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kdaniel\AppData\Local\Microsoft\Windows\INetCache\Content.Outlook\A37ISWQ9\"/>
    </mc:Choice>
  </mc:AlternateContent>
  <xr:revisionPtr revIDLastSave="0" documentId="13_ncr:1_{A03BE38F-C0C6-4184-989E-582350648945}" xr6:coauthVersionLast="47" xr6:coauthVersionMax="47" xr10:uidLastSave="{00000000-0000-0000-0000-000000000000}"/>
  <bookViews>
    <workbookView xWindow="-108" yWindow="-108" windowWidth="23256" windowHeight="12456" activeTab="3" xr2:uid="{801A1874-D791-4AA4-8D38-7C4ACD3A9617}"/>
  </bookViews>
  <sheets>
    <sheet name="4854 All Pre Apps" sheetId="2" r:id="rId1"/>
    <sheet name="All eligible projects" sheetId="7" r:id="rId2"/>
    <sheet name="Directly affec" sheetId="8" r:id="rId3"/>
    <sheet name="Recommendation " sheetId="9" r:id="rId4"/>
    <sheet name="Project assignments" sheetId="6" state="hidden" r:id="rId5"/>
    <sheet name="Assignments" sheetId="3" state="hidden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4" i="2" l="1"/>
  <c r="M49" i="7"/>
  <c r="M38" i="8"/>
  <c r="M43" i="9"/>
  <c r="M47" i="9"/>
  <c r="O46" i="9"/>
  <c r="O42" i="9"/>
  <c r="M42" i="9"/>
  <c r="O41" i="9"/>
  <c r="M41" i="9"/>
  <c r="O40" i="9"/>
  <c r="M40" i="9"/>
  <c r="O39" i="9"/>
  <c r="M39" i="9"/>
  <c r="O38" i="9"/>
  <c r="M38" i="9"/>
  <c r="O37" i="9"/>
  <c r="M37" i="9"/>
  <c r="O36" i="9"/>
  <c r="M36" i="9"/>
  <c r="O35" i="9"/>
  <c r="M35" i="9"/>
  <c r="O34" i="9"/>
  <c r="M34" i="9"/>
  <c r="O33" i="9"/>
  <c r="M33" i="9"/>
  <c r="O32" i="9"/>
  <c r="M32" i="9"/>
  <c r="O31" i="9"/>
  <c r="M31" i="9"/>
  <c r="O30" i="9"/>
  <c r="M30" i="9"/>
  <c r="O29" i="9"/>
  <c r="M29" i="9"/>
  <c r="O28" i="9"/>
  <c r="M28" i="9"/>
  <c r="O24" i="9"/>
  <c r="M24" i="9"/>
  <c r="O23" i="9"/>
  <c r="M23" i="9"/>
  <c r="O19" i="9"/>
  <c r="M19" i="9"/>
  <c r="O18" i="9"/>
  <c r="M18" i="9"/>
  <c r="O17" i="9"/>
  <c r="M17" i="9"/>
  <c r="O16" i="9"/>
  <c r="M16" i="9"/>
  <c r="O15" i="9"/>
  <c r="M15" i="9"/>
  <c r="O14" i="9"/>
  <c r="M14" i="9"/>
  <c r="O10" i="9"/>
  <c r="M10" i="9"/>
  <c r="O9" i="9"/>
  <c r="M9" i="9"/>
  <c r="O8" i="9"/>
  <c r="M8" i="9"/>
  <c r="O7" i="9"/>
  <c r="M7" i="9"/>
  <c r="M42" i="8"/>
  <c r="O41" i="8"/>
  <c r="O37" i="8"/>
  <c r="M37" i="8"/>
  <c r="O36" i="8"/>
  <c r="M36" i="8"/>
  <c r="O35" i="8"/>
  <c r="M35" i="8"/>
  <c r="O34" i="8"/>
  <c r="M34" i="8"/>
  <c r="O33" i="8"/>
  <c r="M33" i="8"/>
  <c r="O32" i="8"/>
  <c r="M32" i="8"/>
  <c r="O31" i="8"/>
  <c r="M31" i="8"/>
  <c r="O30" i="8"/>
  <c r="M30" i="8"/>
  <c r="O29" i="8"/>
  <c r="M29" i="8"/>
  <c r="O28" i="8"/>
  <c r="M28" i="8"/>
  <c r="O24" i="8"/>
  <c r="O23" i="8"/>
  <c r="O19" i="8"/>
  <c r="O18" i="8"/>
  <c r="O17" i="8"/>
  <c r="O16" i="8"/>
  <c r="O15" i="8"/>
  <c r="O14" i="8"/>
  <c r="M14" i="8"/>
  <c r="O9" i="8"/>
  <c r="M9" i="8"/>
  <c r="O8" i="8"/>
  <c r="M8" i="8"/>
  <c r="O7" i="8"/>
  <c r="M7" i="8"/>
  <c r="M58" i="2"/>
  <c r="O57" i="2"/>
  <c r="O53" i="2"/>
  <c r="M53" i="2"/>
  <c r="O52" i="2"/>
  <c r="M52" i="2"/>
  <c r="O51" i="2"/>
  <c r="M51" i="2"/>
  <c r="O50" i="2"/>
  <c r="M50" i="2"/>
  <c r="O49" i="2"/>
  <c r="M49" i="2"/>
  <c r="O48" i="2"/>
  <c r="M48" i="2"/>
  <c r="O47" i="2"/>
  <c r="M47" i="2"/>
  <c r="O46" i="2"/>
  <c r="M46" i="2"/>
  <c r="O45" i="2"/>
  <c r="M45" i="2"/>
  <c r="O44" i="2"/>
  <c r="M44" i="2"/>
  <c r="O43" i="2"/>
  <c r="M43" i="2"/>
  <c r="O42" i="2"/>
  <c r="M42" i="2"/>
  <c r="O41" i="2"/>
  <c r="M41" i="2"/>
  <c r="O40" i="2"/>
  <c r="M40" i="2"/>
  <c r="O39" i="2"/>
  <c r="M39" i="2"/>
  <c r="O38" i="2"/>
  <c r="M38" i="2"/>
  <c r="O37" i="2"/>
  <c r="M37" i="2"/>
  <c r="O36" i="2"/>
  <c r="M36" i="2"/>
  <c r="O35" i="2"/>
  <c r="M35" i="2"/>
  <c r="O34" i="2"/>
  <c r="M34" i="2"/>
  <c r="O33" i="2"/>
  <c r="M33" i="2"/>
  <c r="O32" i="2"/>
  <c r="M32" i="2"/>
  <c r="O31" i="2"/>
  <c r="M31" i="2"/>
  <c r="O30" i="2"/>
  <c r="M30" i="2"/>
  <c r="O29" i="2"/>
  <c r="M29" i="2"/>
  <c r="M56" i="2" s="1"/>
  <c r="O28" i="2"/>
  <c r="M28" i="2"/>
  <c r="O24" i="2"/>
  <c r="M24" i="2"/>
  <c r="O23" i="2"/>
  <c r="M23" i="2"/>
  <c r="M25" i="2" s="1"/>
  <c r="M27" i="2" s="1"/>
  <c r="O19" i="2"/>
  <c r="M19" i="2"/>
  <c r="O18" i="2"/>
  <c r="M18" i="2"/>
  <c r="O17" i="2"/>
  <c r="M17" i="2"/>
  <c r="O16" i="2"/>
  <c r="M16" i="2"/>
  <c r="O15" i="2"/>
  <c r="M15" i="2"/>
  <c r="O14" i="2"/>
  <c r="M14" i="2"/>
  <c r="M20" i="2" s="1"/>
  <c r="M22" i="2" s="1"/>
  <c r="M11" i="2"/>
  <c r="O10" i="2"/>
  <c r="M10" i="2"/>
  <c r="O9" i="2"/>
  <c r="M9" i="2"/>
  <c r="O8" i="2"/>
  <c r="M8" i="2"/>
  <c r="O7" i="2"/>
  <c r="M7" i="2"/>
  <c r="M53" i="7"/>
  <c r="O52" i="7"/>
  <c r="O48" i="7"/>
  <c r="M48" i="7"/>
  <c r="O47" i="7"/>
  <c r="M47" i="7"/>
  <c r="O46" i="7"/>
  <c r="M46" i="7"/>
  <c r="O45" i="7"/>
  <c r="M45" i="7"/>
  <c r="O44" i="7"/>
  <c r="M44" i="7"/>
  <c r="O43" i="7"/>
  <c r="M43" i="7"/>
  <c r="O42" i="7"/>
  <c r="M42" i="7"/>
  <c r="O41" i="7"/>
  <c r="M41" i="7"/>
  <c r="O40" i="7"/>
  <c r="M40" i="7"/>
  <c r="O39" i="7"/>
  <c r="M39" i="7"/>
  <c r="O38" i="7"/>
  <c r="M38" i="7"/>
  <c r="O37" i="7"/>
  <c r="M37" i="7"/>
  <c r="O36" i="7"/>
  <c r="M36" i="7"/>
  <c r="O35" i="7"/>
  <c r="M35" i="7"/>
  <c r="O34" i="7"/>
  <c r="M34" i="7"/>
  <c r="O33" i="7"/>
  <c r="M33" i="7"/>
  <c r="O32" i="7"/>
  <c r="M32" i="7"/>
  <c r="O31" i="7"/>
  <c r="M31" i="7"/>
  <c r="O30" i="7"/>
  <c r="M30" i="7"/>
  <c r="O29" i="7"/>
  <c r="M29" i="7"/>
  <c r="O28" i="7"/>
  <c r="M28" i="7"/>
  <c r="O24" i="7"/>
  <c r="M24" i="7"/>
  <c r="O23" i="7"/>
  <c r="M23" i="7"/>
  <c r="O19" i="7"/>
  <c r="M19" i="7"/>
  <c r="O18" i="7"/>
  <c r="M18" i="7"/>
  <c r="O17" i="7"/>
  <c r="M17" i="7"/>
  <c r="O16" i="7"/>
  <c r="M16" i="7"/>
  <c r="O15" i="7"/>
  <c r="M15" i="7"/>
  <c r="O14" i="7"/>
  <c r="M14" i="7"/>
  <c r="O10" i="7"/>
  <c r="M10" i="7"/>
  <c r="O9" i="7"/>
  <c r="M9" i="7"/>
  <c r="O8" i="7"/>
  <c r="M8" i="7"/>
  <c r="O7" i="7"/>
  <c r="M7" i="7"/>
  <c r="M40" i="8" l="1"/>
  <c r="M11" i="8"/>
  <c r="M13" i="8" s="1"/>
  <c r="M25" i="8"/>
  <c r="M27" i="8" s="1"/>
  <c r="M45" i="9"/>
  <c r="M25" i="9"/>
  <c r="M27" i="9" s="1"/>
  <c r="M51" i="7"/>
  <c r="M11" i="9"/>
  <c r="M13" i="9" s="1"/>
  <c r="M20" i="9"/>
  <c r="M20" i="8"/>
  <c r="M22" i="8" s="1"/>
  <c r="M25" i="7"/>
  <c r="M27" i="7" s="1"/>
  <c r="M11" i="7"/>
  <c r="M13" i="7" s="1"/>
  <c r="M20" i="7"/>
  <c r="M22" i="7" s="1"/>
  <c r="M62" i="2"/>
  <c r="M64" i="2" s="1"/>
  <c r="M13" i="2"/>
  <c r="D16" i="6"/>
  <c r="M51" i="9" l="1"/>
  <c r="M53" i="9" s="1"/>
  <c r="M22" i="9"/>
  <c r="J46" i="8"/>
  <c r="J48" i="8" s="1"/>
  <c r="M57" i="7"/>
  <c r="J59" i="7" s="1"/>
  <c r="J54" i="3"/>
  <c r="L54" i="3"/>
  <c r="L28" i="3"/>
  <c r="J28" i="3"/>
  <c r="L27" i="3"/>
  <c r="J27" i="3"/>
  <c r="L25" i="3"/>
  <c r="J25" i="3"/>
  <c r="L24" i="3"/>
  <c r="J24" i="3"/>
  <c r="L23" i="3"/>
  <c r="J23" i="3"/>
  <c r="L22" i="3"/>
  <c r="J22" i="3"/>
  <c r="L19" i="3"/>
  <c r="J19" i="3"/>
  <c r="L18" i="3"/>
  <c r="J18" i="3"/>
  <c r="L17" i="3"/>
  <c r="J17" i="3"/>
  <c r="L16" i="3"/>
  <c r="J16" i="3"/>
  <c r="L14" i="3"/>
  <c r="J14" i="3"/>
  <c r="L12" i="3"/>
  <c r="J12" i="3"/>
  <c r="L11" i="3"/>
  <c r="J11" i="3"/>
  <c r="L10" i="3"/>
  <c r="J10" i="3"/>
  <c r="L8" i="3"/>
  <c r="J8" i="3"/>
  <c r="L7" i="3"/>
  <c r="J7" i="3"/>
  <c r="L5" i="3"/>
  <c r="J5" i="3"/>
  <c r="L3" i="3"/>
  <c r="J3" i="3"/>
  <c r="L41" i="3"/>
  <c r="J41" i="3"/>
  <c r="L40" i="3"/>
  <c r="J40" i="3"/>
  <c r="L36" i="3"/>
  <c r="J36" i="3"/>
  <c r="L34" i="3"/>
  <c r="J34" i="3"/>
  <c r="L33" i="3"/>
  <c r="J33" i="3"/>
  <c r="L30" i="3"/>
  <c r="J30" i="3"/>
  <c r="L70" i="3"/>
  <c r="J70" i="3"/>
  <c r="L67" i="3"/>
  <c r="J67" i="3"/>
  <c r="L65" i="3"/>
  <c r="J65" i="3"/>
  <c r="L64" i="3"/>
  <c r="J64" i="3"/>
  <c r="L61" i="3"/>
  <c r="J61" i="3"/>
  <c r="L57" i="3"/>
  <c r="J57" i="3"/>
  <c r="L55" i="3"/>
  <c r="J55" i="3"/>
  <c r="L52" i="3"/>
  <c r="J52" i="3"/>
  <c r="L51" i="3"/>
  <c r="J51" i="3"/>
  <c r="L50" i="3"/>
  <c r="J50" i="3"/>
  <c r="L49" i="3"/>
  <c r="J49" i="3"/>
  <c r="L53" i="3"/>
  <c r="J53" i="3"/>
  <c r="L48" i="3"/>
  <c r="J48" i="3"/>
  <c r="L47" i="3"/>
  <c r="J47" i="3"/>
  <c r="L45" i="3"/>
  <c r="J45" i="3"/>
  <c r="L44" i="3"/>
  <c r="J44" i="3"/>
  <c r="L43" i="3"/>
  <c r="J43" i="3"/>
  <c r="L42" i="3"/>
  <c r="J42" i="3"/>
  <c r="L15" i="3"/>
  <c r="J15" i="3"/>
  <c r="L9" i="3"/>
  <c r="J9" i="3"/>
  <c r="L4" i="3"/>
  <c r="J4" i="3"/>
  <c r="L69" i="3"/>
  <c r="J69" i="3"/>
  <c r="L68" i="3"/>
  <c r="J68" i="3"/>
  <c r="L63" i="3"/>
  <c r="J63" i="3"/>
  <c r="L56" i="3"/>
  <c r="J56" i="3"/>
  <c r="L46" i="3"/>
  <c r="J46" i="3"/>
  <c r="L13" i="3"/>
  <c r="J13" i="3"/>
  <c r="L39" i="3"/>
  <c r="J39" i="3"/>
  <c r="L38" i="3"/>
  <c r="J38" i="3"/>
  <c r="L37" i="3"/>
  <c r="J37" i="3"/>
  <c r="L35" i="3"/>
  <c r="J35" i="3"/>
  <c r="L32" i="3"/>
  <c r="J32" i="3"/>
  <c r="L59" i="3"/>
  <c r="J59" i="3"/>
  <c r="L58" i="3"/>
  <c r="J58" i="3"/>
  <c r="L26" i="3"/>
  <c r="J26" i="3"/>
  <c r="L21" i="3"/>
  <c r="J21" i="3"/>
  <c r="L20" i="3"/>
  <c r="J20" i="3"/>
  <c r="L6" i="3"/>
  <c r="J6" i="3"/>
  <c r="L2" i="3"/>
  <c r="J2" i="3"/>
  <c r="L31" i="3"/>
  <c r="J31" i="3"/>
  <c r="L62" i="3"/>
  <c r="J62" i="3"/>
  <c r="L60" i="3"/>
  <c r="J60" i="3"/>
  <c r="L29" i="3"/>
  <c r="J29" i="3"/>
</calcChain>
</file>

<file path=xl/sharedStrings.xml><?xml version="1.0" encoding="utf-8"?>
<sst xmlns="http://schemas.openxmlformats.org/spreadsheetml/2006/main" count="2147" uniqueCount="272">
  <si>
    <t>DR/FM &amp; Project ID</t>
  </si>
  <si>
    <t>Phase</t>
  </si>
  <si>
    <t>Grant or Program Type</t>
  </si>
  <si>
    <t>Entity</t>
  </si>
  <si>
    <t>Project Name</t>
  </si>
  <si>
    <t>Project Type</t>
  </si>
  <si>
    <t>OEM POC</t>
  </si>
  <si>
    <t>Notes</t>
  </si>
  <si>
    <t>Total Project Cost</t>
  </si>
  <si>
    <t>Federal Share</t>
  </si>
  <si>
    <t>Federal Share Percentage</t>
  </si>
  <si>
    <t>Non-Federal Share</t>
  </si>
  <si>
    <t>Non-Federal Share Percentage</t>
  </si>
  <si>
    <t>State Match (HB 5006)</t>
  </si>
  <si>
    <t>State Match (HB 5006) Funding Amount</t>
  </si>
  <si>
    <t>Management Cost</t>
  </si>
  <si>
    <t>Pre Application</t>
  </si>
  <si>
    <t>4768</t>
  </si>
  <si>
    <t>Cannon Beach</t>
  </si>
  <si>
    <t>Warning system</t>
  </si>
  <si>
    <t>F5%</t>
  </si>
  <si>
    <t>Deschutes Fair Grounds</t>
  </si>
  <si>
    <t>Fairgrounds Shelter and Alternate EOC Back-up Power</t>
  </si>
  <si>
    <t>Elks Lodge</t>
  </si>
  <si>
    <t>Solar</t>
  </si>
  <si>
    <t>Linn County Sheriffs</t>
  </si>
  <si>
    <t>Generator</t>
  </si>
  <si>
    <t xml:space="preserve">Multnomah </t>
  </si>
  <si>
    <t>Shop Generator</t>
  </si>
  <si>
    <t>Rainbow Water District</t>
  </si>
  <si>
    <t>Diversified Control System</t>
  </si>
  <si>
    <t>Wasco</t>
  </si>
  <si>
    <t>Emergency power backup - Evacuation Center</t>
  </si>
  <si>
    <t>Alert System</t>
  </si>
  <si>
    <t>Willamalane</t>
  </si>
  <si>
    <t>Total Category  Request</t>
  </si>
  <si>
    <t>Category Type Max</t>
  </si>
  <si>
    <t>Funds Left</t>
  </si>
  <si>
    <t>Curry</t>
  </si>
  <si>
    <t>NHMP</t>
  </si>
  <si>
    <t>P-Plan</t>
  </si>
  <si>
    <t>Deschutes</t>
  </si>
  <si>
    <t>NHMP Multijurisdictional Natural Hazards Mitigation Plan 2026 Update</t>
  </si>
  <si>
    <t>Mapleton</t>
  </si>
  <si>
    <t>Planning for Alternative Raw Water</t>
  </si>
  <si>
    <t>Medford</t>
  </si>
  <si>
    <t>NHMP Update</t>
  </si>
  <si>
    <t>Multnomah</t>
  </si>
  <si>
    <t>Extreme Cold Climate and Health Action Plan</t>
  </si>
  <si>
    <t>Landslide study</t>
  </si>
  <si>
    <t>Springfield Utility</t>
  </si>
  <si>
    <t>Springfield Utility Board Emergency Operations Plan</t>
  </si>
  <si>
    <t>Clackamas County</t>
  </si>
  <si>
    <t xml:space="preserve">Upper Sandy River Flood Erosion Hazards – Phase 2: Feasibility Study </t>
  </si>
  <si>
    <t>R-AA</t>
  </si>
  <si>
    <t>Subaward</t>
  </si>
  <si>
    <t xml:space="preserve">Energy Trust </t>
  </si>
  <si>
    <t>Microgrid phase 2 &amp; 3</t>
  </si>
  <si>
    <t>EWEB</t>
  </si>
  <si>
    <t xml:space="preserve">Seismic Evaluation </t>
  </si>
  <si>
    <t xml:space="preserve">Hoodriver </t>
  </si>
  <si>
    <t>Culvert Vulnerability Assessment and Prioritization</t>
  </si>
  <si>
    <t xml:space="preserve">Structural and Seismic Assessment and Retrofit </t>
  </si>
  <si>
    <t>Oakridge</t>
  </si>
  <si>
    <t>Micro Hydroelectric power scoping and planning</t>
  </si>
  <si>
    <t>Santiam Hospital</t>
  </si>
  <si>
    <t>Natural hazard resilient water supply</t>
  </si>
  <si>
    <t>Tillamook</t>
  </si>
  <si>
    <t>Holden Creek Flood Project</t>
  </si>
  <si>
    <t>World Forestry Center</t>
  </si>
  <si>
    <t>Seismic and Retrofit Assessment of WFC Discovery Museum</t>
  </si>
  <si>
    <t>Adair Village</t>
  </si>
  <si>
    <t>Voss Hill to Adair Village  upgrade water line</t>
  </si>
  <si>
    <t>R-Project</t>
  </si>
  <si>
    <t>WTP to Voss Hill Reservoir</t>
  </si>
  <si>
    <t>Beverly Beach Water District</t>
  </si>
  <si>
    <t>BBWD Seismically Resilient Waterline</t>
  </si>
  <si>
    <t>Clackamas Water</t>
  </si>
  <si>
    <t>WES Wastewater Pump Stations New Generators and Upgrades</t>
  </si>
  <si>
    <t>WES Tri City Generator Capacity</t>
  </si>
  <si>
    <t>Coos Curry County Electric</t>
  </si>
  <si>
    <t>Wildfire Assessment</t>
  </si>
  <si>
    <t>Coos County</t>
  </si>
  <si>
    <t>Coos County Critical Infrastructure Generator (jail)</t>
  </si>
  <si>
    <t>98-Mile Landslide Mitigation Project</t>
  </si>
  <si>
    <t>Chemeketa Landslide Stabilization</t>
  </si>
  <si>
    <t>Coquille Riverbank Failure Pipeline Project</t>
  </si>
  <si>
    <t>Public works generator</t>
  </si>
  <si>
    <t>Corbett Water</t>
  </si>
  <si>
    <t>Larch Mountain Tank 7 &amp; 8</t>
  </si>
  <si>
    <t>CPI</t>
  </si>
  <si>
    <t>Undergrounding</t>
  </si>
  <si>
    <t>DOC</t>
  </si>
  <si>
    <t xml:space="preserve">Powder River Correctional Facility Generator Upgrade </t>
  </si>
  <si>
    <t>Thurston Transmission rebuild</t>
  </si>
  <si>
    <t>Hayden Transmission rebuild</t>
  </si>
  <si>
    <t>Gold Hill</t>
  </si>
  <si>
    <t>Infrastructure Hardening</t>
  </si>
  <si>
    <t>Hood River Soil and Water</t>
  </si>
  <si>
    <t>Defensible Space Landowner Initiative</t>
  </si>
  <si>
    <t>kgblb water</t>
  </si>
  <si>
    <t>Salishan Spit Water System Seismic Rehabilitation</t>
  </si>
  <si>
    <t>Lake Oswego FD</t>
  </si>
  <si>
    <t>HVAC Critical Facility</t>
  </si>
  <si>
    <t>McKenzie School</t>
  </si>
  <si>
    <t xml:space="preserve">HVAC </t>
  </si>
  <si>
    <t>McKenzie Valley Long Term Recovery</t>
  </si>
  <si>
    <t xml:space="preserve">Generator </t>
  </si>
  <si>
    <t>Milwaukie Public Works</t>
  </si>
  <si>
    <t>Lava Pump Station Generator</t>
  </si>
  <si>
    <t>Homeless center</t>
  </si>
  <si>
    <t>Slope Stabilization</t>
  </si>
  <si>
    <t>Port of Cascade Locks</t>
  </si>
  <si>
    <t xml:space="preserve">Cascade Locks Warming Shelter Electrical System </t>
  </si>
  <si>
    <t>Rododendron Water</t>
  </si>
  <si>
    <t>Water Mitigation Plan</t>
  </si>
  <si>
    <t>Ambulance facility  - no cost on pre app</t>
  </si>
  <si>
    <t>Self Enhancement</t>
  </si>
  <si>
    <t>Housing and wetlands preservation</t>
  </si>
  <si>
    <t xml:space="preserve">Siletz Water treatment </t>
  </si>
  <si>
    <t>Back Up power</t>
  </si>
  <si>
    <t>Undergrounding of SUB Overhead Distribution Lines - no cost</t>
  </si>
  <si>
    <t xml:space="preserve">Tillamook  </t>
  </si>
  <si>
    <t>Flood Warning</t>
  </si>
  <si>
    <t>Tillamook Peoples Utility</t>
  </si>
  <si>
    <t>Coast Range Radio Tower Underground Project</t>
  </si>
  <si>
    <t xml:space="preserve">Toledo Public Works </t>
  </si>
  <si>
    <t>Installation of Automatic Transfer Switches in 2 sanitary sewer pump stations</t>
  </si>
  <si>
    <t>Upper McKenzie Community Center</t>
  </si>
  <si>
    <t>Generator and Demo</t>
  </si>
  <si>
    <t>Debre removal</t>
  </si>
  <si>
    <t>Fire hardening – Evacuation Center</t>
  </si>
  <si>
    <t>Erosion Control Paving</t>
  </si>
  <si>
    <t>West Oregon Electric Cooperative’s</t>
  </si>
  <si>
    <t>Surface Stabilization</t>
  </si>
  <si>
    <t>Tree Removal</t>
  </si>
  <si>
    <t>Codes &amp; Standards</t>
  </si>
  <si>
    <t>Total Requested</t>
  </si>
  <si>
    <t>Max In Grant</t>
  </si>
  <si>
    <t>Remaining</t>
  </si>
  <si>
    <t>Janine</t>
  </si>
  <si>
    <t>Kate</t>
  </si>
  <si>
    <t>Nic</t>
  </si>
  <si>
    <t>Ross</t>
  </si>
  <si>
    <t xml:space="preserve">Ross </t>
  </si>
  <si>
    <t>Shannon</t>
  </si>
  <si>
    <t xml:space="preserve">Grant </t>
  </si>
  <si>
    <t>Seismic Retrofit of water piping system</t>
  </si>
  <si>
    <t>No current NHMP</t>
  </si>
  <si>
    <t>Categories on review</t>
  </si>
  <si>
    <t>DR4854</t>
  </si>
  <si>
    <t xml:space="preserve">Meets all 3 = In affected area, has current NHMP, project eligible </t>
  </si>
  <si>
    <t>Not in affected area, project eligible</t>
  </si>
  <si>
    <t>Project in-eligible</t>
  </si>
  <si>
    <t>404/406 project 
Y/N</t>
  </si>
  <si>
    <t>Current NHMP
Y/N</t>
  </si>
  <si>
    <t>Project eligible 
Y/N</t>
  </si>
  <si>
    <t>Total Project 
Cost</t>
  </si>
  <si>
    <t>Federal Share 
Cost</t>
  </si>
  <si>
    <t>Federal 
Share %</t>
  </si>
  <si>
    <t>Non-Federal Share 
Cost</t>
  </si>
  <si>
    <t>Non-Federal                                    Share %</t>
  </si>
  <si>
    <t>Management
 Cost</t>
  </si>
  <si>
    <t>Roofing repair for multiple buildings</t>
  </si>
  <si>
    <t>Burns Air Port</t>
  </si>
  <si>
    <t>Cascade Locks</t>
  </si>
  <si>
    <t>John Topits Park Community Protection Wildfire Risk Reduction</t>
  </si>
  <si>
    <t>Coos Curry Electric</t>
  </si>
  <si>
    <t>Wildfire Assessment and Mitigation</t>
  </si>
  <si>
    <t>Deschutes County</t>
  </si>
  <si>
    <t>Deschutes Land Trust</t>
  </si>
  <si>
    <t>Lower Deschutes Advance Assistance Mitigation</t>
  </si>
  <si>
    <t>DLCD</t>
  </si>
  <si>
    <t>DOGAMI</t>
  </si>
  <si>
    <t>Eugene Water Board</t>
  </si>
  <si>
    <t>Knickerbocker Bridge Water Line Crossing Replacement</t>
  </si>
  <si>
    <t>Wildfire Resource Planning in Gilliam County</t>
  </si>
  <si>
    <t xml:space="preserve">Hines </t>
  </si>
  <si>
    <t>NHMP Columbia, Coos, and Union Counties</t>
  </si>
  <si>
    <t>Lane EM</t>
  </si>
  <si>
    <t>MJNHMP</t>
  </si>
  <si>
    <t>Medford Water</t>
  </si>
  <si>
    <t>Back up power pump stations</t>
  </si>
  <si>
    <t>Umatilla</t>
  </si>
  <si>
    <t>CWPP &amp; NHMP</t>
  </si>
  <si>
    <t>Wasco Electric</t>
  </si>
  <si>
    <t>#P3 1TD Pole Wrap</t>
  </si>
  <si>
    <t>#P4 1WM Pole Wrap</t>
  </si>
  <si>
    <t>Fairgrounds Generator</t>
  </si>
  <si>
    <t xml:space="preserve">Whychus Canyon Estates </t>
  </si>
  <si>
    <t>Gilliam County</t>
  </si>
  <si>
    <t>Albany School District</t>
  </si>
  <si>
    <t>Two generators</t>
  </si>
  <si>
    <t>Fire Department Generator</t>
  </si>
  <si>
    <t>#P1 TD058 Vegetation Management</t>
  </si>
  <si>
    <t>#P2 1VM Vegetation Management</t>
  </si>
  <si>
    <t xml:space="preserve">#P6 Muddy Ranch Recloser replacement </t>
  </si>
  <si>
    <t>Clackamas</t>
  </si>
  <si>
    <t>Clatsop EM</t>
  </si>
  <si>
    <t>#P1 Emergency Power Supply Vulnerability Study</t>
  </si>
  <si>
    <t>Clean Water Services</t>
  </si>
  <si>
    <t>#P2 Pump Station Generator</t>
  </si>
  <si>
    <t xml:space="preserve">Lane County Sheriffs </t>
  </si>
  <si>
    <t>#P5 Rock Creek Undergrounding</t>
  </si>
  <si>
    <t>Klamath Tribe</t>
  </si>
  <si>
    <t>Vegetation Management  Sahala/Wasco Creek Subdivision</t>
  </si>
  <si>
    <t xml:space="preserve">Earthquake &amp; Landslide Hazard Vulnerability Analysis </t>
  </si>
  <si>
    <t>asking for more than entire grant</t>
  </si>
  <si>
    <t>N</t>
  </si>
  <si>
    <t>Directly Affected 
Y/N</t>
  </si>
  <si>
    <t>Y</t>
  </si>
  <si>
    <t>No Pre-applications for this category - Moved funds to project category</t>
  </si>
  <si>
    <t>Columbia Power</t>
  </si>
  <si>
    <t>Power Poles moved over from 5500</t>
  </si>
  <si>
    <t>Coos Bay</t>
  </si>
  <si>
    <t>Marcola School</t>
  </si>
  <si>
    <t xml:space="preserve">Wasco County </t>
  </si>
  <si>
    <t>y</t>
  </si>
  <si>
    <t>Bridget</t>
  </si>
  <si>
    <t xml:space="preserve">Janine </t>
  </si>
  <si>
    <t>Rogue Valley Community Collage</t>
  </si>
  <si>
    <t xml:space="preserve">Sub-application </t>
  </si>
  <si>
    <t xml:space="preserve">Submitted reduced scope Preapp </t>
  </si>
  <si>
    <t>PF Debris Flow Risk Reduction, 2024 Durkee and Cow Valley Fires</t>
  </si>
  <si>
    <t>Newberg Police &amp; 911</t>
  </si>
  <si>
    <t>Grant Wheeler Schools</t>
  </si>
  <si>
    <t>Grant Wheeler ODF</t>
  </si>
  <si>
    <t>MJNHMP Exp 3/7/2026</t>
  </si>
  <si>
    <t>#P1 Cram Wildfire Hazard Mitigation</t>
  </si>
  <si>
    <t>#P2 Flat Wildfire Hazard Mitigation Project</t>
  </si>
  <si>
    <t>#P3 Deschutes Land Trust</t>
  </si>
  <si>
    <t>NHMP Not fully adopted yet</t>
  </si>
  <si>
    <t>8/11/2026 NHMP Expires</t>
  </si>
  <si>
    <t>9/7/2022 NHMP Expired</t>
  </si>
  <si>
    <t>DLCD working on NHMP</t>
  </si>
  <si>
    <t>Grant NHMP update w FEMA for review</t>
  </si>
  <si>
    <t>#P1 WES Tri City Generator Capacity</t>
  </si>
  <si>
    <t xml:space="preserve">#P2 WES Wastewater Pump Station New Generators and Upgrades </t>
  </si>
  <si>
    <t>Generator Replacement</t>
  </si>
  <si>
    <t>ALTERNATE **** Fairgrounds Generator</t>
  </si>
  <si>
    <t>ALTERNATE********** MJNHMP</t>
  </si>
  <si>
    <t>ALTERNATE**********#P5 Rock Creek Undergrounding</t>
  </si>
  <si>
    <t>ALTERNATE**********#P2 Pump Station Generator</t>
  </si>
  <si>
    <t>ALTERNATE**********Generator Replacement</t>
  </si>
  <si>
    <t>ALTERNATE**********Back up power pump stations</t>
  </si>
  <si>
    <t>ALTERNATE**********Six sites Generators</t>
  </si>
  <si>
    <t>portion of preapplication not eligible</t>
  </si>
  <si>
    <t>DLCD working on it expired NHMP</t>
  </si>
  <si>
    <t>Asking for more than entire grant, Former BRIC</t>
  </si>
  <si>
    <t>12/2025 MJNHMP Expires</t>
  </si>
  <si>
    <t xml:space="preserve"> 3/7/2026 MJNHMP Expires</t>
  </si>
  <si>
    <t>ALTERNATE**** #P1 WES Tri City Generator Capacity</t>
  </si>
  <si>
    <t>Air Curtain moved over from 5500 (needs Fuel Debris removal plan)</t>
  </si>
  <si>
    <t>#P3 Lower Deschutes Advance Assistance Mitigation</t>
  </si>
  <si>
    <t>Updated NHMP Not fully adopted yet</t>
  </si>
  <si>
    <t xml:space="preserve">  3/7/2026 MJNHMP Expires</t>
  </si>
  <si>
    <t>Suggesting to scale down QTY of generators</t>
  </si>
  <si>
    <t>Submitted reduced scope Preapp, Origal was $3,000,000</t>
  </si>
  <si>
    <t xml:space="preserve">12/2025 Yamhill NHMP Expires </t>
  </si>
  <si>
    <t xml:space="preserve"> 10/2026 NHMP expires</t>
  </si>
  <si>
    <t>Power Poles moved over from FM5500</t>
  </si>
  <si>
    <t>Wasco County Plan is partailly approved by FEMA.  Wasco County is approved and three other cities.  Waiting for the City of Maupin to approve their resolution for adoption.   October 2025?</t>
  </si>
  <si>
    <t>No preapps recevied, moved funds over to projects</t>
  </si>
  <si>
    <t>10/2026 NHMP expires</t>
  </si>
  <si>
    <t>suggest scale down QTY of generators</t>
  </si>
  <si>
    <t>Submitted reduced scope, Orignal Preapp of $3,000,000</t>
  </si>
  <si>
    <t xml:space="preserve"> Fairgrounds Generator</t>
  </si>
  <si>
    <t>suggest scaling down QTY of generators</t>
  </si>
  <si>
    <t>Total Grant  Requested</t>
  </si>
  <si>
    <t>Suggest scaling down QTY of generators</t>
  </si>
  <si>
    <t>Six Generators sites</t>
  </si>
  <si>
    <t>Submitted reduced scope Preapp $3 mill originally requested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</si>
</sst>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12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1"/>
      <color theme="1"/>
      <name val="Aptos"/>
      <family val="2"/>
      <charset val="1"/>
    </font>
    <font>
      <sz val="12"/>
      <name val="Calibri"/>
    </font>
    <font>
      <sz val="11"/>
      <color rgb="FF000000"/>
      <name val="Aptos"/>
      <family val="2"/>
      <charset val="1"/>
    </font>
    <font>
      <sz val="12"/>
      <color theme="1"/>
      <name val="Calibri"/>
      <family val="2"/>
    </font>
    <font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000000"/>
      <name val="Calibri"/>
      <family val="2"/>
    </font>
    <font>
      <b/>
      <sz val="14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56082"/>
        <bgColor rgb="FF156082"/>
      </patternFill>
    </fill>
    <fill>
      <patternFill patternType="solid">
        <fgColor rgb="FFC0E6F5"/>
        <bgColor rgb="FFC0E6F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2" fillId="2" borderId="1" xfId="0" applyFont="1" applyFill="1" applyBorder="1"/>
    <xf numFmtId="0" fontId="3" fillId="0" borderId="1" xfId="0" applyFont="1" applyBorder="1"/>
    <xf numFmtId="49" fontId="3" fillId="0" borderId="1" xfId="0" applyNumberFormat="1" applyFont="1" applyBorder="1"/>
    <xf numFmtId="49" fontId="3" fillId="0" borderId="1" xfId="0" applyNumberFormat="1" applyFont="1" applyBorder="1" applyAlignment="1">
      <alignment horizontal="left"/>
    </xf>
    <xf numFmtId="4" fontId="3" fillId="0" borderId="1" xfId="0" applyNumberFormat="1" applyFont="1" applyBorder="1" applyAlignment="1">
      <alignment horizontal="right"/>
    </xf>
    <xf numFmtId="10" fontId="3" fillId="0" borderId="1" xfId="0" applyNumberFormat="1" applyFont="1" applyBorder="1"/>
    <xf numFmtId="4" fontId="3" fillId="0" borderId="1" xfId="0" applyNumberFormat="1" applyFont="1" applyBorder="1"/>
    <xf numFmtId="4" fontId="3" fillId="3" borderId="1" xfId="0" applyNumberFormat="1" applyFont="1" applyFill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49" fontId="3" fillId="0" borderId="5" xfId="0" applyNumberFormat="1" applyFont="1" applyBorder="1"/>
    <xf numFmtId="49" fontId="3" fillId="0" borderId="5" xfId="0" applyNumberFormat="1" applyFont="1" applyBorder="1" applyAlignment="1">
      <alignment horizontal="left"/>
    </xf>
    <xf numFmtId="4" fontId="3" fillId="0" borderId="5" xfId="0" applyNumberFormat="1" applyFont="1" applyBorder="1" applyAlignment="1">
      <alignment horizontal="right"/>
    </xf>
    <xf numFmtId="10" fontId="3" fillId="0" borderId="5" xfId="0" applyNumberFormat="1" applyFont="1" applyBorder="1"/>
    <xf numFmtId="4" fontId="3" fillId="0" borderId="5" xfId="0" applyNumberFormat="1" applyFont="1" applyBorder="1"/>
    <xf numFmtId="49" fontId="3" fillId="0" borderId="3" xfId="0" applyNumberFormat="1" applyFont="1" applyBorder="1"/>
    <xf numFmtId="49" fontId="3" fillId="0" borderId="2" xfId="0" applyNumberFormat="1" applyFont="1" applyBorder="1"/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4" fontId="3" fillId="0" borderId="2" xfId="0" applyNumberFormat="1" applyFont="1" applyBorder="1" applyAlignment="1">
      <alignment horizontal="right"/>
    </xf>
    <xf numFmtId="10" fontId="3" fillId="0" borderId="2" xfId="0" applyNumberFormat="1" applyFont="1" applyBorder="1"/>
    <xf numFmtId="4" fontId="3" fillId="0" borderId="2" xfId="0" applyNumberFormat="1" applyFont="1" applyBorder="1"/>
    <xf numFmtId="4" fontId="3" fillId="0" borderId="4" xfId="0" applyNumberFormat="1" applyFont="1" applyBorder="1"/>
    <xf numFmtId="49" fontId="3" fillId="0" borderId="2" xfId="0" applyNumberFormat="1" applyFont="1" applyBorder="1" applyAlignment="1">
      <alignment horizontal="left"/>
    </xf>
    <xf numFmtId="0" fontId="3" fillId="0" borderId="2" xfId="0" applyFont="1" applyBorder="1"/>
    <xf numFmtId="0" fontId="3" fillId="6" borderId="1" xfId="0" applyFont="1" applyFill="1" applyBorder="1"/>
    <xf numFmtId="4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4" fontId="3" fillId="0" borderId="6" xfId="0" applyNumberFormat="1" applyFont="1" applyBorder="1" applyAlignment="1">
      <alignment horizontal="right"/>
    </xf>
    <xf numFmtId="4" fontId="3" fillId="5" borderId="11" xfId="0" applyNumberFormat="1" applyFont="1" applyFill="1" applyBorder="1" applyAlignment="1">
      <alignment horizontal="right"/>
    </xf>
    <xf numFmtId="4" fontId="3" fillId="5" borderId="12" xfId="0" applyNumberFormat="1" applyFont="1" applyFill="1" applyBorder="1" applyAlignment="1">
      <alignment horizontal="right"/>
    </xf>
    <xf numFmtId="4" fontId="2" fillId="5" borderId="13" xfId="0" applyNumberFormat="1" applyFont="1" applyFill="1" applyBorder="1" applyAlignment="1">
      <alignment horizontal="right"/>
    </xf>
    <xf numFmtId="4" fontId="2" fillId="5" borderId="14" xfId="0" applyNumberFormat="1" applyFont="1" applyFill="1" applyBorder="1" applyAlignment="1">
      <alignment horizontal="right"/>
    </xf>
    <xf numFmtId="4" fontId="3" fillId="4" borderId="12" xfId="0" applyNumberFormat="1" applyFont="1" applyFill="1" applyBorder="1" applyAlignment="1">
      <alignment horizontal="right"/>
    </xf>
    <xf numFmtId="0" fontId="3" fillId="0" borderId="4" xfId="0" applyFont="1" applyBorder="1"/>
    <xf numFmtId="0" fontId="3" fillId="0" borderId="6" xfId="0" applyFont="1" applyBorder="1" applyAlignment="1">
      <alignment horizontal="right"/>
    </xf>
    <xf numFmtId="4" fontId="3" fillId="0" borderId="15" xfId="0" applyNumberFormat="1" applyFont="1" applyBorder="1" applyAlignment="1">
      <alignment horizontal="right"/>
    </xf>
    <xf numFmtId="4" fontId="3" fillId="0" borderId="16" xfId="0" applyNumberFormat="1" applyFont="1" applyBorder="1" applyAlignment="1">
      <alignment horizontal="right"/>
    </xf>
    <xf numFmtId="10" fontId="3" fillId="0" borderId="17" xfId="0" applyNumberFormat="1" applyFont="1" applyBorder="1"/>
    <xf numFmtId="10" fontId="3" fillId="0" borderId="18" xfId="0" applyNumberFormat="1" applyFont="1" applyBorder="1"/>
    <xf numFmtId="4" fontId="3" fillId="0" borderId="6" xfId="0" applyNumberFormat="1" applyFont="1" applyBorder="1"/>
    <xf numFmtId="4" fontId="3" fillId="0" borderId="24" xfId="0" applyNumberFormat="1" applyFont="1" applyBorder="1" applyAlignment="1">
      <alignment horizontal="right"/>
    </xf>
    <xf numFmtId="49" fontId="3" fillId="0" borderId="4" xfId="0" applyNumberFormat="1" applyFont="1" applyBorder="1"/>
    <xf numFmtId="49" fontId="3" fillId="0" borderId="21" xfId="0" applyNumberFormat="1" applyFont="1" applyBorder="1" applyAlignment="1">
      <alignment horizontal="left"/>
    </xf>
    <xf numFmtId="0" fontId="3" fillId="0" borderId="21" xfId="0" applyFont="1" applyBorder="1" applyAlignment="1">
      <alignment vertical="center"/>
    </xf>
    <xf numFmtId="0" fontId="3" fillId="0" borderId="18" xfId="0" applyFont="1" applyBorder="1" applyAlignment="1">
      <alignment horizontal="left" vertical="center"/>
    </xf>
    <xf numFmtId="4" fontId="3" fillId="0" borderId="24" xfId="0" applyNumberFormat="1" applyFont="1" applyBorder="1"/>
    <xf numFmtId="4" fontId="3" fillId="0" borderId="19" xfId="0" applyNumberFormat="1" applyFont="1" applyBorder="1" applyAlignment="1">
      <alignment horizontal="right"/>
    </xf>
    <xf numFmtId="49" fontId="5" fillId="0" borderId="5" xfId="0" applyNumberFormat="1" applyFont="1" applyBorder="1"/>
    <xf numFmtId="0" fontId="3" fillId="0" borderId="1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" xfId="0" applyFont="1" applyBorder="1" applyAlignment="1">
      <alignment horizontal="left"/>
    </xf>
    <xf numFmtId="0" fontId="3" fillId="0" borderId="20" xfId="0" applyFont="1" applyBorder="1" applyAlignment="1">
      <alignment horizontal="left" vertical="center"/>
    </xf>
    <xf numFmtId="49" fontId="3" fillId="0" borderId="18" xfId="0" applyNumberFormat="1" applyFont="1" applyBorder="1" applyAlignment="1">
      <alignment horizontal="left"/>
    </xf>
    <xf numFmtId="49" fontId="5" fillId="0" borderId="1" xfId="0" applyNumberFormat="1" applyFont="1" applyBorder="1"/>
    <xf numFmtId="49" fontId="3" fillId="0" borderId="25" xfId="0" applyNumberFormat="1" applyFont="1" applyBorder="1"/>
    <xf numFmtId="0" fontId="2" fillId="2" borderId="7" xfId="0" applyFont="1" applyFill="1" applyBorder="1"/>
    <xf numFmtId="0" fontId="2" fillId="2" borderId="6" xfId="0" applyFont="1" applyFill="1" applyBorder="1"/>
    <xf numFmtId="0" fontId="2" fillId="2" borderId="6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right"/>
    </xf>
    <xf numFmtId="0" fontId="3" fillId="0" borderId="6" xfId="0" applyFont="1" applyBorder="1"/>
    <xf numFmtId="4" fontId="3" fillId="0" borderId="6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4" fontId="5" fillId="0" borderId="16" xfId="0" applyNumberFormat="1" applyFont="1" applyBorder="1" applyAlignment="1">
      <alignment horizontal="right"/>
    </xf>
    <xf numFmtId="49" fontId="5" fillId="0" borderId="2" xfId="0" applyNumberFormat="1" applyFont="1" applyBorder="1"/>
    <xf numFmtId="4" fontId="5" fillId="0" borderId="4" xfId="0" applyNumberFormat="1" applyFont="1" applyBorder="1"/>
    <xf numFmtId="49" fontId="5" fillId="0" borderId="25" xfId="0" applyNumberFormat="1" applyFont="1" applyBorder="1"/>
    <xf numFmtId="49" fontId="3" fillId="0" borderId="11" xfId="0" applyNumberFormat="1" applyFont="1" applyBorder="1" applyAlignment="1">
      <alignment horizontal="left"/>
    </xf>
    <xf numFmtId="0" fontId="3" fillId="0" borderId="23" xfId="0" applyFont="1" applyBorder="1" applyAlignment="1">
      <alignment vertical="center"/>
    </xf>
    <xf numFmtId="0" fontId="3" fillId="0" borderId="0" xfId="0" applyFont="1"/>
    <xf numFmtId="0" fontId="4" fillId="0" borderId="1" xfId="0" applyFont="1" applyBorder="1"/>
    <xf numFmtId="49" fontId="3" fillId="0" borderId="4" xfId="0" applyNumberFormat="1" applyFont="1" applyBorder="1" applyAlignment="1">
      <alignment horizontal="left"/>
    </xf>
    <xf numFmtId="0" fontId="3" fillId="0" borderId="7" xfId="0" applyFont="1" applyBorder="1" applyAlignment="1">
      <alignment horizontal="left" vertical="center"/>
    </xf>
    <xf numFmtId="49" fontId="5" fillId="0" borderId="7" xfId="0" applyNumberFormat="1" applyFont="1" applyBorder="1"/>
    <xf numFmtId="10" fontId="5" fillId="0" borderId="2" xfId="0" applyNumberFormat="1" applyFont="1" applyBorder="1"/>
    <xf numFmtId="0" fontId="3" fillId="7" borderId="2" xfId="0" applyFont="1" applyFill="1" applyBorder="1" applyAlignment="1">
      <alignment horizontal="left" vertical="center"/>
    </xf>
    <xf numFmtId="0" fontId="2" fillId="8" borderId="27" xfId="0" applyFont="1" applyFill="1" applyBorder="1"/>
    <xf numFmtId="0" fontId="2" fillId="8" borderId="28" xfId="0" applyFont="1" applyFill="1" applyBorder="1"/>
    <xf numFmtId="0" fontId="2" fillId="8" borderId="28" xfId="0" applyFont="1" applyFill="1" applyBorder="1" applyAlignment="1">
      <alignment horizontal="left"/>
    </xf>
    <xf numFmtId="0" fontId="3" fillId="9" borderId="1" xfId="0" applyFont="1" applyFill="1" applyBorder="1"/>
    <xf numFmtId="0" fontId="3" fillId="9" borderId="1" xfId="0" applyFont="1" applyFill="1" applyBorder="1" applyAlignment="1">
      <alignment horizontal="left"/>
    </xf>
    <xf numFmtId="0" fontId="5" fillId="0" borderId="1" xfId="0" applyFont="1" applyBorder="1"/>
    <xf numFmtId="0" fontId="3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horizontal="left" vertical="center"/>
    </xf>
    <xf numFmtId="0" fontId="5" fillId="9" borderId="1" xfId="0" applyFont="1" applyFill="1" applyBorder="1"/>
    <xf numFmtId="0" fontId="5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horizontal="left" vertical="center"/>
    </xf>
    <xf numFmtId="0" fontId="6" fillId="0" borderId="1" xfId="0" applyFont="1" applyBorder="1"/>
    <xf numFmtId="0" fontId="3" fillId="9" borderId="29" xfId="0" applyFont="1" applyFill="1" applyBorder="1"/>
    <xf numFmtId="0" fontId="3" fillId="9" borderId="29" xfId="0" applyFont="1" applyFill="1" applyBorder="1" applyAlignment="1">
      <alignment horizontal="left"/>
    </xf>
    <xf numFmtId="0" fontId="3" fillId="9" borderId="3" xfId="0" applyFont="1" applyFill="1" applyBorder="1"/>
    <xf numFmtId="0" fontId="3" fillId="9" borderId="4" xfId="0" applyFont="1" applyFill="1" applyBorder="1" applyAlignment="1">
      <alignment vertical="center"/>
    </xf>
    <xf numFmtId="0" fontId="3" fillId="9" borderId="5" xfId="0" applyFont="1" applyFill="1" applyBorder="1"/>
    <xf numFmtId="0" fontId="3" fillId="9" borderId="26" xfId="0" applyFont="1" applyFill="1" applyBorder="1"/>
    <xf numFmtId="49" fontId="3" fillId="0" borderId="9" xfId="0" applyNumberFormat="1" applyFont="1" applyBorder="1"/>
    <xf numFmtId="49" fontId="3" fillId="0" borderId="32" xfId="0" applyNumberFormat="1" applyFont="1" applyBorder="1"/>
    <xf numFmtId="10" fontId="3" fillId="0" borderId="32" xfId="0" applyNumberFormat="1" applyFont="1" applyBorder="1"/>
    <xf numFmtId="4" fontId="3" fillId="0" borderId="32" xfId="0" applyNumberFormat="1" applyFont="1" applyBorder="1"/>
    <xf numFmtId="0" fontId="3" fillId="15" borderId="9" xfId="0" applyFont="1" applyFill="1" applyBorder="1" applyAlignment="1">
      <alignment horizontal="center"/>
    </xf>
    <xf numFmtId="4" fontId="3" fillId="15" borderId="10" xfId="0" applyNumberFormat="1" applyFont="1" applyFill="1" applyBorder="1" applyAlignment="1">
      <alignment horizontal="center"/>
    </xf>
    <xf numFmtId="0" fontId="3" fillId="15" borderId="11" xfId="0" applyFont="1" applyFill="1" applyBorder="1" applyAlignment="1">
      <alignment horizontal="center"/>
    </xf>
    <xf numFmtId="8" fontId="3" fillId="15" borderId="12" xfId="0" applyNumberFormat="1" applyFont="1" applyFill="1" applyBorder="1" applyAlignment="1">
      <alignment horizontal="center"/>
    </xf>
    <xf numFmtId="0" fontId="3" fillId="15" borderId="13" xfId="0" applyFont="1" applyFill="1" applyBorder="1" applyAlignment="1">
      <alignment horizontal="center"/>
    </xf>
    <xf numFmtId="4" fontId="3" fillId="15" borderId="14" xfId="0" applyNumberFormat="1" applyFont="1" applyFill="1" applyBorder="1" applyAlignment="1">
      <alignment horizontal="center"/>
    </xf>
    <xf numFmtId="4" fontId="3" fillId="0" borderId="30" xfId="0" applyNumberFormat="1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4" fontId="3" fillId="0" borderId="0" xfId="0" applyNumberFormat="1" applyFont="1"/>
    <xf numFmtId="0" fontId="3" fillId="0" borderId="5" xfId="0" applyFont="1" applyBorder="1"/>
    <xf numFmtId="0" fontId="3" fillId="0" borderId="0" xfId="0" applyFont="1" applyAlignment="1">
      <alignment horizontal="right"/>
    </xf>
    <xf numFmtId="0" fontId="3" fillId="0" borderId="7" xfId="0" applyFont="1" applyBorder="1"/>
    <xf numFmtId="10" fontId="3" fillId="3" borderId="0" xfId="0" applyNumberFormat="1" applyFont="1" applyFill="1"/>
    <xf numFmtId="4" fontId="3" fillId="3" borderId="0" xfId="0" applyNumberFormat="1" applyFont="1" applyFill="1"/>
    <xf numFmtId="4" fontId="3" fillId="14" borderId="0" xfId="0" applyNumberFormat="1" applyFont="1" applyFill="1"/>
    <xf numFmtId="0" fontId="3" fillId="14" borderId="0" xfId="0" applyFont="1" applyFill="1"/>
    <xf numFmtId="10" fontId="3" fillId="14" borderId="0" xfId="0" applyNumberFormat="1" applyFont="1" applyFill="1"/>
    <xf numFmtId="0" fontId="3" fillId="0" borderId="27" xfId="0" applyFont="1" applyBorder="1" applyAlignment="1">
      <alignment horizontal="left"/>
    </xf>
    <xf numFmtId="0" fontId="3" fillId="0" borderId="3" xfId="0" applyFont="1" applyBorder="1"/>
    <xf numFmtId="4" fontId="3" fillId="0" borderId="10" xfId="0" applyNumberFormat="1" applyFont="1" applyBorder="1"/>
    <xf numFmtId="0" fontId="2" fillId="0" borderId="3" xfId="0" applyFont="1" applyBorder="1"/>
    <xf numFmtId="0" fontId="3" fillId="0" borderId="27" xfId="0" applyFont="1" applyBorder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49" fontId="3" fillId="0" borderId="32" xfId="0" applyNumberFormat="1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0" fontId="2" fillId="0" borderId="46" xfId="0" applyFont="1" applyBorder="1" applyAlignment="1">
      <alignment horizontal="left"/>
    </xf>
    <xf numFmtId="0" fontId="2" fillId="0" borderId="46" xfId="0" applyFont="1" applyBorder="1" applyAlignment="1">
      <alignment horizontal="center" wrapText="1"/>
    </xf>
    <xf numFmtId="0" fontId="2" fillId="0" borderId="47" xfId="0" applyFont="1" applyBorder="1" applyAlignment="1">
      <alignment horizontal="center" wrapText="1"/>
    </xf>
    <xf numFmtId="4" fontId="2" fillId="0" borderId="34" xfId="0" applyNumberFormat="1" applyFont="1" applyBorder="1" applyAlignment="1">
      <alignment horizontal="right"/>
    </xf>
    <xf numFmtId="4" fontId="3" fillId="0" borderId="34" xfId="0" applyNumberFormat="1" applyFont="1" applyBorder="1" applyAlignment="1">
      <alignment horizontal="right"/>
    </xf>
    <xf numFmtId="4" fontId="3" fillId="4" borderId="9" xfId="0" applyNumberFormat="1" applyFont="1" applyFill="1" applyBorder="1" applyAlignment="1">
      <alignment horizontal="right"/>
    </xf>
    <xf numFmtId="4" fontId="3" fillId="5" borderId="10" xfId="0" applyNumberFormat="1" applyFont="1" applyFill="1" applyBorder="1" applyAlignment="1">
      <alignment horizontal="right"/>
    </xf>
    <xf numFmtId="49" fontId="3" fillId="10" borderId="23" xfId="0" applyNumberFormat="1" applyFont="1" applyFill="1" applyBorder="1"/>
    <xf numFmtId="49" fontId="3" fillId="10" borderId="6" xfId="0" applyNumberFormat="1" applyFont="1" applyFill="1" applyBorder="1"/>
    <xf numFmtId="0" fontId="3" fillId="10" borderId="6" xfId="0" applyFont="1" applyFill="1" applyBorder="1" applyAlignment="1">
      <alignment vertical="center"/>
    </xf>
    <xf numFmtId="49" fontId="3" fillId="10" borderId="0" xfId="0" applyNumberFormat="1" applyFont="1" applyFill="1" applyAlignment="1">
      <alignment horizontal="left"/>
    </xf>
    <xf numFmtId="49" fontId="3" fillId="10" borderId="6" xfId="0" applyNumberFormat="1" applyFont="1" applyFill="1" applyBorder="1" applyAlignment="1">
      <alignment horizontal="center"/>
    </xf>
    <xf numFmtId="4" fontId="3" fillId="10" borderId="6" xfId="0" applyNumberFormat="1" applyFont="1" applyFill="1" applyBorder="1" applyAlignment="1">
      <alignment horizontal="right"/>
    </xf>
    <xf numFmtId="10" fontId="3" fillId="10" borderId="6" xfId="0" applyNumberFormat="1" applyFont="1" applyFill="1" applyBorder="1"/>
    <xf numFmtId="4" fontId="3" fillId="10" borderId="6" xfId="0" applyNumberFormat="1" applyFont="1" applyFill="1" applyBorder="1"/>
    <xf numFmtId="4" fontId="3" fillId="10" borderId="40" xfId="0" applyNumberFormat="1" applyFont="1" applyFill="1" applyBorder="1"/>
    <xf numFmtId="49" fontId="3" fillId="10" borderId="11" xfId="0" applyNumberFormat="1" applyFont="1" applyFill="1" applyBorder="1"/>
    <xf numFmtId="49" fontId="3" fillId="10" borderId="5" xfId="0" applyNumberFormat="1" applyFont="1" applyFill="1" applyBorder="1"/>
    <xf numFmtId="49" fontId="3" fillId="10" borderId="8" xfId="0" applyNumberFormat="1" applyFont="1" applyFill="1" applyBorder="1" applyAlignment="1">
      <alignment horizontal="left"/>
    </xf>
    <xf numFmtId="49" fontId="3" fillId="10" borderId="24" xfId="0" applyNumberFormat="1" applyFont="1" applyFill="1" applyBorder="1" applyAlignment="1">
      <alignment horizontal="left"/>
    </xf>
    <xf numFmtId="49" fontId="3" fillId="10" borderId="1" xfId="0" applyNumberFormat="1" applyFont="1" applyFill="1" applyBorder="1"/>
    <xf numFmtId="49" fontId="3" fillId="10" borderId="1" xfId="0" applyNumberFormat="1" applyFont="1" applyFill="1" applyBorder="1" applyAlignment="1">
      <alignment horizontal="center"/>
    </xf>
    <xf numFmtId="4" fontId="3" fillId="10" borderId="1" xfId="0" applyNumberFormat="1" applyFont="1" applyFill="1" applyBorder="1" applyAlignment="1">
      <alignment horizontal="right"/>
    </xf>
    <xf numFmtId="10" fontId="3" fillId="10" borderId="1" xfId="0" applyNumberFormat="1" applyFont="1" applyFill="1" applyBorder="1"/>
    <xf numFmtId="4" fontId="3" fillId="10" borderId="1" xfId="0" applyNumberFormat="1" applyFont="1" applyFill="1" applyBorder="1"/>
    <xf numFmtId="4" fontId="3" fillId="10" borderId="12" xfId="0" applyNumberFormat="1" applyFont="1" applyFill="1" applyBorder="1"/>
    <xf numFmtId="0" fontId="3" fillId="10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horizontal="left" vertical="center"/>
    </xf>
    <xf numFmtId="49" fontId="3" fillId="10" borderId="9" xfId="0" applyNumberFormat="1" applyFont="1" applyFill="1" applyBorder="1"/>
    <xf numFmtId="49" fontId="3" fillId="10" borderId="32" xfId="0" applyNumberFormat="1" applyFont="1" applyFill="1" applyBorder="1"/>
    <xf numFmtId="49" fontId="3" fillId="10" borderId="32" xfId="0" applyNumberFormat="1" applyFont="1" applyFill="1" applyBorder="1" applyAlignment="1">
      <alignment horizontal="left"/>
    </xf>
    <xf numFmtId="49" fontId="3" fillId="10" borderId="32" xfId="0" applyNumberFormat="1" applyFont="1" applyFill="1" applyBorder="1" applyAlignment="1">
      <alignment horizontal="center"/>
    </xf>
    <xf numFmtId="4" fontId="3" fillId="10" borderId="32" xfId="0" applyNumberFormat="1" applyFont="1" applyFill="1" applyBorder="1" applyAlignment="1">
      <alignment horizontal="right"/>
    </xf>
    <xf numFmtId="10" fontId="3" fillId="10" borderId="32" xfId="0" applyNumberFormat="1" applyFont="1" applyFill="1" applyBorder="1"/>
    <xf numFmtId="4" fontId="3" fillId="10" borderId="32" xfId="0" applyNumberFormat="1" applyFont="1" applyFill="1" applyBorder="1"/>
    <xf numFmtId="4" fontId="3" fillId="10" borderId="10" xfId="0" applyNumberFormat="1" applyFont="1" applyFill="1" applyBorder="1"/>
    <xf numFmtId="49" fontId="3" fillId="11" borderId="11" xfId="0" applyNumberFormat="1" applyFont="1" applyFill="1" applyBorder="1"/>
    <xf numFmtId="49" fontId="3" fillId="11" borderId="1" xfId="0" applyNumberFormat="1" applyFont="1" applyFill="1" applyBorder="1"/>
    <xf numFmtId="49" fontId="3" fillId="11" borderId="1" xfId="0" applyNumberFormat="1" applyFont="1" applyFill="1" applyBorder="1" applyAlignment="1">
      <alignment horizontal="left"/>
    </xf>
    <xf numFmtId="49" fontId="3" fillId="11" borderId="32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>
      <alignment horizontal="center"/>
    </xf>
    <xf numFmtId="4" fontId="3" fillId="11" borderId="1" xfId="0" applyNumberFormat="1" applyFont="1" applyFill="1" applyBorder="1" applyAlignment="1">
      <alignment horizontal="right"/>
    </xf>
    <xf numFmtId="10" fontId="3" fillId="11" borderId="1" xfId="0" applyNumberFormat="1" applyFont="1" applyFill="1" applyBorder="1"/>
    <xf numFmtId="4" fontId="3" fillId="11" borderId="1" xfId="0" applyNumberFormat="1" applyFont="1" applyFill="1" applyBorder="1"/>
    <xf numFmtId="4" fontId="3" fillId="11" borderId="12" xfId="0" applyNumberFormat="1" applyFont="1" applyFill="1" applyBorder="1"/>
    <xf numFmtId="0" fontId="3" fillId="11" borderId="1" xfId="0" applyFont="1" applyFill="1" applyBorder="1"/>
    <xf numFmtId="0" fontId="3" fillId="11" borderId="1" xfId="0" applyFont="1" applyFill="1" applyBorder="1" applyAlignment="1">
      <alignment horizontal="left"/>
    </xf>
    <xf numFmtId="49" fontId="3" fillId="11" borderId="13" xfId="0" applyNumberFormat="1" applyFont="1" applyFill="1" applyBorder="1"/>
    <xf numFmtId="49" fontId="3" fillId="11" borderId="49" xfId="0" applyNumberFormat="1" applyFont="1" applyFill="1" applyBorder="1"/>
    <xf numFmtId="49" fontId="3" fillId="11" borderId="49" xfId="0" applyNumberFormat="1" applyFont="1" applyFill="1" applyBorder="1" applyAlignment="1">
      <alignment horizontal="left"/>
    </xf>
    <xf numFmtId="49" fontId="3" fillId="11" borderId="49" xfId="0" applyNumberFormat="1" applyFont="1" applyFill="1" applyBorder="1" applyAlignment="1">
      <alignment horizontal="center"/>
    </xf>
    <xf numFmtId="4" fontId="3" fillId="11" borderId="49" xfId="0" applyNumberFormat="1" applyFont="1" applyFill="1" applyBorder="1" applyAlignment="1">
      <alignment horizontal="right"/>
    </xf>
    <xf numFmtId="10" fontId="3" fillId="11" borderId="49" xfId="0" applyNumberFormat="1" applyFont="1" applyFill="1" applyBorder="1"/>
    <xf numFmtId="4" fontId="3" fillId="11" borderId="49" xfId="0" applyNumberFormat="1" applyFont="1" applyFill="1" applyBorder="1"/>
    <xf numFmtId="4" fontId="3" fillId="11" borderId="14" xfId="0" applyNumberFormat="1" applyFont="1" applyFill="1" applyBorder="1"/>
    <xf numFmtId="49" fontId="3" fillId="11" borderId="37" xfId="0" applyNumberFormat="1" applyFont="1" applyFill="1" applyBorder="1"/>
    <xf numFmtId="49" fontId="3" fillId="11" borderId="9" xfId="0" applyNumberFormat="1" applyFont="1" applyFill="1" applyBorder="1"/>
    <xf numFmtId="0" fontId="3" fillId="11" borderId="36" xfId="0" applyFont="1" applyFill="1" applyBorder="1" applyAlignment="1">
      <alignment vertical="center"/>
    </xf>
    <xf numFmtId="0" fontId="7" fillId="11" borderId="41" xfId="0" applyFont="1" applyFill="1" applyBorder="1"/>
    <xf numFmtId="49" fontId="3" fillId="11" borderId="32" xfId="0" applyNumberFormat="1" applyFont="1" applyFill="1" applyBorder="1"/>
    <xf numFmtId="4" fontId="3" fillId="11" borderId="32" xfId="0" applyNumberFormat="1" applyFont="1" applyFill="1" applyBorder="1" applyAlignment="1">
      <alignment horizontal="right"/>
    </xf>
    <xf numFmtId="10" fontId="3" fillId="11" borderId="32" xfId="0" applyNumberFormat="1" applyFont="1" applyFill="1" applyBorder="1"/>
    <xf numFmtId="4" fontId="3" fillId="11" borderId="32" xfId="0" applyNumberFormat="1" applyFont="1" applyFill="1" applyBorder="1"/>
    <xf numFmtId="4" fontId="3" fillId="11" borderId="10" xfId="0" applyNumberFormat="1" applyFont="1" applyFill="1" applyBorder="1"/>
    <xf numFmtId="49" fontId="3" fillId="11" borderId="48" xfId="0" applyNumberFormat="1" applyFont="1" applyFill="1" applyBorder="1"/>
    <xf numFmtId="4" fontId="3" fillId="11" borderId="46" xfId="0" applyNumberFormat="1" applyFont="1" applyFill="1" applyBorder="1" applyAlignment="1">
      <alignment horizontal="right"/>
    </xf>
    <xf numFmtId="4" fontId="3" fillId="4" borderId="23" xfId="0" applyNumberFormat="1" applyFont="1" applyFill="1" applyBorder="1" applyAlignment="1">
      <alignment horizontal="right"/>
    </xf>
    <xf numFmtId="4" fontId="3" fillId="5" borderId="40" xfId="0" applyNumberFormat="1" applyFont="1" applyFill="1" applyBorder="1" applyAlignment="1">
      <alignment horizontal="right"/>
    </xf>
    <xf numFmtId="49" fontId="3" fillId="11" borderId="46" xfId="0" applyNumberFormat="1" applyFont="1" applyFill="1" applyBorder="1" applyAlignment="1">
      <alignment horizontal="center"/>
    </xf>
    <xf numFmtId="49" fontId="3" fillId="10" borderId="33" xfId="0" applyNumberFormat="1" applyFont="1" applyFill="1" applyBorder="1"/>
    <xf numFmtId="0" fontId="3" fillId="10" borderId="34" xfId="0" applyFont="1" applyFill="1" applyBorder="1"/>
    <xf numFmtId="0" fontId="3" fillId="10" borderId="35" xfId="0" applyFont="1" applyFill="1" applyBorder="1"/>
    <xf numFmtId="0" fontId="3" fillId="10" borderId="32" xfId="0" applyFont="1" applyFill="1" applyBorder="1"/>
    <xf numFmtId="0" fontId="3" fillId="10" borderId="32" xfId="0" applyFont="1" applyFill="1" applyBorder="1" applyAlignment="1">
      <alignment horizontal="center"/>
    </xf>
    <xf numFmtId="49" fontId="3" fillId="10" borderId="21" xfId="0" applyNumberFormat="1" applyFont="1" applyFill="1" applyBorder="1"/>
    <xf numFmtId="0" fontId="3" fillId="10" borderId="2" xfId="0" applyFont="1" applyFill="1" applyBorder="1" applyAlignment="1">
      <alignment vertical="center"/>
    </xf>
    <xf numFmtId="0" fontId="3" fillId="10" borderId="16" xfId="0" applyFont="1" applyFill="1" applyBorder="1" applyAlignment="1">
      <alignment horizontal="left" vertical="center"/>
    </xf>
    <xf numFmtId="49" fontId="3" fillId="10" borderId="0" xfId="0" applyNumberFormat="1" applyFont="1" applyFill="1"/>
    <xf numFmtId="49" fontId="3" fillId="10" borderId="2" xfId="0" applyNumberFormat="1" applyFont="1" applyFill="1" applyBorder="1" applyAlignment="1">
      <alignment horizontal="left"/>
    </xf>
    <xf numFmtId="49" fontId="3" fillId="10" borderId="16" xfId="0" applyNumberFormat="1" applyFont="1" applyFill="1" applyBorder="1" applyAlignment="1">
      <alignment horizontal="left"/>
    </xf>
    <xf numFmtId="49" fontId="3" fillId="16" borderId="5" xfId="0" applyNumberFormat="1" applyFont="1" applyFill="1" applyBorder="1"/>
    <xf numFmtId="0" fontId="3" fillId="16" borderId="8" xfId="0" applyFont="1" applyFill="1" applyBorder="1" applyAlignment="1">
      <alignment vertical="center"/>
    </xf>
    <xf numFmtId="0" fontId="3" fillId="16" borderId="24" xfId="0" applyFont="1" applyFill="1" applyBorder="1" applyAlignment="1">
      <alignment horizontal="left" vertical="center"/>
    </xf>
    <xf numFmtId="49" fontId="3" fillId="16" borderId="5" xfId="0" applyNumberFormat="1" applyFont="1" applyFill="1" applyBorder="1" applyAlignment="1">
      <alignment horizontal="center"/>
    </xf>
    <xf numFmtId="4" fontId="3" fillId="16" borderId="5" xfId="0" applyNumberFormat="1" applyFont="1" applyFill="1" applyBorder="1" applyAlignment="1">
      <alignment horizontal="right"/>
    </xf>
    <xf numFmtId="10" fontId="3" fillId="16" borderId="5" xfId="0" applyNumberFormat="1" applyFont="1" applyFill="1" applyBorder="1"/>
    <xf numFmtId="4" fontId="3" fillId="16" borderId="5" xfId="0" applyNumberFormat="1" applyFont="1" applyFill="1" applyBorder="1"/>
    <xf numFmtId="49" fontId="3" fillId="16" borderId="49" xfId="0" applyNumberFormat="1" applyFont="1" applyFill="1" applyBorder="1"/>
    <xf numFmtId="0" fontId="3" fillId="16" borderId="51" xfId="0" applyFont="1" applyFill="1" applyBorder="1" applyAlignment="1">
      <alignment vertical="center"/>
    </xf>
    <xf numFmtId="0" fontId="3" fillId="16" borderId="52" xfId="0" applyFont="1" applyFill="1" applyBorder="1" applyAlignment="1">
      <alignment horizontal="left" vertical="center"/>
    </xf>
    <xf numFmtId="49" fontId="3" fillId="16" borderId="49" xfId="0" applyNumberFormat="1" applyFont="1" applyFill="1" applyBorder="1" applyAlignment="1">
      <alignment horizontal="center"/>
    </xf>
    <xf numFmtId="4" fontId="3" fillId="16" borderId="49" xfId="0" applyNumberFormat="1" applyFont="1" applyFill="1" applyBorder="1" applyAlignment="1">
      <alignment horizontal="right"/>
    </xf>
    <xf numFmtId="10" fontId="3" fillId="16" borderId="49" xfId="0" applyNumberFormat="1" applyFont="1" applyFill="1" applyBorder="1"/>
    <xf numFmtId="4" fontId="3" fillId="16" borderId="49" xfId="0" applyNumberFormat="1" applyFont="1" applyFill="1" applyBorder="1"/>
    <xf numFmtId="49" fontId="3" fillId="16" borderId="1" xfId="0" applyNumberFormat="1" applyFont="1" applyFill="1" applyBorder="1"/>
    <xf numFmtId="0" fontId="3" fillId="16" borderId="2" xfId="0" applyFont="1" applyFill="1" applyBorder="1" applyAlignment="1">
      <alignment vertical="center"/>
    </xf>
    <xf numFmtId="0" fontId="3" fillId="16" borderId="16" xfId="0" applyFont="1" applyFill="1" applyBorder="1" applyAlignment="1">
      <alignment horizontal="left" vertical="center"/>
    </xf>
    <xf numFmtId="49" fontId="3" fillId="16" borderId="1" xfId="0" applyNumberFormat="1" applyFont="1" applyFill="1" applyBorder="1" applyAlignment="1">
      <alignment horizontal="center"/>
    </xf>
    <xf numFmtId="0" fontId="10" fillId="16" borderId="1" xfId="0" applyFont="1" applyFill="1" applyBorder="1"/>
    <xf numFmtId="4" fontId="3" fillId="16" borderId="1" xfId="0" applyNumberFormat="1" applyFont="1" applyFill="1" applyBorder="1" applyAlignment="1">
      <alignment horizontal="right"/>
    </xf>
    <xf numFmtId="10" fontId="3" fillId="16" borderId="1" xfId="0" applyNumberFormat="1" applyFont="1" applyFill="1" applyBorder="1"/>
    <xf numFmtId="4" fontId="3" fillId="16" borderId="1" xfId="0" applyNumberFormat="1" applyFont="1" applyFill="1" applyBorder="1"/>
    <xf numFmtId="4" fontId="3" fillId="16" borderId="12" xfId="0" applyNumberFormat="1" applyFont="1" applyFill="1" applyBorder="1"/>
    <xf numFmtId="49" fontId="3" fillId="11" borderId="21" xfId="0" applyNumberFormat="1" applyFont="1" applyFill="1" applyBorder="1"/>
    <xf numFmtId="0" fontId="3" fillId="11" borderId="2" xfId="0" applyFont="1" applyFill="1" applyBorder="1" applyAlignment="1">
      <alignment vertical="center"/>
    </xf>
    <xf numFmtId="0" fontId="3" fillId="11" borderId="16" xfId="0" applyFont="1" applyFill="1" applyBorder="1" applyAlignment="1">
      <alignment horizontal="left" vertical="center"/>
    </xf>
    <xf numFmtId="0" fontId="3" fillId="11" borderId="32" xfId="0" applyFont="1" applyFill="1" applyBorder="1" applyAlignment="1">
      <alignment horizontal="center"/>
    </xf>
    <xf numFmtId="0" fontId="3" fillId="11" borderId="2" xfId="0" applyFont="1" applyFill="1" applyBorder="1"/>
    <xf numFmtId="0" fontId="3" fillId="11" borderId="16" xfId="0" applyFont="1" applyFill="1" applyBorder="1"/>
    <xf numFmtId="0" fontId="3" fillId="11" borderId="1" xfId="0" applyFont="1" applyFill="1" applyBorder="1" applyAlignment="1">
      <alignment horizontal="center"/>
    </xf>
    <xf numFmtId="49" fontId="3" fillId="12" borderId="1" xfId="0" applyNumberFormat="1" applyFont="1" applyFill="1" applyBorder="1"/>
    <xf numFmtId="49" fontId="3" fillId="12" borderId="2" xfId="0" applyNumberFormat="1" applyFont="1" applyFill="1" applyBorder="1"/>
    <xf numFmtId="49" fontId="3" fillId="12" borderId="16" xfId="0" applyNumberFormat="1" applyFont="1" applyFill="1" applyBorder="1" applyAlignment="1">
      <alignment horizontal="left"/>
    </xf>
    <xf numFmtId="49" fontId="3" fillId="12" borderId="1" xfId="0" applyNumberFormat="1" applyFont="1" applyFill="1" applyBorder="1" applyAlignment="1">
      <alignment horizontal="center"/>
    </xf>
    <xf numFmtId="4" fontId="3" fillId="12" borderId="1" xfId="0" applyNumberFormat="1" applyFont="1" applyFill="1" applyBorder="1" applyAlignment="1">
      <alignment horizontal="right"/>
    </xf>
    <xf numFmtId="10" fontId="3" fillId="12" borderId="1" xfId="0" applyNumberFormat="1" applyFont="1" applyFill="1" applyBorder="1"/>
    <xf numFmtId="4" fontId="3" fillId="12" borderId="1" xfId="0" applyNumberFormat="1" applyFont="1" applyFill="1" applyBorder="1"/>
    <xf numFmtId="4" fontId="3" fillId="12" borderId="12" xfId="0" applyNumberFormat="1" applyFont="1" applyFill="1" applyBorder="1"/>
    <xf numFmtId="0" fontId="3" fillId="12" borderId="2" xfId="0" applyFont="1" applyFill="1" applyBorder="1" applyAlignment="1">
      <alignment vertical="center"/>
    </xf>
    <xf numFmtId="0" fontId="3" fillId="12" borderId="16" xfId="0" applyFont="1" applyFill="1" applyBorder="1" applyAlignment="1">
      <alignment horizontal="left" vertical="center"/>
    </xf>
    <xf numFmtId="4" fontId="3" fillId="16" borderId="53" xfId="0" applyNumberFormat="1" applyFont="1" applyFill="1" applyBorder="1"/>
    <xf numFmtId="4" fontId="3" fillId="16" borderId="14" xfId="0" applyNumberFormat="1" applyFont="1" applyFill="1" applyBorder="1"/>
    <xf numFmtId="0" fontId="2" fillId="10" borderId="1" xfId="0" applyFont="1" applyFill="1" applyBorder="1" applyAlignment="1">
      <alignment horizontal="left" vertical="center"/>
    </xf>
    <xf numFmtId="0" fontId="2" fillId="11" borderId="1" xfId="0" applyFont="1" applyFill="1" applyBorder="1" applyAlignment="1">
      <alignment horizontal="left"/>
    </xf>
    <xf numFmtId="0" fontId="2" fillId="10" borderId="16" xfId="0" applyFont="1" applyFill="1" applyBorder="1" applyAlignment="1">
      <alignment horizontal="left" vertical="center"/>
    </xf>
    <xf numFmtId="0" fontId="2" fillId="11" borderId="16" xfId="0" applyFont="1" applyFill="1" applyBorder="1"/>
    <xf numFmtId="0" fontId="2" fillId="11" borderId="16" xfId="0" applyFont="1" applyFill="1" applyBorder="1" applyAlignment="1">
      <alignment horizontal="left" vertical="center"/>
    </xf>
    <xf numFmtId="49" fontId="3" fillId="0" borderId="13" xfId="0" applyNumberFormat="1" applyFont="1" applyBorder="1"/>
    <xf numFmtId="49" fontId="3" fillId="0" borderId="49" xfId="0" applyNumberFormat="1" applyFont="1" applyBorder="1"/>
    <xf numFmtId="49" fontId="3" fillId="0" borderId="49" xfId="0" applyNumberFormat="1" applyFont="1" applyBorder="1" applyAlignment="1">
      <alignment horizontal="left"/>
    </xf>
    <xf numFmtId="0" fontId="3" fillId="0" borderId="49" xfId="0" applyFont="1" applyBorder="1" applyAlignment="1">
      <alignment vertical="center"/>
    </xf>
    <xf numFmtId="49" fontId="3" fillId="0" borderId="54" xfId="0" applyNumberFormat="1" applyFont="1" applyBorder="1" applyAlignment="1">
      <alignment horizontal="center"/>
    </xf>
    <xf numFmtId="49" fontId="3" fillId="0" borderId="49" xfId="0" applyNumberFormat="1" applyFont="1" applyBorder="1" applyAlignment="1">
      <alignment horizontal="center"/>
    </xf>
    <xf numFmtId="4" fontId="3" fillId="0" borderId="49" xfId="0" applyNumberFormat="1" applyFont="1" applyBorder="1" applyAlignment="1">
      <alignment horizontal="right"/>
    </xf>
    <xf numFmtId="10" fontId="3" fillId="0" borderId="49" xfId="0" applyNumberFormat="1" applyFont="1" applyBorder="1"/>
    <xf numFmtId="4" fontId="3" fillId="0" borderId="49" xfId="0" applyNumberFormat="1" applyFont="1" applyBorder="1"/>
    <xf numFmtId="4" fontId="3" fillId="0" borderId="14" xfId="0" applyNumberFormat="1" applyFont="1" applyBorder="1"/>
    <xf numFmtId="49" fontId="3" fillId="0" borderId="11" xfId="0" applyNumberFormat="1" applyFont="1" applyBorder="1"/>
    <xf numFmtId="49" fontId="3" fillId="0" borderId="1" xfId="0" applyNumberFormat="1" applyFont="1" applyBorder="1" applyAlignment="1">
      <alignment horizontal="center"/>
    </xf>
    <xf numFmtId="4" fontId="3" fillId="0" borderId="12" xfId="0" applyNumberFormat="1" applyFont="1" applyBorder="1"/>
    <xf numFmtId="0" fontId="2" fillId="0" borderId="1" xfId="0" applyFont="1" applyBorder="1" applyAlignment="1">
      <alignment horizontal="left"/>
    </xf>
    <xf numFmtId="0" fontId="7" fillId="0" borderId="41" xfId="0" applyFont="1" applyBorder="1"/>
    <xf numFmtId="4" fontId="3" fillId="0" borderId="32" xfId="0" applyNumberFormat="1" applyFont="1" applyBorder="1" applyAlignment="1">
      <alignment horizontal="right"/>
    </xf>
    <xf numFmtId="4" fontId="3" fillId="0" borderId="46" xfId="0" applyNumberFormat="1" applyFont="1" applyBorder="1" applyAlignment="1">
      <alignment horizontal="right"/>
    </xf>
    <xf numFmtId="49" fontId="3" fillId="10" borderId="34" xfId="0" applyNumberFormat="1" applyFont="1" applyFill="1" applyBorder="1"/>
    <xf numFmtId="49" fontId="3" fillId="10" borderId="34" xfId="0" applyNumberFormat="1" applyFont="1" applyFill="1" applyBorder="1" applyAlignment="1">
      <alignment horizontal="left"/>
    </xf>
    <xf numFmtId="49" fontId="3" fillId="10" borderId="34" xfId="0" applyNumberFormat="1" applyFont="1" applyFill="1" applyBorder="1" applyAlignment="1">
      <alignment horizontal="center"/>
    </xf>
    <xf numFmtId="4" fontId="3" fillId="10" borderId="34" xfId="0" applyNumberFormat="1" applyFont="1" applyFill="1" applyBorder="1" applyAlignment="1">
      <alignment horizontal="right"/>
    </xf>
    <xf numFmtId="10" fontId="3" fillId="10" borderId="34" xfId="0" applyNumberFormat="1" applyFont="1" applyFill="1" applyBorder="1"/>
    <xf numFmtId="4" fontId="3" fillId="10" borderId="34" xfId="0" applyNumberFormat="1" applyFont="1" applyFill="1" applyBorder="1"/>
    <xf numFmtId="4" fontId="3" fillId="10" borderId="55" xfId="0" applyNumberFormat="1" applyFont="1" applyFill="1" applyBorder="1"/>
    <xf numFmtId="0" fontId="3" fillId="0" borderId="17" xfId="0" applyFont="1" applyBorder="1"/>
    <xf numFmtId="49" fontId="3" fillId="0" borderId="56" xfId="0" applyNumberFormat="1" applyFont="1" applyBorder="1"/>
    <xf numFmtId="49" fontId="3" fillId="0" borderId="54" xfId="0" applyNumberFormat="1" applyFont="1" applyBorder="1"/>
    <xf numFmtId="49" fontId="3" fillId="0" borderId="54" xfId="0" applyNumberFormat="1" applyFont="1" applyBorder="1" applyAlignment="1">
      <alignment horizontal="left"/>
    </xf>
    <xf numFmtId="4" fontId="3" fillId="0" borderId="54" xfId="0" applyNumberFormat="1" applyFont="1" applyBorder="1" applyAlignment="1">
      <alignment horizontal="right"/>
    </xf>
    <xf numFmtId="10" fontId="3" fillId="0" borderId="54" xfId="0" applyNumberFormat="1" applyFont="1" applyBorder="1"/>
    <xf numFmtId="4" fontId="3" fillId="0" borderId="54" xfId="0" applyNumberFormat="1" applyFont="1" applyBorder="1"/>
    <xf numFmtId="4" fontId="3" fillId="0" borderId="57" xfId="0" applyNumberFormat="1" applyFont="1" applyBorder="1"/>
    <xf numFmtId="49" fontId="3" fillId="0" borderId="58" xfId="0" applyNumberFormat="1" applyFont="1" applyBorder="1" applyAlignment="1">
      <alignment horizontal="left"/>
    </xf>
    <xf numFmtId="4" fontId="2" fillId="5" borderId="59" xfId="0" applyNumberFormat="1" applyFont="1" applyFill="1" applyBorder="1" applyAlignment="1">
      <alignment horizontal="right"/>
    </xf>
    <xf numFmtId="4" fontId="2" fillId="5" borderId="53" xfId="0" applyNumberFormat="1" applyFont="1" applyFill="1" applyBorder="1" applyAlignment="1">
      <alignment horizontal="right"/>
    </xf>
    <xf numFmtId="0" fontId="3" fillId="0" borderId="32" xfId="0" applyFont="1" applyBorder="1" applyAlignment="1">
      <alignment vertical="center"/>
    </xf>
    <xf numFmtId="0" fontId="3" fillId="11" borderId="49" xfId="0" applyFont="1" applyFill="1" applyBorder="1" applyAlignment="1">
      <alignment vertical="center"/>
    </xf>
    <xf numFmtId="49" fontId="3" fillId="11" borderId="6" xfId="0" applyNumberFormat="1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49" fontId="3" fillId="10" borderId="60" xfId="0" applyNumberFormat="1" applyFont="1" applyFill="1" applyBorder="1"/>
    <xf numFmtId="49" fontId="3" fillId="10" borderId="61" xfId="0" applyNumberFormat="1" applyFont="1" applyFill="1" applyBorder="1"/>
    <xf numFmtId="49" fontId="3" fillId="16" borderId="61" xfId="0" applyNumberFormat="1" applyFont="1" applyFill="1" applyBorder="1"/>
    <xf numFmtId="49" fontId="3" fillId="11" borderId="61" xfId="0" applyNumberFormat="1" applyFont="1" applyFill="1" applyBorder="1"/>
    <xf numFmtId="49" fontId="3" fillId="12" borderId="61" xfId="0" applyNumberFormat="1" applyFont="1" applyFill="1" applyBorder="1"/>
    <xf numFmtId="49" fontId="3" fillId="16" borderId="62" xfId="0" applyNumberFormat="1" applyFont="1" applyFill="1" applyBorder="1"/>
    <xf numFmtId="49" fontId="3" fillId="16" borderId="63" xfId="0" applyNumberFormat="1" applyFont="1" applyFill="1" applyBorder="1"/>
    <xf numFmtId="49" fontId="3" fillId="16" borderId="11" xfId="0" applyNumberFormat="1" applyFont="1" applyFill="1" applyBorder="1"/>
    <xf numFmtId="49" fontId="3" fillId="12" borderId="11" xfId="0" applyNumberFormat="1" applyFont="1" applyFill="1" applyBorder="1"/>
    <xf numFmtId="49" fontId="3" fillId="16" borderId="59" xfId="0" applyNumberFormat="1" applyFont="1" applyFill="1" applyBorder="1"/>
    <xf numFmtId="49" fontId="3" fillId="16" borderId="13" xfId="0" applyNumberFormat="1" applyFont="1" applyFill="1" applyBorder="1"/>
    <xf numFmtId="0" fontId="3" fillId="16" borderId="49" xfId="0" applyFont="1" applyFill="1" applyBorder="1" applyAlignment="1">
      <alignment horizontal="center"/>
    </xf>
    <xf numFmtId="49" fontId="3" fillId="11" borderId="54" xfId="0" applyNumberFormat="1" applyFont="1" applyFill="1" applyBorder="1" applyAlignment="1">
      <alignment horizontal="center"/>
    </xf>
    <xf numFmtId="49" fontId="3" fillId="0" borderId="42" xfId="0" applyNumberFormat="1" applyFont="1" applyBorder="1"/>
    <xf numFmtId="49" fontId="3" fillId="0" borderId="43" xfId="0" applyNumberFormat="1" applyFont="1" applyBorder="1"/>
    <xf numFmtId="49" fontId="3" fillId="11" borderId="3" xfId="0" applyNumberFormat="1" applyFont="1" applyFill="1" applyBorder="1"/>
    <xf numFmtId="49" fontId="3" fillId="11" borderId="64" xfId="0" applyNumberFormat="1" applyFont="1" applyFill="1" applyBorder="1"/>
    <xf numFmtId="49" fontId="3" fillId="11" borderId="4" xfId="0" applyNumberFormat="1" applyFont="1" applyFill="1" applyBorder="1" applyAlignment="1">
      <alignment horizontal="center"/>
    </xf>
    <xf numFmtId="49" fontId="3" fillId="11" borderId="58" xfId="0" applyNumberFormat="1" applyFont="1" applyFill="1" applyBorder="1" applyAlignment="1">
      <alignment horizontal="center"/>
    </xf>
    <xf numFmtId="0" fontId="3" fillId="10" borderId="42" xfId="0" applyFont="1" applyFill="1" applyBorder="1"/>
    <xf numFmtId="49" fontId="3" fillId="10" borderId="3" xfId="0" applyNumberFormat="1" applyFont="1" applyFill="1" applyBorder="1"/>
    <xf numFmtId="0" fontId="3" fillId="11" borderId="3" xfId="0" applyFont="1" applyFill="1" applyBorder="1"/>
    <xf numFmtId="0" fontId="3" fillId="10" borderId="43" xfId="0" applyFont="1" applyFill="1" applyBorder="1" applyAlignment="1">
      <alignment horizontal="center"/>
    </xf>
    <xf numFmtId="49" fontId="3" fillId="10" borderId="4" xfId="0" applyNumberFormat="1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49" fontId="3" fillId="10" borderId="42" xfId="0" applyNumberFormat="1" applyFont="1" applyFill="1" applyBorder="1"/>
    <xf numFmtId="49" fontId="3" fillId="10" borderId="43" xfId="0" applyNumberFormat="1" applyFont="1" applyFill="1" applyBorder="1" applyAlignment="1">
      <alignment horizontal="center"/>
    </xf>
    <xf numFmtId="49" fontId="3" fillId="11" borderId="50" xfId="0" applyNumberFormat="1" applyFont="1" applyFill="1" applyBorder="1"/>
    <xf numFmtId="0" fontId="3" fillId="11" borderId="51" xfId="0" applyFont="1" applyFill="1" applyBorder="1" applyAlignment="1">
      <alignment vertical="center"/>
    </xf>
    <xf numFmtId="0" fontId="3" fillId="11" borderId="52" xfId="0" applyFont="1" applyFill="1" applyBorder="1" applyAlignment="1">
      <alignment horizontal="left" vertical="center"/>
    </xf>
    <xf numFmtId="0" fontId="3" fillId="11" borderId="49" xfId="0" applyFont="1" applyFill="1" applyBorder="1" applyAlignment="1">
      <alignment horizontal="center"/>
    </xf>
    <xf numFmtId="0" fontId="11" fillId="0" borderId="45" xfId="0" applyFont="1" applyBorder="1" applyAlignment="1">
      <alignment horizontal="left"/>
    </xf>
    <xf numFmtId="0" fontId="11" fillId="0" borderId="46" xfId="0" applyFont="1" applyBorder="1" applyAlignment="1">
      <alignment horizontal="left"/>
    </xf>
    <xf numFmtId="0" fontId="11" fillId="0" borderId="46" xfId="0" applyFont="1" applyBorder="1" applyAlignment="1">
      <alignment horizontal="center" wrapText="1"/>
    </xf>
    <xf numFmtId="0" fontId="11" fillId="0" borderId="47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" fillId="10" borderId="34" xfId="0" applyFont="1" applyFill="1" applyBorder="1" applyAlignment="1">
      <alignment horizontal="center"/>
    </xf>
    <xf numFmtId="49" fontId="3" fillId="10" borderId="50" xfId="0" applyNumberFormat="1" applyFont="1" applyFill="1" applyBorder="1"/>
    <xf numFmtId="49" fontId="3" fillId="10" borderId="49" xfId="0" applyNumberFormat="1" applyFont="1" applyFill="1" applyBorder="1"/>
    <xf numFmtId="49" fontId="3" fillId="10" borderId="51" xfId="0" applyNumberFormat="1" applyFont="1" applyFill="1" applyBorder="1" applyAlignment="1">
      <alignment horizontal="left"/>
    </xf>
    <xf numFmtId="49" fontId="3" fillId="10" borderId="52" xfId="0" applyNumberFormat="1" applyFont="1" applyFill="1" applyBorder="1" applyAlignment="1">
      <alignment horizontal="left"/>
    </xf>
    <xf numFmtId="0" fontId="3" fillId="10" borderId="49" xfId="0" applyFont="1" applyFill="1" applyBorder="1" applyAlignment="1">
      <alignment horizontal="center"/>
    </xf>
    <xf numFmtId="49" fontId="3" fillId="10" borderId="49" xfId="0" applyNumberFormat="1" applyFont="1" applyFill="1" applyBorder="1" applyAlignment="1">
      <alignment horizontal="center"/>
    </xf>
    <xf numFmtId="4" fontId="3" fillId="10" borderId="49" xfId="0" applyNumberFormat="1" applyFont="1" applyFill="1" applyBorder="1" applyAlignment="1">
      <alignment horizontal="right"/>
    </xf>
    <xf numFmtId="10" fontId="3" fillId="10" borderId="49" xfId="0" applyNumberFormat="1" applyFont="1" applyFill="1" applyBorder="1"/>
    <xf numFmtId="4" fontId="3" fillId="10" borderId="49" xfId="0" applyNumberFormat="1" applyFont="1" applyFill="1" applyBorder="1"/>
    <xf numFmtId="4" fontId="3" fillId="10" borderId="14" xfId="0" applyNumberFormat="1" applyFont="1" applyFill="1" applyBorder="1"/>
    <xf numFmtId="0" fontId="3" fillId="5" borderId="9" xfId="0" applyFont="1" applyFill="1" applyBorder="1" applyAlignment="1">
      <alignment horizontal="center"/>
    </xf>
    <xf numFmtId="4" fontId="3" fillId="5" borderId="10" xfId="0" applyNumberFormat="1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8" fontId="3" fillId="5" borderId="12" xfId="0" applyNumberFormat="1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4" fontId="3" fillId="5" borderId="14" xfId="0" applyNumberFormat="1" applyFont="1" applyFill="1" applyBorder="1" applyAlignment="1">
      <alignment horizontal="center"/>
    </xf>
    <xf numFmtId="0" fontId="2" fillId="0" borderId="27" xfId="0" applyFont="1" applyBorder="1"/>
    <xf numFmtId="0" fontId="3" fillId="0" borderId="15" xfId="0" applyFont="1" applyBorder="1"/>
    <xf numFmtId="0" fontId="2" fillId="11" borderId="44" xfId="0" applyFont="1" applyFill="1" applyBorder="1" applyAlignment="1">
      <alignment horizontal="center"/>
    </xf>
    <xf numFmtId="0" fontId="2" fillId="11" borderId="0" xfId="0" applyFont="1" applyFill="1" applyAlignment="1">
      <alignment horizontal="center"/>
    </xf>
    <xf numFmtId="0" fontId="2" fillId="13" borderId="44" xfId="0" applyFont="1" applyFill="1" applyBorder="1" applyAlignment="1">
      <alignment horizontal="center"/>
    </xf>
    <xf numFmtId="0" fontId="2" fillId="13" borderId="0" xfId="0" applyFont="1" applyFill="1" applyAlignment="1">
      <alignment horizontal="center"/>
    </xf>
    <xf numFmtId="0" fontId="2" fillId="12" borderId="38" xfId="0" applyFont="1" applyFill="1" applyBorder="1" applyAlignment="1">
      <alignment horizontal="center"/>
    </xf>
    <xf numFmtId="0" fontId="2" fillId="12" borderId="39" xfId="0" applyFont="1" applyFill="1" applyBorder="1" applyAlignment="1">
      <alignment horizontal="center"/>
    </xf>
    <xf numFmtId="0" fontId="2" fillId="10" borderId="44" xfId="0" applyFont="1" applyFill="1" applyBorder="1" applyAlignment="1">
      <alignment horizontal="center"/>
    </xf>
    <xf numFmtId="0" fontId="2" fillId="10" borderId="0" xfId="0" applyFont="1" applyFill="1" applyAlignment="1">
      <alignment horizontal="center"/>
    </xf>
    <xf numFmtId="49" fontId="3" fillId="14" borderId="0" xfId="0" applyNumberFormat="1" applyFont="1" applyFill="1" applyAlignment="1">
      <alignment horizontal="center"/>
    </xf>
    <xf numFmtId="49" fontId="3" fillId="14" borderId="31" xfId="0" applyNumberFormat="1" applyFont="1" applyFill="1" applyBorder="1" applyAlignment="1">
      <alignment horizontal="center"/>
    </xf>
    <xf numFmtId="49" fontId="3" fillId="16" borderId="42" xfId="0" applyNumberFormat="1" applyFont="1" applyFill="1" applyBorder="1" applyAlignment="1">
      <alignment horizontal="center"/>
    </xf>
    <xf numFmtId="49" fontId="3" fillId="16" borderId="43" xfId="0" applyNumberFormat="1" applyFont="1" applyFill="1" applyBorder="1" applyAlignment="1">
      <alignment horizontal="center"/>
    </xf>
    <xf numFmtId="0" fontId="2" fillId="10" borderId="9" xfId="0" applyFont="1" applyFill="1" applyBorder="1" applyAlignment="1">
      <alignment horizontal="center"/>
    </xf>
    <xf numFmtId="0" fontId="2" fillId="10" borderId="32" xfId="0" applyFont="1" applyFill="1" applyBorder="1" applyAlignment="1">
      <alignment horizontal="center"/>
    </xf>
    <xf numFmtId="0" fontId="2" fillId="10" borderId="10" xfId="0" applyFont="1" applyFill="1" applyBorder="1" applyAlignment="1">
      <alignment horizontal="center"/>
    </xf>
    <xf numFmtId="0" fontId="2" fillId="11" borderId="58" xfId="0" applyFont="1" applyFill="1" applyBorder="1" applyAlignment="1">
      <alignment horizontal="center"/>
    </xf>
    <xf numFmtId="0" fontId="2" fillId="11" borderId="49" xfId="0" applyFont="1" applyFill="1" applyBorder="1" applyAlignment="1">
      <alignment horizontal="center"/>
    </xf>
    <xf numFmtId="0" fontId="2" fillId="11" borderId="14" xfId="0" applyFont="1" applyFill="1" applyBorder="1" applyAlignment="1">
      <alignment horizontal="center"/>
    </xf>
  </cellXfs>
  <cellStyles count="1"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4" formatCode="0.00%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4" formatCode="#,##0.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4" formatCode="0.00%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theme="4"/>
          <bgColor theme="4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DD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C0D1E3-0488-4909-BADF-44370221EDFF}" name="Table1" displayName="Table1" ref="A1:M70" totalsRowShown="0" headerRowDxfId="15" headerRowBorderDxfId="14" tableBorderDxfId="13">
  <autoFilter ref="A1:M70" xr:uid="{72C0D1E3-0488-4909-BADF-44370221EDFF}"/>
  <sortState xmlns:xlrd2="http://schemas.microsoft.com/office/spreadsheetml/2017/richdata2" ref="A2:M70">
    <sortCondition ref="G2:G70"/>
  </sortState>
  <tableColumns count="13">
    <tableColumn id="1" xr3:uid="{0123D834-E42B-4EC4-81E1-9A13643BDAA4}" name="DR/FM &amp; Project ID" dataDxfId="12"/>
    <tableColumn id="2" xr3:uid="{9CB96721-E50E-411D-A956-06DD976E48ED}" name="Phase" dataDxfId="11"/>
    <tableColumn id="3" xr3:uid="{41FA26B4-38BE-4E82-A37D-EFC9822C7A70}" name="Grant or Program Type" dataDxfId="10"/>
    <tableColumn id="4" xr3:uid="{06CF6C81-705D-466A-A779-F3F5F5AF0F3C}" name="Entity" dataDxfId="9"/>
    <tableColumn id="5" xr3:uid="{3E7AFEFF-3360-4720-8798-117F0A2A5D96}" name="Project Name" dataDxfId="8"/>
    <tableColumn id="6" xr3:uid="{6E7FA9E1-4B61-4864-AA8C-84E077978A7E}" name="Project Type" dataDxfId="7"/>
    <tableColumn id="7" xr3:uid="{D5B94DD3-7577-407F-83BA-567E97208C01}" name="OEM POC" dataDxfId="6"/>
    <tableColumn id="8" xr3:uid="{D467B5CD-58FB-4AD6-B4E8-9FD3CCAC8DD6}" name="Notes" dataDxfId="5"/>
    <tableColumn id="9" xr3:uid="{A0148B3F-62B6-4EEB-BDA2-282BF2F71F54}" name="Total Project Cost" dataDxfId="4"/>
    <tableColumn id="10" xr3:uid="{051577A9-30F0-4DC4-A5D4-1EAB4D7CD494}" name="Federal Share" dataDxfId="3">
      <calculatedColumnFormula>I2*0.75</calculatedColumnFormula>
    </tableColumn>
    <tableColumn id="11" xr3:uid="{1DA25344-3B3C-4D3F-ABC8-06D8E2F90F12}" name="Federal Share Percentage" dataDxfId="2"/>
    <tableColumn id="12" xr3:uid="{ED1D2DEE-C736-42AE-BF48-2A4BDA095603}" name="Non-Federal Share" dataDxfId="1">
      <calculatedColumnFormula>I2*0.25</calculatedColumnFormula>
    </tableColumn>
    <tableColumn id="13" xr3:uid="{86966EF6-F2D8-4F90-B89C-8FCAA0899189}" name="Non-Federal Share Percentag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1E3D-B110-4FBB-8094-B92625CF2857}">
  <dimension ref="A1:KQ1986"/>
  <sheetViews>
    <sheetView zoomScaleNormal="100" workbookViewId="0">
      <pane ySplit="6" topLeftCell="A37" activePane="bottomLeft" state="frozen"/>
      <selection pane="bottomLeft" activeCell="D47" sqref="D47"/>
    </sheetView>
  </sheetViews>
  <sheetFormatPr defaultColWidth="9.109375" defaultRowHeight="15.6" x14ac:dyDescent="0.3"/>
  <cols>
    <col min="1" max="1" width="13" style="2" customWidth="1"/>
    <col min="2" max="2" width="11.21875" style="2" customWidth="1"/>
    <col min="3" max="3" width="31.44140625" style="9" customWidth="1"/>
    <col min="4" max="4" width="45.21875" style="9" customWidth="1"/>
    <col min="5" max="5" width="14.77734375" style="2" customWidth="1"/>
    <col min="6" max="6" width="12" style="2" hidden="1" customWidth="1"/>
    <col min="7" max="7" width="11" style="129" hidden="1" customWidth="1"/>
    <col min="8" max="8" width="13.33203125" style="129" hidden="1" customWidth="1"/>
    <col min="9" max="9" width="12.88671875" style="129" hidden="1" customWidth="1"/>
    <col min="10" max="10" width="0.109375" style="129" hidden="1" customWidth="1"/>
    <col min="11" max="11" width="29.6640625" style="2" customWidth="1"/>
    <col min="12" max="12" width="24.109375" style="28" customWidth="1"/>
    <col min="13" max="13" width="20" style="28" customWidth="1"/>
    <col min="14" max="14" width="12.109375" style="2" customWidth="1"/>
    <col min="15" max="15" width="13.33203125" style="2" customWidth="1"/>
    <col min="16" max="16" width="14.33203125" style="2" customWidth="1"/>
    <col min="17" max="17" width="13" style="2" customWidth="1"/>
    <col min="18" max="16384" width="9.109375" style="2"/>
  </cols>
  <sheetData>
    <row r="1" spans="1:153" x14ac:dyDescent="0.3">
      <c r="B1" s="114"/>
      <c r="C1" s="122"/>
      <c r="D1" s="112"/>
      <c r="E1" s="73"/>
      <c r="F1" s="73"/>
      <c r="G1" s="127"/>
      <c r="H1" s="127"/>
      <c r="I1" s="127"/>
      <c r="J1" s="127"/>
      <c r="K1" s="73"/>
      <c r="L1" s="115"/>
      <c r="M1" s="115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36"/>
    </row>
    <row r="2" spans="1:153" x14ac:dyDescent="0.3">
      <c r="A2" s="125" t="s">
        <v>149</v>
      </c>
      <c r="B2" s="366" t="s">
        <v>151</v>
      </c>
      <c r="C2" s="367"/>
      <c r="D2" s="367"/>
      <c r="E2" s="112"/>
      <c r="F2" s="73"/>
      <c r="G2" s="127"/>
      <c r="H2" s="127"/>
      <c r="I2" s="127"/>
      <c r="J2" s="127"/>
      <c r="K2" s="73"/>
      <c r="L2" s="73"/>
      <c r="M2" s="115"/>
      <c r="N2" s="11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36"/>
    </row>
    <row r="3" spans="1:153" x14ac:dyDescent="0.3">
      <c r="A3" s="123"/>
      <c r="B3" s="360" t="s">
        <v>152</v>
      </c>
      <c r="C3" s="361"/>
      <c r="D3" s="361"/>
      <c r="E3" s="112"/>
      <c r="F3" s="73"/>
      <c r="G3" s="127"/>
      <c r="H3" s="127"/>
      <c r="I3" s="127"/>
      <c r="J3" s="127"/>
      <c r="K3" s="73"/>
      <c r="L3" s="73"/>
      <c r="M3" s="115"/>
      <c r="N3" s="115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36"/>
    </row>
    <row r="4" spans="1:153" x14ac:dyDescent="0.3">
      <c r="A4" s="123"/>
      <c r="B4" s="362" t="s">
        <v>148</v>
      </c>
      <c r="C4" s="363"/>
      <c r="D4" s="363"/>
      <c r="E4" s="112"/>
      <c r="F4" s="73"/>
      <c r="G4" s="127"/>
      <c r="H4" s="127"/>
      <c r="I4" s="127"/>
      <c r="J4" s="127"/>
      <c r="K4" s="73"/>
      <c r="L4" s="73"/>
      <c r="M4" s="115"/>
      <c r="N4" s="115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36"/>
    </row>
    <row r="5" spans="1:153" ht="16.2" thickBot="1" x14ac:dyDescent="0.35">
      <c r="A5" s="126"/>
      <c r="B5" s="364" t="s">
        <v>153</v>
      </c>
      <c r="C5" s="365"/>
      <c r="D5" s="365"/>
      <c r="E5" s="73"/>
      <c r="F5" s="73"/>
      <c r="G5" s="127"/>
      <c r="H5" s="127"/>
      <c r="I5" s="127"/>
      <c r="J5" s="127"/>
      <c r="K5" s="73"/>
      <c r="L5" s="115"/>
      <c r="M5" s="115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36"/>
    </row>
    <row r="6" spans="1:153" s="129" customFormat="1" ht="32.4" customHeight="1" thickBot="1" x14ac:dyDescent="0.35">
      <c r="A6" s="134" t="s">
        <v>1</v>
      </c>
      <c r="B6" s="135" t="s">
        <v>146</v>
      </c>
      <c r="C6" s="135" t="s">
        <v>3</v>
      </c>
      <c r="D6" s="135" t="s">
        <v>4</v>
      </c>
      <c r="E6" s="135" t="s">
        <v>5</v>
      </c>
      <c r="F6" s="135" t="s">
        <v>6</v>
      </c>
      <c r="G6" s="136" t="s">
        <v>154</v>
      </c>
      <c r="H6" s="136" t="s">
        <v>209</v>
      </c>
      <c r="I6" s="136" t="s">
        <v>155</v>
      </c>
      <c r="J6" s="136" t="s">
        <v>156</v>
      </c>
      <c r="K6" s="135" t="s">
        <v>7</v>
      </c>
      <c r="L6" s="136" t="s">
        <v>157</v>
      </c>
      <c r="M6" s="136" t="s">
        <v>158</v>
      </c>
      <c r="N6" s="136" t="s">
        <v>159</v>
      </c>
      <c r="O6" s="136" t="s">
        <v>160</v>
      </c>
      <c r="P6" s="136" t="s">
        <v>161</v>
      </c>
      <c r="Q6" s="137" t="s">
        <v>162</v>
      </c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8"/>
    </row>
    <row r="7" spans="1:153" ht="32.4" customHeight="1" x14ac:dyDescent="0.3">
      <c r="A7" s="142" t="s">
        <v>16</v>
      </c>
      <c r="B7" s="143" t="s">
        <v>150</v>
      </c>
      <c r="C7" s="144" t="s">
        <v>170</v>
      </c>
      <c r="D7" s="145" t="s">
        <v>253</v>
      </c>
      <c r="E7" s="143" t="s">
        <v>20</v>
      </c>
      <c r="F7" s="143" t="s">
        <v>140</v>
      </c>
      <c r="G7" s="146" t="s">
        <v>208</v>
      </c>
      <c r="H7" s="146" t="s">
        <v>210</v>
      </c>
      <c r="I7" s="146" t="s">
        <v>217</v>
      </c>
      <c r="J7" s="146" t="s">
        <v>217</v>
      </c>
      <c r="K7" s="143"/>
      <c r="L7" s="147">
        <v>260000</v>
      </c>
      <c r="M7" s="147">
        <f>L7*0.75</f>
        <v>195000</v>
      </c>
      <c r="N7" s="148">
        <v>0.75</v>
      </c>
      <c r="O7" s="149">
        <f>L7*0.25</f>
        <v>65000</v>
      </c>
      <c r="P7" s="148">
        <v>0.25</v>
      </c>
      <c r="Q7" s="150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36"/>
    </row>
    <row r="8" spans="1:153" x14ac:dyDescent="0.3">
      <c r="A8" s="151" t="s">
        <v>16</v>
      </c>
      <c r="B8" s="152" t="s">
        <v>150</v>
      </c>
      <c r="C8" s="153" t="s">
        <v>190</v>
      </c>
      <c r="D8" s="154" t="s">
        <v>176</v>
      </c>
      <c r="E8" s="155" t="s">
        <v>20</v>
      </c>
      <c r="F8" s="155" t="s">
        <v>140</v>
      </c>
      <c r="G8" s="146" t="s">
        <v>208</v>
      </c>
      <c r="H8" s="156" t="s">
        <v>210</v>
      </c>
      <c r="I8" s="156" t="s">
        <v>217</v>
      </c>
      <c r="J8" s="156" t="s">
        <v>217</v>
      </c>
      <c r="K8" s="155"/>
      <c r="L8" s="157">
        <v>196000</v>
      </c>
      <c r="M8" s="157">
        <f>L8*0.75</f>
        <v>147000</v>
      </c>
      <c r="N8" s="158">
        <v>0.75</v>
      </c>
      <c r="O8" s="159">
        <f>L8*0.25</f>
        <v>49000</v>
      </c>
      <c r="P8" s="158">
        <v>0.25</v>
      </c>
      <c r="Q8" s="160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36"/>
    </row>
    <row r="9" spans="1:153" x14ac:dyDescent="0.3">
      <c r="A9" s="151" t="s">
        <v>16</v>
      </c>
      <c r="B9" s="155" t="s">
        <v>150</v>
      </c>
      <c r="C9" s="161" t="s">
        <v>216</v>
      </c>
      <c r="D9" s="162" t="s">
        <v>188</v>
      </c>
      <c r="E9" s="155" t="s">
        <v>20</v>
      </c>
      <c r="F9" s="155" t="s">
        <v>140</v>
      </c>
      <c r="G9" s="146" t="s">
        <v>208</v>
      </c>
      <c r="H9" s="156" t="s">
        <v>210</v>
      </c>
      <c r="I9" s="156" t="s">
        <v>210</v>
      </c>
      <c r="J9" s="156" t="s">
        <v>210</v>
      </c>
      <c r="K9" s="155" t="s">
        <v>254</v>
      </c>
      <c r="L9" s="157">
        <v>600000</v>
      </c>
      <c r="M9" s="157">
        <f>L9*0.75</f>
        <v>450000</v>
      </c>
      <c r="N9" s="158">
        <v>0.75</v>
      </c>
      <c r="O9" s="159">
        <f>L9*0.25</f>
        <v>150000</v>
      </c>
      <c r="P9" s="158">
        <v>0.25</v>
      </c>
      <c r="Q9" s="160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36"/>
    </row>
    <row r="10" spans="1:153" ht="16.2" thickBot="1" x14ac:dyDescent="0.35">
      <c r="A10" s="182" t="s">
        <v>16</v>
      </c>
      <c r="B10" s="183" t="s">
        <v>150</v>
      </c>
      <c r="C10" s="184" t="s">
        <v>173</v>
      </c>
      <c r="D10" s="298" t="s">
        <v>223</v>
      </c>
      <c r="E10" s="183" t="s">
        <v>20</v>
      </c>
      <c r="F10" s="183" t="s">
        <v>140</v>
      </c>
      <c r="G10" s="315" t="s">
        <v>208</v>
      </c>
      <c r="H10" s="185" t="s">
        <v>208</v>
      </c>
      <c r="I10" s="185" t="s">
        <v>210</v>
      </c>
      <c r="J10" s="185" t="s">
        <v>217</v>
      </c>
      <c r="K10" s="183" t="s">
        <v>246</v>
      </c>
      <c r="L10" s="186">
        <v>200000</v>
      </c>
      <c r="M10" s="186">
        <f>L10*0.75</f>
        <v>150000</v>
      </c>
      <c r="N10" s="187">
        <v>0.75</v>
      </c>
      <c r="O10" s="188">
        <f>L10*0.25</f>
        <v>50000</v>
      </c>
      <c r="P10" s="187">
        <v>0.25</v>
      </c>
      <c r="Q10" s="189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36"/>
    </row>
    <row r="11" spans="1:153" x14ac:dyDescent="0.3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9"/>
      <c r="L11" s="201" t="s">
        <v>35</v>
      </c>
      <c r="M11" s="202">
        <f>M7+M8+M9+M10</f>
        <v>942000</v>
      </c>
      <c r="N11" s="117"/>
      <c r="O11" s="118"/>
      <c r="P11" s="117"/>
      <c r="Q11" s="118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36"/>
    </row>
    <row r="12" spans="1:153" x14ac:dyDescent="0.3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9"/>
      <c r="L12" s="31" t="s">
        <v>36</v>
      </c>
      <c r="M12" s="32">
        <v>395146.18</v>
      </c>
      <c r="N12" s="117"/>
      <c r="O12" s="118"/>
      <c r="P12" s="117"/>
      <c r="Q12" s="118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36"/>
    </row>
    <row r="13" spans="1:153" ht="16.2" thickBot="1" x14ac:dyDescent="0.35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9"/>
      <c r="L13" s="295" t="s">
        <v>37</v>
      </c>
      <c r="M13" s="296">
        <f>M12-M11</f>
        <v>-546853.82000000007</v>
      </c>
      <c r="N13" s="117"/>
      <c r="O13" s="118"/>
      <c r="P13" s="117"/>
      <c r="Q13" s="118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36"/>
    </row>
    <row r="14" spans="1:153" x14ac:dyDescent="0.3">
      <c r="A14" s="163" t="s">
        <v>16</v>
      </c>
      <c r="B14" s="164" t="s">
        <v>150</v>
      </c>
      <c r="C14" s="165" t="s">
        <v>183</v>
      </c>
      <c r="D14" s="165" t="s">
        <v>184</v>
      </c>
      <c r="E14" s="164" t="s">
        <v>40</v>
      </c>
      <c r="F14" s="164" t="s">
        <v>143</v>
      </c>
      <c r="G14" s="166" t="s">
        <v>208</v>
      </c>
      <c r="H14" s="166" t="s">
        <v>210</v>
      </c>
      <c r="I14" s="166" t="s">
        <v>217</v>
      </c>
      <c r="J14" s="166" t="s">
        <v>217</v>
      </c>
      <c r="K14" s="164" t="s">
        <v>232</v>
      </c>
      <c r="L14" s="167">
        <v>125000</v>
      </c>
      <c r="M14" s="167">
        <f t="shared" ref="M14:M19" si="0">L14*0.75</f>
        <v>93750</v>
      </c>
      <c r="N14" s="168">
        <v>0.75</v>
      </c>
      <c r="O14" s="169">
        <f t="shared" ref="O14:O19" si="1">L14*0.25</f>
        <v>31250</v>
      </c>
      <c r="P14" s="168">
        <v>0.25</v>
      </c>
      <c r="Q14" s="170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36"/>
    </row>
    <row r="15" spans="1:153" x14ac:dyDescent="0.3">
      <c r="A15" s="171" t="s">
        <v>16</v>
      </c>
      <c r="B15" s="172" t="s">
        <v>150</v>
      </c>
      <c r="C15" s="173" t="s">
        <v>172</v>
      </c>
      <c r="D15" s="173" t="s">
        <v>178</v>
      </c>
      <c r="E15" s="172" t="s">
        <v>40</v>
      </c>
      <c r="F15" s="172" t="s">
        <v>218</v>
      </c>
      <c r="G15" s="175" t="s">
        <v>208</v>
      </c>
      <c r="H15" s="175" t="s">
        <v>208</v>
      </c>
      <c r="I15" s="175" t="s">
        <v>217</v>
      </c>
      <c r="J15" s="175" t="s">
        <v>217</v>
      </c>
      <c r="K15" s="172"/>
      <c r="L15" s="176">
        <v>519863.1</v>
      </c>
      <c r="M15" s="176">
        <f t="shared" si="0"/>
        <v>389897.32499999995</v>
      </c>
      <c r="N15" s="177">
        <v>0.75</v>
      </c>
      <c r="O15" s="178">
        <f t="shared" si="1"/>
        <v>129965.77499999999</v>
      </c>
      <c r="P15" s="177">
        <v>0.25</v>
      </c>
      <c r="Q15" s="179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36"/>
    </row>
    <row r="16" spans="1:153" x14ac:dyDescent="0.3">
      <c r="A16" s="171" t="s">
        <v>16</v>
      </c>
      <c r="B16" s="172" t="s">
        <v>150</v>
      </c>
      <c r="C16" s="172" t="s">
        <v>204</v>
      </c>
      <c r="D16" s="173" t="s">
        <v>39</v>
      </c>
      <c r="E16" s="172" t="s">
        <v>40</v>
      </c>
      <c r="F16" s="172" t="s">
        <v>218</v>
      </c>
      <c r="G16" s="175" t="s">
        <v>208</v>
      </c>
      <c r="H16" s="175" t="s">
        <v>208</v>
      </c>
      <c r="I16" s="175" t="s">
        <v>217</v>
      </c>
      <c r="J16" s="175" t="s">
        <v>217</v>
      </c>
      <c r="K16" s="172" t="s">
        <v>233</v>
      </c>
      <c r="L16" s="176">
        <v>60000</v>
      </c>
      <c r="M16" s="176">
        <f t="shared" si="0"/>
        <v>45000</v>
      </c>
      <c r="N16" s="177">
        <v>0.75</v>
      </c>
      <c r="O16" s="178">
        <f t="shared" si="1"/>
        <v>15000</v>
      </c>
      <c r="P16" s="177">
        <v>0.25</v>
      </c>
      <c r="Q16" s="179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36"/>
    </row>
    <row r="17" spans="1:153" x14ac:dyDescent="0.3">
      <c r="A17" s="171" t="s">
        <v>16</v>
      </c>
      <c r="B17" s="172" t="s">
        <v>150</v>
      </c>
      <c r="C17" s="180" t="s">
        <v>179</v>
      </c>
      <c r="D17" s="181" t="s">
        <v>180</v>
      </c>
      <c r="E17" s="172" t="s">
        <v>40</v>
      </c>
      <c r="F17" s="172" t="s">
        <v>219</v>
      </c>
      <c r="G17" s="175" t="s">
        <v>208</v>
      </c>
      <c r="H17" s="175" t="s">
        <v>208</v>
      </c>
      <c r="I17" s="175" t="s">
        <v>217</v>
      </c>
      <c r="J17" s="175" t="s">
        <v>217</v>
      </c>
      <c r="K17" s="172"/>
      <c r="L17" s="176">
        <v>120000</v>
      </c>
      <c r="M17" s="176">
        <f t="shared" si="0"/>
        <v>90000</v>
      </c>
      <c r="N17" s="177">
        <v>0.75</v>
      </c>
      <c r="O17" s="178">
        <f t="shared" si="1"/>
        <v>30000</v>
      </c>
      <c r="P17" s="177">
        <v>0.25</v>
      </c>
      <c r="Q17" s="179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36"/>
    </row>
    <row r="18" spans="1:153" x14ac:dyDescent="0.3">
      <c r="A18" s="171" t="s">
        <v>16</v>
      </c>
      <c r="B18" s="172" t="s">
        <v>150</v>
      </c>
      <c r="C18" s="172" t="s">
        <v>215</v>
      </c>
      <c r="D18" s="173" t="s">
        <v>39</v>
      </c>
      <c r="E18" s="172" t="s">
        <v>40</v>
      </c>
      <c r="F18" s="172" t="s">
        <v>144</v>
      </c>
      <c r="G18" s="175" t="s">
        <v>208</v>
      </c>
      <c r="H18" s="175" t="s">
        <v>208</v>
      </c>
      <c r="I18" s="175" t="s">
        <v>217</v>
      </c>
      <c r="J18" s="175" t="s">
        <v>217</v>
      </c>
      <c r="K18" s="172"/>
      <c r="L18" s="176">
        <v>30000</v>
      </c>
      <c r="M18" s="176">
        <f t="shared" si="0"/>
        <v>22500</v>
      </c>
      <c r="N18" s="177">
        <v>0.75</v>
      </c>
      <c r="O18" s="178">
        <f t="shared" si="1"/>
        <v>7500</v>
      </c>
      <c r="P18" s="177">
        <v>0.25</v>
      </c>
      <c r="Q18" s="179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36"/>
    </row>
    <row r="19" spans="1:153" ht="16.2" thickBot="1" x14ac:dyDescent="0.35">
      <c r="A19" s="182" t="s">
        <v>16</v>
      </c>
      <c r="B19" s="183" t="s">
        <v>150</v>
      </c>
      <c r="C19" s="184" t="s">
        <v>220</v>
      </c>
      <c r="D19" s="184" t="s">
        <v>39</v>
      </c>
      <c r="E19" s="183" t="s">
        <v>40</v>
      </c>
      <c r="F19" s="183" t="s">
        <v>218</v>
      </c>
      <c r="G19" s="185" t="s">
        <v>208</v>
      </c>
      <c r="H19" s="185" t="s">
        <v>208</v>
      </c>
      <c r="I19" s="185" t="s">
        <v>210</v>
      </c>
      <c r="J19" s="185" t="s">
        <v>217</v>
      </c>
      <c r="K19" s="183" t="s">
        <v>249</v>
      </c>
      <c r="L19" s="186">
        <v>30000</v>
      </c>
      <c r="M19" s="186">
        <f t="shared" si="0"/>
        <v>22500</v>
      </c>
      <c r="N19" s="187">
        <v>0.75</v>
      </c>
      <c r="O19" s="188">
        <f t="shared" si="1"/>
        <v>7500</v>
      </c>
      <c r="P19" s="187">
        <v>0.25</v>
      </c>
      <c r="Q19" s="189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36"/>
    </row>
    <row r="20" spans="1:153" x14ac:dyDescent="0.3">
      <c r="A20" s="368"/>
      <c r="B20" s="368"/>
      <c r="C20" s="368"/>
      <c r="D20" s="368"/>
      <c r="E20" s="368"/>
      <c r="F20" s="368"/>
      <c r="G20" s="368"/>
      <c r="H20" s="368"/>
      <c r="I20" s="368"/>
      <c r="J20" s="368"/>
      <c r="K20" s="369"/>
      <c r="L20" s="201" t="s">
        <v>35</v>
      </c>
      <c r="M20" s="202">
        <f>M14+M15+M16+M17+M18+M19</f>
        <v>663647.32499999995</v>
      </c>
      <c r="N20" s="121"/>
      <c r="O20" s="119"/>
      <c r="P20" s="121"/>
      <c r="Q20" s="119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36"/>
    </row>
    <row r="21" spans="1:153" x14ac:dyDescent="0.3">
      <c r="A21" s="368"/>
      <c r="B21" s="368"/>
      <c r="C21" s="368"/>
      <c r="D21" s="368"/>
      <c r="E21" s="368"/>
      <c r="F21" s="368"/>
      <c r="G21" s="368"/>
      <c r="H21" s="368"/>
      <c r="I21" s="368"/>
      <c r="J21" s="368"/>
      <c r="K21" s="369"/>
      <c r="L21" s="31" t="s">
        <v>36</v>
      </c>
      <c r="M21" s="32">
        <v>553204.65</v>
      </c>
      <c r="N21" s="117"/>
      <c r="O21" s="118"/>
      <c r="P21" s="117"/>
      <c r="Q21" s="118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36"/>
    </row>
    <row r="22" spans="1:153" ht="16.2" thickBot="1" x14ac:dyDescent="0.35">
      <c r="A22" s="368"/>
      <c r="B22" s="368"/>
      <c r="C22" s="368"/>
      <c r="D22" s="368"/>
      <c r="E22" s="368"/>
      <c r="F22" s="368"/>
      <c r="G22" s="368"/>
      <c r="H22" s="368"/>
      <c r="I22" s="368"/>
      <c r="J22" s="368"/>
      <c r="K22" s="369"/>
      <c r="L22" s="33" t="s">
        <v>37</v>
      </c>
      <c r="M22" s="34">
        <f>M21-M20</f>
        <v>-110442.67499999993</v>
      </c>
      <c r="N22" s="117"/>
      <c r="O22" s="118"/>
      <c r="P22" s="117"/>
      <c r="Q22" s="118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36"/>
    </row>
    <row r="23" spans="1:153" ht="16.2" thickBot="1" x14ac:dyDescent="0.35">
      <c r="A23" s="190" t="s">
        <v>16</v>
      </c>
      <c r="B23" s="191" t="s">
        <v>150</v>
      </c>
      <c r="C23" s="192" t="s">
        <v>198</v>
      </c>
      <c r="D23" s="193" t="s">
        <v>206</v>
      </c>
      <c r="E23" s="194" t="s">
        <v>54</v>
      </c>
      <c r="F23" s="194" t="s">
        <v>218</v>
      </c>
      <c r="G23" s="174" t="s">
        <v>208</v>
      </c>
      <c r="H23" s="174" t="s">
        <v>208</v>
      </c>
      <c r="I23" s="174" t="s">
        <v>217</v>
      </c>
      <c r="J23" s="174" t="s">
        <v>217</v>
      </c>
      <c r="K23" s="194" t="s">
        <v>255</v>
      </c>
      <c r="L23" s="195">
        <v>400000</v>
      </c>
      <c r="M23" s="195">
        <f>L23*0.75</f>
        <v>300000</v>
      </c>
      <c r="N23" s="196">
        <v>0.75</v>
      </c>
      <c r="O23" s="197">
        <f>L23*0.25</f>
        <v>100000</v>
      </c>
      <c r="P23" s="196">
        <v>0.25</v>
      </c>
      <c r="Q23" s="198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36"/>
    </row>
    <row r="24" spans="1:153" ht="16.2" thickBot="1" x14ac:dyDescent="0.35">
      <c r="A24" s="199" t="s">
        <v>16</v>
      </c>
      <c r="B24" s="182" t="s">
        <v>150</v>
      </c>
      <c r="C24" s="184" t="s">
        <v>200</v>
      </c>
      <c r="D24" s="184" t="s">
        <v>199</v>
      </c>
      <c r="E24" s="183" t="s">
        <v>54</v>
      </c>
      <c r="F24" s="183" t="s">
        <v>143</v>
      </c>
      <c r="G24" s="185" t="s">
        <v>208</v>
      </c>
      <c r="H24" s="185" t="s">
        <v>208</v>
      </c>
      <c r="I24" s="185" t="s">
        <v>217</v>
      </c>
      <c r="J24" s="185" t="s">
        <v>217</v>
      </c>
      <c r="K24" s="183"/>
      <c r="L24" s="186">
        <v>86250</v>
      </c>
      <c r="M24" s="200">
        <f>L24*0.75</f>
        <v>64687.5</v>
      </c>
      <c r="N24" s="187">
        <v>0.75</v>
      </c>
      <c r="O24" s="188">
        <f>L24*0.21</f>
        <v>18112.5</v>
      </c>
      <c r="P24" s="187">
        <v>0.25</v>
      </c>
      <c r="Q24" s="189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36"/>
    </row>
    <row r="25" spans="1:153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9"/>
      <c r="L25" s="140" t="s">
        <v>35</v>
      </c>
      <c r="M25" s="141">
        <f>M23+M24</f>
        <v>364687.5</v>
      </c>
      <c r="N25" s="121"/>
      <c r="O25" s="119"/>
      <c r="P25" s="121"/>
      <c r="Q25" s="119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36"/>
    </row>
    <row r="26" spans="1:153" x14ac:dyDescent="0.3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9"/>
      <c r="L26" s="31" t="s">
        <v>36</v>
      </c>
      <c r="M26" s="32">
        <v>1975730.91</v>
      </c>
      <c r="N26" s="121"/>
      <c r="O26" s="119"/>
      <c r="P26" s="117"/>
      <c r="Q26" s="119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36"/>
    </row>
    <row r="27" spans="1:153" ht="16.2" thickBot="1" x14ac:dyDescent="0.35">
      <c r="A27" s="368"/>
      <c r="B27" s="368"/>
      <c r="C27" s="368"/>
      <c r="D27" s="368"/>
      <c r="E27" s="368"/>
      <c r="F27" s="368"/>
      <c r="G27" s="368"/>
      <c r="H27" s="368"/>
      <c r="I27" s="368"/>
      <c r="J27" s="368"/>
      <c r="K27" s="369"/>
      <c r="L27" s="295" t="s">
        <v>37</v>
      </c>
      <c r="M27" s="296">
        <f>M26-M25</f>
        <v>1611043.41</v>
      </c>
      <c r="N27" s="121"/>
      <c r="O27" s="119"/>
      <c r="P27" s="117"/>
      <c r="Q27" s="119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36"/>
    </row>
    <row r="28" spans="1:153" x14ac:dyDescent="0.3">
      <c r="A28" s="303" t="s">
        <v>221</v>
      </c>
      <c r="B28" s="163" t="s">
        <v>150</v>
      </c>
      <c r="C28" s="205" t="s">
        <v>212</v>
      </c>
      <c r="D28" s="206" t="s">
        <v>260</v>
      </c>
      <c r="E28" s="164" t="s">
        <v>73</v>
      </c>
      <c r="F28" s="207" t="s">
        <v>143</v>
      </c>
      <c r="G28" s="208" t="s">
        <v>208</v>
      </c>
      <c r="H28" s="208" t="s">
        <v>217</v>
      </c>
      <c r="I28" s="208" t="s">
        <v>217</v>
      </c>
      <c r="J28" s="208" t="s">
        <v>217</v>
      </c>
      <c r="K28" s="164"/>
      <c r="L28" s="169">
        <v>60000</v>
      </c>
      <c r="M28" s="167">
        <f t="shared" ref="M28:M53" si="2">L28*0.75</f>
        <v>45000</v>
      </c>
      <c r="N28" s="168">
        <v>0.75</v>
      </c>
      <c r="O28" s="169">
        <f t="shared" ref="O28:O53" si="3">L28*0.25</f>
        <v>15000</v>
      </c>
      <c r="P28" s="168">
        <v>0.25</v>
      </c>
      <c r="Q28" s="170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36"/>
    </row>
    <row r="29" spans="1:153" x14ac:dyDescent="0.3">
      <c r="A29" s="304" t="s">
        <v>16</v>
      </c>
      <c r="B29" s="151" t="s">
        <v>150</v>
      </c>
      <c r="C29" s="210" t="s">
        <v>225</v>
      </c>
      <c r="D29" s="211" t="s">
        <v>26</v>
      </c>
      <c r="E29" s="155" t="s">
        <v>73</v>
      </c>
      <c r="F29" s="155" t="s">
        <v>218</v>
      </c>
      <c r="G29" s="300" t="s">
        <v>208</v>
      </c>
      <c r="H29" s="156" t="s">
        <v>210</v>
      </c>
      <c r="I29" s="156" t="s">
        <v>217</v>
      </c>
      <c r="J29" s="156" t="s">
        <v>217</v>
      </c>
      <c r="K29" s="212" t="s">
        <v>256</v>
      </c>
      <c r="L29" s="157">
        <v>2000000</v>
      </c>
      <c r="M29" s="157">
        <f t="shared" si="2"/>
        <v>1500000</v>
      </c>
      <c r="N29" s="158">
        <v>0.75</v>
      </c>
      <c r="O29" s="159">
        <f t="shared" si="3"/>
        <v>500000</v>
      </c>
      <c r="P29" s="158">
        <v>0.25</v>
      </c>
      <c r="Q29" s="160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36"/>
    </row>
    <row r="30" spans="1:153" x14ac:dyDescent="0.3">
      <c r="A30" s="304" t="s">
        <v>16</v>
      </c>
      <c r="B30" s="151" t="s">
        <v>150</v>
      </c>
      <c r="C30" s="210" t="s">
        <v>226</v>
      </c>
      <c r="D30" s="211" t="s">
        <v>107</v>
      </c>
      <c r="E30" s="155" t="s">
        <v>73</v>
      </c>
      <c r="F30" s="155" t="s">
        <v>218</v>
      </c>
      <c r="G30" s="300" t="s">
        <v>208</v>
      </c>
      <c r="H30" s="156" t="s">
        <v>217</v>
      </c>
      <c r="I30" s="156" t="s">
        <v>217</v>
      </c>
      <c r="J30" s="156" t="s">
        <v>217</v>
      </c>
      <c r="K30" s="155" t="s">
        <v>235</v>
      </c>
      <c r="L30" s="157">
        <v>1000000</v>
      </c>
      <c r="M30" s="157">
        <f t="shared" si="2"/>
        <v>750000</v>
      </c>
      <c r="N30" s="158">
        <v>0.75</v>
      </c>
      <c r="O30" s="159">
        <f t="shared" si="3"/>
        <v>250000</v>
      </c>
      <c r="P30" s="158">
        <v>0.25</v>
      </c>
      <c r="Q30" s="160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36"/>
    </row>
    <row r="31" spans="1:153" x14ac:dyDescent="0.3">
      <c r="A31" s="304" t="s">
        <v>16</v>
      </c>
      <c r="B31" s="151" t="s">
        <v>150</v>
      </c>
      <c r="C31" s="210" t="s">
        <v>185</v>
      </c>
      <c r="D31" s="211" t="s">
        <v>194</v>
      </c>
      <c r="E31" s="155" t="s">
        <v>73</v>
      </c>
      <c r="F31" s="155" t="s">
        <v>145</v>
      </c>
      <c r="G31" s="300" t="s">
        <v>208</v>
      </c>
      <c r="H31" s="156" t="s">
        <v>210</v>
      </c>
      <c r="I31" s="156" t="s">
        <v>217</v>
      </c>
      <c r="J31" s="156" t="s">
        <v>217</v>
      </c>
      <c r="K31" s="155" t="s">
        <v>257</v>
      </c>
      <c r="L31" s="157">
        <v>1000000</v>
      </c>
      <c r="M31" s="157">
        <f t="shared" si="2"/>
        <v>750000</v>
      </c>
      <c r="N31" s="158">
        <v>0.75</v>
      </c>
      <c r="O31" s="159">
        <f t="shared" si="3"/>
        <v>250000</v>
      </c>
      <c r="P31" s="158">
        <v>0.25</v>
      </c>
      <c r="Q31" s="160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36"/>
    </row>
    <row r="32" spans="1:153" x14ac:dyDescent="0.3">
      <c r="A32" s="304" t="s">
        <v>16</v>
      </c>
      <c r="B32" s="151" t="s">
        <v>150</v>
      </c>
      <c r="C32" s="210" t="s">
        <v>185</v>
      </c>
      <c r="D32" s="211" t="s">
        <v>195</v>
      </c>
      <c r="E32" s="155" t="s">
        <v>73</v>
      </c>
      <c r="F32" s="155" t="s">
        <v>145</v>
      </c>
      <c r="G32" s="300" t="s">
        <v>208</v>
      </c>
      <c r="H32" s="156" t="s">
        <v>210</v>
      </c>
      <c r="I32" s="156" t="s">
        <v>217</v>
      </c>
      <c r="J32" s="156" t="s">
        <v>217</v>
      </c>
      <c r="K32" s="155" t="s">
        <v>257</v>
      </c>
      <c r="L32" s="157">
        <v>1000000</v>
      </c>
      <c r="M32" s="157">
        <f t="shared" si="2"/>
        <v>750000</v>
      </c>
      <c r="N32" s="158">
        <v>0.75</v>
      </c>
      <c r="O32" s="159">
        <f t="shared" si="3"/>
        <v>250000</v>
      </c>
      <c r="P32" s="158">
        <v>0.25</v>
      </c>
      <c r="Q32" s="160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36"/>
    </row>
    <row r="33" spans="1:153" x14ac:dyDescent="0.3">
      <c r="A33" s="304" t="s">
        <v>16</v>
      </c>
      <c r="B33" s="151" t="s">
        <v>150</v>
      </c>
      <c r="C33" s="210" t="s">
        <v>185</v>
      </c>
      <c r="D33" s="211" t="s">
        <v>186</v>
      </c>
      <c r="E33" s="155" t="s">
        <v>73</v>
      </c>
      <c r="F33" s="155" t="s">
        <v>145</v>
      </c>
      <c r="G33" s="300" t="s">
        <v>208</v>
      </c>
      <c r="H33" s="156" t="s">
        <v>210</v>
      </c>
      <c r="I33" s="156" t="s">
        <v>217</v>
      </c>
      <c r="J33" s="156" t="s">
        <v>217</v>
      </c>
      <c r="K33" s="155" t="s">
        <v>231</v>
      </c>
      <c r="L33" s="157">
        <v>550000</v>
      </c>
      <c r="M33" s="157">
        <f t="shared" si="2"/>
        <v>412500</v>
      </c>
      <c r="N33" s="158">
        <v>0.75</v>
      </c>
      <c r="O33" s="159">
        <f t="shared" si="3"/>
        <v>137500</v>
      </c>
      <c r="P33" s="158">
        <v>0.25</v>
      </c>
      <c r="Q33" s="160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36"/>
    </row>
    <row r="34" spans="1:153" x14ac:dyDescent="0.3">
      <c r="A34" s="304" t="s">
        <v>16</v>
      </c>
      <c r="B34" s="151" t="s">
        <v>150</v>
      </c>
      <c r="C34" s="210" t="s">
        <v>185</v>
      </c>
      <c r="D34" s="211" t="s">
        <v>187</v>
      </c>
      <c r="E34" s="155" t="s">
        <v>73</v>
      </c>
      <c r="F34" s="155" t="s">
        <v>145</v>
      </c>
      <c r="G34" s="300" t="s">
        <v>208</v>
      </c>
      <c r="H34" s="156" t="s">
        <v>210</v>
      </c>
      <c r="I34" s="156" t="s">
        <v>217</v>
      </c>
      <c r="J34" s="156" t="s">
        <v>217</v>
      </c>
      <c r="K34" s="155" t="s">
        <v>231</v>
      </c>
      <c r="L34" s="157">
        <v>250000</v>
      </c>
      <c r="M34" s="157">
        <f t="shared" si="2"/>
        <v>187500</v>
      </c>
      <c r="N34" s="158">
        <v>0.75</v>
      </c>
      <c r="O34" s="159">
        <f t="shared" si="3"/>
        <v>62500</v>
      </c>
      <c r="P34" s="158">
        <v>0.25</v>
      </c>
      <c r="Q34" s="160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36"/>
    </row>
    <row r="35" spans="1:153" x14ac:dyDescent="0.3">
      <c r="A35" s="304" t="s">
        <v>16</v>
      </c>
      <c r="B35" s="151" t="s">
        <v>150</v>
      </c>
      <c r="C35" s="210" t="s">
        <v>185</v>
      </c>
      <c r="D35" s="211" t="s">
        <v>203</v>
      </c>
      <c r="E35" s="155" t="s">
        <v>73</v>
      </c>
      <c r="F35" s="155" t="s">
        <v>145</v>
      </c>
      <c r="G35" s="300" t="s">
        <v>208</v>
      </c>
      <c r="H35" s="156" t="s">
        <v>210</v>
      </c>
      <c r="I35" s="156" t="s">
        <v>217</v>
      </c>
      <c r="J35" s="156" t="s">
        <v>217</v>
      </c>
      <c r="K35" s="155" t="s">
        <v>231</v>
      </c>
      <c r="L35" s="157">
        <v>3900000</v>
      </c>
      <c r="M35" s="157">
        <f t="shared" si="2"/>
        <v>2925000</v>
      </c>
      <c r="N35" s="158">
        <v>0.75</v>
      </c>
      <c r="O35" s="159">
        <f t="shared" si="3"/>
        <v>975000</v>
      </c>
      <c r="P35" s="158">
        <v>0.25</v>
      </c>
      <c r="Q35" s="160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36"/>
    </row>
    <row r="36" spans="1:153" x14ac:dyDescent="0.3">
      <c r="A36" s="304" t="s">
        <v>16</v>
      </c>
      <c r="B36" s="151" t="s">
        <v>150</v>
      </c>
      <c r="C36" s="210" t="s">
        <v>185</v>
      </c>
      <c r="D36" s="211" t="s">
        <v>196</v>
      </c>
      <c r="E36" s="155" t="s">
        <v>73</v>
      </c>
      <c r="F36" s="155" t="s">
        <v>145</v>
      </c>
      <c r="G36" s="300" t="s">
        <v>208</v>
      </c>
      <c r="H36" s="156" t="s">
        <v>210</v>
      </c>
      <c r="I36" s="156" t="s">
        <v>217</v>
      </c>
      <c r="J36" s="156" t="s">
        <v>217</v>
      </c>
      <c r="K36" s="155" t="s">
        <v>231</v>
      </c>
      <c r="L36" s="157">
        <v>300000</v>
      </c>
      <c r="M36" s="157">
        <f t="shared" si="2"/>
        <v>225000</v>
      </c>
      <c r="N36" s="158">
        <v>0.75</v>
      </c>
      <c r="O36" s="159">
        <f t="shared" si="3"/>
        <v>75000</v>
      </c>
      <c r="P36" s="158">
        <v>0.25</v>
      </c>
      <c r="Q36" s="160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36"/>
    </row>
    <row r="37" spans="1:153" x14ac:dyDescent="0.3">
      <c r="A37" s="304" t="s">
        <v>16</v>
      </c>
      <c r="B37" s="151" t="s">
        <v>150</v>
      </c>
      <c r="C37" s="213" t="s">
        <v>189</v>
      </c>
      <c r="D37" s="214" t="s">
        <v>26</v>
      </c>
      <c r="E37" s="155" t="s">
        <v>73</v>
      </c>
      <c r="F37" s="155" t="s">
        <v>143</v>
      </c>
      <c r="G37" s="300" t="s">
        <v>208</v>
      </c>
      <c r="H37" s="156" t="s">
        <v>210</v>
      </c>
      <c r="I37" s="156" t="s">
        <v>217</v>
      </c>
      <c r="J37" s="156" t="s">
        <v>217</v>
      </c>
      <c r="K37" s="155" t="s">
        <v>231</v>
      </c>
      <c r="L37" s="157">
        <v>185230</v>
      </c>
      <c r="M37" s="157">
        <f t="shared" si="2"/>
        <v>138922.5</v>
      </c>
      <c r="N37" s="158">
        <v>0.75</v>
      </c>
      <c r="O37" s="159">
        <f t="shared" si="3"/>
        <v>46307.5</v>
      </c>
      <c r="P37" s="158">
        <v>0.25</v>
      </c>
      <c r="Q37" s="160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36"/>
    </row>
    <row r="38" spans="1:153" x14ac:dyDescent="0.3">
      <c r="A38" s="305" t="s">
        <v>16</v>
      </c>
      <c r="B38" s="310" t="s">
        <v>150</v>
      </c>
      <c r="C38" s="230" t="s">
        <v>170</v>
      </c>
      <c r="D38" s="231" t="s">
        <v>228</v>
      </c>
      <c r="E38" s="229" t="s">
        <v>73</v>
      </c>
      <c r="F38" s="229" t="s">
        <v>140</v>
      </c>
      <c r="G38" s="301" t="s">
        <v>208</v>
      </c>
      <c r="H38" s="232" t="s">
        <v>210</v>
      </c>
      <c r="I38" s="232" t="s">
        <v>208</v>
      </c>
      <c r="J38" s="232" t="s">
        <v>217</v>
      </c>
      <c r="K38" s="233" t="s">
        <v>261</v>
      </c>
      <c r="L38" s="234">
        <v>680000</v>
      </c>
      <c r="M38" s="234">
        <f t="shared" si="2"/>
        <v>510000</v>
      </c>
      <c r="N38" s="235">
        <v>0.75</v>
      </c>
      <c r="O38" s="236">
        <f t="shared" si="3"/>
        <v>170000</v>
      </c>
      <c r="P38" s="235">
        <v>0.25</v>
      </c>
      <c r="Q38" s="237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36"/>
    </row>
    <row r="39" spans="1:153" x14ac:dyDescent="0.3">
      <c r="A39" s="306" t="s">
        <v>16</v>
      </c>
      <c r="B39" s="171" t="s">
        <v>150</v>
      </c>
      <c r="C39" s="239" t="s">
        <v>165</v>
      </c>
      <c r="D39" s="240" t="s">
        <v>205</v>
      </c>
      <c r="E39" s="172" t="s">
        <v>73</v>
      </c>
      <c r="F39" s="172" t="s">
        <v>143</v>
      </c>
      <c r="G39" s="244" t="s">
        <v>208</v>
      </c>
      <c r="H39" s="175" t="s">
        <v>208</v>
      </c>
      <c r="I39" s="175" t="s">
        <v>217</v>
      </c>
      <c r="J39" s="175" t="s">
        <v>217</v>
      </c>
      <c r="K39" s="172"/>
      <c r="L39" s="176">
        <v>350000</v>
      </c>
      <c r="M39" s="176">
        <f t="shared" si="2"/>
        <v>262500</v>
      </c>
      <c r="N39" s="177">
        <v>0.75</v>
      </c>
      <c r="O39" s="178">
        <f t="shared" si="3"/>
        <v>87500</v>
      </c>
      <c r="P39" s="177">
        <v>0.25</v>
      </c>
      <c r="Q39" s="179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36"/>
    </row>
    <row r="40" spans="1:153" x14ac:dyDescent="0.3">
      <c r="A40" s="306" t="s">
        <v>16</v>
      </c>
      <c r="B40" s="171" t="s">
        <v>150</v>
      </c>
      <c r="C40" s="242" t="s">
        <v>197</v>
      </c>
      <c r="D40" s="243" t="s">
        <v>237</v>
      </c>
      <c r="E40" s="172" t="s">
        <v>73</v>
      </c>
      <c r="F40" s="180" t="s">
        <v>218</v>
      </c>
      <c r="G40" s="244" t="s">
        <v>208</v>
      </c>
      <c r="H40" s="244" t="s">
        <v>208</v>
      </c>
      <c r="I40" s="244" t="s">
        <v>217</v>
      </c>
      <c r="J40" s="244" t="s">
        <v>217</v>
      </c>
      <c r="K40" s="172"/>
      <c r="L40" s="178">
        <v>450000</v>
      </c>
      <c r="M40" s="176">
        <f t="shared" si="2"/>
        <v>337500</v>
      </c>
      <c r="N40" s="177">
        <v>0.75</v>
      </c>
      <c r="O40" s="178">
        <f t="shared" si="3"/>
        <v>112500</v>
      </c>
      <c r="P40" s="177">
        <v>0.25</v>
      </c>
      <c r="Q40" s="179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36"/>
    </row>
    <row r="41" spans="1:153" x14ac:dyDescent="0.3">
      <c r="A41" s="306" t="s">
        <v>16</v>
      </c>
      <c r="B41" s="171" t="s">
        <v>150</v>
      </c>
      <c r="C41" s="242" t="s">
        <v>197</v>
      </c>
      <c r="D41" s="243" t="s">
        <v>236</v>
      </c>
      <c r="E41" s="172" t="s">
        <v>73</v>
      </c>
      <c r="F41" s="180" t="s">
        <v>218</v>
      </c>
      <c r="G41" s="244" t="s">
        <v>208</v>
      </c>
      <c r="H41" s="244" t="s">
        <v>208</v>
      </c>
      <c r="I41" s="244" t="s">
        <v>217</v>
      </c>
      <c r="J41" s="244" t="s">
        <v>217</v>
      </c>
      <c r="K41" s="172"/>
      <c r="L41" s="178">
        <v>1000000</v>
      </c>
      <c r="M41" s="176">
        <f t="shared" si="2"/>
        <v>750000</v>
      </c>
      <c r="N41" s="177">
        <v>0.75</v>
      </c>
      <c r="O41" s="178">
        <f t="shared" si="3"/>
        <v>250000</v>
      </c>
      <c r="P41" s="177">
        <v>0.25</v>
      </c>
      <c r="Q41" s="179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36"/>
    </row>
    <row r="42" spans="1:153" x14ac:dyDescent="0.3">
      <c r="A42" s="306" t="s">
        <v>16</v>
      </c>
      <c r="B42" s="171" t="s">
        <v>150</v>
      </c>
      <c r="C42" s="242" t="s">
        <v>200</v>
      </c>
      <c r="D42" s="243" t="s">
        <v>201</v>
      </c>
      <c r="E42" s="172" t="s">
        <v>73</v>
      </c>
      <c r="F42" s="180" t="s">
        <v>145</v>
      </c>
      <c r="G42" s="244" t="s">
        <v>208</v>
      </c>
      <c r="H42" s="244" t="s">
        <v>208</v>
      </c>
      <c r="I42" s="244" t="s">
        <v>217</v>
      </c>
      <c r="J42" s="244" t="s">
        <v>217</v>
      </c>
      <c r="K42" s="172"/>
      <c r="L42" s="178">
        <v>230000</v>
      </c>
      <c r="M42" s="176">
        <f t="shared" si="2"/>
        <v>172500</v>
      </c>
      <c r="N42" s="177">
        <v>0.75</v>
      </c>
      <c r="O42" s="178">
        <f t="shared" si="3"/>
        <v>57500</v>
      </c>
      <c r="P42" s="177">
        <v>0.25</v>
      </c>
      <c r="Q42" s="179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36"/>
    </row>
    <row r="43" spans="1:153" x14ac:dyDescent="0.3">
      <c r="A43" s="306" t="s">
        <v>16</v>
      </c>
      <c r="B43" s="171" t="s">
        <v>150</v>
      </c>
      <c r="C43" s="239" t="s">
        <v>214</v>
      </c>
      <c r="D43" s="240" t="s">
        <v>166</v>
      </c>
      <c r="E43" s="172" t="s">
        <v>73</v>
      </c>
      <c r="F43" s="172" t="s">
        <v>143</v>
      </c>
      <c r="G43" s="244" t="s">
        <v>208</v>
      </c>
      <c r="H43" s="175" t="s">
        <v>208</v>
      </c>
      <c r="I43" s="175" t="s">
        <v>217</v>
      </c>
      <c r="J43" s="175" t="s">
        <v>217</v>
      </c>
      <c r="K43" s="172"/>
      <c r="L43" s="176">
        <v>236250</v>
      </c>
      <c r="M43" s="176">
        <f t="shared" si="2"/>
        <v>177187.5</v>
      </c>
      <c r="N43" s="177">
        <v>0.75</v>
      </c>
      <c r="O43" s="178">
        <f t="shared" si="3"/>
        <v>59062.5</v>
      </c>
      <c r="P43" s="177">
        <v>0.25</v>
      </c>
      <c r="Q43" s="179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36"/>
    </row>
    <row r="44" spans="1:153" x14ac:dyDescent="0.3">
      <c r="A44" s="306" t="s">
        <v>16</v>
      </c>
      <c r="B44" s="171" t="s">
        <v>150</v>
      </c>
      <c r="C44" s="239" t="s">
        <v>167</v>
      </c>
      <c r="D44" s="240" t="s">
        <v>168</v>
      </c>
      <c r="E44" s="172" t="s">
        <v>73</v>
      </c>
      <c r="F44" s="172" t="s">
        <v>143</v>
      </c>
      <c r="G44" s="244" t="s">
        <v>208</v>
      </c>
      <c r="H44" s="175" t="s">
        <v>208</v>
      </c>
      <c r="I44" s="175" t="s">
        <v>217</v>
      </c>
      <c r="J44" s="175" t="s">
        <v>217</v>
      </c>
      <c r="K44" s="172"/>
      <c r="L44" s="176">
        <v>3500000</v>
      </c>
      <c r="M44" s="176">
        <f t="shared" si="2"/>
        <v>2625000</v>
      </c>
      <c r="N44" s="177">
        <v>0.75</v>
      </c>
      <c r="O44" s="178">
        <f t="shared" si="3"/>
        <v>875000</v>
      </c>
      <c r="P44" s="177">
        <v>0.25</v>
      </c>
      <c r="Q44" s="179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36"/>
    </row>
    <row r="45" spans="1:153" x14ac:dyDescent="0.3">
      <c r="A45" s="306" t="s">
        <v>16</v>
      </c>
      <c r="B45" s="171" t="s">
        <v>150</v>
      </c>
      <c r="C45" s="239" t="s">
        <v>170</v>
      </c>
      <c r="D45" s="240" t="s">
        <v>229</v>
      </c>
      <c r="E45" s="172" t="s">
        <v>73</v>
      </c>
      <c r="F45" s="172" t="s">
        <v>140</v>
      </c>
      <c r="G45" s="244" t="s">
        <v>208</v>
      </c>
      <c r="H45" s="175" t="s">
        <v>208</v>
      </c>
      <c r="I45" s="175" t="s">
        <v>217</v>
      </c>
      <c r="J45" s="175" t="s">
        <v>217</v>
      </c>
      <c r="K45" s="172" t="s">
        <v>259</v>
      </c>
      <c r="L45" s="176">
        <v>525000</v>
      </c>
      <c r="M45" s="176">
        <f t="shared" si="2"/>
        <v>393750</v>
      </c>
      <c r="N45" s="177">
        <v>0.75</v>
      </c>
      <c r="O45" s="178">
        <f t="shared" si="3"/>
        <v>131250</v>
      </c>
      <c r="P45" s="177">
        <v>0.25</v>
      </c>
      <c r="Q45" s="179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36"/>
    </row>
    <row r="46" spans="1:153" x14ac:dyDescent="0.3">
      <c r="A46" s="306" t="s">
        <v>16</v>
      </c>
      <c r="B46" s="171" t="s">
        <v>150</v>
      </c>
      <c r="C46" s="242" t="s">
        <v>174</v>
      </c>
      <c r="D46" s="240" t="s">
        <v>175</v>
      </c>
      <c r="E46" s="172" t="s">
        <v>73</v>
      </c>
      <c r="F46" s="172" t="s">
        <v>218</v>
      </c>
      <c r="G46" s="244" t="s">
        <v>208</v>
      </c>
      <c r="H46" s="175" t="s">
        <v>208</v>
      </c>
      <c r="I46" s="175" t="s">
        <v>217</v>
      </c>
      <c r="J46" s="175" t="s">
        <v>217</v>
      </c>
      <c r="K46" s="172" t="s">
        <v>248</v>
      </c>
      <c r="L46" s="176">
        <v>16400000</v>
      </c>
      <c r="M46" s="176">
        <f t="shared" si="2"/>
        <v>12300000</v>
      </c>
      <c r="N46" s="177">
        <v>0.75</v>
      </c>
      <c r="O46" s="178">
        <f t="shared" si="3"/>
        <v>4100000</v>
      </c>
      <c r="P46" s="177">
        <v>0.25</v>
      </c>
      <c r="Q46" s="179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36"/>
    </row>
    <row r="47" spans="1:153" x14ac:dyDescent="0.3">
      <c r="A47" s="306" t="s">
        <v>16</v>
      </c>
      <c r="B47" s="171" t="s">
        <v>150</v>
      </c>
      <c r="C47" s="239" t="s">
        <v>202</v>
      </c>
      <c r="D47" s="240" t="s">
        <v>270</v>
      </c>
      <c r="E47" s="172" t="s">
        <v>73</v>
      </c>
      <c r="F47" s="172" t="s">
        <v>140</v>
      </c>
      <c r="G47" s="244" t="s">
        <v>208</v>
      </c>
      <c r="H47" s="175" t="s">
        <v>208</v>
      </c>
      <c r="I47" s="175" t="s">
        <v>217</v>
      </c>
      <c r="J47" s="175" t="s">
        <v>217</v>
      </c>
      <c r="K47" s="172"/>
      <c r="L47" s="176">
        <v>360000</v>
      </c>
      <c r="M47" s="176">
        <f t="shared" si="2"/>
        <v>270000</v>
      </c>
      <c r="N47" s="177">
        <v>0.75</v>
      </c>
      <c r="O47" s="178">
        <f t="shared" si="3"/>
        <v>90000</v>
      </c>
      <c r="P47" s="177">
        <v>0.25</v>
      </c>
      <c r="Q47" s="179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36"/>
    </row>
    <row r="48" spans="1:153" x14ac:dyDescent="0.3">
      <c r="A48" s="306" t="s">
        <v>16</v>
      </c>
      <c r="B48" s="171" t="s">
        <v>150</v>
      </c>
      <c r="C48" s="239" t="s">
        <v>224</v>
      </c>
      <c r="D48" s="240" t="s">
        <v>238</v>
      </c>
      <c r="E48" s="172" t="s">
        <v>73</v>
      </c>
      <c r="F48" s="172" t="s">
        <v>218</v>
      </c>
      <c r="G48" s="244" t="s">
        <v>208</v>
      </c>
      <c r="H48" s="175" t="s">
        <v>208</v>
      </c>
      <c r="I48" s="175" t="s">
        <v>217</v>
      </c>
      <c r="J48" s="175" t="s">
        <v>217</v>
      </c>
      <c r="K48" s="172" t="s">
        <v>258</v>
      </c>
      <c r="L48" s="176">
        <v>125000</v>
      </c>
      <c r="M48" s="176">
        <f t="shared" si="2"/>
        <v>93750</v>
      </c>
      <c r="N48" s="177">
        <v>0.75</v>
      </c>
      <c r="O48" s="178">
        <f t="shared" si="3"/>
        <v>31250</v>
      </c>
      <c r="P48" s="177"/>
      <c r="Q48" s="179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36"/>
    </row>
    <row r="49" spans="1:303" x14ac:dyDescent="0.3">
      <c r="A49" s="306" t="s">
        <v>16</v>
      </c>
      <c r="B49" s="171" t="s">
        <v>150</v>
      </c>
      <c r="C49" s="239" t="s">
        <v>181</v>
      </c>
      <c r="D49" s="240" t="s">
        <v>182</v>
      </c>
      <c r="E49" s="172" t="s">
        <v>73</v>
      </c>
      <c r="F49" s="172" t="s">
        <v>218</v>
      </c>
      <c r="G49" s="244" t="s">
        <v>208</v>
      </c>
      <c r="H49" s="175" t="s">
        <v>208</v>
      </c>
      <c r="I49" s="175" t="s">
        <v>217</v>
      </c>
      <c r="J49" s="175" t="s">
        <v>217</v>
      </c>
      <c r="K49" s="172"/>
      <c r="L49" s="176">
        <v>675000</v>
      </c>
      <c r="M49" s="176">
        <f t="shared" si="2"/>
        <v>506250</v>
      </c>
      <c r="N49" s="177">
        <v>0.75</v>
      </c>
      <c r="O49" s="178">
        <f t="shared" si="3"/>
        <v>168750</v>
      </c>
      <c r="P49" s="177">
        <v>0.25</v>
      </c>
      <c r="Q49" s="179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36"/>
    </row>
    <row r="50" spans="1:303" x14ac:dyDescent="0.3">
      <c r="A50" s="307" t="s">
        <v>16</v>
      </c>
      <c r="B50" s="311" t="s">
        <v>150</v>
      </c>
      <c r="C50" s="246" t="s">
        <v>191</v>
      </c>
      <c r="D50" s="247" t="s">
        <v>163</v>
      </c>
      <c r="E50" s="245" t="s">
        <v>73</v>
      </c>
      <c r="F50" s="245" t="s">
        <v>218</v>
      </c>
      <c r="G50" s="302" t="s">
        <v>208</v>
      </c>
      <c r="H50" s="248" t="s">
        <v>208</v>
      </c>
      <c r="I50" s="248" t="s">
        <v>217</v>
      </c>
      <c r="J50" s="248" t="s">
        <v>208</v>
      </c>
      <c r="K50" s="245" t="s">
        <v>207</v>
      </c>
      <c r="L50" s="249">
        <v>9000000</v>
      </c>
      <c r="M50" s="249">
        <f t="shared" si="2"/>
        <v>6750000</v>
      </c>
      <c r="N50" s="250">
        <v>0.75</v>
      </c>
      <c r="O50" s="251">
        <f t="shared" si="3"/>
        <v>2250000</v>
      </c>
      <c r="P50" s="250">
        <v>0.25</v>
      </c>
      <c r="Q50" s="252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36"/>
    </row>
    <row r="51" spans="1:303" x14ac:dyDescent="0.3">
      <c r="A51" s="307" t="s">
        <v>16</v>
      </c>
      <c r="B51" s="311" t="s">
        <v>150</v>
      </c>
      <c r="C51" s="253" t="s">
        <v>169</v>
      </c>
      <c r="D51" s="254" t="s">
        <v>252</v>
      </c>
      <c r="E51" s="245" t="s">
        <v>73</v>
      </c>
      <c r="F51" s="245" t="s">
        <v>143</v>
      </c>
      <c r="G51" s="302" t="s">
        <v>208</v>
      </c>
      <c r="H51" s="248" t="s">
        <v>208</v>
      </c>
      <c r="I51" s="248" t="s">
        <v>210</v>
      </c>
      <c r="J51" s="248" t="s">
        <v>208</v>
      </c>
      <c r="K51" s="245"/>
      <c r="L51" s="249">
        <v>300000</v>
      </c>
      <c r="M51" s="249">
        <f t="shared" si="2"/>
        <v>225000</v>
      </c>
      <c r="N51" s="250">
        <v>0.75</v>
      </c>
      <c r="O51" s="251">
        <f t="shared" si="3"/>
        <v>75000</v>
      </c>
      <c r="P51" s="250">
        <v>0.25</v>
      </c>
      <c r="Q51" s="252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36"/>
    </row>
    <row r="52" spans="1:303" x14ac:dyDescent="0.3">
      <c r="A52" s="308" t="s">
        <v>16</v>
      </c>
      <c r="B52" s="312" t="s">
        <v>150</v>
      </c>
      <c r="C52" s="216" t="s">
        <v>164</v>
      </c>
      <c r="D52" s="217" t="s">
        <v>192</v>
      </c>
      <c r="E52" s="215" t="s">
        <v>73</v>
      </c>
      <c r="F52" s="215" t="s">
        <v>145</v>
      </c>
      <c r="G52" s="301" t="s">
        <v>208</v>
      </c>
      <c r="H52" s="218" t="s">
        <v>208</v>
      </c>
      <c r="I52" s="218" t="s">
        <v>208</v>
      </c>
      <c r="J52" s="218" t="s">
        <v>210</v>
      </c>
      <c r="K52" s="215" t="s">
        <v>247</v>
      </c>
      <c r="L52" s="219">
        <v>400000</v>
      </c>
      <c r="M52" s="219">
        <f t="shared" si="2"/>
        <v>300000</v>
      </c>
      <c r="N52" s="220">
        <v>0.75</v>
      </c>
      <c r="O52" s="221">
        <f t="shared" si="3"/>
        <v>100000</v>
      </c>
      <c r="P52" s="220">
        <v>0.25</v>
      </c>
      <c r="Q52" s="255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36"/>
    </row>
    <row r="53" spans="1:303" ht="16.2" thickBot="1" x14ac:dyDescent="0.35">
      <c r="A53" s="309" t="s">
        <v>16</v>
      </c>
      <c r="B53" s="313" t="s">
        <v>150</v>
      </c>
      <c r="C53" s="223" t="s">
        <v>177</v>
      </c>
      <c r="D53" s="224" t="s">
        <v>193</v>
      </c>
      <c r="E53" s="222" t="s">
        <v>73</v>
      </c>
      <c r="F53" s="222" t="s">
        <v>145</v>
      </c>
      <c r="G53" s="314" t="s">
        <v>208</v>
      </c>
      <c r="H53" s="225" t="s">
        <v>208</v>
      </c>
      <c r="I53" s="225" t="s">
        <v>208</v>
      </c>
      <c r="J53" s="225" t="s">
        <v>210</v>
      </c>
      <c r="K53" s="222" t="s">
        <v>234</v>
      </c>
      <c r="L53" s="226">
        <v>300000</v>
      </c>
      <c r="M53" s="226">
        <f t="shared" si="2"/>
        <v>225000</v>
      </c>
      <c r="N53" s="227">
        <v>0.75</v>
      </c>
      <c r="O53" s="228">
        <f t="shared" si="3"/>
        <v>75000</v>
      </c>
      <c r="P53" s="227">
        <v>0.25</v>
      </c>
      <c r="Q53" s="256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36"/>
    </row>
    <row r="54" spans="1:303" s="26" customFormat="1" x14ac:dyDescent="0.3">
      <c r="A54" s="368"/>
      <c r="B54" s="368"/>
      <c r="C54" s="368"/>
      <c r="D54" s="368"/>
      <c r="E54" s="368"/>
      <c r="F54" s="368"/>
      <c r="G54" s="368"/>
      <c r="H54" s="368"/>
      <c r="I54" s="368"/>
      <c r="J54" s="368"/>
      <c r="K54" s="369"/>
      <c r="L54" s="201" t="s">
        <v>35</v>
      </c>
      <c r="M54" s="202">
        <f>M28+M29+M30+M31+M32+M33+M34+M35+M36+M37+M38+M39+M40+M41+M42+M43+M44+M45+M46+M47+M48+M49+M50+M51+M52+M53</f>
        <v>33582360</v>
      </c>
      <c r="N54" s="121"/>
      <c r="O54" s="119"/>
      <c r="P54" s="121"/>
      <c r="Q54" s="119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36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</row>
    <row r="55" spans="1:303" s="26" customFormat="1" x14ac:dyDescent="0.3">
      <c r="A55" s="368"/>
      <c r="B55" s="368"/>
      <c r="C55" s="368"/>
      <c r="D55" s="368"/>
      <c r="E55" s="368"/>
      <c r="F55" s="368"/>
      <c r="G55" s="368"/>
      <c r="H55" s="368"/>
      <c r="I55" s="368"/>
      <c r="J55" s="368"/>
      <c r="K55" s="369"/>
      <c r="L55" s="31" t="s">
        <v>36</v>
      </c>
      <c r="M55" s="32">
        <v>4978841.8899999997</v>
      </c>
      <c r="N55" s="121"/>
      <c r="O55" s="119"/>
      <c r="P55" s="121"/>
      <c r="Q55" s="119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36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</row>
    <row r="56" spans="1:303" s="26" customFormat="1" ht="16.2" thickBot="1" x14ac:dyDescent="0.35">
      <c r="A56" s="368"/>
      <c r="B56" s="368"/>
      <c r="C56" s="368"/>
      <c r="D56" s="368"/>
      <c r="E56" s="368"/>
      <c r="F56" s="368"/>
      <c r="G56" s="368"/>
      <c r="H56" s="368"/>
      <c r="I56" s="368"/>
      <c r="J56" s="368"/>
      <c r="K56" s="369"/>
      <c r="L56" s="33" t="s">
        <v>37</v>
      </c>
      <c r="M56" s="34">
        <f>M55-M54</f>
        <v>-28603518.109999999</v>
      </c>
      <c r="N56" s="121"/>
      <c r="O56" s="119"/>
      <c r="P56" s="121"/>
      <c r="Q56" s="119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36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</row>
    <row r="57" spans="1:303" ht="16.2" thickBot="1" x14ac:dyDescent="0.35">
      <c r="A57" s="98" t="s">
        <v>16</v>
      </c>
      <c r="B57" s="99" t="s">
        <v>150</v>
      </c>
      <c r="C57" s="316" t="s">
        <v>262</v>
      </c>
      <c r="D57" s="317"/>
      <c r="E57" s="99" t="s">
        <v>136</v>
      </c>
      <c r="F57" s="99"/>
      <c r="G57" s="133"/>
      <c r="H57" s="133"/>
      <c r="I57" s="133"/>
      <c r="J57" s="133"/>
      <c r="K57" s="99"/>
      <c r="L57" s="138"/>
      <c r="M57" s="139"/>
      <c r="N57" s="100">
        <v>0.75</v>
      </c>
      <c r="O57" s="101">
        <f>L57*0.25</f>
        <v>0</v>
      </c>
      <c r="P57" s="100">
        <v>0.25</v>
      </c>
      <c r="Q57" s="124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36"/>
    </row>
    <row r="58" spans="1:303" x14ac:dyDescent="0.3">
      <c r="A58" s="368"/>
      <c r="B58" s="368"/>
      <c r="C58" s="368"/>
      <c r="D58" s="368"/>
      <c r="E58" s="368"/>
      <c r="F58" s="368"/>
      <c r="G58" s="368"/>
      <c r="H58" s="368"/>
      <c r="I58" s="368"/>
      <c r="J58" s="368"/>
      <c r="K58" s="369"/>
      <c r="L58" s="140" t="s">
        <v>35</v>
      </c>
      <c r="M58" s="141">
        <f>M57</f>
        <v>0</v>
      </c>
      <c r="N58" s="117"/>
      <c r="O58" s="119"/>
      <c r="P58" s="117"/>
      <c r="Q58" s="119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36"/>
    </row>
    <row r="59" spans="1:303" x14ac:dyDescent="0.3">
      <c r="A59" s="368"/>
      <c r="B59" s="368"/>
      <c r="C59" s="368"/>
      <c r="D59" s="368"/>
      <c r="E59" s="368"/>
      <c r="F59" s="368"/>
      <c r="G59" s="368"/>
      <c r="H59" s="368"/>
      <c r="I59" s="368"/>
      <c r="J59" s="368"/>
      <c r="K59" s="369"/>
      <c r="L59" s="31" t="s">
        <v>36</v>
      </c>
      <c r="M59" s="35"/>
      <c r="N59" s="117"/>
      <c r="O59" s="118"/>
      <c r="P59" s="117"/>
      <c r="Q59" s="119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36"/>
    </row>
    <row r="60" spans="1:303" ht="16.2" thickBot="1" x14ac:dyDescent="0.35">
      <c r="A60" s="368"/>
      <c r="B60" s="368"/>
      <c r="C60" s="368"/>
      <c r="D60" s="368"/>
      <c r="E60" s="368"/>
      <c r="F60" s="368"/>
      <c r="G60" s="368"/>
      <c r="H60" s="368"/>
      <c r="I60" s="368"/>
      <c r="J60" s="368"/>
      <c r="K60" s="369"/>
      <c r="L60" s="33" t="s">
        <v>37</v>
      </c>
      <c r="M60" s="34"/>
      <c r="N60" s="120"/>
      <c r="O60" s="119"/>
      <c r="P60" s="120"/>
      <c r="Q60" s="120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36"/>
    </row>
    <row r="61" spans="1:303" ht="16.2" thickBot="1" x14ac:dyDescent="0.35">
      <c r="A61" s="73"/>
      <c r="B61" s="366" t="s">
        <v>151</v>
      </c>
      <c r="C61" s="367"/>
      <c r="D61" s="367"/>
      <c r="E61" s="73"/>
      <c r="F61" s="127"/>
      <c r="G61" s="127"/>
      <c r="H61" s="127"/>
      <c r="I61" s="127"/>
      <c r="J61" s="127"/>
      <c r="K61" s="108"/>
      <c r="L61" s="38"/>
      <c r="M61" s="73"/>
      <c r="N61" s="11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36"/>
    </row>
    <row r="62" spans="1:303" x14ac:dyDescent="0.3">
      <c r="A62" s="73"/>
      <c r="B62" s="360" t="s">
        <v>152</v>
      </c>
      <c r="C62" s="361"/>
      <c r="D62" s="361"/>
      <c r="E62" s="73"/>
      <c r="F62" s="127"/>
      <c r="G62" s="127"/>
      <c r="H62" s="127"/>
      <c r="I62" s="127"/>
      <c r="J62" s="127"/>
      <c r="K62" s="73"/>
      <c r="L62" s="102" t="s">
        <v>137</v>
      </c>
      <c r="M62" s="103">
        <f>M11+M20+M25+M54+M58</f>
        <v>35552694.825000003</v>
      </c>
      <c r="N62" s="73"/>
      <c r="O62" s="11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36"/>
    </row>
    <row r="63" spans="1:303" x14ac:dyDescent="0.3">
      <c r="A63" s="73"/>
      <c r="B63" s="362" t="s">
        <v>148</v>
      </c>
      <c r="C63" s="363"/>
      <c r="D63" s="363"/>
      <c r="E63" s="73"/>
      <c r="F63" s="127"/>
      <c r="G63" s="127"/>
      <c r="H63" s="127"/>
      <c r="I63" s="127"/>
      <c r="J63" s="127"/>
      <c r="K63" s="73"/>
      <c r="L63" s="104" t="s">
        <v>138</v>
      </c>
      <c r="M63" s="105">
        <v>7902923.6299999999</v>
      </c>
      <c r="N63" s="73"/>
      <c r="O63" s="11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36"/>
    </row>
    <row r="64" spans="1:303" ht="16.2" thickBot="1" x14ac:dyDescent="0.35">
      <c r="A64" s="130"/>
      <c r="B64" s="364" t="s">
        <v>153</v>
      </c>
      <c r="C64" s="365"/>
      <c r="D64" s="365"/>
      <c r="E64" s="73"/>
      <c r="F64" s="127"/>
      <c r="G64" s="127"/>
      <c r="H64" s="127"/>
      <c r="I64" s="127"/>
      <c r="J64" s="127"/>
      <c r="K64" s="73"/>
      <c r="L64" s="106" t="s">
        <v>139</v>
      </c>
      <c r="M64" s="107">
        <f>M63-M62</f>
        <v>-27649771.195000004</v>
      </c>
      <c r="N64" s="73"/>
      <c r="O64" s="11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36"/>
    </row>
    <row r="65" spans="1:153" x14ac:dyDescent="0.3">
      <c r="A65" s="131"/>
      <c r="B65" s="73"/>
      <c r="C65" s="111"/>
      <c r="D65" s="112"/>
      <c r="E65" s="73"/>
      <c r="F65" s="73"/>
      <c r="G65" s="127"/>
      <c r="H65" s="127"/>
      <c r="I65" s="127"/>
      <c r="J65" s="127"/>
      <c r="K65" s="73"/>
      <c r="L65" s="115"/>
      <c r="M65" s="115"/>
      <c r="N65" s="73"/>
      <c r="O65" s="11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36"/>
    </row>
    <row r="66" spans="1:153" x14ac:dyDescent="0.3">
      <c r="A66" s="131"/>
      <c r="B66" s="73"/>
      <c r="C66" s="111"/>
      <c r="D66" s="112"/>
      <c r="E66" s="73"/>
      <c r="F66" s="73"/>
      <c r="G66" s="127"/>
      <c r="H66" s="127"/>
      <c r="I66" s="127"/>
      <c r="J66" s="127"/>
      <c r="K66" s="73"/>
      <c r="L66" s="115"/>
      <c r="M66" s="115"/>
      <c r="N66" s="73"/>
      <c r="O66" s="11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36"/>
    </row>
    <row r="67" spans="1:153" x14ac:dyDescent="0.3">
      <c r="A67" s="132"/>
      <c r="B67" s="73"/>
      <c r="C67" s="112"/>
      <c r="D67" s="112"/>
      <c r="E67" s="73"/>
      <c r="F67" s="73"/>
      <c r="G67" s="127"/>
      <c r="H67" s="127"/>
      <c r="I67" s="127"/>
      <c r="J67" s="127"/>
      <c r="K67" s="73"/>
      <c r="L67" s="115"/>
      <c r="M67" s="115"/>
      <c r="N67" s="73"/>
      <c r="O67" s="11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36"/>
    </row>
    <row r="68" spans="1:153" x14ac:dyDescent="0.3">
      <c r="A68" s="131"/>
      <c r="B68" s="73"/>
      <c r="C68" s="112"/>
      <c r="D68" s="112"/>
      <c r="E68" s="73"/>
      <c r="F68" s="73"/>
      <c r="G68" s="127"/>
      <c r="H68" s="127"/>
      <c r="I68" s="127"/>
      <c r="J68" s="127"/>
      <c r="K68" s="73"/>
      <c r="L68" s="115"/>
      <c r="M68" s="115"/>
      <c r="N68" s="73"/>
      <c r="O68" s="11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36"/>
    </row>
    <row r="69" spans="1:153" x14ac:dyDescent="0.3">
      <c r="A69" s="73"/>
      <c r="B69" s="73"/>
      <c r="C69" s="112"/>
      <c r="D69" s="112"/>
      <c r="E69" s="73"/>
      <c r="F69" s="73"/>
      <c r="G69" s="127"/>
      <c r="H69" s="127"/>
      <c r="I69" s="127"/>
      <c r="J69" s="127"/>
      <c r="K69" s="73"/>
      <c r="L69" s="115"/>
      <c r="M69" s="115"/>
      <c r="N69" s="73"/>
      <c r="O69" s="11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116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</row>
    <row r="70" spans="1:153" x14ac:dyDescent="0.3">
      <c r="A70" s="73"/>
      <c r="B70" s="73"/>
      <c r="C70" s="112"/>
      <c r="D70" s="112"/>
      <c r="E70" s="73"/>
      <c r="F70" s="73"/>
      <c r="G70" s="127"/>
      <c r="H70" s="127"/>
      <c r="I70" s="127"/>
      <c r="J70" s="127"/>
      <c r="K70" s="73"/>
      <c r="L70" s="115"/>
      <c r="M70" s="115"/>
      <c r="N70" s="73"/>
      <c r="O70" s="11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36"/>
    </row>
    <row r="71" spans="1:153" x14ac:dyDescent="0.3">
      <c r="A71" s="73"/>
      <c r="B71" s="73"/>
      <c r="C71" s="112"/>
      <c r="D71" s="112"/>
      <c r="E71" s="73"/>
      <c r="F71" s="73"/>
      <c r="G71" s="127"/>
      <c r="H71" s="127"/>
      <c r="I71" s="127"/>
      <c r="J71" s="127"/>
      <c r="K71" s="73"/>
      <c r="L71" s="115"/>
      <c r="M71" s="115"/>
      <c r="N71" s="73"/>
      <c r="O71" s="11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36"/>
    </row>
    <row r="72" spans="1:153" x14ac:dyDescent="0.3">
      <c r="A72" s="73"/>
      <c r="B72" s="73"/>
      <c r="C72" s="112"/>
      <c r="D72" s="112"/>
      <c r="E72" s="73"/>
      <c r="F72" s="73"/>
      <c r="G72" s="127"/>
      <c r="H72" s="127"/>
      <c r="I72" s="127"/>
      <c r="J72" s="127"/>
      <c r="K72" s="73"/>
      <c r="L72" s="115"/>
      <c r="M72" s="115"/>
      <c r="N72" s="73"/>
      <c r="O72" s="11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36"/>
    </row>
    <row r="73" spans="1:153" x14ac:dyDescent="0.3">
      <c r="A73" s="73"/>
      <c r="B73" s="73"/>
      <c r="C73" s="112"/>
      <c r="D73" s="112"/>
      <c r="E73" s="73"/>
      <c r="F73" s="73"/>
      <c r="G73" s="127"/>
      <c r="H73" s="127"/>
      <c r="I73" s="127"/>
      <c r="J73" s="127"/>
      <c r="K73" s="73"/>
      <c r="L73" s="115"/>
      <c r="M73" s="115"/>
      <c r="N73" s="73"/>
      <c r="O73" s="11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36"/>
    </row>
    <row r="74" spans="1:153" x14ac:dyDescent="0.3">
      <c r="A74" s="73"/>
      <c r="B74" s="73"/>
      <c r="C74" s="112"/>
      <c r="D74" s="112"/>
      <c r="E74" s="73"/>
      <c r="F74" s="73"/>
      <c r="G74" s="127"/>
      <c r="H74" s="127"/>
      <c r="I74" s="127"/>
      <c r="J74" s="127"/>
      <c r="K74" s="73"/>
      <c r="L74" s="115"/>
      <c r="M74" s="115"/>
      <c r="N74" s="73"/>
      <c r="O74" s="11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36"/>
    </row>
    <row r="75" spans="1:153" x14ac:dyDescent="0.3">
      <c r="A75" s="73"/>
      <c r="B75" s="73"/>
      <c r="C75" s="112"/>
      <c r="D75" s="112"/>
      <c r="E75" s="73"/>
      <c r="F75" s="73"/>
      <c r="G75" s="127"/>
      <c r="H75" s="127"/>
      <c r="I75" s="127"/>
      <c r="J75" s="127"/>
      <c r="K75" s="73"/>
      <c r="L75" s="115"/>
      <c r="M75" s="115"/>
      <c r="N75" s="73"/>
      <c r="O75" s="11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36"/>
    </row>
    <row r="76" spans="1:153" x14ac:dyDescent="0.3">
      <c r="A76" s="73"/>
      <c r="B76" s="73"/>
      <c r="C76" s="112"/>
      <c r="D76" s="112"/>
      <c r="E76" s="73"/>
      <c r="F76" s="73"/>
      <c r="G76" s="127"/>
      <c r="H76" s="127"/>
      <c r="I76" s="127"/>
      <c r="J76" s="127"/>
      <c r="K76" s="73"/>
      <c r="L76" s="115"/>
      <c r="M76" s="115"/>
      <c r="N76" s="73"/>
      <c r="O76" s="11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36"/>
    </row>
    <row r="77" spans="1:153" x14ac:dyDescent="0.3">
      <c r="A77" s="73"/>
      <c r="B77" s="73"/>
      <c r="C77" s="112"/>
      <c r="D77" s="112"/>
      <c r="E77" s="73"/>
      <c r="F77" s="73"/>
      <c r="G77" s="127"/>
      <c r="H77" s="127"/>
      <c r="I77" s="127"/>
      <c r="J77" s="127"/>
      <c r="K77" s="73"/>
      <c r="L77" s="115"/>
      <c r="M77" s="115"/>
      <c r="N77" s="73"/>
      <c r="O77" s="11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36"/>
    </row>
    <row r="78" spans="1:153" x14ac:dyDescent="0.3">
      <c r="A78" s="73"/>
      <c r="B78" s="73"/>
      <c r="C78" s="112"/>
      <c r="D78" s="112"/>
      <c r="E78" s="73"/>
      <c r="F78" s="73"/>
      <c r="G78" s="127"/>
      <c r="H78" s="127"/>
      <c r="I78" s="127"/>
      <c r="J78" s="127"/>
      <c r="K78" s="73"/>
      <c r="L78" s="115"/>
      <c r="M78" s="115"/>
      <c r="N78" s="73"/>
      <c r="O78" s="11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36"/>
    </row>
    <row r="79" spans="1:153" x14ac:dyDescent="0.3">
      <c r="A79" s="73"/>
      <c r="B79" s="73"/>
      <c r="C79" s="112"/>
      <c r="D79" s="112"/>
      <c r="E79" s="73"/>
      <c r="F79" s="73"/>
      <c r="G79" s="127"/>
      <c r="H79" s="127"/>
      <c r="I79" s="127"/>
      <c r="J79" s="127"/>
      <c r="K79" s="73"/>
      <c r="L79" s="115"/>
      <c r="M79" s="115"/>
      <c r="N79" s="73"/>
      <c r="O79" s="11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36"/>
    </row>
    <row r="80" spans="1:153" x14ac:dyDescent="0.3">
      <c r="A80" s="73"/>
      <c r="B80" s="73"/>
      <c r="C80" s="112"/>
      <c r="D80" s="112"/>
      <c r="E80" s="73"/>
      <c r="F80" s="73"/>
      <c r="G80" s="127"/>
      <c r="H80" s="127"/>
      <c r="I80" s="127"/>
      <c r="J80" s="127"/>
      <c r="K80" s="73"/>
      <c r="L80" s="115"/>
      <c r="M80" s="115"/>
      <c r="N80" s="73"/>
      <c r="O80" s="11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36"/>
    </row>
    <row r="81" spans="1:114" x14ac:dyDescent="0.3">
      <c r="A81" s="73"/>
      <c r="B81" s="73"/>
      <c r="C81" s="112"/>
      <c r="D81" s="112"/>
      <c r="E81" s="73"/>
      <c r="F81" s="73"/>
      <c r="G81" s="127"/>
      <c r="H81" s="127"/>
      <c r="I81" s="127"/>
      <c r="J81" s="127"/>
      <c r="K81" s="73"/>
      <c r="L81" s="115"/>
      <c r="M81" s="115"/>
      <c r="N81" s="73"/>
      <c r="O81" s="11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36"/>
    </row>
    <row r="82" spans="1:114" x14ac:dyDescent="0.3">
      <c r="A82" s="73"/>
      <c r="B82" s="73"/>
      <c r="C82" s="112"/>
      <c r="D82" s="112"/>
      <c r="E82" s="73"/>
      <c r="F82" s="73"/>
      <c r="G82" s="127"/>
      <c r="H82" s="127"/>
      <c r="I82" s="127"/>
      <c r="J82" s="127"/>
      <c r="K82" s="73"/>
      <c r="L82" s="115"/>
      <c r="M82" s="115"/>
      <c r="N82" s="73"/>
      <c r="O82" s="11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36"/>
    </row>
    <row r="83" spans="1:114" x14ac:dyDescent="0.3">
      <c r="A83" s="73"/>
      <c r="B83" s="73"/>
      <c r="C83" s="112"/>
      <c r="D83" s="112"/>
      <c r="E83" s="73"/>
      <c r="F83" s="73"/>
      <c r="G83" s="127"/>
      <c r="H83" s="127"/>
      <c r="I83" s="127"/>
      <c r="J83" s="127"/>
      <c r="K83" s="73"/>
      <c r="L83" s="115"/>
      <c r="M83" s="115"/>
      <c r="N83" s="73"/>
      <c r="O83" s="11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36"/>
    </row>
    <row r="84" spans="1:114" x14ac:dyDescent="0.3">
      <c r="A84" s="73"/>
      <c r="B84" s="73"/>
      <c r="C84" s="112"/>
      <c r="D84" s="112"/>
      <c r="E84" s="73"/>
      <c r="F84" s="73"/>
      <c r="G84" s="127"/>
      <c r="H84" s="127"/>
      <c r="I84" s="127"/>
      <c r="J84" s="127"/>
      <c r="K84" s="73"/>
      <c r="L84" s="115"/>
      <c r="M84" s="115"/>
      <c r="N84" s="73"/>
      <c r="O84" s="11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36"/>
    </row>
    <row r="85" spans="1:114" x14ac:dyDescent="0.3">
      <c r="A85" s="73"/>
      <c r="B85" s="73"/>
      <c r="C85" s="112"/>
      <c r="D85" s="112"/>
      <c r="E85" s="73"/>
      <c r="F85" s="73"/>
      <c r="G85" s="127"/>
      <c r="H85" s="127"/>
      <c r="I85" s="127"/>
      <c r="J85" s="127"/>
      <c r="K85" s="73"/>
      <c r="L85" s="115"/>
      <c r="M85" s="115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36"/>
    </row>
    <row r="86" spans="1:114" x14ac:dyDescent="0.3">
      <c r="A86" s="73"/>
      <c r="B86" s="73"/>
      <c r="C86" s="112"/>
      <c r="D86" s="112"/>
      <c r="E86" s="73"/>
      <c r="F86" s="73"/>
      <c r="G86" s="127"/>
      <c r="H86" s="127"/>
      <c r="I86" s="127"/>
      <c r="J86" s="127"/>
      <c r="K86" s="73"/>
      <c r="L86" s="115"/>
      <c r="M86" s="115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36"/>
    </row>
    <row r="87" spans="1:114" x14ac:dyDescent="0.3">
      <c r="A87" s="73"/>
      <c r="B87" s="73"/>
      <c r="C87" s="112"/>
      <c r="D87" s="112"/>
      <c r="E87" s="73"/>
      <c r="F87" s="73"/>
      <c r="G87" s="127"/>
      <c r="H87" s="127"/>
      <c r="I87" s="127"/>
      <c r="J87" s="127"/>
      <c r="K87" s="73"/>
      <c r="L87" s="115"/>
      <c r="M87" s="115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36"/>
    </row>
    <row r="88" spans="1:114" x14ac:dyDescent="0.3">
      <c r="A88" s="73"/>
      <c r="B88" s="73"/>
      <c r="C88" s="112"/>
      <c r="D88" s="112"/>
      <c r="E88" s="73"/>
      <c r="F88" s="73"/>
      <c r="G88" s="127"/>
      <c r="H88" s="127"/>
      <c r="I88" s="127"/>
      <c r="J88" s="127"/>
      <c r="K88" s="73"/>
      <c r="L88" s="115"/>
      <c r="M88" s="115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36"/>
    </row>
    <row r="89" spans="1:114" x14ac:dyDescent="0.3">
      <c r="A89" s="73"/>
      <c r="B89" s="73"/>
      <c r="C89" s="112"/>
      <c r="D89" s="112"/>
      <c r="E89" s="73"/>
      <c r="F89" s="73"/>
      <c r="G89" s="127"/>
      <c r="H89" s="127"/>
      <c r="I89" s="127"/>
      <c r="J89" s="127"/>
      <c r="K89" s="73"/>
      <c r="L89" s="115"/>
      <c r="M89" s="115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36"/>
    </row>
    <row r="90" spans="1:114" x14ac:dyDescent="0.3">
      <c r="A90" s="73"/>
      <c r="B90" s="73"/>
      <c r="C90" s="112"/>
      <c r="D90" s="112"/>
      <c r="E90" s="73"/>
      <c r="F90" s="73"/>
      <c r="G90" s="127"/>
      <c r="H90" s="127"/>
      <c r="I90" s="127"/>
      <c r="J90" s="127"/>
      <c r="K90" s="73"/>
      <c r="L90" s="115"/>
      <c r="M90" s="115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36"/>
    </row>
    <row r="91" spans="1:114" x14ac:dyDescent="0.3">
      <c r="A91" s="73"/>
      <c r="B91" s="73"/>
      <c r="C91" s="112"/>
      <c r="D91" s="112"/>
      <c r="E91" s="73"/>
      <c r="F91" s="73"/>
      <c r="G91" s="127"/>
      <c r="H91" s="127"/>
      <c r="I91" s="127"/>
      <c r="J91" s="127"/>
      <c r="K91" s="73"/>
      <c r="L91" s="115"/>
      <c r="M91" s="115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36"/>
    </row>
    <row r="92" spans="1:114" x14ac:dyDescent="0.3">
      <c r="A92" s="73"/>
      <c r="B92" s="73"/>
      <c r="C92" s="112"/>
      <c r="D92" s="112"/>
      <c r="E92" s="73"/>
      <c r="F92" s="73"/>
      <c r="G92" s="127"/>
      <c r="H92" s="127"/>
      <c r="I92" s="127"/>
      <c r="J92" s="127"/>
      <c r="K92" s="73"/>
      <c r="L92" s="115"/>
      <c r="M92" s="115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36"/>
    </row>
    <row r="93" spans="1:114" x14ac:dyDescent="0.3">
      <c r="A93" s="73"/>
      <c r="B93" s="73"/>
      <c r="C93" s="112"/>
      <c r="D93" s="112"/>
      <c r="E93" s="73"/>
      <c r="F93" s="73"/>
      <c r="G93" s="127"/>
      <c r="H93" s="127"/>
      <c r="I93" s="127"/>
      <c r="J93" s="127"/>
      <c r="K93" s="73"/>
      <c r="L93" s="115"/>
      <c r="M93" s="115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36"/>
    </row>
    <row r="94" spans="1:114" x14ac:dyDescent="0.3">
      <c r="A94" s="73"/>
      <c r="B94" s="73"/>
      <c r="C94" s="112"/>
      <c r="D94" s="112"/>
      <c r="E94" s="73"/>
      <c r="F94" s="73"/>
      <c r="G94" s="127"/>
      <c r="H94" s="127"/>
      <c r="I94" s="127"/>
      <c r="J94" s="127"/>
      <c r="K94" s="73"/>
      <c r="L94" s="115"/>
      <c r="M94" s="115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36"/>
    </row>
    <row r="95" spans="1:114" x14ac:dyDescent="0.3">
      <c r="A95" s="73"/>
      <c r="B95" s="73"/>
      <c r="C95" s="112"/>
      <c r="D95" s="112"/>
      <c r="E95" s="73"/>
      <c r="F95" s="73"/>
      <c r="G95" s="127"/>
      <c r="H95" s="127"/>
      <c r="I95" s="127"/>
      <c r="J95" s="127"/>
      <c r="K95" s="73"/>
      <c r="L95" s="115"/>
      <c r="M95" s="115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36"/>
    </row>
    <row r="96" spans="1:114" x14ac:dyDescent="0.3">
      <c r="A96" s="73"/>
      <c r="B96" s="73"/>
      <c r="C96" s="112"/>
      <c r="D96" s="112"/>
      <c r="E96" s="73"/>
      <c r="F96" s="73"/>
      <c r="G96" s="127"/>
      <c r="H96" s="127"/>
      <c r="I96" s="127"/>
      <c r="J96" s="127"/>
      <c r="K96" s="73"/>
      <c r="L96" s="115"/>
      <c r="M96" s="115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36"/>
    </row>
    <row r="97" spans="1:114" x14ac:dyDescent="0.3">
      <c r="A97" s="73"/>
      <c r="B97" s="73"/>
      <c r="C97" s="112"/>
      <c r="D97" s="112"/>
      <c r="E97" s="73"/>
      <c r="F97" s="73"/>
      <c r="G97" s="127"/>
      <c r="H97" s="127"/>
      <c r="I97" s="127"/>
      <c r="J97" s="127"/>
      <c r="K97" s="73"/>
      <c r="L97" s="115"/>
      <c r="M97" s="115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36"/>
    </row>
    <row r="98" spans="1:114" x14ac:dyDescent="0.3">
      <c r="A98" s="73"/>
      <c r="B98" s="73"/>
      <c r="C98" s="112"/>
      <c r="D98" s="112"/>
      <c r="E98" s="73"/>
      <c r="F98" s="73"/>
      <c r="G98" s="127"/>
      <c r="H98" s="127"/>
      <c r="I98" s="127"/>
      <c r="J98" s="127"/>
      <c r="K98" s="73"/>
      <c r="L98" s="115"/>
      <c r="M98" s="115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36"/>
    </row>
    <row r="99" spans="1:114" x14ac:dyDescent="0.3">
      <c r="A99" s="73"/>
      <c r="B99" s="73"/>
      <c r="C99" s="112"/>
      <c r="D99" s="112"/>
      <c r="E99" s="73"/>
      <c r="F99" s="73"/>
      <c r="G99" s="127"/>
      <c r="H99" s="127"/>
      <c r="I99" s="127"/>
      <c r="J99" s="127"/>
      <c r="K99" s="73"/>
      <c r="L99" s="115"/>
      <c r="M99" s="115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36"/>
    </row>
    <row r="100" spans="1:114" x14ac:dyDescent="0.3">
      <c r="A100" s="73"/>
      <c r="B100" s="73"/>
      <c r="C100" s="112"/>
      <c r="D100" s="112"/>
      <c r="E100" s="73"/>
      <c r="F100" s="73"/>
      <c r="G100" s="127"/>
      <c r="H100" s="127"/>
      <c r="I100" s="127"/>
      <c r="J100" s="127"/>
      <c r="K100" s="73"/>
      <c r="L100" s="115"/>
      <c r="M100" s="115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36"/>
    </row>
    <row r="101" spans="1:114" x14ac:dyDescent="0.3">
      <c r="A101" s="73"/>
      <c r="B101" s="73"/>
      <c r="C101" s="112"/>
      <c r="D101" s="112"/>
      <c r="E101" s="73"/>
      <c r="F101" s="73"/>
      <c r="G101" s="127"/>
      <c r="H101" s="127"/>
      <c r="I101" s="127"/>
      <c r="J101" s="127"/>
      <c r="K101" s="73"/>
      <c r="L101" s="115"/>
      <c r="M101" s="115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36"/>
    </row>
    <row r="102" spans="1:114" x14ac:dyDescent="0.3">
      <c r="A102" s="73"/>
      <c r="B102" s="73"/>
      <c r="C102" s="112"/>
      <c r="D102" s="112"/>
      <c r="E102" s="73"/>
      <c r="F102" s="73"/>
      <c r="G102" s="127"/>
      <c r="H102" s="127"/>
      <c r="I102" s="127"/>
      <c r="J102" s="127"/>
      <c r="K102" s="73"/>
      <c r="L102" s="115"/>
      <c r="M102" s="115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36"/>
    </row>
    <row r="103" spans="1:114" x14ac:dyDescent="0.3">
      <c r="A103" s="73"/>
      <c r="B103" s="73"/>
      <c r="C103" s="112"/>
      <c r="D103" s="112"/>
      <c r="E103" s="73"/>
      <c r="F103" s="73"/>
      <c r="G103" s="127"/>
      <c r="H103" s="127"/>
      <c r="I103" s="127"/>
      <c r="J103" s="127"/>
      <c r="K103" s="73"/>
      <c r="L103" s="115"/>
      <c r="M103" s="115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36"/>
    </row>
    <row r="104" spans="1:114" x14ac:dyDescent="0.3">
      <c r="A104" s="73"/>
      <c r="B104" s="73"/>
      <c r="C104" s="112"/>
      <c r="D104" s="112"/>
      <c r="E104" s="73"/>
      <c r="F104" s="73"/>
      <c r="G104" s="127"/>
      <c r="H104" s="127"/>
      <c r="I104" s="127"/>
      <c r="J104" s="127"/>
      <c r="K104" s="73"/>
      <c r="L104" s="115"/>
      <c r="M104" s="115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36"/>
    </row>
    <row r="105" spans="1:114" x14ac:dyDescent="0.3">
      <c r="A105" s="73"/>
      <c r="B105" s="73"/>
      <c r="C105" s="112"/>
      <c r="D105" s="112"/>
      <c r="E105" s="73"/>
      <c r="F105" s="73"/>
      <c r="G105" s="127"/>
      <c r="H105" s="127"/>
      <c r="I105" s="127"/>
      <c r="J105" s="127"/>
      <c r="K105" s="73"/>
      <c r="L105" s="115"/>
      <c r="M105" s="115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36"/>
    </row>
    <row r="106" spans="1:114" x14ac:dyDescent="0.3">
      <c r="A106" s="73"/>
      <c r="B106" s="73"/>
      <c r="C106" s="112"/>
      <c r="D106" s="112"/>
      <c r="E106" s="73"/>
      <c r="F106" s="73"/>
      <c r="G106" s="127"/>
      <c r="H106" s="127"/>
      <c r="I106" s="127"/>
      <c r="J106" s="127"/>
      <c r="K106" s="73"/>
      <c r="L106" s="115"/>
      <c r="M106" s="115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36"/>
    </row>
    <row r="107" spans="1:114" x14ac:dyDescent="0.3">
      <c r="A107" s="73"/>
      <c r="B107" s="73"/>
      <c r="C107" s="112"/>
      <c r="D107" s="112"/>
      <c r="E107" s="73"/>
      <c r="F107" s="73"/>
      <c r="G107" s="127"/>
      <c r="H107" s="127"/>
      <c r="I107" s="127"/>
      <c r="J107" s="127"/>
      <c r="K107" s="73"/>
      <c r="L107" s="115"/>
      <c r="M107" s="115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36"/>
    </row>
    <row r="108" spans="1:114" x14ac:dyDescent="0.3">
      <c r="A108" s="73"/>
      <c r="B108" s="73"/>
      <c r="C108" s="112"/>
      <c r="D108" s="112"/>
      <c r="E108" s="73"/>
      <c r="F108" s="73"/>
      <c r="G108" s="127"/>
      <c r="H108" s="127"/>
      <c r="I108" s="127"/>
      <c r="J108" s="127"/>
      <c r="K108" s="73"/>
      <c r="L108" s="115"/>
      <c r="M108" s="115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36"/>
    </row>
    <row r="109" spans="1:114" x14ac:dyDescent="0.3">
      <c r="A109" s="73"/>
      <c r="B109" s="73"/>
      <c r="C109" s="112"/>
      <c r="D109" s="112"/>
      <c r="E109" s="73"/>
      <c r="F109" s="73"/>
      <c r="G109" s="127"/>
      <c r="H109" s="127"/>
      <c r="I109" s="127"/>
      <c r="J109" s="127"/>
      <c r="K109" s="73"/>
      <c r="L109" s="115"/>
      <c r="M109" s="115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36"/>
    </row>
    <row r="110" spans="1:114" x14ac:dyDescent="0.3">
      <c r="A110" s="73"/>
      <c r="B110" s="73"/>
      <c r="C110" s="112"/>
      <c r="D110" s="112"/>
      <c r="E110" s="73"/>
      <c r="F110" s="73"/>
      <c r="G110" s="127"/>
      <c r="H110" s="127"/>
      <c r="I110" s="127"/>
      <c r="J110" s="127"/>
      <c r="K110" s="73"/>
      <c r="L110" s="115"/>
      <c r="M110" s="115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36"/>
    </row>
    <row r="111" spans="1:114" x14ac:dyDescent="0.3">
      <c r="A111" s="73"/>
      <c r="B111" s="73"/>
      <c r="C111" s="112"/>
      <c r="D111" s="112"/>
      <c r="E111" s="73"/>
      <c r="F111" s="73"/>
      <c r="G111" s="127"/>
      <c r="H111" s="127"/>
      <c r="I111" s="127"/>
      <c r="J111" s="127"/>
      <c r="K111" s="73"/>
      <c r="L111" s="115"/>
      <c r="M111" s="115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36"/>
    </row>
    <row r="112" spans="1:114" x14ac:dyDescent="0.3">
      <c r="A112" s="73"/>
      <c r="B112" s="73"/>
      <c r="C112" s="112"/>
      <c r="D112" s="112"/>
      <c r="E112" s="73"/>
      <c r="F112" s="73"/>
      <c r="G112" s="127"/>
      <c r="H112" s="127"/>
      <c r="I112" s="127"/>
      <c r="J112" s="127"/>
      <c r="K112" s="73"/>
      <c r="L112" s="115"/>
      <c r="M112" s="115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36"/>
    </row>
    <row r="113" spans="1:114" x14ac:dyDescent="0.3">
      <c r="A113" s="73"/>
      <c r="B113" s="73"/>
      <c r="C113" s="112"/>
      <c r="D113" s="112"/>
      <c r="E113" s="73"/>
      <c r="F113" s="73"/>
      <c r="G113" s="127"/>
      <c r="H113" s="127"/>
      <c r="I113" s="127"/>
      <c r="J113" s="127"/>
      <c r="K113" s="73"/>
      <c r="L113" s="115"/>
      <c r="M113" s="115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36"/>
    </row>
    <row r="114" spans="1:114" x14ac:dyDescent="0.3">
      <c r="A114" s="73"/>
      <c r="B114" s="73"/>
      <c r="C114" s="112"/>
      <c r="D114" s="112"/>
      <c r="E114" s="73"/>
      <c r="F114" s="73"/>
      <c r="G114" s="127"/>
      <c r="H114" s="127"/>
      <c r="I114" s="127"/>
      <c r="J114" s="127"/>
      <c r="K114" s="73"/>
      <c r="L114" s="115"/>
      <c r="M114" s="115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36"/>
    </row>
    <row r="115" spans="1:114" x14ac:dyDescent="0.3">
      <c r="A115" s="73"/>
      <c r="B115" s="73"/>
      <c r="C115" s="112"/>
      <c r="D115" s="112"/>
      <c r="E115" s="73"/>
      <c r="F115" s="73"/>
      <c r="G115" s="127"/>
      <c r="H115" s="127"/>
      <c r="I115" s="127"/>
      <c r="J115" s="127"/>
      <c r="K115" s="73"/>
      <c r="L115" s="115"/>
      <c r="M115" s="115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36"/>
    </row>
    <row r="116" spans="1:114" x14ac:dyDescent="0.3">
      <c r="A116" s="73"/>
      <c r="B116" s="73"/>
      <c r="C116" s="112"/>
      <c r="D116" s="112"/>
      <c r="E116" s="73"/>
      <c r="F116" s="73"/>
      <c r="G116" s="127"/>
      <c r="H116" s="127"/>
      <c r="I116" s="127"/>
      <c r="J116" s="127"/>
      <c r="K116" s="73"/>
      <c r="L116" s="115"/>
      <c r="M116" s="115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36"/>
    </row>
    <row r="117" spans="1:114" x14ac:dyDescent="0.3">
      <c r="A117" s="73"/>
      <c r="B117" s="73"/>
      <c r="C117" s="112"/>
      <c r="D117" s="112"/>
      <c r="E117" s="73"/>
      <c r="F117" s="73"/>
      <c r="G117" s="127"/>
      <c r="H117" s="127"/>
      <c r="I117" s="127"/>
      <c r="J117" s="127"/>
      <c r="K117" s="73"/>
      <c r="L117" s="115"/>
      <c r="M117" s="115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36"/>
    </row>
    <row r="118" spans="1:114" x14ac:dyDescent="0.3">
      <c r="A118" s="73"/>
      <c r="B118" s="73"/>
      <c r="C118" s="112"/>
      <c r="D118" s="112"/>
      <c r="E118" s="73"/>
      <c r="F118" s="73"/>
      <c r="G118" s="127"/>
      <c r="H118" s="127"/>
      <c r="I118" s="127"/>
      <c r="J118" s="127"/>
      <c r="K118" s="73"/>
      <c r="L118" s="115"/>
      <c r="M118" s="115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36"/>
    </row>
    <row r="119" spans="1:114" x14ac:dyDescent="0.3">
      <c r="A119" s="73"/>
      <c r="B119" s="73"/>
      <c r="C119" s="112"/>
      <c r="D119" s="112"/>
      <c r="E119" s="73"/>
      <c r="F119" s="73"/>
      <c r="G119" s="127"/>
      <c r="H119" s="127"/>
      <c r="I119" s="127"/>
      <c r="J119" s="127"/>
      <c r="K119" s="73"/>
      <c r="L119" s="115"/>
      <c r="M119" s="115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36"/>
    </row>
    <row r="120" spans="1:114" x14ac:dyDescent="0.3">
      <c r="A120" s="73"/>
      <c r="B120" s="73"/>
      <c r="C120" s="112"/>
      <c r="D120" s="112"/>
      <c r="E120" s="73"/>
      <c r="F120" s="73"/>
      <c r="G120" s="127"/>
      <c r="H120" s="127"/>
      <c r="I120" s="127"/>
      <c r="J120" s="127"/>
      <c r="K120" s="73"/>
      <c r="L120" s="115"/>
      <c r="M120" s="115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36"/>
    </row>
    <row r="121" spans="1:114" x14ac:dyDescent="0.3">
      <c r="A121" s="73"/>
      <c r="B121" s="73"/>
      <c r="C121" s="112"/>
      <c r="D121" s="112"/>
      <c r="E121" s="73"/>
      <c r="F121" s="73"/>
      <c r="G121" s="127"/>
      <c r="H121" s="127"/>
      <c r="I121" s="127"/>
      <c r="J121" s="127"/>
      <c r="K121" s="73"/>
      <c r="L121" s="115"/>
      <c r="M121" s="115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36"/>
    </row>
    <row r="122" spans="1:114" x14ac:dyDescent="0.3">
      <c r="A122" s="73"/>
      <c r="B122" s="73"/>
      <c r="C122" s="112"/>
      <c r="D122" s="112"/>
      <c r="E122" s="73"/>
      <c r="F122" s="73"/>
      <c r="G122" s="127"/>
      <c r="H122" s="127"/>
      <c r="I122" s="127"/>
      <c r="J122" s="127"/>
      <c r="K122" s="73"/>
      <c r="L122" s="115"/>
      <c r="M122" s="115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36"/>
    </row>
    <row r="123" spans="1:114" x14ac:dyDescent="0.3">
      <c r="A123" s="73"/>
      <c r="B123" s="73"/>
      <c r="C123" s="112"/>
      <c r="D123" s="112"/>
      <c r="E123" s="73"/>
      <c r="F123" s="73"/>
      <c r="G123" s="127"/>
      <c r="H123" s="127"/>
      <c r="I123" s="127"/>
      <c r="J123" s="127"/>
      <c r="K123" s="73"/>
      <c r="L123" s="115"/>
      <c r="M123" s="115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36"/>
    </row>
    <row r="124" spans="1:114" x14ac:dyDescent="0.3">
      <c r="A124" s="73"/>
      <c r="B124" s="73"/>
      <c r="C124" s="112"/>
      <c r="D124" s="112"/>
      <c r="E124" s="73"/>
      <c r="F124" s="73"/>
      <c r="G124" s="127"/>
      <c r="H124" s="127"/>
      <c r="I124" s="127"/>
      <c r="J124" s="127"/>
      <c r="K124" s="73"/>
      <c r="L124" s="115"/>
      <c r="M124" s="115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36"/>
    </row>
    <row r="125" spans="1:114" x14ac:dyDescent="0.3">
      <c r="A125" s="73"/>
      <c r="B125" s="73"/>
      <c r="C125" s="112"/>
      <c r="D125" s="112"/>
      <c r="E125" s="73"/>
      <c r="F125" s="73"/>
      <c r="G125" s="127"/>
      <c r="H125" s="127"/>
      <c r="I125" s="127"/>
      <c r="J125" s="127"/>
      <c r="K125" s="73"/>
      <c r="L125" s="115"/>
      <c r="M125" s="115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36"/>
    </row>
    <row r="126" spans="1:114" x14ac:dyDescent="0.3">
      <c r="A126" s="73"/>
      <c r="B126" s="73"/>
      <c r="C126" s="112"/>
      <c r="D126" s="112"/>
      <c r="E126" s="73"/>
      <c r="F126" s="73"/>
      <c r="G126" s="127"/>
      <c r="H126" s="127"/>
      <c r="I126" s="127"/>
      <c r="J126" s="127"/>
      <c r="K126" s="73"/>
      <c r="L126" s="115"/>
      <c r="M126" s="115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36"/>
    </row>
    <row r="127" spans="1:114" x14ac:dyDescent="0.3">
      <c r="A127" s="73"/>
      <c r="B127" s="73"/>
      <c r="C127" s="112"/>
      <c r="D127" s="112"/>
      <c r="E127" s="73"/>
      <c r="F127" s="73"/>
      <c r="G127" s="127"/>
      <c r="H127" s="127"/>
      <c r="I127" s="127"/>
      <c r="J127" s="127"/>
      <c r="K127" s="73"/>
      <c r="L127" s="115"/>
      <c r="M127" s="115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36"/>
    </row>
    <row r="128" spans="1:114" x14ac:dyDescent="0.3">
      <c r="A128" s="73"/>
      <c r="B128" s="73"/>
      <c r="C128" s="112"/>
      <c r="D128" s="112"/>
      <c r="E128" s="73"/>
      <c r="F128" s="73"/>
      <c r="G128" s="127"/>
      <c r="H128" s="127"/>
      <c r="I128" s="127"/>
      <c r="J128" s="127"/>
      <c r="K128" s="73"/>
      <c r="L128" s="115"/>
      <c r="M128" s="115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36"/>
    </row>
    <row r="129" spans="1:114" x14ac:dyDescent="0.3">
      <c r="A129" s="73"/>
      <c r="B129" s="73"/>
      <c r="C129" s="112"/>
      <c r="D129" s="112"/>
      <c r="E129" s="73"/>
      <c r="F129" s="73"/>
      <c r="G129" s="127"/>
      <c r="H129" s="127"/>
      <c r="I129" s="127"/>
      <c r="J129" s="127"/>
      <c r="K129" s="73"/>
      <c r="L129" s="115"/>
      <c r="M129" s="115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36"/>
    </row>
    <row r="130" spans="1:114" x14ac:dyDescent="0.3">
      <c r="A130" s="73"/>
      <c r="B130" s="73"/>
      <c r="C130" s="112"/>
      <c r="D130" s="112"/>
      <c r="E130" s="73"/>
      <c r="F130" s="73"/>
      <c r="G130" s="127"/>
      <c r="H130" s="127"/>
      <c r="I130" s="127"/>
      <c r="J130" s="127"/>
      <c r="K130" s="73"/>
      <c r="L130" s="115"/>
      <c r="M130" s="115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36"/>
    </row>
    <row r="131" spans="1:114" x14ac:dyDescent="0.3">
      <c r="A131" s="73"/>
      <c r="B131" s="73"/>
      <c r="C131" s="112"/>
      <c r="D131" s="112"/>
      <c r="E131" s="73"/>
      <c r="F131" s="73"/>
      <c r="G131" s="127"/>
      <c r="H131" s="127"/>
      <c r="I131" s="127"/>
      <c r="J131" s="127"/>
      <c r="K131" s="73"/>
      <c r="L131" s="115"/>
      <c r="M131" s="115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36"/>
    </row>
    <row r="132" spans="1:114" x14ac:dyDescent="0.3">
      <c r="A132" s="73"/>
      <c r="B132" s="73"/>
      <c r="C132" s="112"/>
      <c r="D132" s="112"/>
      <c r="E132" s="73"/>
      <c r="F132" s="73"/>
      <c r="G132" s="127"/>
      <c r="H132" s="127"/>
      <c r="I132" s="127"/>
      <c r="J132" s="127"/>
      <c r="K132" s="73"/>
      <c r="L132" s="115"/>
      <c r="M132" s="115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36"/>
    </row>
    <row r="133" spans="1:114" x14ac:dyDescent="0.3">
      <c r="A133" s="73"/>
      <c r="B133" s="73"/>
      <c r="C133" s="112"/>
      <c r="D133" s="112"/>
      <c r="E133" s="73"/>
      <c r="F133" s="73"/>
      <c r="G133" s="127"/>
      <c r="H133" s="127"/>
      <c r="I133" s="127"/>
      <c r="J133" s="127"/>
      <c r="K133" s="73"/>
      <c r="L133" s="115"/>
      <c r="M133" s="115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36"/>
    </row>
    <row r="134" spans="1:114" x14ac:dyDescent="0.3">
      <c r="A134" s="73"/>
      <c r="B134" s="73"/>
      <c r="C134" s="112"/>
      <c r="D134" s="112"/>
      <c r="E134" s="73"/>
      <c r="F134" s="73"/>
      <c r="G134" s="127"/>
      <c r="H134" s="127"/>
      <c r="I134" s="127"/>
      <c r="J134" s="127"/>
      <c r="K134" s="73"/>
      <c r="L134" s="115"/>
      <c r="M134" s="115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36"/>
    </row>
    <row r="135" spans="1:114" x14ac:dyDescent="0.3">
      <c r="A135" s="73"/>
      <c r="B135" s="73"/>
      <c r="C135" s="112"/>
      <c r="D135" s="112"/>
      <c r="E135" s="73"/>
      <c r="F135" s="73"/>
      <c r="G135" s="127"/>
      <c r="H135" s="127"/>
      <c r="I135" s="127"/>
      <c r="J135" s="127"/>
      <c r="K135" s="73"/>
      <c r="L135" s="115"/>
      <c r="M135" s="115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36"/>
    </row>
    <row r="136" spans="1:114" x14ac:dyDescent="0.3">
      <c r="A136" s="73"/>
      <c r="B136" s="73"/>
      <c r="C136" s="112"/>
      <c r="D136" s="112"/>
      <c r="E136" s="73"/>
      <c r="F136" s="73"/>
      <c r="G136" s="127"/>
      <c r="H136" s="127"/>
      <c r="I136" s="127"/>
      <c r="J136" s="127"/>
      <c r="K136" s="73"/>
      <c r="L136" s="115"/>
      <c r="M136" s="115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36"/>
    </row>
    <row r="137" spans="1:114" x14ac:dyDescent="0.3">
      <c r="A137" s="73"/>
      <c r="B137" s="73"/>
      <c r="C137" s="112"/>
      <c r="D137" s="112"/>
      <c r="E137" s="73"/>
      <c r="F137" s="73"/>
      <c r="G137" s="127"/>
      <c r="H137" s="127"/>
      <c r="I137" s="127"/>
      <c r="J137" s="127"/>
      <c r="K137" s="73"/>
      <c r="L137" s="115"/>
      <c r="M137" s="115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36"/>
    </row>
    <row r="138" spans="1:114" x14ac:dyDescent="0.3">
      <c r="A138" s="73"/>
      <c r="B138" s="73"/>
      <c r="C138" s="112"/>
      <c r="D138" s="112"/>
      <c r="E138" s="73"/>
      <c r="F138" s="73"/>
      <c r="G138" s="127"/>
      <c r="H138" s="127"/>
      <c r="I138" s="127"/>
      <c r="J138" s="127"/>
      <c r="K138" s="73"/>
      <c r="L138" s="115"/>
      <c r="M138" s="115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36"/>
    </row>
    <row r="139" spans="1:114" x14ac:dyDescent="0.3">
      <c r="A139" s="73"/>
      <c r="B139" s="73"/>
      <c r="C139" s="112"/>
      <c r="D139" s="112"/>
      <c r="E139" s="73"/>
      <c r="F139" s="73"/>
      <c r="G139" s="127"/>
      <c r="H139" s="127"/>
      <c r="I139" s="127"/>
      <c r="J139" s="127"/>
      <c r="K139" s="73"/>
      <c r="L139" s="115"/>
      <c r="M139" s="115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36"/>
    </row>
    <row r="140" spans="1:114" x14ac:dyDescent="0.3">
      <c r="A140" s="73"/>
      <c r="B140" s="73"/>
      <c r="C140" s="112"/>
      <c r="D140" s="112"/>
      <c r="E140" s="73"/>
      <c r="F140" s="73"/>
      <c r="G140" s="127"/>
      <c r="H140" s="127"/>
      <c r="I140" s="127"/>
      <c r="J140" s="127"/>
      <c r="K140" s="73"/>
      <c r="L140" s="115"/>
      <c r="M140" s="115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36"/>
    </row>
    <row r="141" spans="1:114" x14ac:dyDescent="0.3">
      <c r="A141" s="73"/>
      <c r="B141" s="73"/>
      <c r="C141" s="112"/>
      <c r="D141" s="112"/>
      <c r="E141" s="73"/>
      <c r="F141" s="73"/>
      <c r="G141" s="127"/>
      <c r="H141" s="127"/>
      <c r="I141" s="127"/>
      <c r="J141" s="127"/>
      <c r="K141" s="73"/>
      <c r="L141" s="115"/>
      <c r="M141" s="115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36"/>
    </row>
    <row r="142" spans="1:114" x14ac:dyDescent="0.3">
      <c r="A142" s="73"/>
      <c r="B142" s="73"/>
      <c r="C142" s="112"/>
      <c r="D142" s="112"/>
      <c r="E142" s="73"/>
      <c r="F142" s="73"/>
      <c r="G142" s="127"/>
      <c r="H142" s="127"/>
      <c r="I142" s="127"/>
      <c r="J142" s="127"/>
      <c r="K142" s="73"/>
      <c r="L142" s="115"/>
      <c r="M142" s="115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36"/>
    </row>
    <row r="143" spans="1:114" x14ac:dyDescent="0.3">
      <c r="A143" s="73"/>
      <c r="B143" s="73"/>
      <c r="C143" s="112"/>
      <c r="D143" s="112"/>
      <c r="E143" s="73"/>
      <c r="F143" s="73"/>
      <c r="G143" s="127"/>
      <c r="H143" s="127"/>
      <c r="I143" s="127"/>
      <c r="J143" s="127"/>
      <c r="K143" s="73"/>
      <c r="L143" s="115"/>
      <c r="M143" s="115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36"/>
    </row>
    <row r="144" spans="1:114" x14ac:dyDescent="0.3">
      <c r="A144" s="73"/>
      <c r="B144" s="73"/>
      <c r="C144" s="112"/>
      <c r="D144" s="112"/>
      <c r="E144" s="73"/>
      <c r="F144" s="73"/>
      <c r="G144" s="127"/>
      <c r="H144" s="127"/>
      <c r="I144" s="127"/>
      <c r="J144" s="127"/>
      <c r="K144" s="73"/>
      <c r="L144" s="115"/>
      <c r="M144" s="115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36"/>
    </row>
    <row r="145" spans="1:114" x14ac:dyDescent="0.3">
      <c r="A145" s="73"/>
      <c r="B145" s="73"/>
      <c r="C145" s="112"/>
      <c r="D145" s="112"/>
      <c r="E145" s="73"/>
      <c r="F145" s="73"/>
      <c r="G145" s="127"/>
      <c r="H145" s="127"/>
      <c r="I145" s="127"/>
      <c r="J145" s="127"/>
      <c r="K145" s="73"/>
      <c r="L145" s="115"/>
      <c r="M145" s="115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36"/>
    </row>
    <row r="146" spans="1:114" x14ac:dyDescent="0.3">
      <c r="A146" s="73"/>
      <c r="B146" s="73"/>
      <c r="C146" s="112"/>
      <c r="D146" s="112"/>
      <c r="E146" s="73"/>
      <c r="F146" s="73"/>
      <c r="G146" s="127"/>
      <c r="H146" s="127"/>
      <c r="I146" s="127"/>
      <c r="J146" s="127"/>
      <c r="K146" s="73"/>
      <c r="L146" s="115"/>
      <c r="M146" s="115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36"/>
    </row>
    <row r="147" spans="1:114" x14ac:dyDescent="0.3">
      <c r="A147" s="73"/>
      <c r="B147" s="73"/>
      <c r="C147" s="112"/>
      <c r="D147" s="112"/>
      <c r="E147" s="73"/>
      <c r="F147" s="73"/>
      <c r="G147" s="127"/>
      <c r="H147" s="127"/>
      <c r="I147" s="127"/>
      <c r="J147" s="127"/>
      <c r="K147" s="73"/>
      <c r="L147" s="115"/>
      <c r="M147" s="115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36"/>
    </row>
    <row r="148" spans="1:114" x14ac:dyDescent="0.3">
      <c r="A148" s="73"/>
      <c r="B148" s="73"/>
      <c r="C148" s="112"/>
      <c r="D148" s="112"/>
      <c r="E148" s="73"/>
      <c r="F148" s="73"/>
      <c r="G148" s="127"/>
      <c r="H148" s="127"/>
      <c r="I148" s="127"/>
      <c r="J148" s="127"/>
      <c r="K148" s="73"/>
      <c r="L148" s="115"/>
      <c r="M148" s="115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36"/>
    </row>
    <row r="149" spans="1:114" x14ac:dyDescent="0.3">
      <c r="A149" s="73"/>
      <c r="B149" s="73"/>
      <c r="C149" s="112"/>
      <c r="D149" s="112"/>
      <c r="E149" s="73"/>
      <c r="F149" s="73"/>
      <c r="G149" s="127"/>
      <c r="H149" s="127"/>
      <c r="I149" s="127"/>
      <c r="J149" s="127"/>
      <c r="K149" s="73"/>
      <c r="L149" s="115"/>
      <c r="M149" s="115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36"/>
    </row>
    <row r="150" spans="1:114" x14ac:dyDescent="0.3">
      <c r="A150" s="73"/>
      <c r="B150" s="73"/>
      <c r="C150" s="112"/>
      <c r="D150" s="112"/>
      <c r="E150" s="73"/>
      <c r="F150" s="73"/>
      <c r="G150" s="127"/>
      <c r="H150" s="127"/>
      <c r="I150" s="127"/>
      <c r="J150" s="127"/>
      <c r="K150" s="73"/>
      <c r="L150" s="115"/>
      <c r="M150" s="115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36"/>
    </row>
    <row r="151" spans="1:114" x14ac:dyDescent="0.3">
      <c r="A151" s="73"/>
      <c r="B151" s="73"/>
      <c r="C151" s="112"/>
      <c r="D151" s="112"/>
      <c r="E151" s="73"/>
      <c r="F151" s="73"/>
      <c r="G151" s="127"/>
      <c r="H151" s="127"/>
      <c r="I151" s="127"/>
      <c r="J151" s="127"/>
      <c r="K151" s="73"/>
      <c r="L151" s="115"/>
      <c r="M151" s="115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36"/>
    </row>
    <row r="152" spans="1:114" x14ac:dyDescent="0.3">
      <c r="A152" s="73"/>
      <c r="B152" s="73"/>
      <c r="C152" s="112"/>
      <c r="D152" s="112"/>
      <c r="E152" s="73"/>
      <c r="F152" s="73"/>
      <c r="G152" s="127"/>
      <c r="H152" s="127"/>
      <c r="I152" s="127"/>
      <c r="J152" s="127"/>
      <c r="K152" s="73"/>
      <c r="L152" s="115"/>
      <c r="M152" s="115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36"/>
    </row>
    <row r="153" spans="1:114" x14ac:dyDescent="0.3">
      <c r="A153" s="73"/>
      <c r="B153" s="73"/>
      <c r="C153" s="112"/>
      <c r="D153" s="112"/>
      <c r="E153" s="73"/>
      <c r="F153" s="73"/>
      <c r="G153" s="127"/>
      <c r="H153" s="127"/>
      <c r="I153" s="127"/>
      <c r="J153" s="127"/>
      <c r="K153" s="73"/>
      <c r="L153" s="115"/>
      <c r="M153" s="115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36"/>
    </row>
    <row r="154" spans="1:114" x14ac:dyDescent="0.3">
      <c r="A154" s="73"/>
      <c r="B154" s="73"/>
      <c r="C154" s="112"/>
      <c r="D154" s="112"/>
      <c r="E154" s="73"/>
      <c r="F154" s="73"/>
      <c r="G154" s="127"/>
      <c r="H154" s="127"/>
      <c r="I154" s="127"/>
      <c r="J154" s="127"/>
      <c r="K154" s="73"/>
      <c r="L154" s="115"/>
      <c r="M154" s="115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36"/>
    </row>
    <row r="155" spans="1:114" x14ac:dyDescent="0.3">
      <c r="A155" s="73"/>
      <c r="B155" s="73"/>
      <c r="C155" s="112"/>
      <c r="D155" s="112"/>
      <c r="E155" s="73"/>
      <c r="F155" s="73"/>
      <c r="G155" s="127"/>
      <c r="H155" s="127"/>
      <c r="I155" s="127"/>
      <c r="J155" s="127"/>
      <c r="K155" s="73"/>
      <c r="L155" s="115"/>
      <c r="M155" s="115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36"/>
    </row>
    <row r="156" spans="1:114" x14ac:dyDescent="0.3">
      <c r="A156" s="73"/>
      <c r="B156" s="73"/>
      <c r="C156" s="112"/>
      <c r="D156" s="112"/>
      <c r="E156" s="73"/>
      <c r="F156" s="73"/>
      <c r="G156" s="127"/>
      <c r="H156" s="127"/>
      <c r="I156" s="127"/>
      <c r="J156" s="127"/>
      <c r="K156" s="73"/>
      <c r="L156" s="115"/>
      <c r="M156" s="115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36"/>
    </row>
    <row r="157" spans="1:114" x14ac:dyDescent="0.3">
      <c r="A157" s="73"/>
      <c r="B157" s="73"/>
      <c r="C157" s="112"/>
      <c r="D157" s="112"/>
      <c r="E157" s="73"/>
      <c r="F157" s="73"/>
      <c r="G157" s="127"/>
      <c r="H157" s="127"/>
      <c r="I157" s="127"/>
      <c r="J157" s="127"/>
      <c r="K157" s="73"/>
      <c r="L157" s="115"/>
      <c r="M157" s="115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36"/>
    </row>
    <row r="158" spans="1:114" x14ac:dyDescent="0.3">
      <c r="A158" s="73"/>
      <c r="B158" s="73"/>
      <c r="C158" s="112"/>
      <c r="D158" s="112"/>
      <c r="E158" s="73"/>
      <c r="F158" s="73"/>
      <c r="G158" s="127"/>
      <c r="H158" s="127"/>
      <c r="I158" s="127"/>
      <c r="J158" s="127"/>
      <c r="K158" s="73"/>
      <c r="L158" s="115"/>
      <c r="M158" s="115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36"/>
    </row>
    <row r="159" spans="1:114" x14ac:dyDescent="0.3">
      <c r="A159" s="73"/>
      <c r="B159" s="73"/>
      <c r="C159" s="112"/>
      <c r="D159" s="112"/>
      <c r="E159" s="73"/>
      <c r="F159" s="73"/>
      <c r="G159" s="127"/>
      <c r="H159" s="127"/>
      <c r="I159" s="127"/>
      <c r="J159" s="127"/>
      <c r="K159" s="73"/>
      <c r="L159" s="115"/>
      <c r="M159" s="115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36"/>
    </row>
    <row r="160" spans="1:114" x14ac:dyDescent="0.3">
      <c r="A160" s="73"/>
      <c r="B160" s="73"/>
      <c r="C160" s="112"/>
      <c r="D160" s="112"/>
      <c r="E160" s="73"/>
      <c r="F160" s="73"/>
      <c r="G160" s="127"/>
      <c r="H160" s="127"/>
      <c r="I160" s="127"/>
      <c r="J160" s="127"/>
      <c r="K160" s="73"/>
      <c r="L160" s="115"/>
      <c r="M160" s="115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36"/>
    </row>
    <row r="161" spans="1:114" x14ac:dyDescent="0.3">
      <c r="A161" s="73"/>
      <c r="B161" s="73"/>
      <c r="C161" s="112"/>
      <c r="D161" s="112"/>
      <c r="E161" s="73"/>
      <c r="F161" s="73"/>
      <c r="G161" s="127"/>
      <c r="H161" s="127"/>
      <c r="I161" s="127"/>
      <c r="J161" s="127"/>
      <c r="K161" s="73"/>
      <c r="L161" s="115"/>
      <c r="M161" s="115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36"/>
    </row>
    <row r="162" spans="1:114" x14ac:dyDescent="0.3">
      <c r="A162" s="73"/>
      <c r="B162" s="73"/>
      <c r="C162" s="112"/>
      <c r="D162" s="112"/>
      <c r="E162" s="73"/>
      <c r="F162" s="73"/>
      <c r="G162" s="127"/>
      <c r="H162" s="127"/>
      <c r="I162" s="127"/>
      <c r="J162" s="127"/>
      <c r="K162" s="73"/>
      <c r="L162" s="115"/>
      <c r="M162" s="115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36"/>
    </row>
    <row r="163" spans="1:114" x14ac:dyDescent="0.3">
      <c r="A163" s="73"/>
      <c r="B163" s="73"/>
      <c r="C163" s="112"/>
      <c r="D163" s="112"/>
      <c r="E163" s="73"/>
      <c r="F163" s="73"/>
      <c r="G163" s="127"/>
      <c r="H163" s="127"/>
      <c r="I163" s="127"/>
      <c r="J163" s="127"/>
      <c r="K163" s="73"/>
      <c r="L163" s="115"/>
      <c r="M163" s="115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36"/>
    </row>
    <row r="164" spans="1:114" x14ac:dyDescent="0.3">
      <c r="A164" s="73"/>
      <c r="B164" s="73"/>
      <c r="C164" s="112"/>
      <c r="D164" s="112"/>
      <c r="E164" s="73"/>
      <c r="F164" s="73"/>
      <c r="G164" s="127"/>
      <c r="H164" s="127"/>
      <c r="I164" s="127"/>
      <c r="J164" s="127"/>
      <c r="K164" s="73"/>
      <c r="L164" s="115"/>
      <c r="M164" s="115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36"/>
    </row>
    <row r="165" spans="1:114" x14ac:dyDescent="0.3">
      <c r="A165" s="73"/>
      <c r="B165" s="73"/>
      <c r="C165" s="112"/>
      <c r="D165" s="112"/>
      <c r="E165" s="73"/>
      <c r="F165" s="73"/>
      <c r="G165" s="127"/>
      <c r="H165" s="127"/>
      <c r="I165" s="127"/>
      <c r="J165" s="127"/>
      <c r="K165" s="73"/>
      <c r="L165" s="115"/>
      <c r="M165" s="115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36"/>
    </row>
    <row r="166" spans="1:114" x14ac:dyDescent="0.3">
      <c r="A166" s="73"/>
      <c r="B166" s="73"/>
      <c r="C166" s="112"/>
      <c r="D166" s="112"/>
      <c r="E166" s="73"/>
      <c r="F166" s="73"/>
      <c r="G166" s="127"/>
      <c r="H166" s="127"/>
      <c r="I166" s="127"/>
      <c r="J166" s="127"/>
      <c r="K166" s="73"/>
      <c r="L166" s="115"/>
      <c r="M166" s="115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36"/>
    </row>
    <row r="167" spans="1:114" x14ac:dyDescent="0.3">
      <c r="A167" s="73"/>
      <c r="B167" s="73"/>
      <c r="C167" s="112"/>
      <c r="D167" s="112"/>
      <c r="E167" s="73"/>
      <c r="F167" s="73"/>
      <c r="G167" s="127"/>
      <c r="H167" s="127"/>
      <c r="I167" s="127"/>
      <c r="J167" s="127"/>
      <c r="K167" s="73"/>
      <c r="L167" s="115"/>
      <c r="M167" s="115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36"/>
    </row>
    <row r="168" spans="1:114" x14ac:dyDescent="0.3">
      <c r="A168" s="73"/>
      <c r="B168" s="73"/>
      <c r="C168" s="112"/>
      <c r="D168" s="112"/>
      <c r="E168" s="73"/>
      <c r="F168" s="73"/>
      <c r="G168" s="127"/>
      <c r="H168" s="127"/>
      <c r="I168" s="127"/>
      <c r="J168" s="127"/>
      <c r="K168" s="73"/>
      <c r="L168" s="115"/>
      <c r="M168" s="115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36"/>
    </row>
    <row r="169" spans="1:114" x14ac:dyDescent="0.3">
      <c r="A169" s="73"/>
      <c r="B169" s="73"/>
      <c r="C169" s="112"/>
      <c r="D169" s="112"/>
      <c r="E169" s="73"/>
      <c r="F169" s="73"/>
      <c r="G169" s="127"/>
      <c r="H169" s="127"/>
      <c r="I169" s="127"/>
      <c r="J169" s="127"/>
      <c r="K169" s="73"/>
      <c r="L169" s="115"/>
      <c r="M169" s="115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36"/>
    </row>
    <row r="170" spans="1:114" x14ac:dyDescent="0.3">
      <c r="A170" s="73"/>
      <c r="B170" s="73"/>
      <c r="C170" s="112"/>
      <c r="D170" s="112"/>
      <c r="E170" s="73"/>
      <c r="F170" s="73"/>
      <c r="G170" s="127"/>
      <c r="H170" s="127"/>
      <c r="I170" s="127"/>
      <c r="J170" s="127"/>
      <c r="K170" s="73"/>
      <c r="L170" s="115"/>
      <c r="M170" s="115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36"/>
    </row>
    <row r="171" spans="1:114" x14ac:dyDescent="0.3">
      <c r="A171" s="73"/>
      <c r="B171" s="73"/>
      <c r="C171" s="112"/>
      <c r="D171" s="112"/>
      <c r="E171" s="73"/>
      <c r="F171" s="73"/>
      <c r="G171" s="127"/>
      <c r="H171" s="127"/>
      <c r="I171" s="127"/>
      <c r="J171" s="127"/>
      <c r="K171" s="73"/>
      <c r="L171" s="115"/>
      <c r="M171" s="115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36"/>
    </row>
    <row r="172" spans="1:114" x14ac:dyDescent="0.3">
      <c r="A172" s="73"/>
      <c r="B172" s="73"/>
      <c r="C172" s="112"/>
      <c r="D172" s="112"/>
      <c r="E172" s="73"/>
      <c r="F172" s="73"/>
      <c r="G172" s="127"/>
      <c r="H172" s="127"/>
      <c r="I172" s="127"/>
      <c r="J172" s="127"/>
      <c r="K172" s="73"/>
      <c r="L172" s="115"/>
      <c r="M172" s="115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36"/>
    </row>
    <row r="173" spans="1:114" x14ac:dyDescent="0.3">
      <c r="A173" s="73"/>
      <c r="B173" s="73"/>
      <c r="C173" s="112"/>
      <c r="D173" s="112"/>
      <c r="E173" s="73"/>
      <c r="F173" s="73"/>
      <c r="G173" s="127"/>
      <c r="H173" s="127"/>
      <c r="I173" s="127"/>
      <c r="J173" s="127"/>
      <c r="K173" s="73"/>
      <c r="L173" s="115"/>
      <c r="M173" s="115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36"/>
    </row>
    <row r="174" spans="1:114" x14ac:dyDescent="0.3">
      <c r="A174" s="73"/>
      <c r="B174" s="73"/>
      <c r="C174" s="112"/>
      <c r="D174" s="112"/>
      <c r="E174" s="73"/>
      <c r="F174" s="73"/>
      <c r="G174" s="127"/>
      <c r="H174" s="127"/>
      <c r="I174" s="127"/>
      <c r="J174" s="127"/>
      <c r="K174" s="73"/>
      <c r="L174" s="115"/>
      <c r="M174" s="115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36"/>
    </row>
    <row r="175" spans="1:114" x14ac:dyDescent="0.3">
      <c r="A175" s="73"/>
      <c r="B175" s="73"/>
      <c r="C175" s="112"/>
      <c r="D175" s="112"/>
      <c r="E175" s="73"/>
      <c r="F175" s="73"/>
      <c r="G175" s="127"/>
      <c r="H175" s="127"/>
      <c r="I175" s="127"/>
      <c r="J175" s="127"/>
      <c r="K175" s="73"/>
      <c r="L175" s="115"/>
      <c r="M175" s="115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36"/>
    </row>
    <row r="176" spans="1:114" x14ac:dyDescent="0.3">
      <c r="A176" s="73"/>
      <c r="B176" s="73"/>
      <c r="C176" s="112"/>
      <c r="D176" s="112"/>
      <c r="E176" s="73"/>
      <c r="F176" s="73"/>
      <c r="G176" s="127"/>
      <c r="H176" s="127"/>
      <c r="I176" s="127"/>
      <c r="J176" s="127"/>
      <c r="K176" s="73"/>
      <c r="L176" s="115"/>
      <c r="M176" s="115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36"/>
    </row>
    <row r="177" spans="1:114" x14ac:dyDescent="0.3">
      <c r="A177" s="73"/>
      <c r="B177" s="73"/>
      <c r="C177" s="112"/>
      <c r="D177" s="112"/>
      <c r="E177" s="73"/>
      <c r="F177" s="73"/>
      <c r="G177" s="127"/>
      <c r="H177" s="127"/>
      <c r="I177" s="127"/>
      <c r="J177" s="127"/>
      <c r="K177" s="73"/>
      <c r="L177" s="115"/>
      <c r="M177" s="115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36"/>
    </row>
    <row r="178" spans="1:114" x14ac:dyDescent="0.3">
      <c r="A178" s="73"/>
      <c r="B178" s="73"/>
      <c r="C178" s="112"/>
      <c r="D178" s="112"/>
      <c r="E178" s="73"/>
      <c r="F178" s="73"/>
      <c r="G178" s="127"/>
      <c r="H178" s="127"/>
      <c r="I178" s="127"/>
      <c r="J178" s="127"/>
      <c r="K178" s="73"/>
      <c r="L178" s="115"/>
      <c r="M178" s="115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36"/>
    </row>
    <row r="179" spans="1:114" x14ac:dyDescent="0.3">
      <c r="A179" s="73"/>
      <c r="B179" s="73"/>
      <c r="C179" s="112"/>
      <c r="D179" s="112"/>
      <c r="E179" s="73"/>
      <c r="F179" s="73"/>
      <c r="G179" s="127"/>
      <c r="H179" s="127"/>
      <c r="I179" s="127"/>
      <c r="J179" s="127"/>
      <c r="K179" s="73"/>
      <c r="L179" s="115"/>
      <c r="M179" s="115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36"/>
    </row>
    <row r="180" spans="1:114" x14ac:dyDescent="0.3">
      <c r="A180" s="73"/>
      <c r="B180" s="73"/>
      <c r="C180" s="112"/>
      <c r="D180" s="112"/>
      <c r="E180" s="73"/>
      <c r="F180" s="73"/>
      <c r="G180" s="127"/>
      <c r="H180" s="127"/>
      <c r="I180" s="127"/>
      <c r="J180" s="127"/>
      <c r="K180" s="73"/>
      <c r="L180" s="115"/>
      <c r="M180" s="115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36"/>
    </row>
    <row r="181" spans="1:114" x14ac:dyDescent="0.3">
      <c r="A181" s="73"/>
      <c r="B181" s="73"/>
      <c r="C181" s="112"/>
      <c r="D181" s="112"/>
      <c r="E181" s="73"/>
      <c r="F181" s="73"/>
      <c r="G181" s="127"/>
      <c r="H181" s="127"/>
      <c r="I181" s="127"/>
      <c r="J181" s="127"/>
      <c r="K181" s="73"/>
      <c r="L181" s="115"/>
      <c r="M181" s="115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36"/>
    </row>
    <row r="182" spans="1:114" x14ac:dyDescent="0.3">
      <c r="A182" s="73"/>
      <c r="B182" s="73"/>
      <c r="C182" s="112"/>
      <c r="D182" s="112"/>
      <c r="E182" s="73"/>
      <c r="F182" s="73"/>
      <c r="G182" s="127"/>
      <c r="H182" s="127"/>
      <c r="I182" s="127"/>
      <c r="J182" s="127"/>
      <c r="K182" s="73"/>
      <c r="L182" s="115"/>
      <c r="M182" s="115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36"/>
    </row>
    <row r="183" spans="1:114" x14ac:dyDescent="0.3">
      <c r="A183" s="73"/>
      <c r="B183" s="73"/>
      <c r="C183" s="112"/>
      <c r="D183" s="112"/>
      <c r="E183" s="73"/>
      <c r="F183" s="73"/>
      <c r="G183" s="127"/>
      <c r="H183" s="127"/>
      <c r="I183" s="127"/>
      <c r="J183" s="127"/>
      <c r="K183" s="73"/>
      <c r="L183" s="115"/>
      <c r="M183" s="115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36"/>
    </row>
    <row r="184" spans="1:114" x14ac:dyDescent="0.3">
      <c r="A184" s="73"/>
      <c r="B184" s="73"/>
      <c r="C184" s="112"/>
      <c r="D184" s="112"/>
      <c r="E184" s="73"/>
      <c r="F184" s="73"/>
      <c r="G184" s="127"/>
      <c r="H184" s="127"/>
      <c r="I184" s="127"/>
      <c r="J184" s="127"/>
      <c r="K184" s="73"/>
      <c r="L184" s="115"/>
      <c r="M184" s="115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36"/>
    </row>
    <row r="185" spans="1:114" x14ac:dyDescent="0.3">
      <c r="A185" s="73"/>
      <c r="B185" s="73"/>
      <c r="C185" s="112"/>
      <c r="D185" s="112"/>
      <c r="E185" s="73"/>
      <c r="F185" s="73"/>
      <c r="G185" s="127"/>
      <c r="H185" s="127"/>
      <c r="I185" s="127"/>
      <c r="J185" s="127"/>
      <c r="K185" s="73"/>
      <c r="L185" s="115"/>
      <c r="M185" s="115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36"/>
    </row>
    <row r="186" spans="1:114" x14ac:dyDescent="0.3">
      <c r="A186" s="73"/>
      <c r="B186" s="73"/>
      <c r="C186" s="112"/>
      <c r="D186" s="112"/>
      <c r="E186" s="73"/>
      <c r="F186" s="73"/>
      <c r="G186" s="127"/>
      <c r="H186" s="127"/>
      <c r="I186" s="127"/>
      <c r="J186" s="127"/>
      <c r="K186" s="73"/>
      <c r="L186" s="115"/>
      <c r="M186" s="115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36"/>
    </row>
    <row r="187" spans="1:114" x14ac:dyDescent="0.3">
      <c r="A187" s="73"/>
      <c r="B187" s="73"/>
      <c r="C187" s="112"/>
      <c r="D187" s="112"/>
      <c r="E187" s="73"/>
      <c r="F187" s="73"/>
      <c r="G187" s="127"/>
      <c r="H187" s="127"/>
      <c r="I187" s="127"/>
      <c r="J187" s="127"/>
      <c r="K187" s="73"/>
      <c r="L187" s="115"/>
      <c r="M187" s="115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36"/>
    </row>
    <row r="188" spans="1:114" x14ac:dyDescent="0.3">
      <c r="A188" s="73"/>
      <c r="B188" s="73"/>
      <c r="C188" s="112"/>
      <c r="D188" s="112"/>
      <c r="E188" s="73"/>
      <c r="F188" s="73"/>
      <c r="G188" s="127"/>
      <c r="H188" s="127"/>
      <c r="I188" s="127"/>
      <c r="J188" s="127"/>
      <c r="K188" s="73"/>
      <c r="L188" s="115"/>
      <c r="M188" s="115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36"/>
    </row>
    <row r="189" spans="1:114" x14ac:dyDescent="0.3">
      <c r="A189" s="73"/>
      <c r="B189" s="73"/>
      <c r="C189" s="112"/>
      <c r="D189" s="112"/>
      <c r="E189" s="73"/>
      <c r="F189" s="73"/>
      <c r="G189" s="127"/>
      <c r="H189" s="127"/>
      <c r="I189" s="127"/>
      <c r="J189" s="127"/>
      <c r="K189" s="73"/>
      <c r="L189" s="115"/>
      <c r="M189" s="115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36"/>
    </row>
    <row r="190" spans="1:114" x14ac:dyDescent="0.3">
      <c r="A190" s="73"/>
      <c r="B190" s="73"/>
      <c r="C190" s="112"/>
      <c r="D190" s="112"/>
      <c r="E190" s="73"/>
      <c r="F190" s="73"/>
      <c r="G190" s="127"/>
      <c r="H190" s="127"/>
      <c r="I190" s="127"/>
      <c r="J190" s="127"/>
      <c r="K190" s="73"/>
      <c r="L190" s="115"/>
      <c r="M190" s="115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36"/>
    </row>
    <row r="191" spans="1:114" x14ac:dyDescent="0.3">
      <c r="A191" s="73"/>
      <c r="B191" s="73"/>
      <c r="C191" s="112"/>
      <c r="D191" s="112"/>
      <c r="E191" s="73"/>
      <c r="F191" s="73"/>
      <c r="G191" s="127"/>
      <c r="H191" s="127"/>
      <c r="I191" s="127"/>
      <c r="J191" s="127"/>
      <c r="K191" s="73"/>
      <c r="L191" s="115"/>
      <c r="M191" s="115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36"/>
    </row>
    <row r="192" spans="1:114" x14ac:dyDescent="0.3">
      <c r="A192" s="73"/>
      <c r="B192" s="73"/>
      <c r="C192" s="112"/>
      <c r="D192" s="112"/>
      <c r="E192" s="73"/>
      <c r="F192" s="73"/>
      <c r="G192" s="127"/>
      <c r="H192" s="127"/>
      <c r="I192" s="127"/>
      <c r="J192" s="127"/>
      <c r="K192" s="73"/>
      <c r="L192" s="115"/>
      <c r="M192" s="115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36"/>
    </row>
    <row r="193" spans="1:114" x14ac:dyDescent="0.3">
      <c r="A193" s="73"/>
      <c r="B193" s="73"/>
      <c r="C193" s="112"/>
      <c r="D193" s="112"/>
      <c r="E193" s="73"/>
      <c r="F193" s="73"/>
      <c r="G193" s="127"/>
      <c r="H193" s="127"/>
      <c r="I193" s="127"/>
      <c r="J193" s="127"/>
      <c r="K193" s="73"/>
      <c r="L193" s="115"/>
      <c r="M193" s="115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36"/>
    </row>
    <row r="194" spans="1:114" x14ac:dyDescent="0.3">
      <c r="A194" s="73"/>
      <c r="B194" s="73"/>
      <c r="C194" s="112"/>
      <c r="D194" s="112"/>
      <c r="E194" s="73"/>
      <c r="F194" s="73"/>
      <c r="G194" s="127"/>
      <c r="H194" s="127"/>
      <c r="I194" s="127"/>
      <c r="J194" s="127"/>
      <c r="K194" s="73"/>
      <c r="L194" s="115"/>
      <c r="M194" s="115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36"/>
    </row>
    <row r="195" spans="1:114" x14ac:dyDescent="0.3">
      <c r="A195" s="73"/>
      <c r="B195" s="73"/>
      <c r="C195" s="112"/>
      <c r="D195" s="112"/>
      <c r="E195" s="73"/>
      <c r="F195" s="73"/>
      <c r="G195" s="127"/>
      <c r="H195" s="127"/>
      <c r="I195" s="127"/>
      <c r="J195" s="127"/>
      <c r="K195" s="73"/>
      <c r="L195" s="115"/>
      <c r="M195" s="115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36"/>
    </row>
    <row r="196" spans="1:114" x14ac:dyDescent="0.3">
      <c r="A196" s="73"/>
      <c r="B196" s="73"/>
      <c r="C196" s="112"/>
      <c r="D196" s="112"/>
      <c r="E196" s="73"/>
      <c r="F196" s="73"/>
      <c r="G196" s="127"/>
      <c r="H196" s="127"/>
      <c r="I196" s="127"/>
      <c r="J196" s="127"/>
      <c r="K196" s="73"/>
      <c r="L196" s="115"/>
      <c r="M196" s="115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36"/>
    </row>
    <row r="197" spans="1:114" x14ac:dyDescent="0.3">
      <c r="A197" s="73"/>
      <c r="B197" s="73"/>
      <c r="C197" s="112"/>
      <c r="D197" s="112"/>
      <c r="E197" s="73"/>
      <c r="F197" s="73"/>
      <c r="G197" s="127"/>
      <c r="H197" s="127"/>
      <c r="I197" s="127"/>
      <c r="J197" s="127"/>
      <c r="K197" s="73"/>
      <c r="L197" s="115"/>
      <c r="M197" s="115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36"/>
    </row>
    <row r="198" spans="1:114" x14ac:dyDescent="0.3">
      <c r="A198" s="73"/>
      <c r="B198" s="73"/>
      <c r="C198" s="112"/>
      <c r="D198" s="112"/>
      <c r="E198" s="73"/>
      <c r="F198" s="73"/>
      <c r="G198" s="127"/>
      <c r="H198" s="127"/>
      <c r="I198" s="127"/>
      <c r="J198" s="127"/>
      <c r="K198" s="73"/>
      <c r="L198" s="115"/>
      <c r="M198" s="115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36"/>
    </row>
    <row r="199" spans="1:114" x14ac:dyDescent="0.3">
      <c r="A199" s="73"/>
      <c r="B199" s="73"/>
      <c r="C199" s="112"/>
      <c r="D199" s="112"/>
      <c r="E199" s="73"/>
      <c r="F199" s="73"/>
      <c r="G199" s="127"/>
      <c r="H199" s="127"/>
      <c r="I199" s="127"/>
      <c r="J199" s="127"/>
      <c r="K199" s="73"/>
      <c r="L199" s="115"/>
      <c r="M199" s="115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36"/>
    </row>
    <row r="200" spans="1:114" x14ac:dyDescent="0.3">
      <c r="A200" s="73"/>
      <c r="B200" s="73"/>
      <c r="C200" s="112"/>
      <c r="D200" s="112"/>
      <c r="E200" s="73"/>
      <c r="F200" s="73"/>
      <c r="G200" s="127"/>
      <c r="H200" s="127"/>
      <c r="I200" s="127"/>
      <c r="J200" s="127"/>
      <c r="K200" s="73"/>
      <c r="L200" s="115"/>
      <c r="M200" s="115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36"/>
    </row>
    <row r="201" spans="1:114" x14ac:dyDescent="0.3">
      <c r="A201" s="73"/>
      <c r="B201" s="73"/>
      <c r="C201" s="112"/>
      <c r="D201" s="112"/>
      <c r="E201" s="73"/>
      <c r="F201" s="73"/>
      <c r="G201" s="127"/>
      <c r="H201" s="127"/>
      <c r="I201" s="127"/>
      <c r="J201" s="127"/>
      <c r="K201" s="73"/>
      <c r="L201" s="115"/>
      <c r="M201" s="115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36"/>
    </row>
    <row r="202" spans="1:114" x14ac:dyDescent="0.3">
      <c r="A202" s="73"/>
      <c r="B202" s="73"/>
      <c r="C202" s="112"/>
      <c r="D202" s="112"/>
      <c r="E202" s="73"/>
      <c r="F202" s="73"/>
      <c r="G202" s="127"/>
      <c r="H202" s="127"/>
      <c r="I202" s="127"/>
      <c r="J202" s="127"/>
      <c r="K202" s="73"/>
      <c r="L202" s="115"/>
      <c r="M202" s="115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36"/>
    </row>
    <row r="203" spans="1:114" x14ac:dyDescent="0.3">
      <c r="A203" s="73"/>
      <c r="B203" s="73"/>
      <c r="C203" s="112"/>
      <c r="D203" s="112"/>
      <c r="E203" s="73"/>
      <c r="F203" s="73"/>
      <c r="G203" s="127"/>
      <c r="H203" s="127"/>
      <c r="I203" s="127"/>
      <c r="J203" s="127"/>
      <c r="K203" s="73"/>
      <c r="L203" s="115"/>
      <c r="M203" s="115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36"/>
    </row>
    <row r="204" spans="1:114" x14ac:dyDescent="0.3">
      <c r="A204" s="73"/>
      <c r="B204" s="73"/>
      <c r="C204" s="112"/>
      <c r="D204" s="112"/>
      <c r="E204" s="73"/>
      <c r="F204" s="73"/>
      <c r="G204" s="127"/>
      <c r="H204" s="127"/>
      <c r="I204" s="127"/>
      <c r="J204" s="127"/>
      <c r="K204" s="73"/>
      <c r="L204" s="115"/>
      <c r="M204" s="115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36"/>
    </row>
    <row r="205" spans="1:114" x14ac:dyDescent="0.3">
      <c r="A205" s="73"/>
      <c r="B205" s="73"/>
      <c r="C205" s="112"/>
      <c r="D205" s="112"/>
      <c r="E205" s="73"/>
      <c r="F205" s="73"/>
      <c r="G205" s="127"/>
      <c r="H205" s="127"/>
      <c r="I205" s="127"/>
      <c r="J205" s="127"/>
      <c r="K205" s="73"/>
      <c r="L205" s="115"/>
      <c r="M205" s="115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36"/>
    </row>
    <row r="206" spans="1:114" x14ac:dyDescent="0.3">
      <c r="A206" s="73"/>
      <c r="B206" s="73"/>
      <c r="C206" s="112"/>
      <c r="D206" s="112"/>
      <c r="E206" s="73"/>
      <c r="F206" s="73"/>
      <c r="G206" s="127"/>
      <c r="H206" s="127"/>
      <c r="I206" s="127"/>
      <c r="J206" s="127"/>
      <c r="K206" s="73"/>
      <c r="L206" s="115"/>
      <c r="M206" s="115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36"/>
    </row>
    <row r="207" spans="1:114" x14ac:dyDescent="0.3">
      <c r="A207" s="73"/>
      <c r="B207" s="73"/>
      <c r="C207" s="112"/>
      <c r="D207" s="112"/>
      <c r="E207" s="73"/>
      <c r="F207" s="73"/>
      <c r="G207" s="127"/>
      <c r="H207" s="127"/>
      <c r="I207" s="127"/>
      <c r="J207" s="127"/>
      <c r="K207" s="73"/>
      <c r="L207" s="115"/>
      <c r="M207" s="115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36"/>
    </row>
    <row r="208" spans="1:114" x14ac:dyDescent="0.3">
      <c r="A208" s="73"/>
      <c r="B208" s="73"/>
      <c r="C208" s="112"/>
      <c r="D208" s="112"/>
      <c r="E208" s="73"/>
      <c r="F208" s="73"/>
      <c r="G208" s="127"/>
      <c r="H208" s="127"/>
      <c r="I208" s="127"/>
      <c r="J208" s="127"/>
      <c r="K208" s="73"/>
      <c r="L208" s="115"/>
      <c r="M208" s="115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36"/>
    </row>
    <row r="209" spans="1:114" x14ac:dyDescent="0.3">
      <c r="A209" s="73"/>
      <c r="B209" s="73"/>
      <c r="C209" s="112"/>
      <c r="D209" s="112"/>
      <c r="E209" s="73"/>
      <c r="F209" s="73"/>
      <c r="G209" s="127"/>
      <c r="H209" s="127"/>
      <c r="I209" s="127"/>
      <c r="J209" s="127"/>
      <c r="K209" s="73"/>
      <c r="L209" s="115"/>
      <c r="M209" s="115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36"/>
    </row>
    <row r="210" spans="1:114" x14ac:dyDescent="0.3">
      <c r="A210" s="73"/>
      <c r="B210" s="73"/>
      <c r="C210" s="112"/>
      <c r="D210" s="112"/>
      <c r="E210" s="73"/>
      <c r="F210" s="73"/>
      <c r="G210" s="127"/>
      <c r="H210" s="127"/>
      <c r="I210" s="127"/>
      <c r="J210" s="127"/>
      <c r="K210" s="73"/>
      <c r="L210" s="115"/>
      <c r="M210" s="115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36"/>
    </row>
    <row r="211" spans="1:114" x14ac:dyDescent="0.3">
      <c r="A211" s="73"/>
      <c r="B211" s="73"/>
      <c r="C211" s="112"/>
      <c r="D211" s="112"/>
      <c r="E211" s="73"/>
      <c r="F211" s="73"/>
      <c r="G211" s="127"/>
      <c r="H211" s="127"/>
      <c r="I211" s="127"/>
      <c r="J211" s="127"/>
      <c r="K211" s="73"/>
      <c r="L211" s="115"/>
      <c r="M211" s="115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36"/>
    </row>
    <row r="212" spans="1:114" x14ac:dyDescent="0.3">
      <c r="A212" s="73"/>
      <c r="B212" s="73"/>
      <c r="C212" s="112"/>
      <c r="D212" s="112"/>
      <c r="E212" s="73"/>
      <c r="F212" s="73"/>
      <c r="G212" s="127"/>
      <c r="H212" s="127"/>
      <c r="I212" s="127"/>
      <c r="J212" s="127"/>
      <c r="K212" s="73"/>
      <c r="L212" s="115"/>
      <c r="M212" s="115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36"/>
    </row>
    <row r="213" spans="1:114" x14ac:dyDescent="0.3">
      <c r="A213" s="73"/>
      <c r="B213" s="73"/>
      <c r="C213" s="112"/>
      <c r="D213" s="112"/>
      <c r="E213" s="73"/>
      <c r="F213" s="73"/>
      <c r="G213" s="127"/>
      <c r="H213" s="127"/>
      <c r="I213" s="127"/>
      <c r="J213" s="127"/>
      <c r="K213" s="73"/>
      <c r="L213" s="115"/>
      <c r="M213" s="115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36"/>
    </row>
    <row r="214" spans="1:114" x14ac:dyDescent="0.3">
      <c r="A214" s="73"/>
      <c r="B214" s="73"/>
      <c r="C214" s="112"/>
      <c r="D214" s="112"/>
      <c r="E214" s="73"/>
      <c r="F214" s="73"/>
      <c r="G214" s="127"/>
      <c r="H214" s="127"/>
      <c r="I214" s="127"/>
      <c r="J214" s="127"/>
      <c r="K214" s="73"/>
      <c r="L214" s="115"/>
      <c r="M214" s="115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36"/>
    </row>
    <row r="215" spans="1:114" x14ac:dyDescent="0.3">
      <c r="A215" s="73"/>
      <c r="B215" s="73"/>
      <c r="C215" s="112"/>
      <c r="D215" s="112"/>
      <c r="E215" s="73"/>
      <c r="F215" s="73"/>
      <c r="G215" s="127"/>
      <c r="H215" s="127"/>
      <c r="I215" s="127"/>
      <c r="J215" s="127"/>
      <c r="K215" s="73"/>
      <c r="L215" s="115"/>
      <c r="M215" s="115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36"/>
    </row>
    <row r="216" spans="1:114" x14ac:dyDescent="0.3">
      <c r="A216" s="73"/>
      <c r="B216" s="73"/>
      <c r="C216" s="112"/>
      <c r="D216" s="112"/>
      <c r="E216" s="73"/>
      <c r="F216" s="73"/>
      <c r="G216" s="127"/>
      <c r="H216" s="127"/>
      <c r="I216" s="127"/>
      <c r="J216" s="127"/>
      <c r="K216" s="73"/>
      <c r="L216" s="115"/>
      <c r="M216" s="115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36"/>
    </row>
    <row r="217" spans="1:114" x14ac:dyDescent="0.3">
      <c r="A217" s="73"/>
      <c r="B217" s="73"/>
      <c r="C217" s="112"/>
      <c r="D217" s="112"/>
      <c r="E217" s="73"/>
      <c r="F217" s="73"/>
      <c r="G217" s="127"/>
      <c r="H217" s="127"/>
      <c r="I217" s="127"/>
      <c r="J217" s="127"/>
      <c r="K217" s="73"/>
      <c r="L217" s="115"/>
      <c r="M217" s="115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36"/>
    </row>
    <row r="218" spans="1:114" x14ac:dyDescent="0.3">
      <c r="A218" s="73"/>
      <c r="B218" s="73"/>
      <c r="C218" s="112"/>
      <c r="D218" s="112"/>
      <c r="E218" s="73"/>
      <c r="F218" s="73"/>
      <c r="G218" s="127"/>
      <c r="H218" s="127"/>
      <c r="I218" s="127"/>
      <c r="J218" s="127"/>
      <c r="K218" s="73"/>
      <c r="L218" s="115"/>
      <c r="M218" s="115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36"/>
    </row>
    <row r="219" spans="1:114" x14ac:dyDescent="0.3">
      <c r="A219" s="73"/>
      <c r="B219" s="73"/>
      <c r="C219" s="112"/>
      <c r="D219" s="112"/>
      <c r="E219" s="73"/>
      <c r="F219" s="73"/>
      <c r="G219" s="127"/>
      <c r="H219" s="127"/>
      <c r="I219" s="127"/>
      <c r="J219" s="127"/>
      <c r="K219" s="73"/>
      <c r="L219" s="115"/>
      <c r="M219" s="115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36"/>
    </row>
    <row r="220" spans="1:114" x14ac:dyDescent="0.3">
      <c r="A220" s="73"/>
      <c r="B220" s="73"/>
      <c r="C220" s="112"/>
      <c r="D220" s="112"/>
      <c r="E220" s="73"/>
      <c r="F220" s="73"/>
      <c r="G220" s="127"/>
      <c r="H220" s="127"/>
      <c r="I220" s="127"/>
      <c r="J220" s="127"/>
      <c r="K220" s="73"/>
      <c r="L220" s="115"/>
      <c r="M220" s="115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36"/>
    </row>
    <row r="221" spans="1:114" x14ac:dyDescent="0.3">
      <c r="A221" s="73"/>
      <c r="B221" s="73"/>
      <c r="C221" s="112"/>
      <c r="D221" s="112"/>
      <c r="E221" s="73"/>
      <c r="F221" s="73"/>
      <c r="G221" s="127"/>
      <c r="H221" s="127"/>
      <c r="I221" s="127"/>
      <c r="J221" s="127"/>
      <c r="K221" s="73"/>
      <c r="L221" s="115"/>
      <c r="M221" s="115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36"/>
    </row>
    <row r="222" spans="1:114" x14ac:dyDescent="0.3">
      <c r="A222" s="73"/>
      <c r="B222" s="73"/>
      <c r="C222" s="112"/>
      <c r="D222" s="112"/>
      <c r="E222" s="73"/>
      <c r="F222" s="73"/>
      <c r="G222" s="127"/>
      <c r="H222" s="127"/>
      <c r="I222" s="127"/>
      <c r="J222" s="127"/>
      <c r="K222" s="73"/>
      <c r="L222" s="115"/>
      <c r="M222" s="115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36"/>
    </row>
    <row r="223" spans="1:114" x14ac:dyDescent="0.3">
      <c r="A223" s="73"/>
      <c r="B223" s="73"/>
      <c r="C223" s="112"/>
      <c r="D223" s="112"/>
      <c r="E223" s="73"/>
      <c r="F223" s="73"/>
      <c r="G223" s="127"/>
      <c r="H223" s="127"/>
      <c r="I223" s="127"/>
      <c r="J223" s="127"/>
      <c r="K223" s="73"/>
      <c r="L223" s="115"/>
      <c r="M223" s="115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36"/>
    </row>
    <row r="224" spans="1:114" x14ac:dyDescent="0.3">
      <c r="A224" s="73"/>
      <c r="B224" s="73"/>
      <c r="C224" s="112"/>
      <c r="D224" s="112"/>
      <c r="E224" s="73"/>
      <c r="F224" s="73"/>
      <c r="G224" s="127"/>
      <c r="H224" s="127"/>
      <c r="I224" s="127"/>
      <c r="J224" s="127"/>
      <c r="K224" s="73"/>
      <c r="L224" s="115"/>
      <c r="M224" s="115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36"/>
    </row>
    <row r="225" spans="1:114" x14ac:dyDescent="0.3">
      <c r="A225" s="73"/>
      <c r="B225" s="73"/>
      <c r="C225" s="112"/>
      <c r="D225" s="112"/>
      <c r="E225" s="73"/>
      <c r="F225" s="73"/>
      <c r="G225" s="127"/>
      <c r="H225" s="127"/>
      <c r="I225" s="127"/>
      <c r="J225" s="127"/>
      <c r="K225" s="73"/>
      <c r="L225" s="115"/>
      <c r="M225" s="115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36"/>
    </row>
    <row r="226" spans="1:114" x14ac:dyDescent="0.3">
      <c r="A226" s="73"/>
      <c r="B226" s="73"/>
      <c r="C226" s="112"/>
      <c r="D226" s="112"/>
      <c r="E226" s="73"/>
      <c r="F226" s="73"/>
      <c r="G226" s="127"/>
      <c r="H226" s="127"/>
      <c r="I226" s="127"/>
      <c r="J226" s="127"/>
      <c r="K226" s="73"/>
      <c r="L226" s="115"/>
      <c r="M226" s="115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36"/>
    </row>
    <row r="227" spans="1:114" x14ac:dyDescent="0.3">
      <c r="A227" s="73"/>
      <c r="B227" s="73"/>
      <c r="C227" s="112"/>
      <c r="D227" s="112"/>
      <c r="E227" s="73"/>
      <c r="F227" s="73"/>
      <c r="G227" s="127"/>
      <c r="H227" s="127"/>
      <c r="I227" s="127"/>
      <c r="J227" s="127"/>
      <c r="K227" s="73"/>
      <c r="L227" s="115"/>
      <c r="M227" s="115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36"/>
    </row>
    <row r="228" spans="1:114" x14ac:dyDescent="0.3">
      <c r="A228" s="73"/>
      <c r="B228" s="73"/>
      <c r="C228" s="112"/>
      <c r="D228" s="112"/>
      <c r="E228" s="73"/>
      <c r="F228" s="73"/>
      <c r="G228" s="127"/>
      <c r="H228" s="127"/>
      <c r="I228" s="127"/>
      <c r="J228" s="127"/>
      <c r="K228" s="73"/>
      <c r="L228" s="115"/>
      <c r="M228" s="115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36"/>
    </row>
    <row r="229" spans="1:114" x14ac:dyDescent="0.3">
      <c r="A229" s="73"/>
      <c r="B229" s="73"/>
      <c r="C229" s="112"/>
      <c r="D229" s="112"/>
      <c r="E229" s="73"/>
      <c r="F229" s="73"/>
      <c r="G229" s="127"/>
      <c r="H229" s="127"/>
      <c r="I229" s="127"/>
      <c r="J229" s="127"/>
      <c r="K229" s="73"/>
      <c r="L229" s="115"/>
      <c r="M229" s="115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36"/>
    </row>
    <row r="230" spans="1:114" x14ac:dyDescent="0.3">
      <c r="A230" s="73"/>
      <c r="B230" s="73"/>
      <c r="C230" s="112"/>
      <c r="D230" s="112"/>
      <c r="E230" s="73"/>
      <c r="F230" s="73"/>
      <c r="G230" s="127"/>
      <c r="H230" s="127"/>
      <c r="I230" s="127"/>
      <c r="J230" s="127"/>
      <c r="K230" s="73"/>
      <c r="L230" s="115"/>
      <c r="M230" s="115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36"/>
    </row>
    <row r="231" spans="1:114" x14ac:dyDescent="0.3">
      <c r="A231" s="73"/>
      <c r="B231" s="73"/>
      <c r="C231" s="112"/>
      <c r="D231" s="112"/>
      <c r="E231" s="73"/>
      <c r="F231" s="73"/>
      <c r="G231" s="127"/>
      <c r="H231" s="127"/>
      <c r="I231" s="127"/>
      <c r="J231" s="127"/>
      <c r="K231" s="73"/>
      <c r="L231" s="115"/>
      <c r="M231" s="115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36"/>
    </row>
    <row r="232" spans="1:114" x14ac:dyDescent="0.3">
      <c r="A232" s="73"/>
      <c r="B232" s="73"/>
      <c r="C232" s="112"/>
      <c r="D232" s="112"/>
      <c r="E232" s="73"/>
      <c r="F232" s="73"/>
      <c r="G232" s="127"/>
      <c r="H232" s="127"/>
      <c r="I232" s="127"/>
      <c r="J232" s="127"/>
      <c r="K232" s="73"/>
      <c r="L232" s="115"/>
      <c r="M232" s="115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36"/>
    </row>
    <row r="233" spans="1:114" x14ac:dyDescent="0.3">
      <c r="A233" s="73"/>
      <c r="B233" s="73"/>
      <c r="C233" s="112"/>
      <c r="D233" s="112"/>
      <c r="E233" s="73"/>
      <c r="F233" s="73"/>
      <c r="G233" s="127"/>
      <c r="H233" s="127"/>
      <c r="I233" s="127"/>
      <c r="J233" s="127"/>
      <c r="K233" s="73"/>
      <c r="L233" s="115"/>
      <c r="M233" s="115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36"/>
    </row>
    <row r="234" spans="1:114" x14ac:dyDescent="0.3">
      <c r="A234" s="73"/>
      <c r="B234" s="73"/>
      <c r="C234" s="112"/>
      <c r="D234" s="112"/>
      <c r="E234" s="73"/>
      <c r="F234" s="73"/>
      <c r="G234" s="127"/>
      <c r="H234" s="127"/>
      <c r="I234" s="127"/>
      <c r="J234" s="127"/>
      <c r="K234" s="73"/>
      <c r="L234" s="115"/>
      <c r="M234" s="115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36"/>
    </row>
    <row r="235" spans="1:114" x14ac:dyDescent="0.3">
      <c r="A235" s="73"/>
      <c r="B235" s="73"/>
      <c r="C235" s="112"/>
      <c r="D235" s="112"/>
      <c r="E235" s="73"/>
      <c r="F235" s="73"/>
      <c r="G235" s="127"/>
      <c r="H235" s="127"/>
      <c r="I235" s="127"/>
      <c r="J235" s="127"/>
      <c r="K235" s="73"/>
      <c r="L235" s="115"/>
      <c r="M235" s="115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36"/>
    </row>
    <row r="236" spans="1:114" x14ac:dyDescent="0.3">
      <c r="A236" s="73"/>
      <c r="B236" s="73"/>
      <c r="C236" s="112"/>
      <c r="D236" s="112"/>
      <c r="E236" s="73"/>
      <c r="F236" s="73"/>
      <c r="G236" s="127"/>
      <c r="H236" s="127"/>
      <c r="I236" s="127"/>
      <c r="J236" s="127"/>
      <c r="K236" s="73"/>
      <c r="L236" s="115"/>
      <c r="M236" s="115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36"/>
    </row>
    <row r="237" spans="1:114" x14ac:dyDescent="0.3">
      <c r="A237" s="73"/>
      <c r="B237" s="73"/>
      <c r="C237" s="112"/>
      <c r="D237" s="112"/>
      <c r="E237" s="73"/>
      <c r="F237" s="73"/>
      <c r="G237" s="127"/>
      <c r="H237" s="127"/>
      <c r="I237" s="127"/>
      <c r="J237" s="127"/>
      <c r="K237" s="73"/>
      <c r="L237" s="115"/>
      <c r="M237" s="115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36"/>
    </row>
    <row r="238" spans="1:114" x14ac:dyDescent="0.3">
      <c r="A238" s="73"/>
      <c r="B238" s="73"/>
      <c r="C238" s="112"/>
      <c r="D238" s="112"/>
      <c r="E238" s="73"/>
      <c r="F238" s="73"/>
      <c r="G238" s="127"/>
      <c r="H238" s="127"/>
      <c r="I238" s="127"/>
      <c r="J238" s="127"/>
      <c r="K238" s="73"/>
      <c r="L238" s="115"/>
      <c r="M238" s="115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36"/>
    </row>
    <row r="239" spans="1:114" x14ac:dyDescent="0.3">
      <c r="A239" s="73"/>
      <c r="B239" s="73"/>
      <c r="C239" s="112"/>
      <c r="D239" s="112"/>
      <c r="E239" s="73"/>
      <c r="F239" s="73"/>
      <c r="G239" s="127"/>
      <c r="H239" s="127"/>
      <c r="I239" s="127"/>
      <c r="J239" s="127"/>
      <c r="K239" s="73"/>
      <c r="L239" s="115"/>
      <c r="M239" s="115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36"/>
    </row>
    <row r="240" spans="1:114" x14ac:dyDescent="0.3">
      <c r="A240" s="73"/>
      <c r="B240" s="73"/>
      <c r="C240" s="112"/>
      <c r="D240" s="112"/>
      <c r="E240" s="73"/>
      <c r="F240" s="73"/>
      <c r="G240" s="127"/>
      <c r="H240" s="127"/>
      <c r="I240" s="127"/>
      <c r="J240" s="127"/>
      <c r="K240" s="73"/>
      <c r="L240" s="115"/>
      <c r="M240" s="115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36"/>
    </row>
    <row r="241" spans="1:114" x14ac:dyDescent="0.3">
      <c r="A241" s="73"/>
      <c r="B241" s="73"/>
      <c r="C241" s="112"/>
      <c r="D241" s="112"/>
      <c r="E241" s="73"/>
      <c r="F241" s="73"/>
      <c r="G241" s="127"/>
      <c r="H241" s="127"/>
      <c r="I241" s="127"/>
      <c r="J241" s="127"/>
      <c r="K241" s="73"/>
      <c r="L241" s="115"/>
      <c r="M241" s="115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36"/>
    </row>
    <row r="242" spans="1:114" x14ac:dyDescent="0.3">
      <c r="A242" s="73"/>
      <c r="B242" s="73"/>
      <c r="C242" s="112"/>
      <c r="D242" s="112"/>
      <c r="E242" s="73"/>
      <c r="F242" s="73"/>
      <c r="G242" s="127"/>
      <c r="H242" s="127"/>
      <c r="I242" s="127"/>
      <c r="J242" s="127"/>
      <c r="K242" s="73"/>
      <c r="L242" s="115"/>
      <c r="M242" s="115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36"/>
    </row>
    <row r="243" spans="1:114" x14ac:dyDescent="0.3">
      <c r="A243" s="73"/>
      <c r="B243" s="73"/>
      <c r="C243" s="112"/>
      <c r="D243" s="112"/>
      <c r="E243" s="73"/>
      <c r="F243" s="73"/>
      <c r="G243" s="127"/>
      <c r="H243" s="127"/>
      <c r="I243" s="127"/>
      <c r="J243" s="127"/>
      <c r="K243" s="73"/>
      <c r="L243" s="115"/>
      <c r="M243" s="115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36"/>
    </row>
    <row r="244" spans="1:114" x14ac:dyDescent="0.3">
      <c r="A244" s="73"/>
      <c r="B244" s="73"/>
      <c r="C244" s="112"/>
      <c r="D244" s="112"/>
      <c r="E244" s="73"/>
      <c r="F244" s="73"/>
      <c r="G244" s="127"/>
      <c r="H244" s="127"/>
      <c r="I244" s="127"/>
      <c r="J244" s="127"/>
      <c r="K244" s="73"/>
      <c r="L244" s="115"/>
      <c r="M244" s="115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36"/>
    </row>
    <row r="245" spans="1:114" x14ac:dyDescent="0.3">
      <c r="A245" s="73"/>
      <c r="B245" s="73"/>
      <c r="C245" s="112"/>
      <c r="D245" s="112"/>
      <c r="E245" s="73"/>
      <c r="F245" s="73"/>
      <c r="G245" s="127"/>
      <c r="H245" s="127"/>
      <c r="I245" s="127"/>
      <c r="J245" s="127"/>
      <c r="K245" s="73"/>
      <c r="L245" s="115"/>
      <c r="M245" s="115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36"/>
    </row>
    <row r="246" spans="1:114" x14ac:dyDescent="0.3">
      <c r="A246" s="73"/>
      <c r="B246" s="73"/>
      <c r="C246" s="112"/>
      <c r="D246" s="112"/>
      <c r="E246" s="73"/>
      <c r="F246" s="73"/>
      <c r="G246" s="127"/>
      <c r="H246" s="127"/>
      <c r="I246" s="127"/>
      <c r="J246" s="127"/>
      <c r="K246" s="73"/>
      <c r="L246" s="115"/>
      <c r="M246" s="115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36"/>
    </row>
    <row r="247" spans="1:114" x14ac:dyDescent="0.3">
      <c r="A247" s="73"/>
      <c r="B247" s="73"/>
      <c r="C247" s="112"/>
      <c r="D247" s="112"/>
      <c r="E247" s="73"/>
      <c r="F247" s="73"/>
      <c r="G247" s="127"/>
      <c r="H247" s="127"/>
      <c r="I247" s="127"/>
      <c r="J247" s="127"/>
      <c r="K247" s="73"/>
      <c r="L247" s="115"/>
      <c r="M247" s="115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36"/>
    </row>
    <row r="248" spans="1:114" x14ac:dyDescent="0.3">
      <c r="A248" s="73"/>
      <c r="B248" s="73"/>
      <c r="C248" s="112"/>
      <c r="D248" s="112"/>
      <c r="E248" s="73"/>
      <c r="F248" s="73"/>
      <c r="G248" s="127"/>
      <c r="H248" s="127"/>
      <c r="I248" s="127"/>
      <c r="J248" s="127"/>
      <c r="K248" s="73"/>
      <c r="L248" s="115"/>
      <c r="M248" s="115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36"/>
    </row>
    <row r="249" spans="1:114" x14ac:dyDescent="0.3">
      <c r="A249" s="73"/>
      <c r="B249" s="73"/>
      <c r="C249" s="112"/>
      <c r="D249" s="112"/>
      <c r="E249" s="73"/>
      <c r="F249" s="73"/>
      <c r="G249" s="127"/>
      <c r="H249" s="127"/>
      <c r="I249" s="127"/>
      <c r="J249" s="127"/>
      <c r="K249" s="73"/>
      <c r="L249" s="115"/>
      <c r="M249" s="115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36"/>
    </row>
    <row r="250" spans="1:114" x14ac:dyDescent="0.3">
      <c r="A250" s="73"/>
      <c r="B250" s="73"/>
      <c r="C250" s="112"/>
      <c r="D250" s="112"/>
      <c r="E250" s="73"/>
      <c r="F250" s="73"/>
      <c r="G250" s="127"/>
      <c r="H250" s="127"/>
      <c r="I250" s="127"/>
      <c r="J250" s="127"/>
      <c r="K250" s="73"/>
      <c r="L250" s="115"/>
      <c r="M250" s="115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36"/>
    </row>
    <row r="251" spans="1:114" x14ac:dyDescent="0.3">
      <c r="A251" s="73"/>
      <c r="B251" s="73"/>
      <c r="C251" s="112"/>
      <c r="D251" s="112"/>
      <c r="E251" s="73"/>
      <c r="F251" s="73"/>
      <c r="G251" s="127"/>
      <c r="H251" s="127"/>
      <c r="I251" s="127"/>
      <c r="J251" s="127"/>
      <c r="K251" s="73"/>
      <c r="L251" s="115"/>
      <c r="M251" s="115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36"/>
    </row>
    <row r="252" spans="1:114" x14ac:dyDescent="0.3">
      <c r="A252" s="73"/>
      <c r="B252" s="73"/>
      <c r="C252" s="112"/>
      <c r="D252" s="112"/>
      <c r="E252" s="73"/>
      <c r="F252" s="73"/>
      <c r="G252" s="127"/>
      <c r="H252" s="127"/>
      <c r="I252" s="127"/>
      <c r="J252" s="127"/>
      <c r="K252" s="73"/>
      <c r="L252" s="115"/>
      <c r="M252" s="115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36"/>
    </row>
    <row r="253" spans="1:114" x14ac:dyDescent="0.3">
      <c r="A253" s="73"/>
      <c r="B253" s="73"/>
      <c r="C253" s="112"/>
      <c r="D253" s="112"/>
      <c r="E253" s="73"/>
      <c r="F253" s="73"/>
      <c r="G253" s="127"/>
      <c r="H253" s="127"/>
      <c r="I253" s="127"/>
      <c r="J253" s="127"/>
      <c r="K253" s="73"/>
      <c r="L253" s="115"/>
      <c r="M253" s="115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36"/>
    </row>
    <row r="254" spans="1:114" x14ac:dyDescent="0.3">
      <c r="A254" s="73"/>
      <c r="B254" s="73"/>
      <c r="C254" s="112"/>
      <c r="D254" s="112"/>
      <c r="E254" s="73"/>
      <c r="F254" s="73"/>
      <c r="G254" s="127"/>
      <c r="H254" s="127"/>
      <c r="I254" s="127"/>
      <c r="J254" s="127"/>
      <c r="K254" s="73"/>
      <c r="L254" s="115"/>
      <c r="M254" s="115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36"/>
    </row>
    <row r="255" spans="1:114" x14ac:dyDescent="0.3">
      <c r="A255" s="73"/>
      <c r="B255" s="73"/>
      <c r="C255" s="112"/>
      <c r="D255" s="112"/>
      <c r="E255" s="73"/>
      <c r="F255" s="73"/>
      <c r="G255" s="127"/>
      <c r="H255" s="127"/>
      <c r="I255" s="127"/>
      <c r="J255" s="127"/>
      <c r="K255" s="73"/>
      <c r="L255" s="115"/>
      <c r="M255" s="115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36"/>
    </row>
    <row r="256" spans="1:114" x14ac:dyDescent="0.3">
      <c r="A256" s="73"/>
      <c r="B256" s="73"/>
      <c r="C256" s="112"/>
      <c r="D256" s="112"/>
      <c r="E256" s="73"/>
      <c r="F256" s="73"/>
      <c r="G256" s="127"/>
      <c r="H256" s="127"/>
      <c r="I256" s="127"/>
      <c r="J256" s="127"/>
      <c r="K256" s="73"/>
      <c r="L256" s="115"/>
      <c r="M256" s="115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36"/>
    </row>
    <row r="257" spans="1:114" x14ac:dyDescent="0.3">
      <c r="A257" s="73"/>
      <c r="B257" s="73"/>
      <c r="C257" s="112"/>
      <c r="D257" s="112"/>
      <c r="E257" s="73"/>
      <c r="F257" s="73"/>
      <c r="G257" s="127"/>
      <c r="H257" s="127"/>
      <c r="I257" s="127"/>
      <c r="J257" s="127"/>
      <c r="K257" s="73"/>
      <c r="L257" s="115"/>
      <c r="M257" s="115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36"/>
    </row>
    <row r="258" spans="1:114" x14ac:dyDescent="0.3">
      <c r="A258" s="73"/>
      <c r="B258" s="73"/>
      <c r="C258" s="112"/>
      <c r="D258" s="112"/>
      <c r="E258" s="73"/>
      <c r="F258" s="73"/>
      <c r="G258" s="127"/>
      <c r="H258" s="127"/>
      <c r="I258" s="127"/>
      <c r="J258" s="127"/>
      <c r="K258" s="73"/>
      <c r="L258" s="115"/>
      <c r="M258" s="115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36"/>
    </row>
    <row r="259" spans="1:114" x14ac:dyDescent="0.3">
      <c r="A259" s="73"/>
      <c r="B259" s="73"/>
      <c r="C259" s="112"/>
      <c r="D259" s="112"/>
      <c r="E259" s="73"/>
      <c r="F259" s="73"/>
      <c r="G259" s="127"/>
      <c r="H259" s="127"/>
      <c r="I259" s="127"/>
      <c r="J259" s="127"/>
      <c r="K259" s="73"/>
      <c r="L259" s="115"/>
      <c r="M259" s="115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36"/>
    </row>
    <row r="260" spans="1:114" x14ac:dyDescent="0.3">
      <c r="A260" s="73"/>
      <c r="B260" s="73"/>
      <c r="C260" s="112"/>
      <c r="D260" s="112"/>
      <c r="E260" s="73"/>
      <c r="F260" s="73"/>
      <c r="G260" s="127"/>
      <c r="H260" s="127"/>
      <c r="I260" s="127"/>
      <c r="J260" s="127"/>
      <c r="K260" s="73"/>
      <c r="L260" s="115"/>
      <c r="M260" s="115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36"/>
    </row>
    <row r="261" spans="1:114" x14ac:dyDescent="0.3">
      <c r="A261" s="73"/>
      <c r="B261" s="73"/>
      <c r="C261" s="112"/>
      <c r="D261" s="112"/>
      <c r="E261" s="73"/>
      <c r="F261" s="73"/>
      <c r="G261" s="127"/>
      <c r="H261" s="127"/>
      <c r="I261" s="127"/>
      <c r="J261" s="127"/>
      <c r="K261" s="73"/>
      <c r="L261" s="115"/>
      <c r="M261" s="115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36"/>
    </row>
    <row r="262" spans="1:114" x14ac:dyDescent="0.3">
      <c r="A262" s="73"/>
      <c r="B262" s="73"/>
      <c r="C262" s="112"/>
      <c r="D262" s="112"/>
      <c r="E262" s="73"/>
      <c r="F262" s="73"/>
      <c r="G262" s="127"/>
      <c r="H262" s="127"/>
      <c r="I262" s="127"/>
      <c r="J262" s="127"/>
      <c r="K262" s="73"/>
      <c r="L262" s="115"/>
      <c r="M262" s="115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36"/>
    </row>
    <row r="263" spans="1:114" x14ac:dyDescent="0.3">
      <c r="A263" s="73"/>
      <c r="B263" s="73"/>
      <c r="C263" s="112"/>
      <c r="D263" s="112"/>
      <c r="E263" s="73"/>
      <c r="F263" s="73"/>
      <c r="G263" s="127"/>
      <c r="H263" s="127"/>
      <c r="I263" s="127"/>
      <c r="J263" s="127"/>
      <c r="K263" s="73"/>
      <c r="L263" s="115"/>
      <c r="M263" s="115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36"/>
    </row>
    <row r="264" spans="1:114" x14ac:dyDescent="0.3">
      <c r="A264" s="73"/>
      <c r="B264" s="73"/>
      <c r="C264" s="112"/>
      <c r="D264" s="112"/>
      <c r="E264" s="73"/>
      <c r="F264" s="73"/>
      <c r="G264" s="127"/>
      <c r="H264" s="127"/>
      <c r="I264" s="127"/>
      <c r="J264" s="127"/>
      <c r="K264" s="73"/>
      <c r="L264" s="115"/>
      <c r="M264" s="115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36"/>
    </row>
    <row r="265" spans="1:114" x14ac:dyDescent="0.3">
      <c r="A265" s="73"/>
      <c r="B265" s="73"/>
      <c r="C265" s="112"/>
      <c r="D265" s="112"/>
      <c r="E265" s="73"/>
      <c r="F265" s="73"/>
      <c r="G265" s="127"/>
      <c r="H265" s="127"/>
      <c r="I265" s="127"/>
      <c r="J265" s="127"/>
      <c r="K265" s="73"/>
      <c r="L265" s="115"/>
      <c r="M265" s="115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36"/>
    </row>
    <row r="266" spans="1:114" x14ac:dyDescent="0.3">
      <c r="A266" s="73"/>
      <c r="B266" s="73"/>
      <c r="C266" s="112"/>
      <c r="D266" s="112"/>
      <c r="E266" s="73"/>
      <c r="F266" s="73"/>
      <c r="G266" s="127"/>
      <c r="H266" s="127"/>
      <c r="I266" s="127"/>
      <c r="J266" s="127"/>
      <c r="K266" s="73"/>
      <c r="L266" s="115"/>
      <c r="M266" s="115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36"/>
    </row>
    <row r="267" spans="1:114" x14ac:dyDescent="0.3">
      <c r="A267" s="73"/>
      <c r="B267" s="73"/>
      <c r="C267" s="112"/>
      <c r="D267" s="112"/>
      <c r="E267" s="73"/>
      <c r="F267" s="73"/>
      <c r="G267" s="127"/>
      <c r="H267" s="127"/>
      <c r="I267" s="127"/>
      <c r="J267" s="127"/>
      <c r="K267" s="73"/>
      <c r="L267" s="115"/>
      <c r="M267" s="115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36"/>
    </row>
    <row r="268" spans="1:114" x14ac:dyDescent="0.3">
      <c r="A268" s="73"/>
      <c r="B268" s="73"/>
      <c r="C268" s="112"/>
      <c r="D268" s="112"/>
      <c r="E268" s="73"/>
      <c r="F268" s="73"/>
      <c r="G268" s="127"/>
      <c r="H268" s="127"/>
      <c r="I268" s="127"/>
      <c r="J268" s="127"/>
      <c r="K268" s="73"/>
      <c r="L268" s="115"/>
      <c r="M268" s="115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36"/>
    </row>
    <row r="269" spans="1:114" x14ac:dyDescent="0.3">
      <c r="A269" s="73"/>
      <c r="B269" s="73"/>
      <c r="C269" s="112"/>
      <c r="D269" s="112"/>
      <c r="E269" s="73"/>
      <c r="F269" s="73"/>
      <c r="G269" s="127"/>
      <c r="H269" s="127"/>
      <c r="I269" s="127"/>
      <c r="J269" s="127"/>
      <c r="K269" s="73"/>
      <c r="L269" s="115"/>
      <c r="M269" s="115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36"/>
    </row>
    <row r="270" spans="1:114" x14ac:dyDescent="0.3">
      <c r="A270" s="73"/>
      <c r="B270" s="73"/>
      <c r="C270" s="112"/>
      <c r="D270" s="112"/>
      <c r="E270" s="73"/>
      <c r="F270" s="73"/>
      <c r="G270" s="127"/>
      <c r="H270" s="127"/>
      <c r="I270" s="127"/>
      <c r="J270" s="127"/>
      <c r="K270" s="73"/>
      <c r="L270" s="115"/>
      <c r="M270" s="115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36"/>
    </row>
    <row r="271" spans="1:114" x14ac:dyDescent="0.3">
      <c r="A271" s="73"/>
      <c r="B271" s="73"/>
      <c r="C271" s="112"/>
      <c r="D271" s="112"/>
      <c r="E271" s="73"/>
      <c r="F271" s="73"/>
      <c r="G271" s="127"/>
      <c r="H271" s="127"/>
      <c r="I271" s="127"/>
      <c r="J271" s="127"/>
      <c r="K271" s="73"/>
      <c r="L271" s="115"/>
      <c r="M271" s="115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36"/>
    </row>
    <row r="272" spans="1:114" x14ac:dyDescent="0.3">
      <c r="A272" s="73"/>
      <c r="B272" s="73"/>
      <c r="C272" s="112"/>
      <c r="D272" s="112"/>
      <c r="E272" s="73"/>
      <c r="F272" s="73"/>
      <c r="G272" s="127"/>
      <c r="H272" s="127"/>
      <c r="I272" s="127"/>
      <c r="J272" s="127"/>
      <c r="K272" s="73"/>
      <c r="L272" s="115"/>
      <c r="M272" s="115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36"/>
    </row>
    <row r="273" spans="1:114" x14ac:dyDescent="0.3">
      <c r="A273" s="73"/>
      <c r="B273" s="73"/>
      <c r="C273" s="112"/>
      <c r="D273" s="112"/>
      <c r="E273" s="73"/>
      <c r="F273" s="73"/>
      <c r="G273" s="127"/>
      <c r="H273" s="127"/>
      <c r="I273" s="127"/>
      <c r="J273" s="127"/>
      <c r="K273" s="73"/>
      <c r="L273" s="115"/>
      <c r="M273" s="115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36"/>
    </row>
    <row r="274" spans="1:114" x14ac:dyDescent="0.3">
      <c r="A274" s="73"/>
      <c r="B274" s="73"/>
      <c r="C274" s="112"/>
      <c r="D274" s="112"/>
      <c r="E274" s="73"/>
      <c r="F274" s="73"/>
      <c r="G274" s="127"/>
      <c r="H274" s="127"/>
      <c r="I274" s="127"/>
      <c r="J274" s="127"/>
      <c r="K274" s="73"/>
      <c r="L274" s="115"/>
      <c r="M274" s="115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36"/>
    </row>
    <row r="275" spans="1:114" x14ac:dyDescent="0.3">
      <c r="A275" s="73"/>
      <c r="B275" s="73"/>
      <c r="C275" s="112"/>
      <c r="D275" s="112"/>
      <c r="E275" s="73"/>
      <c r="F275" s="73"/>
      <c r="G275" s="127"/>
      <c r="H275" s="127"/>
      <c r="I275" s="127"/>
      <c r="J275" s="127"/>
      <c r="K275" s="73"/>
      <c r="L275" s="115"/>
      <c r="M275" s="115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36"/>
    </row>
    <row r="276" spans="1:114" x14ac:dyDescent="0.3">
      <c r="A276" s="73"/>
      <c r="B276" s="73"/>
      <c r="C276" s="112"/>
      <c r="D276" s="112"/>
      <c r="E276" s="73"/>
      <c r="F276" s="73"/>
      <c r="G276" s="127"/>
      <c r="H276" s="127"/>
      <c r="I276" s="127"/>
      <c r="J276" s="127"/>
      <c r="K276" s="73"/>
      <c r="L276" s="115"/>
      <c r="M276" s="115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36"/>
    </row>
    <row r="277" spans="1:114" x14ac:dyDescent="0.3">
      <c r="A277" s="73"/>
      <c r="B277" s="73"/>
      <c r="C277" s="112"/>
      <c r="D277" s="112"/>
      <c r="E277" s="73"/>
      <c r="F277" s="73"/>
      <c r="G277" s="127"/>
      <c r="H277" s="127"/>
      <c r="I277" s="127"/>
      <c r="J277" s="127"/>
      <c r="K277" s="73"/>
      <c r="L277" s="115"/>
      <c r="M277" s="115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36"/>
    </row>
    <row r="278" spans="1:114" x14ac:dyDescent="0.3">
      <c r="A278" s="73"/>
      <c r="B278" s="73"/>
      <c r="C278" s="112"/>
      <c r="D278" s="112"/>
      <c r="E278" s="73"/>
      <c r="F278" s="73"/>
      <c r="G278" s="127"/>
      <c r="H278" s="127"/>
      <c r="I278" s="127"/>
      <c r="J278" s="127"/>
      <c r="K278" s="73"/>
      <c r="L278" s="115"/>
      <c r="M278" s="115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36"/>
    </row>
    <row r="279" spans="1:114" x14ac:dyDescent="0.3">
      <c r="A279" s="73"/>
      <c r="B279" s="73"/>
      <c r="C279" s="112"/>
      <c r="D279" s="112"/>
      <c r="E279" s="73"/>
      <c r="F279" s="73"/>
      <c r="G279" s="127"/>
      <c r="H279" s="127"/>
      <c r="I279" s="127"/>
      <c r="J279" s="127"/>
      <c r="K279" s="73"/>
      <c r="L279" s="115"/>
      <c r="M279" s="115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36"/>
    </row>
    <row r="280" spans="1:114" x14ac:dyDescent="0.3">
      <c r="A280" s="73"/>
      <c r="B280" s="73"/>
      <c r="C280" s="112"/>
      <c r="D280" s="112"/>
      <c r="E280" s="73"/>
      <c r="F280" s="73"/>
      <c r="G280" s="127"/>
      <c r="H280" s="127"/>
      <c r="I280" s="127"/>
      <c r="J280" s="127"/>
      <c r="K280" s="73"/>
      <c r="L280" s="115"/>
      <c r="M280" s="115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36"/>
    </row>
    <row r="281" spans="1:114" x14ac:dyDescent="0.3">
      <c r="A281" s="73"/>
      <c r="B281" s="73"/>
      <c r="C281" s="112"/>
      <c r="D281" s="112"/>
      <c r="E281" s="73"/>
      <c r="F281" s="73"/>
      <c r="G281" s="127"/>
      <c r="H281" s="127"/>
      <c r="I281" s="127"/>
      <c r="J281" s="127"/>
      <c r="K281" s="73"/>
      <c r="L281" s="115"/>
      <c r="M281" s="115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36"/>
    </row>
    <row r="282" spans="1:114" x14ac:dyDescent="0.3">
      <c r="A282" s="73"/>
      <c r="B282" s="73"/>
      <c r="C282" s="112"/>
      <c r="D282" s="112"/>
      <c r="E282" s="73"/>
      <c r="F282" s="73"/>
      <c r="G282" s="127"/>
      <c r="H282" s="127"/>
      <c r="I282" s="127"/>
      <c r="J282" s="127"/>
      <c r="K282" s="73"/>
      <c r="L282" s="115"/>
      <c r="M282" s="115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36"/>
    </row>
    <row r="283" spans="1:114" x14ac:dyDescent="0.3">
      <c r="A283" s="73"/>
      <c r="B283" s="73"/>
      <c r="C283" s="112"/>
      <c r="D283" s="112"/>
      <c r="E283" s="73"/>
      <c r="F283" s="73"/>
      <c r="G283" s="127"/>
      <c r="H283" s="127"/>
      <c r="I283" s="127"/>
      <c r="J283" s="127"/>
      <c r="K283" s="73"/>
      <c r="L283" s="115"/>
      <c r="M283" s="115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36"/>
    </row>
    <row r="284" spans="1:114" x14ac:dyDescent="0.3">
      <c r="A284" s="73"/>
      <c r="B284" s="73"/>
      <c r="C284" s="112"/>
      <c r="D284" s="112"/>
      <c r="E284" s="73"/>
      <c r="F284" s="73"/>
      <c r="G284" s="127"/>
      <c r="H284" s="127"/>
      <c r="I284" s="127"/>
      <c r="J284" s="127"/>
      <c r="K284" s="73"/>
      <c r="L284" s="115"/>
      <c r="M284" s="115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36"/>
    </row>
    <row r="285" spans="1:114" x14ac:dyDescent="0.3">
      <c r="A285" s="73"/>
      <c r="B285" s="73"/>
      <c r="C285" s="112"/>
      <c r="D285" s="112"/>
      <c r="E285" s="73"/>
      <c r="F285" s="73"/>
      <c r="G285" s="127"/>
      <c r="H285" s="127"/>
      <c r="I285" s="127"/>
      <c r="J285" s="127"/>
      <c r="K285" s="73"/>
      <c r="L285" s="115"/>
      <c r="M285" s="115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36"/>
    </row>
    <row r="286" spans="1:114" x14ac:dyDescent="0.3">
      <c r="A286" s="73"/>
      <c r="B286" s="73"/>
      <c r="C286" s="112"/>
      <c r="D286" s="112"/>
      <c r="E286" s="73"/>
      <c r="F286" s="73"/>
      <c r="G286" s="127"/>
      <c r="H286" s="127"/>
      <c r="I286" s="127"/>
      <c r="J286" s="127"/>
      <c r="K286" s="73"/>
      <c r="L286" s="115"/>
      <c r="M286" s="115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36"/>
    </row>
    <row r="287" spans="1:114" x14ac:dyDescent="0.3">
      <c r="A287" s="73"/>
      <c r="B287" s="73"/>
      <c r="C287" s="112"/>
      <c r="D287" s="112"/>
      <c r="E287" s="73"/>
      <c r="F287" s="73"/>
      <c r="G287" s="127"/>
      <c r="H287" s="127"/>
      <c r="I287" s="127"/>
      <c r="J287" s="127"/>
      <c r="K287" s="73"/>
      <c r="L287" s="115"/>
      <c r="M287" s="115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36"/>
    </row>
    <row r="288" spans="1:114" x14ac:dyDescent="0.3">
      <c r="A288" s="73"/>
      <c r="B288" s="73"/>
      <c r="C288" s="112"/>
      <c r="D288" s="112"/>
      <c r="E288" s="73"/>
      <c r="F288" s="73"/>
      <c r="G288" s="127"/>
      <c r="H288" s="127"/>
      <c r="I288" s="127"/>
      <c r="J288" s="127"/>
      <c r="K288" s="73"/>
      <c r="L288" s="115"/>
      <c r="M288" s="115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36"/>
    </row>
    <row r="289" spans="1:114" x14ac:dyDescent="0.3">
      <c r="A289" s="73"/>
      <c r="B289" s="73"/>
      <c r="C289" s="112"/>
      <c r="D289" s="112"/>
      <c r="E289" s="73"/>
      <c r="F289" s="73"/>
      <c r="G289" s="127"/>
      <c r="H289" s="127"/>
      <c r="I289" s="127"/>
      <c r="J289" s="127"/>
      <c r="K289" s="73"/>
      <c r="L289" s="115"/>
      <c r="M289" s="115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36"/>
    </row>
    <row r="290" spans="1:114" x14ac:dyDescent="0.3">
      <c r="A290" s="73"/>
      <c r="B290" s="73"/>
      <c r="C290" s="112"/>
      <c r="D290" s="112"/>
      <c r="E290" s="73"/>
      <c r="F290" s="73"/>
      <c r="G290" s="127"/>
      <c r="H290" s="127"/>
      <c r="I290" s="127"/>
      <c r="J290" s="127"/>
      <c r="K290" s="73"/>
      <c r="L290" s="115"/>
      <c r="M290" s="115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36"/>
    </row>
    <row r="291" spans="1:114" x14ac:dyDescent="0.3">
      <c r="A291" s="73"/>
      <c r="B291" s="73"/>
      <c r="C291" s="112"/>
      <c r="D291" s="112"/>
      <c r="E291" s="73"/>
      <c r="F291" s="73"/>
      <c r="G291" s="127"/>
      <c r="H291" s="127"/>
      <c r="I291" s="127"/>
      <c r="J291" s="127"/>
      <c r="K291" s="73"/>
      <c r="L291" s="115"/>
      <c r="M291" s="115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36"/>
    </row>
    <row r="292" spans="1:114" x14ac:dyDescent="0.3">
      <c r="A292" s="73"/>
      <c r="B292" s="73"/>
      <c r="C292" s="112"/>
      <c r="D292" s="112"/>
      <c r="E292" s="73"/>
      <c r="F292" s="73"/>
      <c r="G292" s="127"/>
      <c r="H292" s="127"/>
      <c r="I292" s="127"/>
      <c r="J292" s="127"/>
      <c r="K292" s="73"/>
      <c r="L292" s="115"/>
      <c r="M292" s="115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36"/>
    </row>
    <row r="293" spans="1:114" x14ac:dyDescent="0.3">
      <c r="A293" s="73"/>
      <c r="B293" s="73"/>
      <c r="C293" s="112"/>
      <c r="D293" s="112"/>
      <c r="E293" s="73"/>
      <c r="F293" s="73"/>
      <c r="G293" s="127"/>
      <c r="H293" s="127"/>
      <c r="I293" s="127"/>
      <c r="J293" s="127"/>
      <c r="K293" s="73"/>
      <c r="L293" s="115"/>
      <c r="M293" s="115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36"/>
    </row>
    <row r="294" spans="1:114" x14ac:dyDescent="0.3">
      <c r="A294" s="73"/>
      <c r="B294" s="73"/>
      <c r="C294" s="112"/>
      <c r="D294" s="112"/>
      <c r="E294" s="73"/>
      <c r="F294" s="73"/>
      <c r="G294" s="127"/>
      <c r="H294" s="127"/>
      <c r="I294" s="127"/>
      <c r="J294" s="127"/>
      <c r="K294" s="73"/>
      <c r="L294" s="115"/>
      <c r="M294" s="115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36"/>
    </row>
    <row r="295" spans="1:114" x14ac:dyDescent="0.3">
      <c r="A295" s="73"/>
      <c r="B295" s="73"/>
      <c r="C295" s="112"/>
      <c r="D295" s="112"/>
      <c r="E295" s="73"/>
      <c r="F295" s="73"/>
      <c r="G295" s="127"/>
      <c r="H295" s="127"/>
      <c r="I295" s="127"/>
      <c r="J295" s="127"/>
      <c r="K295" s="73"/>
      <c r="L295" s="115"/>
      <c r="M295" s="115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36"/>
    </row>
    <row r="296" spans="1:114" x14ac:dyDescent="0.3">
      <c r="A296" s="73"/>
      <c r="B296" s="73"/>
      <c r="C296" s="112"/>
      <c r="D296" s="112"/>
      <c r="E296" s="73"/>
      <c r="F296" s="73"/>
      <c r="G296" s="127"/>
      <c r="H296" s="127"/>
      <c r="I296" s="127"/>
      <c r="J296" s="127"/>
      <c r="K296" s="73"/>
      <c r="L296" s="115"/>
      <c r="M296" s="115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36"/>
    </row>
    <row r="297" spans="1:114" x14ac:dyDescent="0.3">
      <c r="A297" s="73"/>
      <c r="B297" s="73"/>
      <c r="C297" s="112"/>
      <c r="D297" s="112"/>
      <c r="E297" s="73"/>
      <c r="F297" s="73"/>
      <c r="G297" s="127"/>
      <c r="H297" s="127"/>
      <c r="I297" s="127"/>
      <c r="J297" s="127"/>
      <c r="K297" s="73"/>
      <c r="L297" s="115"/>
      <c r="M297" s="115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36"/>
    </row>
    <row r="298" spans="1:114" x14ac:dyDescent="0.3">
      <c r="A298" s="73"/>
      <c r="B298" s="73"/>
      <c r="C298" s="112"/>
      <c r="D298" s="112"/>
      <c r="E298" s="73"/>
      <c r="F298" s="73"/>
      <c r="G298" s="127"/>
      <c r="H298" s="127"/>
      <c r="I298" s="127"/>
      <c r="J298" s="127"/>
      <c r="K298" s="73"/>
      <c r="L298" s="115"/>
      <c r="M298" s="115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36"/>
    </row>
    <row r="299" spans="1:114" x14ac:dyDescent="0.3">
      <c r="A299" s="73"/>
      <c r="B299" s="73"/>
      <c r="C299" s="112"/>
      <c r="D299" s="112"/>
      <c r="E299" s="73"/>
      <c r="F299" s="73"/>
      <c r="G299" s="127"/>
      <c r="H299" s="127"/>
      <c r="I299" s="127"/>
      <c r="J299" s="127"/>
      <c r="K299" s="73"/>
      <c r="L299" s="115"/>
      <c r="M299" s="115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36"/>
    </row>
    <row r="300" spans="1:114" x14ac:dyDescent="0.3">
      <c r="A300" s="73"/>
      <c r="B300" s="73"/>
      <c r="C300" s="112"/>
      <c r="D300" s="112"/>
      <c r="E300" s="73"/>
      <c r="F300" s="73"/>
      <c r="G300" s="127"/>
      <c r="H300" s="127"/>
      <c r="I300" s="127"/>
      <c r="J300" s="127"/>
      <c r="K300" s="73"/>
      <c r="L300" s="115"/>
      <c r="M300" s="115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36"/>
    </row>
    <row r="301" spans="1:114" x14ac:dyDescent="0.3">
      <c r="A301" s="73"/>
      <c r="B301" s="73"/>
      <c r="C301" s="112"/>
      <c r="D301" s="112"/>
      <c r="E301" s="73"/>
      <c r="F301" s="73"/>
      <c r="G301" s="127"/>
      <c r="H301" s="127"/>
      <c r="I301" s="127"/>
      <c r="J301" s="127"/>
      <c r="K301" s="73"/>
      <c r="L301" s="115"/>
      <c r="M301" s="115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36"/>
    </row>
    <row r="302" spans="1:114" x14ac:dyDescent="0.3">
      <c r="A302" s="73"/>
      <c r="B302" s="73"/>
      <c r="C302" s="112"/>
      <c r="D302" s="112"/>
      <c r="E302" s="73"/>
      <c r="F302" s="73"/>
      <c r="G302" s="127"/>
      <c r="H302" s="127"/>
      <c r="I302" s="127"/>
      <c r="J302" s="127"/>
      <c r="K302" s="73"/>
      <c r="L302" s="115"/>
      <c r="M302" s="115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36"/>
    </row>
    <row r="303" spans="1:114" x14ac:dyDescent="0.3">
      <c r="A303" s="73"/>
      <c r="B303" s="73"/>
      <c r="C303" s="112"/>
      <c r="D303" s="112"/>
      <c r="E303" s="73"/>
      <c r="F303" s="73"/>
      <c r="G303" s="127"/>
      <c r="H303" s="127"/>
      <c r="I303" s="127"/>
      <c r="J303" s="127"/>
      <c r="K303" s="73"/>
      <c r="L303" s="115"/>
      <c r="M303" s="115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36"/>
    </row>
    <row r="304" spans="1:114" x14ac:dyDescent="0.3">
      <c r="A304" s="73"/>
      <c r="B304" s="73"/>
      <c r="C304" s="112"/>
      <c r="D304" s="112"/>
      <c r="E304" s="73"/>
      <c r="F304" s="73"/>
      <c r="G304" s="127"/>
      <c r="H304" s="127"/>
      <c r="I304" s="127"/>
      <c r="J304" s="127"/>
      <c r="K304" s="73"/>
      <c r="L304" s="115"/>
      <c r="M304" s="115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36"/>
    </row>
    <row r="305" spans="1:114" x14ac:dyDescent="0.3">
      <c r="A305" s="73"/>
      <c r="B305" s="73"/>
      <c r="C305" s="112"/>
      <c r="D305" s="112"/>
      <c r="E305" s="73"/>
      <c r="F305" s="73"/>
      <c r="G305" s="127"/>
      <c r="H305" s="127"/>
      <c r="I305" s="127"/>
      <c r="J305" s="127"/>
      <c r="K305" s="73"/>
      <c r="L305" s="115"/>
      <c r="M305" s="115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36"/>
    </row>
    <row r="306" spans="1:114" x14ac:dyDescent="0.3">
      <c r="A306" s="73"/>
      <c r="B306" s="73"/>
      <c r="C306" s="112"/>
      <c r="D306" s="112"/>
      <c r="E306" s="73"/>
      <c r="F306" s="73"/>
      <c r="G306" s="127"/>
      <c r="H306" s="127"/>
      <c r="I306" s="127"/>
      <c r="J306" s="127"/>
      <c r="K306" s="73"/>
      <c r="L306" s="115"/>
      <c r="M306" s="115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36"/>
    </row>
    <row r="307" spans="1:114" x14ac:dyDescent="0.3">
      <c r="A307" s="73"/>
      <c r="B307" s="73"/>
      <c r="C307" s="112"/>
      <c r="D307" s="112"/>
      <c r="E307" s="73"/>
      <c r="F307" s="73"/>
      <c r="G307" s="127"/>
      <c r="H307" s="127"/>
      <c r="I307" s="127"/>
      <c r="J307" s="127"/>
      <c r="K307" s="73"/>
      <c r="L307" s="115"/>
      <c r="M307" s="115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36"/>
    </row>
    <row r="308" spans="1:114" x14ac:dyDescent="0.3">
      <c r="A308" s="73"/>
      <c r="B308" s="73"/>
      <c r="C308" s="112"/>
      <c r="D308" s="112"/>
      <c r="E308" s="73"/>
      <c r="F308" s="73"/>
      <c r="G308" s="127"/>
      <c r="H308" s="127"/>
      <c r="I308" s="127"/>
      <c r="J308" s="127"/>
      <c r="K308" s="73"/>
      <c r="L308" s="115"/>
      <c r="M308" s="115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36"/>
    </row>
    <row r="309" spans="1:114" x14ac:dyDescent="0.3">
      <c r="A309" s="73"/>
      <c r="B309" s="73"/>
      <c r="C309" s="112"/>
      <c r="D309" s="112"/>
      <c r="E309" s="73"/>
      <c r="F309" s="73"/>
      <c r="G309" s="127"/>
      <c r="H309" s="127"/>
      <c r="I309" s="127"/>
      <c r="J309" s="127"/>
      <c r="K309" s="73"/>
      <c r="L309" s="115"/>
      <c r="M309" s="115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36"/>
    </row>
    <row r="310" spans="1:114" x14ac:dyDescent="0.3">
      <c r="A310" s="73"/>
      <c r="B310" s="73"/>
      <c r="C310" s="112"/>
      <c r="D310" s="112"/>
      <c r="E310" s="73"/>
      <c r="F310" s="73"/>
      <c r="G310" s="127"/>
      <c r="H310" s="127"/>
      <c r="I310" s="127"/>
      <c r="J310" s="127"/>
      <c r="K310" s="73"/>
      <c r="L310" s="115"/>
      <c r="M310" s="115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36"/>
    </row>
    <row r="311" spans="1:114" x14ac:dyDescent="0.3">
      <c r="A311" s="73"/>
      <c r="B311" s="73"/>
      <c r="C311" s="112"/>
      <c r="D311" s="112"/>
      <c r="E311" s="73"/>
      <c r="F311" s="73"/>
      <c r="G311" s="127"/>
      <c r="H311" s="127"/>
      <c r="I311" s="127"/>
      <c r="J311" s="127"/>
      <c r="K311" s="73"/>
      <c r="L311" s="115"/>
      <c r="M311" s="115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36"/>
    </row>
    <row r="312" spans="1:114" x14ac:dyDescent="0.3">
      <c r="A312" s="73"/>
      <c r="B312" s="73"/>
      <c r="C312" s="112"/>
      <c r="D312" s="112"/>
      <c r="E312" s="73"/>
      <c r="F312" s="73"/>
      <c r="G312" s="127"/>
      <c r="H312" s="127"/>
      <c r="I312" s="127"/>
      <c r="J312" s="127"/>
      <c r="K312" s="73"/>
      <c r="L312" s="115"/>
      <c r="M312" s="115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36"/>
    </row>
    <row r="313" spans="1:114" x14ac:dyDescent="0.3">
      <c r="A313" s="73"/>
      <c r="B313" s="73"/>
      <c r="C313" s="112"/>
      <c r="D313" s="112"/>
      <c r="E313" s="73"/>
      <c r="F313" s="73"/>
      <c r="G313" s="127"/>
      <c r="H313" s="127"/>
      <c r="I313" s="127"/>
      <c r="J313" s="127"/>
      <c r="K313" s="73"/>
      <c r="L313" s="115"/>
      <c r="M313" s="115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36"/>
    </row>
    <row r="314" spans="1:114" x14ac:dyDescent="0.3">
      <c r="A314" s="73"/>
      <c r="B314" s="73"/>
      <c r="C314" s="112"/>
      <c r="D314" s="112"/>
      <c r="E314" s="73"/>
      <c r="F314" s="73"/>
      <c r="G314" s="127"/>
      <c r="H314" s="127"/>
      <c r="I314" s="127"/>
      <c r="J314" s="127"/>
      <c r="K314" s="73"/>
      <c r="L314" s="115"/>
      <c r="M314" s="115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36"/>
    </row>
    <row r="315" spans="1:114" x14ac:dyDescent="0.3">
      <c r="A315" s="73"/>
      <c r="B315" s="73"/>
      <c r="C315" s="112"/>
      <c r="D315" s="112"/>
      <c r="E315" s="73"/>
      <c r="F315" s="73"/>
      <c r="G315" s="127"/>
      <c r="H315" s="127"/>
      <c r="I315" s="127"/>
      <c r="J315" s="127"/>
      <c r="K315" s="73"/>
      <c r="L315" s="115"/>
      <c r="M315" s="115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36"/>
    </row>
    <row r="316" spans="1:114" x14ac:dyDescent="0.3">
      <c r="A316" s="73"/>
      <c r="B316" s="73"/>
      <c r="C316" s="112"/>
      <c r="D316" s="112"/>
      <c r="E316" s="73"/>
      <c r="F316" s="73"/>
      <c r="G316" s="127"/>
      <c r="H316" s="127"/>
      <c r="I316" s="127"/>
      <c r="J316" s="127"/>
      <c r="K316" s="73"/>
      <c r="L316" s="115"/>
      <c r="M316" s="115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36"/>
    </row>
    <row r="317" spans="1:114" x14ac:dyDescent="0.3">
      <c r="A317" s="73"/>
      <c r="B317" s="73"/>
      <c r="C317" s="112"/>
      <c r="D317" s="112"/>
      <c r="E317" s="73"/>
      <c r="F317" s="73"/>
      <c r="G317" s="127"/>
      <c r="H317" s="127"/>
      <c r="I317" s="127"/>
      <c r="J317" s="127"/>
      <c r="K317" s="73"/>
      <c r="L317" s="115"/>
      <c r="M317" s="115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36"/>
    </row>
    <row r="318" spans="1:114" x14ac:dyDescent="0.3">
      <c r="A318" s="73"/>
      <c r="B318" s="73"/>
      <c r="C318" s="112"/>
      <c r="D318" s="112"/>
      <c r="E318" s="73"/>
      <c r="F318" s="73"/>
      <c r="G318" s="127"/>
      <c r="H318" s="127"/>
      <c r="I318" s="127"/>
      <c r="J318" s="127"/>
      <c r="K318" s="73"/>
      <c r="L318" s="115"/>
      <c r="M318" s="115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36"/>
    </row>
    <row r="319" spans="1:114" x14ac:dyDescent="0.3">
      <c r="A319" s="73"/>
      <c r="B319" s="73"/>
      <c r="C319" s="112"/>
      <c r="D319" s="112"/>
      <c r="E319" s="73"/>
      <c r="F319" s="73"/>
      <c r="G319" s="127"/>
      <c r="H319" s="127"/>
      <c r="I319" s="127"/>
      <c r="J319" s="127"/>
      <c r="K319" s="73"/>
      <c r="L319" s="115"/>
      <c r="M319" s="115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36"/>
    </row>
    <row r="320" spans="1:114" x14ac:dyDescent="0.3">
      <c r="A320" s="73"/>
      <c r="B320" s="73"/>
      <c r="C320" s="112"/>
      <c r="D320" s="112"/>
      <c r="E320" s="73"/>
      <c r="F320" s="73"/>
      <c r="G320" s="127"/>
      <c r="H320" s="127"/>
      <c r="I320" s="127"/>
      <c r="J320" s="127"/>
      <c r="K320" s="73"/>
      <c r="L320" s="115"/>
      <c r="M320" s="115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36"/>
    </row>
    <row r="321" spans="1:114" x14ac:dyDescent="0.3">
      <c r="A321" s="73"/>
      <c r="B321" s="73"/>
      <c r="C321" s="112"/>
      <c r="D321" s="112"/>
      <c r="E321" s="73"/>
      <c r="F321" s="73"/>
      <c r="G321" s="127"/>
      <c r="H321" s="127"/>
      <c r="I321" s="127"/>
      <c r="J321" s="127"/>
      <c r="K321" s="73"/>
      <c r="L321" s="115"/>
      <c r="M321" s="115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36"/>
    </row>
    <row r="322" spans="1:114" x14ac:dyDescent="0.3">
      <c r="A322" s="73"/>
      <c r="B322" s="73"/>
      <c r="C322" s="112"/>
      <c r="D322" s="112"/>
      <c r="E322" s="73"/>
      <c r="F322" s="73"/>
      <c r="G322" s="127"/>
      <c r="H322" s="127"/>
      <c r="I322" s="127"/>
      <c r="J322" s="127"/>
      <c r="K322" s="73"/>
      <c r="L322" s="115"/>
      <c r="M322" s="115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36"/>
    </row>
    <row r="323" spans="1:114" x14ac:dyDescent="0.3">
      <c r="A323" s="73"/>
      <c r="B323" s="73"/>
      <c r="C323" s="112"/>
      <c r="D323" s="112"/>
      <c r="E323" s="73"/>
      <c r="F323" s="73"/>
      <c r="G323" s="127"/>
      <c r="H323" s="127"/>
      <c r="I323" s="127"/>
      <c r="J323" s="127"/>
      <c r="K323" s="73"/>
      <c r="L323" s="115"/>
      <c r="M323" s="115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36"/>
    </row>
    <row r="324" spans="1:114" x14ac:dyDescent="0.3">
      <c r="A324" s="73"/>
      <c r="B324" s="73"/>
      <c r="C324" s="112"/>
      <c r="D324" s="112"/>
      <c r="E324" s="73"/>
      <c r="F324" s="73"/>
      <c r="G324" s="127"/>
      <c r="H324" s="127"/>
      <c r="I324" s="127"/>
      <c r="J324" s="127"/>
      <c r="K324" s="73"/>
      <c r="L324" s="115"/>
      <c r="M324" s="115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36"/>
    </row>
    <row r="325" spans="1:114" x14ac:dyDescent="0.3">
      <c r="A325" s="73"/>
      <c r="B325" s="73"/>
      <c r="C325" s="112"/>
      <c r="D325" s="112"/>
      <c r="E325" s="73"/>
      <c r="F325" s="73"/>
      <c r="G325" s="127"/>
      <c r="H325" s="127"/>
      <c r="I325" s="127"/>
      <c r="J325" s="127"/>
      <c r="K325" s="73"/>
      <c r="L325" s="115"/>
      <c r="M325" s="115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36"/>
    </row>
    <row r="326" spans="1:114" x14ac:dyDescent="0.3">
      <c r="A326" s="73"/>
      <c r="B326" s="73"/>
      <c r="C326" s="112"/>
      <c r="D326" s="112"/>
      <c r="E326" s="73"/>
      <c r="F326" s="73"/>
      <c r="G326" s="127"/>
      <c r="H326" s="127"/>
      <c r="I326" s="127"/>
      <c r="J326" s="127"/>
      <c r="K326" s="73"/>
      <c r="L326" s="115"/>
      <c r="M326" s="115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36"/>
    </row>
    <row r="327" spans="1:114" x14ac:dyDescent="0.3">
      <c r="A327" s="73"/>
      <c r="B327" s="73"/>
      <c r="C327" s="112"/>
      <c r="D327" s="112"/>
      <c r="E327" s="73"/>
      <c r="F327" s="73"/>
      <c r="G327" s="127"/>
      <c r="H327" s="127"/>
      <c r="I327" s="127"/>
      <c r="J327" s="127"/>
      <c r="K327" s="73"/>
      <c r="L327" s="115"/>
      <c r="M327" s="115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36"/>
    </row>
    <row r="328" spans="1:114" x14ac:dyDescent="0.3">
      <c r="A328" s="73"/>
      <c r="B328" s="73"/>
      <c r="C328" s="112"/>
      <c r="D328" s="112"/>
      <c r="E328" s="73"/>
      <c r="F328" s="73"/>
      <c r="G328" s="127"/>
      <c r="H328" s="127"/>
      <c r="I328" s="127"/>
      <c r="J328" s="127"/>
      <c r="K328" s="73"/>
      <c r="L328" s="115"/>
      <c r="M328" s="115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36"/>
    </row>
    <row r="329" spans="1:114" x14ac:dyDescent="0.3">
      <c r="A329" s="73"/>
      <c r="B329" s="73"/>
      <c r="C329" s="112"/>
      <c r="D329" s="112"/>
      <c r="E329" s="73"/>
      <c r="F329" s="73"/>
      <c r="G329" s="127"/>
      <c r="H329" s="127"/>
      <c r="I329" s="127"/>
      <c r="J329" s="127"/>
      <c r="K329" s="73"/>
      <c r="L329" s="115"/>
      <c r="M329" s="115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36"/>
    </row>
    <row r="330" spans="1:114" x14ac:dyDescent="0.3">
      <c r="A330" s="73"/>
      <c r="B330" s="73"/>
      <c r="C330" s="112"/>
      <c r="D330" s="112"/>
      <c r="E330" s="73"/>
      <c r="F330" s="73"/>
      <c r="G330" s="127"/>
      <c r="H330" s="127"/>
      <c r="I330" s="127"/>
      <c r="J330" s="127"/>
      <c r="K330" s="73"/>
      <c r="L330" s="115"/>
      <c r="M330" s="115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36"/>
    </row>
    <row r="331" spans="1:114" x14ac:dyDescent="0.3">
      <c r="A331" s="73"/>
      <c r="B331" s="73"/>
      <c r="C331" s="112"/>
      <c r="D331" s="112"/>
      <c r="E331" s="73"/>
      <c r="F331" s="73"/>
      <c r="G331" s="127"/>
      <c r="H331" s="127"/>
      <c r="I331" s="127"/>
      <c r="J331" s="127"/>
      <c r="K331" s="73"/>
      <c r="L331" s="115"/>
      <c r="M331" s="115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36"/>
    </row>
    <row r="332" spans="1:114" x14ac:dyDescent="0.3">
      <c r="A332" s="73"/>
      <c r="B332" s="73"/>
      <c r="C332" s="112"/>
      <c r="D332" s="112"/>
      <c r="E332" s="73"/>
      <c r="F332" s="73"/>
      <c r="G332" s="127"/>
      <c r="H332" s="127"/>
      <c r="I332" s="127"/>
      <c r="J332" s="127"/>
      <c r="K332" s="73"/>
      <c r="L332" s="115"/>
      <c r="M332" s="115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36"/>
    </row>
    <row r="333" spans="1:114" x14ac:dyDescent="0.3">
      <c r="A333" s="73"/>
      <c r="B333" s="73"/>
      <c r="C333" s="112"/>
      <c r="D333" s="112"/>
      <c r="E333" s="73"/>
      <c r="F333" s="73"/>
      <c r="G333" s="127"/>
      <c r="H333" s="127"/>
      <c r="I333" s="127"/>
      <c r="J333" s="127"/>
      <c r="K333" s="73"/>
      <c r="L333" s="115"/>
      <c r="M333" s="115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36"/>
    </row>
    <row r="334" spans="1:114" x14ac:dyDescent="0.3">
      <c r="A334" s="73"/>
      <c r="B334" s="73"/>
      <c r="C334" s="112"/>
      <c r="D334" s="112"/>
      <c r="E334" s="73"/>
      <c r="F334" s="73"/>
      <c r="G334" s="127"/>
      <c r="H334" s="127"/>
      <c r="I334" s="127"/>
      <c r="J334" s="127"/>
      <c r="K334" s="73"/>
      <c r="L334" s="115"/>
      <c r="M334" s="115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36"/>
    </row>
    <row r="335" spans="1:114" x14ac:dyDescent="0.3">
      <c r="A335" s="73"/>
      <c r="B335" s="73"/>
      <c r="C335" s="112"/>
      <c r="D335" s="112"/>
      <c r="E335" s="73"/>
      <c r="F335" s="73"/>
      <c r="G335" s="127"/>
      <c r="H335" s="127"/>
      <c r="I335" s="127"/>
      <c r="J335" s="127"/>
      <c r="K335" s="73"/>
      <c r="L335" s="115"/>
      <c r="M335" s="115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36"/>
    </row>
    <row r="336" spans="1:114" x14ac:dyDescent="0.3">
      <c r="A336" s="73"/>
      <c r="B336" s="73"/>
      <c r="C336" s="112"/>
      <c r="D336" s="112"/>
      <c r="E336" s="73"/>
      <c r="F336" s="73"/>
      <c r="G336" s="127"/>
      <c r="H336" s="127"/>
      <c r="I336" s="127"/>
      <c r="J336" s="127"/>
      <c r="K336" s="73"/>
      <c r="L336" s="115"/>
      <c r="M336" s="115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36"/>
    </row>
    <row r="337" spans="1:114" x14ac:dyDescent="0.3">
      <c r="A337" s="73"/>
      <c r="B337" s="73"/>
      <c r="C337" s="112"/>
      <c r="D337" s="112"/>
      <c r="E337" s="73"/>
      <c r="F337" s="73"/>
      <c r="G337" s="127"/>
      <c r="H337" s="127"/>
      <c r="I337" s="127"/>
      <c r="J337" s="127"/>
      <c r="K337" s="73"/>
      <c r="L337" s="115"/>
      <c r="M337" s="115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36"/>
    </row>
    <row r="338" spans="1:114" x14ac:dyDescent="0.3">
      <c r="A338" s="73"/>
      <c r="B338" s="73"/>
      <c r="C338" s="112"/>
      <c r="D338" s="112"/>
      <c r="E338" s="73"/>
      <c r="F338" s="73"/>
      <c r="G338" s="127"/>
      <c r="H338" s="127"/>
      <c r="I338" s="127"/>
      <c r="J338" s="127"/>
      <c r="K338" s="73"/>
      <c r="L338" s="115"/>
      <c r="M338" s="115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36"/>
    </row>
    <row r="339" spans="1:114" x14ac:dyDescent="0.3">
      <c r="A339" s="73"/>
      <c r="B339" s="73"/>
      <c r="C339" s="112"/>
      <c r="D339" s="112"/>
      <c r="E339" s="73"/>
      <c r="F339" s="73"/>
      <c r="G339" s="127"/>
      <c r="H339" s="127"/>
      <c r="I339" s="127"/>
      <c r="J339" s="127"/>
      <c r="K339" s="73"/>
      <c r="L339" s="115"/>
      <c r="M339" s="115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36"/>
    </row>
    <row r="340" spans="1:114" x14ac:dyDescent="0.3">
      <c r="A340" s="73"/>
      <c r="B340" s="73"/>
      <c r="C340" s="112"/>
      <c r="D340" s="112"/>
      <c r="E340" s="73"/>
      <c r="F340" s="73"/>
      <c r="G340" s="127"/>
      <c r="H340" s="127"/>
      <c r="I340" s="127"/>
      <c r="J340" s="127"/>
      <c r="K340" s="73"/>
      <c r="L340" s="115"/>
      <c r="M340" s="115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36"/>
    </row>
    <row r="341" spans="1:114" x14ac:dyDescent="0.3">
      <c r="A341" s="73"/>
      <c r="B341" s="73"/>
      <c r="C341" s="112"/>
      <c r="D341" s="112"/>
      <c r="E341" s="73"/>
      <c r="F341" s="73"/>
      <c r="G341" s="127"/>
      <c r="H341" s="127"/>
      <c r="I341" s="127"/>
      <c r="J341" s="127"/>
      <c r="K341" s="73"/>
      <c r="L341" s="115"/>
      <c r="M341" s="115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36"/>
    </row>
    <row r="342" spans="1:114" x14ac:dyDescent="0.3">
      <c r="A342" s="73"/>
      <c r="B342" s="73"/>
      <c r="C342" s="112"/>
      <c r="D342" s="112"/>
      <c r="E342" s="73"/>
      <c r="F342" s="73"/>
      <c r="G342" s="127"/>
      <c r="H342" s="127"/>
      <c r="I342" s="127"/>
      <c r="J342" s="127"/>
      <c r="K342" s="73"/>
      <c r="L342" s="115"/>
      <c r="M342" s="115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36"/>
    </row>
    <row r="343" spans="1:114" x14ac:dyDescent="0.3">
      <c r="A343" s="73"/>
      <c r="B343" s="73"/>
      <c r="C343" s="112"/>
      <c r="D343" s="112"/>
      <c r="E343" s="73"/>
      <c r="F343" s="73"/>
      <c r="G343" s="127"/>
      <c r="H343" s="127"/>
      <c r="I343" s="127"/>
      <c r="J343" s="127"/>
      <c r="K343" s="73"/>
      <c r="L343" s="115"/>
      <c r="M343" s="115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36"/>
    </row>
    <row r="344" spans="1:114" x14ac:dyDescent="0.3">
      <c r="A344" s="73"/>
      <c r="B344" s="73"/>
      <c r="C344" s="112"/>
      <c r="D344" s="112"/>
      <c r="E344" s="73"/>
      <c r="F344" s="73"/>
      <c r="G344" s="127"/>
      <c r="H344" s="127"/>
      <c r="I344" s="127"/>
      <c r="J344" s="127"/>
      <c r="K344" s="73"/>
      <c r="L344" s="115"/>
      <c r="M344" s="115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36"/>
    </row>
    <row r="345" spans="1:114" x14ac:dyDescent="0.3">
      <c r="A345" s="73"/>
      <c r="B345" s="73"/>
      <c r="C345" s="112"/>
      <c r="D345" s="112"/>
      <c r="E345" s="73"/>
      <c r="F345" s="73"/>
      <c r="G345" s="127"/>
      <c r="H345" s="127"/>
      <c r="I345" s="127"/>
      <c r="J345" s="127"/>
      <c r="K345" s="73"/>
      <c r="L345" s="115"/>
      <c r="M345" s="115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36"/>
    </row>
    <row r="346" spans="1:114" x14ac:dyDescent="0.3">
      <c r="A346" s="73"/>
      <c r="B346" s="73"/>
      <c r="C346" s="112"/>
      <c r="D346" s="112"/>
      <c r="E346" s="73"/>
      <c r="F346" s="73"/>
      <c r="G346" s="127"/>
      <c r="H346" s="127"/>
      <c r="I346" s="127"/>
      <c r="J346" s="127"/>
      <c r="K346" s="73"/>
      <c r="L346" s="115"/>
      <c r="M346" s="115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36"/>
    </row>
    <row r="347" spans="1:114" x14ac:dyDescent="0.3">
      <c r="A347" s="73"/>
      <c r="B347" s="73"/>
      <c r="C347" s="112"/>
      <c r="D347" s="112"/>
      <c r="E347" s="73"/>
      <c r="F347" s="73"/>
      <c r="G347" s="127"/>
      <c r="H347" s="127"/>
      <c r="I347" s="127"/>
      <c r="J347" s="127"/>
      <c r="K347" s="73"/>
      <c r="L347" s="115"/>
      <c r="M347" s="115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36"/>
    </row>
    <row r="348" spans="1:114" x14ac:dyDescent="0.3">
      <c r="A348" s="73"/>
      <c r="B348" s="73"/>
      <c r="C348" s="112"/>
      <c r="D348" s="112"/>
      <c r="E348" s="73"/>
      <c r="F348" s="73"/>
      <c r="G348" s="127"/>
      <c r="H348" s="127"/>
      <c r="I348" s="127"/>
      <c r="J348" s="127"/>
      <c r="K348" s="73"/>
      <c r="L348" s="115"/>
      <c r="M348" s="115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36"/>
    </row>
    <row r="349" spans="1:114" x14ac:dyDescent="0.3">
      <c r="A349" s="73"/>
      <c r="B349" s="73"/>
      <c r="C349" s="112"/>
      <c r="D349" s="112"/>
      <c r="E349" s="73"/>
      <c r="F349" s="73"/>
      <c r="G349" s="127"/>
      <c r="H349" s="127"/>
      <c r="I349" s="127"/>
      <c r="J349" s="127"/>
      <c r="K349" s="73"/>
      <c r="L349" s="115"/>
      <c r="M349" s="115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36"/>
    </row>
    <row r="350" spans="1:114" x14ac:dyDescent="0.3">
      <c r="A350" s="73"/>
      <c r="B350" s="73"/>
      <c r="C350" s="112"/>
      <c r="D350" s="112"/>
      <c r="E350" s="73"/>
      <c r="F350" s="73"/>
      <c r="G350" s="127"/>
      <c r="H350" s="127"/>
      <c r="I350" s="127"/>
      <c r="J350" s="127"/>
      <c r="K350" s="73"/>
      <c r="L350" s="115"/>
      <c r="M350" s="115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36"/>
    </row>
    <row r="351" spans="1:114" x14ac:dyDescent="0.3">
      <c r="A351" s="73"/>
      <c r="B351" s="73"/>
      <c r="C351" s="112"/>
      <c r="D351" s="112"/>
      <c r="E351" s="73"/>
      <c r="F351" s="73"/>
      <c r="G351" s="127"/>
      <c r="H351" s="127"/>
      <c r="I351" s="127"/>
      <c r="J351" s="127"/>
      <c r="K351" s="73"/>
      <c r="L351" s="115"/>
      <c r="M351" s="115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36"/>
    </row>
    <row r="352" spans="1:114" x14ac:dyDescent="0.3">
      <c r="A352" s="73"/>
      <c r="B352" s="73"/>
      <c r="C352" s="112"/>
      <c r="D352" s="112"/>
      <c r="E352" s="73"/>
      <c r="F352" s="73"/>
      <c r="G352" s="127"/>
      <c r="H352" s="127"/>
      <c r="I352" s="127"/>
      <c r="J352" s="127"/>
      <c r="K352" s="73"/>
      <c r="L352" s="115"/>
      <c r="M352" s="115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36"/>
    </row>
    <row r="353" spans="1:114" x14ac:dyDescent="0.3">
      <c r="A353" s="73"/>
      <c r="B353" s="73"/>
      <c r="C353" s="112"/>
      <c r="D353" s="112"/>
      <c r="E353" s="73"/>
      <c r="F353" s="73"/>
      <c r="G353" s="127"/>
      <c r="H353" s="127"/>
      <c r="I353" s="127"/>
      <c r="J353" s="127"/>
      <c r="K353" s="73"/>
      <c r="L353" s="115"/>
      <c r="M353" s="115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36"/>
    </row>
    <row r="354" spans="1:114" x14ac:dyDescent="0.3">
      <c r="A354" s="73"/>
      <c r="B354" s="73"/>
      <c r="C354" s="112"/>
      <c r="D354" s="112"/>
      <c r="E354" s="73"/>
      <c r="F354" s="73"/>
      <c r="G354" s="127"/>
      <c r="H354" s="127"/>
      <c r="I354" s="127"/>
      <c r="J354" s="127"/>
      <c r="K354" s="73"/>
      <c r="L354" s="115"/>
      <c r="M354" s="115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36"/>
    </row>
    <row r="355" spans="1:114" x14ac:dyDescent="0.3">
      <c r="A355" s="73"/>
      <c r="B355" s="73"/>
      <c r="C355" s="112"/>
      <c r="D355" s="112"/>
      <c r="E355" s="73"/>
      <c r="F355" s="73"/>
      <c r="G355" s="127"/>
      <c r="H355" s="127"/>
      <c r="I355" s="127"/>
      <c r="J355" s="127"/>
      <c r="K355" s="73"/>
      <c r="L355" s="115"/>
      <c r="M355" s="115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36"/>
    </row>
    <row r="356" spans="1:114" x14ac:dyDescent="0.3">
      <c r="A356" s="73"/>
      <c r="B356" s="73"/>
      <c r="C356" s="112"/>
      <c r="D356" s="112"/>
      <c r="E356" s="73"/>
      <c r="F356" s="73"/>
      <c r="G356" s="127"/>
      <c r="H356" s="127"/>
      <c r="I356" s="127"/>
      <c r="J356" s="127"/>
      <c r="K356" s="73"/>
      <c r="L356" s="115"/>
      <c r="M356" s="115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36"/>
    </row>
    <row r="357" spans="1:114" x14ac:dyDescent="0.3">
      <c r="A357" s="73"/>
      <c r="B357" s="73"/>
      <c r="C357" s="112"/>
      <c r="D357" s="112"/>
      <c r="E357" s="73"/>
      <c r="F357" s="73"/>
      <c r="G357" s="127"/>
      <c r="H357" s="127"/>
      <c r="I357" s="127"/>
      <c r="J357" s="127"/>
      <c r="K357" s="73"/>
      <c r="L357" s="115"/>
      <c r="M357" s="115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36"/>
    </row>
    <row r="358" spans="1:114" x14ac:dyDescent="0.3">
      <c r="A358" s="73"/>
      <c r="B358" s="73"/>
      <c r="C358" s="112"/>
      <c r="D358" s="112"/>
      <c r="E358" s="73"/>
      <c r="F358" s="73"/>
      <c r="G358" s="127"/>
      <c r="H358" s="127"/>
      <c r="I358" s="127"/>
      <c r="J358" s="127"/>
      <c r="K358" s="73"/>
      <c r="L358" s="115"/>
      <c r="M358" s="115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36"/>
    </row>
    <row r="359" spans="1:114" x14ac:dyDescent="0.3">
      <c r="A359" s="73"/>
      <c r="B359" s="73"/>
      <c r="C359" s="112"/>
      <c r="D359" s="112"/>
      <c r="E359" s="73"/>
      <c r="F359" s="73"/>
      <c r="G359" s="127"/>
      <c r="H359" s="127"/>
      <c r="I359" s="127"/>
      <c r="J359" s="127"/>
      <c r="K359" s="73"/>
      <c r="L359" s="115"/>
      <c r="M359" s="115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36"/>
    </row>
    <row r="360" spans="1:114" x14ac:dyDescent="0.3">
      <c r="A360" s="73"/>
      <c r="B360" s="73"/>
      <c r="C360" s="112"/>
      <c r="D360" s="112"/>
      <c r="E360" s="73"/>
      <c r="F360" s="73"/>
      <c r="G360" s="127"/>
      <c r="H360" s="127"/>
      <c r="I360" s="127"/>
      <c r="J360" s="127"/>
      <c r="K360" s="73"/>
      <c r="L360" s="115"/>
      <c r="M360" s="115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36"/>
    </row>
    <row r="361" spans="1:114" x14ac:dyDescent="0.3">
      <c r="A361" s="73"/>
      <c r="B361" s="73"/>
      <c r="C361" s="112"/>
      <c r="D361" s="112"/>
      <c r="E361" s="73"/>
      <c r="F361" s="73"/>
      <c r="G361" s="127"/>
      <c r="H361" s="127"/>
      <c r="I361" s="127"/>
      <c r="J361" s="127"/>
      <c r="K361" s="73"/>
      <c r="L361" s="115"/>
      <c r="M361" s="115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36"/>
    </row>
    <row r="362" spans="1:114" x14ac:dyDescent="0.3">
      <c r="A362" s="73"/>
      <c r="B362" s="73"/>
      <c r="C362" s="112"/>
      <c r="D362" s="112"/>
      <c r="E362" s="73"/>
      <c r="F362" s="73"/>
      <c r="G362" s="127"/>
      <c r="H362" s="127"/>
      <c r="I362" s="127"/>
      <c r="J362" s="127"/>
      <c r="K362" s="73"/>
      <c r="L362" s="115"/>
      <c r="M362" s="115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36"/>
    </row>
    <row r="363" spans="1:114" x14ac:dyDescent="0.3">
      <c r="A363" s="73"/>
      <c r="B363" s="73"/>
      <c r="C363" s="112"/>
      <c r="D363" s="112"/>
      <c r="E363" s="73"/>
      <c r="F363" s="73"/>
      <c r="G363" s="127"/>
      <c r="H363" s="127"/>
      <c r="I363" s="127"/>
      <c r="J363" s="127"/>
      <c r="K363" s="73"/>
      <c r="L363" s="115"/>
      <c r="M363" s="115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36"/>
    </row>
    <row r="364" spans="1:114" x14ac:dyDescent="0.3">
      <c r="A364" s="73"/>
      <c r="B364" s="73"/>
      <c r="C364" s="112"/>
      <c r="D364" s="112"/>
      <c r="E364" s="73"/>
      <c r="F364" s="73"/>
      <c r="G364" s="127"/>
      <c r="H364" s="127"/>
      <c r="I364" s="127"/>
      <c r="J364" s="127"/>
      <c r="K364" s="73"/>
      <c r="L364" s="115"/>
      <c r="M364" s="115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36"/>
    </row>
    <row r="365" spans="1:114" x14ac:dyDescent="0.3">
      <c r="A365" s="73"/>
      <c r="B365" s="73"/>
      <c r="C365" s="112"/>
      <c r="D365" s="112"/>
      <c r="E365" s="73"/>
      <c r="F365" s="73"/>
      <c r="G365" s="127"/>
      <c r="H365" s="127"/>
      <c r="I365" s="127"/>
      <c r="J365" s="127"/>
      <c r="K365" s="73"/>
      <c r="L365" s="115"/>
      <c r="M365" s="115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36"/>
    </row>
    <row r="366" spans="1:114" x14ac:dyDescent="0.3">
      <c r="A366" s="73"/>
      <c r="B366" s="73"/>
      <c r="C366" s="112"/>
      <c r="D366" s="112"/>
      <c r="E366" s="73"/>
      <c r="F366" s="73"/>
      <c r="G366" s="127"/>
      <c r="H366" s="127"/>
      <c r="I366" s="127"/>
      <c r="J366" s="127"/>
      <c r="K366" s="73"/>
      <c r="L366" s="115"/>
      <c r="M366" s="115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36"/>
    </row>
    <row r="367" spans="1:114" x14ac:dyDescent="0.3">
      <c r="A367" s="73"/>
      <c r="B367" s="73"/>
      <c r="C367" s="112"/>
      <c r="D367" s="112"/>
      <c r="E367" s="73"/>
      <c r="F367" s="73"/>
      <c r="G367" s="127"/>
      <c r="H367" s="127"/>
      <c r="I367" s="127"/>
      <c r="J367" s="127"/>
      <c r="K367" s="73"/>
      <c r="L367" s="115"/>
      <c r="M367" s="115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36"/>
    </row>
    <row r="368" spans="1:114" x14ac:dyDescent="0.3">
      <c r="A368" s="73"/>
      <c r="B368" s="73"/>
      <c r="C368" s="112"/>
      <c r="D368" s="112"/>
      <c r="E368" s="73"/>
      <c r="F368" s="73"/>
      <c r="G368" s="127"/>
      <c r="H368" s="127"/>
      <c r="I368" s="127"/>
      <c r="J368" s="127"/>
      <c r="K368" s="73"/>
      <c r="L368" s="115"/>
      <c r="M368" s="115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36"/>
    </row>
    <row r="369" spans="1:114" x14ac:dyDescent="0.3">
      <c r="A369" s="73"/>
      <c r="B369" s="73"/>
      <c r="C369" s="112"/>
      <c r="D369" s="112"/>
      <c r="E369" s="73"/>
      <c r="F369" s="73"/>
      <c r="G369" s="127"/>
      <c r="H369" s="127"/>
      <c r="I369" s="127"/>
      <c r="J369" s="127"/>
      <c r="K369" s="73"/>
      <c r="L369" s="115"/>
      <c r="M369" s="115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36"/>
    </row>
    <row r="370" spans="1:114" x14ac:dyDescent="0.3">
      <c r="A370" s="73"/>
      <c r="B370" s="73"/>
      <c r="C370" s="112"/>
      <c r="D370" s="112"/>
      <c r="E370" s="73"/>
      <c r="F370" s="73"/>
      <c r="G370" s="127"/>
      <c r="H370" s="127"/>
      <c r="I370" s="127"/>
      <c r="J370" s="127"/>
      <c r="K370" s="73"/>
      <c r="L370" s="115"/>
      <c r="M370" s="115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36"/>
    </row>
    <row r="371" spans="1:114" x14ac:dyDescent="0.3">
      <c r="A371" s="73"/>
      <c r="B371" s="73"/>
      <c r="C371" s="112"/>
      <c r="D371" s="112"/>
      <c r="E371" s="73"/>
      <c r="F371" s="73"/>
      <c r="G371" s="127"/>
      <c r="H371" s="127"/>
      <c r="I371" s="127"/>
      <c r="J371" s="127"/>
      <c r="K371" s="73"/>
      <c r="L371" s="115"/>
      <c r="M371" s="115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36"/>
    </row>
    <row r="372" spans="1:114" x14ac:dyDescent="0.3">
      <c r="A372" s="73"/>
      <c r="B372" s="73"/>
      <c r="C372" s="112"/>
      <c r="D372" s="112"/>
      <c r="E372" s="73"/>
      <c r="F372" s="73"/>
      <c r="G372" s="127"/>
      <c r="H372" s="127"/>
      <c r="I372" s="127"/>
      <c r="J372" s="127"/>
      <c r="K372" s="73"/>
      <c r="L372" s="115"/>
      <c r="M372" s="115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36"/>
    </row>
    <row r="373" spans="1:114" x14ac:dyDescent="0.3">
      <c r="A373" s="73"/>
      <c r="B373" s="73"/>
      <c r="C373" s="112"/>
      <c r="D373" s="112"/>
      <c r="E373" s="73"/>
      <c r="F373" s="73"/>
      <c r="G373" s="127"/>
      <c r="H373" s="127"/>
      <c r="I373" s="127"/>
      <c r="J373" s="127"/>
      <c r="K373" s="73"/>
      <c r="L373" s="115"/>
      <c r="M373" s="115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36"/>
    </row>
    <row r="374" spans="1:114" x14ac:dyDescent="0.3">
      <c r="A374" s="73"/>
      <c r="B374" s="73"/>
      <c r="C374" s="112"/>
      <c r="D374" s="112"/>
      <c r="E374" s="73"/>
      <c r="F374" s="73"/>
      <c r="G374" s="127"/>
      <c r="H374" s="127"/>
      <c r="I374" s="127"/>
      <c r="J374" s="127"/>
      <c r="K374" s="73"/>
      <c r="L374" s="115"/>
      <c r="M374" s="115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36"/>
    </row>
    <row r="375" spans="1:114" x14ac:dyDescent="0.3">
      <c r="A375" s="73"/>
      <c r="B375" s="73"/>
      <c r="C375" s="112"/>
      <c r="D375" s="112"/>
      <c r="E375" s="73"/>
      <c r="F375" s="73"/>
      <c r="G375" s="127"/>
      <c r="H375" s="127"/>
      <c r="I375" s="127"/>
      <c r="J375" s="127"/>
      <c r="K375" s="73"/>
      <c r="L375" s="115"/>
      <c r="M375" s="115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36"/>
    </row>
    <row r="376" spans="1:114" x14ac:dyDescent="0.3">
      <c r="A376" s="73"/>
      <c r="B376" s="73"/>
      <c r="C376" s="112"/>
      <c r="D376" s="112"/>
      <c r="E376" s="73"/>
      <c r="F376" s="73"/>
      <c r="G376" s="127"/>
      <c r="H376" s="127"/>
      <c r="I376" s="127"/>
      <c r="J376" s="127"/>
      <c r="K376" s="73"/>
      <c r="L376" s="115"/>
      <c r="M376" s="115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36"/>
    </row>
    <row r="377" spans="1:114" x14ac:dyDescent="0.3">
      <c r="A377" s="73"/>
      <c r="B377" s="73"/>
      <c r="C377" s="112"/>
      <c r="D377" s="112"/>
      <c r="E377" s="73"/>
      <c r="F377" s="73"/>
      <c r="G377" s="127"/>
      <c r="H377" s="127"/>
      <c r="I377" s="127"/>
      <c r="J377" s="127"/>
      <c r="K377" s="73"/>
      <c r="L377" s="115"/>
      <c r="M377" s="115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36"/>
    </row>
    <row r="378" spans="1:114" x14ac:dyDescent="0.3">
      <c r="A378" s="73"/>
      <c r="B378" s="73"/>
      <c r="C378" s="112"/>
      <c r="D378" s="112"/>
      <c r="E378" s="73"/>
      <c r="F378" s="73"/>
      <c r="G378" s="127"/>
      <c r="H378" s="127"/>
      <c r="I378" s="127"/>
      <c r="J378" s="127"/>
      <c r="K378" s="73"/>
      <c r="L378" s="115"/>
      <c r="M378" s="115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36"/>
    </row>
    <row r="379" spans="1:114" x14ac:dyDescent="0.3">
      <c r="A379" s="73"/>
      <c r="B379" s="73"/>
      <c r="C379" s="112"/>
      <c r="D379" s="112"/>
      <c r="E379" s="73"/>
      <c r="F379" s="73"/>
      <c r="G379" s="127"/>
      <c r="H379" s="127"/>
      <c r="I379" s="127"/>
      <c r="J379" s="127"/>
      <c r="K379" s="73"/>
      <c r="L379" s="115"/>
      <c r="M379" s="115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36"/>
    </row>
    <row r="380" spans="1:114" x14ac:dyDescent="0.3">
      <c r="A380" s="73"/>
      <c r="B380" s="73"/>
      <c r="C380" s="112"/>
      <c r="D380" s="112"/>
      <c r="E380" s="73"/>
      <c r="F380" s="73"/>
      <c r="G380" s="127"/>
      <c r="H380" s="127"/>
      <c r="I380" s="127"/>
      <c r="J380" s="127"/>
      <c r="K380" s="73"/>
      <c r="L380" s="115"/>
      <c r="M380" s="115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36"/>
    </row>
    <row r="381" spans="1:114" x14ac:dyDescent="0.3">
      <c r="A381" s="73"/>
      <c r="B381" s="73"/>
      <c r="C381" s="112"/>
      <c r="D381" s="112"/>
      <c r="E381" s="73"/>
      <c r="F381" s="73"/>
      <c r="G381" s="127"/>
      <c r="H381" s="127"/>
      <c r="I381" s="127"/>
      <c r="J381" s="127"/>
      <c r="K381" s="73"/>
      <c r="L381" s="115"/>
      <c r="M381" s="115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36"/>
    </row>
    <row r="382" spans="1:114" x14ac:dyDescent="0.3">
      <c r="A382" s="73"/>
      <c r="B382" s="73"/>
      <c r="C382" s="112"/>
      <c r="D382" s="112"/>
      <c r="E382" s="73"/>
      <c r="F382" s="73"/>
      <c r="G382" s="127"/>
      <c r="H382" s="127"/>
      <c r="I382" s="127"/>
      <c r="J382" s="127"/>
      <c r="K382" s="73"/>
      <c r="L382" s="115"/>
      <c r="M382" s="115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36"/>
    </row>
    <row r="383" spans="1:114" x14ac:dyDescent="0.3">
      <c r="A383" s="73"/>
      <c r="B383" s="73"/>
      <c r="C383" s="112"/>
      <c r="D383" s="112"/>
      <c r="E383" s="73"/>
      <c r="F383" s="73"/>
      <c r="G383" s="127"/>
      <c r="H383" s="127"/>
      <c r="I383" s="127"/>
      <c r="J383" s="127"/>
      <c r="K383" s="73"/>
      <c r="L383" s="115"/>
      <c r="M383" s="115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36"/>
    </row>
    <row r="384" spans="1:114" x14ac:dyDescent="0.3">
      <c r="A384" s="73"/>
      <c r="B384" s="73"/>
      <c r="C384" s="112"/>
      <c r="D384" s="112"/>
      <c r="E384" s="73"/>
      <c r="F384" s="73"/>
      <c r="G384" s="127"/>
      <c r="H384" s="127"/>
      <c r="I384" s="127"/>
      <c r="J384" s="127"/>
      <c r="K384" s="73"/>
      <c r="L384" s="115"/>
      <c r="M384" s="115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36"/>
    </row>
    <row r="385" spans="1:114" x14ac:dyDescent="0.3">
      <c r="A385" s="73"/>
      <c r="B385" s="73"/>
      <c r="C385" s="112"/>
      <c r="D385" s="112"/>
      <c r="E385" s="73"/>
      <c r="F385" s="73"/>
      <c r="G385" s="127"/>
      <c r="H385" s="127"/>
      <c r="I385" s="127"/>
      <c r="J385" s="127"/>
      <c r="K385" s="73"/>
      <c r="L385" s="115"/>
      <c r="M385" s="115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36"/>
    </row>
    <row r="386" spans="1:114" x14ac:dyDescent="0.3">
      <c r="A386" s="73"/>
      <c r="B386" s="73"/>
      <c r="C386" s="112"/>
      <c r="D386" s="112"/>
      <c r="E386" s="73"/>
      <c r="F386" s="73"/>
      <c r="G386" s="127"/>
      <c r="H386" s="127"/>
      <c r="I386" s="127"/>
      <c r="J386" s="127"/>
      <c r="K386" s="73"/>
      <c r="L386" s="115"/>
      <c r="M386" s="115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36"/>
    </row>
    <row r="387" spans="1:114" x14ac:dyDescent="0.3">
      <c r="A387" s="73"/>
      <c r="B387" s="73"/>
      <c r="C387" s="112"/>
      <c r="D387" s="112"/>
      <c r="E387" s="73"/>
      <c r="F387" s="73"/>
      <c r="G387" s="127"/>
      <c r="H387" s="127"/>
      <c r="I387" s="127"/>
      <c r="J387" s="127"/>
      <c r="K387" s="73"/>
      <c r="L387" s="115"/>
      <c r="M387" s="115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36"/>
    </row>
    <row r="388" spans="1:114" x14ac:dyDescent="0.3">
      <c r="A388" s="73"/>
      <c r="B388" s="73"/>
      <c r="C388" s="112"/>
      <c r="D388" s="112"/>
      <c r="E388" s="73"/>
      <c r="F388" s="73"/>
      <c r="G388" s="127"/>
      <c r="H388" s="127"/>
      <c r="I388" s="127"/>
      <c r="J388" s="127"/>
      <c r="K388" s="73"/>
      <c r="L388" s="115"/>
      <c r="M388" s="115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36"/>
    </row>
    <row r="389" spans="1:114" x14ac:dyDescent="0.3">
      <c r="A389" s="73"/>
      <c r="B389" s="73"/>
      <c r="C389" s="112"/>
      <c r="D389" s="112"/>
      <c r="E389" s="73"/>
      <c r="F389" s="73"/>
      <c r="G389" s="127"/>
      <c r="H389" s="127"/>
      <c r="I389" s="127"/>
      <c r="J389" s="127"/>
      <c r="K389" s="73"/>
      <c r="L389" s="115"/>
      <c r="M389" s="115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36"/>
    </row>
    <row r="390" spans="1:114" x14ac:dyDescent="0.3">
      <c r="A390" s="73"/>
      <c r="B390" s="73"/>
      <c r="C390" s="112"/>
      <c r="D390" s="112"/>
      <c r="E390" s="73"/>
      <c r="F390" s="73"/>
      <c r="G390" s="127"/>
      <c r="H390" s="127"/>
      <c r="I390" s="127"/>
      <c r="J390" s="127"/>
      <c r="K390" s="73"/>
      <c r="L390" s="115"/>
      <c r="M390" s="115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36"/>
    </row>
    <row r="391" spans="1:114" x14ac:dyDescent="0.3">
      <c r="A391" s="73"/>
      <c r="B391" s="73"/>
      <c r="C391" s="112"/>
      <c r="D391" s="112"/>
      <c r="E391" s="73"/>
      <c r="F391" s="73"/>
      <c r="G391" s="127"/>
      <c r="H391" s="127"/>
      <c r="I391" s="127"/>
      <c r="J391" s="127"/>
      <c r="K391" s="73"/>
      <c r="L391" s="115"/>
      <c r="M391" s="115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36"/>
    </row>
    <row r="392" spans="1:114" x14ac:dyDescent="0.3">
      <c r="A392" s="73"/>
      <c r="B392" s="73"/>
      <c r="C392" s="112"/>
      <c r="D392" s="112"/>
      <c r="E392" s="73"/>
      <c r="F392" s="73"/>
      <c r="G392" s="127"/>
      <c r="H392" s="127"/>
      <c r="I392" s="127"/>
      <c r="J392" s="127"/>
      <c r="K392" s="73"/>
      <c r="L392" s="115"/>
      <c r="M392" s="115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36"/>
    </row>
    <row r="393" spans="1:114" x14ac:dyDescent="0.3">
      <c r="A393" s="73"/>
      <c r="B393" s="73"/>
      <c r="C393" s="112"/>
      <c r="D393" s="112"/>
      <c r="E393" s="73"/>
      <c r="F393" s="73"/>
      <c r="G393" s="127"/>
      <c r="H393" s="127"/>
      <c r="I393" s="127"/>
      <c r="J393" s="127"/>
      <c r="K393" s="73"/>
      <c r="L393" s="115"/>
      <c r="M393" s="115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36"/>
    </row>
    <row r="394" spans="1:114" x14ac:dyDescent="0.3">
      <c r="A394" s="73"/>
      <c r="B394" s="73"/>
      <c r="C394" s="112"/>
      <c r="D394" s="112"/>
      <c r="E394" s="73"/>
      <c r="F394" s="73"/>
      <c r="G394" s="127"/>
      <c r="H394" s="127"/>
      <c r="I394" s="127"/>
      <c r="J394" s="127"/>
      <c r="K394" s="73"/>
      <c r="L394" s="115"/>
      <c r="M394" s="115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36"/>
    </row>
    <row r="395" spans="1:114" x14ac:dyDescent="0.3">
      <c r="A395" s="73"/>
      <c r="B395" s="73"/>
      <c r="C395" s="112"/>
      <c r="D395" s="112"/>
      <c r="E395" s="73"/>
      <c r="F395" s="73"/>
      <c r="G395" s="127"/>
      <c r="H395" s="127"/>
      <c r="I395" s="127"/>
      <c r="J395" s="127"/>
      <c r="K395" s="73"/>
      <c r="L395" s="115"/>
      <c r="M395" s="115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36"/>
    </row>
    <row r="396" spans="1:114" x14ac:dyDescent="0.3">
      <c r="A396" s="73"/>
      <c r="B396" s="73"/>
      <c r="C396" s="112"/>
      <c r="D396" s="112"/>
      <c r="E396" s="73"/>
      <c r="F396" s="73"/>
      <c r="G396" s="127"/>
      <c r="H396" s="127"/>
      <c r="I396" s="127"/>
      <c r="J396" s="127"/>
      <c r="K396" s="73"/>
      <c r="L396" s="115"/>
      <c r="M396" s="115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36"/>
    </row>
    <row r="397" spans="1:114" x14ac:dyDescent="0.3">
      <c r="A397" s="73"/>
      <c r="B397" s="73"/>
      <c r="C397" s="112"/>
      <c r="D397" s="112"/>
      <c r="E397" s="73"/>
      <c r="F397" s="73"/>
      <c r="G397" s="127"/>
      <c r="H397" s="127"/>
      <c r="I397" s="127"/>
      <c r="J397" s="127"/>
      <c r="K397" s="73"/>
      <c r="L397" s="115"/>
      <c r="M397" s="115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36"/>
    </row>
    <row r="398" spans="1:114" x14ac:dyDescent="0.3">
      <c r="A398" s="73"/>
      <c r="B398" s="73"/>
      <c r="C398" s="112"/>
      <c r="D398" s="112"/>
      <c r="E398" s="73"/>
      <c r="F398" s="73"/>
      <c r="G398" s="127"/>
      <c r="H398" s="127"/>
      <c r="I398" s="127"/>
      <c r="J398" s="127"/>
      <c r="K398" s="73"/>
      <c r="L398" s="115"/>
      <c r="M398" s="115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36"/>
    </row>
    <row r="399" spans="1:114" x14ac:dyDescent="0.3">
      <c r="A399" s="73"/>
      <c r="B399" s="73"/>
      <c r="C399" s="112"/>
      <c r="D399" s="112"/>
      <c r="E399" s="73"/>
      <c r="F399" s="73"/>
      <c r="G399" s="127"/>
      <c r="H399" s="127"/>
      <c r="I399" s="127"/>
      <c r="J399" s="127"/>
      <c r="K399" s="73"/>
      <c r="L399" s="115"/>
      <c r="M399" s="115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36"/>
    </row>
    <row r="400" spans="1:114" x14ac:dyDescent="0.3">
      <c r="A400" s="73"/>
      <c r="B400" s="73"/>
      <c r="C400" s="112"/>
      <c r="D400" s="112"/>
      <c r="E400" s="73"/>
      <c r="F400" s="73"/>
      <c r="G400" s="127"/>
      <c r="H400" s="127"/>
      <c r="I400" s="127"/>
      <c r="J400" s="127"/>
      <c r="K400" s="73"/>
      <c r="L400" s="115"/>
      <c r="M400" s="115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36"/>
    </row>
    <row r="401" spans="1:114" x14ac:dyDescent="0.3">
      <c r="A401" s="73"/>
      <c r="B401" s="73"/>
      <c r="C401" s="112"/>
      <c r="D401" s="112"/>
      <c r="E401" s="73"/>
      <c r="F401" s="73"/>
      <c r="G401" s="127"/>
      <c r="H401" s="127"/>
      <c r="I401" s="127"/>
      <c r="J401" s="127"/>
      <c r="K401" s="73"/>
      <c r="L401" s="115"/>
      <c r="M401" s="115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36"/>
    </row>
    <row r="402" spans="1:114" x14ac:dyDescent="0.3">
      <c r="A402" s="73"/>
      <c r="B402" s="73"/>
      <c r="C402" s="112"/>
      <c r="D402" s="112"/>
      <c r="E402" s="73"/>
      <c r="F402" s="73"/>
      <c r="G402" s="127"/>
      <c r="H402" s="127"/>
      <c r="I402" s="127"/>
      <c r="J402" s="127"/>
      <c r="K402" s="73"/>
      <c r="L402" s="115"/>
      <c r="M402" s="115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36"/>
    </row>
    <row r="403" spans="1:114" x14ac:dyDescent="0.3">
      <c r="A403" s="73"/>
      <c r="B403" s="73"/>
      <c r="C403" s="112"/>
      <c r="D403" s="112"/>
      <c r="E403" s="73"/>
      <c r="F403" s="73"/>
      <c r="G403" s="127"/>
      <c r="H403" s="127"/>
      <c r="I403" s="127"/>
      <c r="J403" s="127"/>
      <c r="K403" s="73"/>
      <c r="L403" s="115"/>
      <c r="M403" s="115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36"/>
    </row>
    <row r="404" spans="1:114" x14ac:dyDescent="0.3">
      <c r="A404" s="73"/>
      <c r="B404" s="73"/>
      <c r="C404" s="112"/>
      <c r="D404" s="112"/>
      <c r="E404" s="73"/>
      <c r="F404" s="73"/>
      <c r="G404" s="127"/>
      <c r="H404" s="127"/>
      <c r="I404" s="127"/>
      <c r="J404" s="127"/>
      <c r="K404" s="73"/>
      <c r="L404" s="115"/>
      <c r="M404" s="115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36"/>
    </row>
    <row r="405" spans="1:114" x14ac:dyDescent="0.3">
      <c r="A405" s="73"/>
      <c r="B405" s="73"/>
      <c r="C405" s="112"/>
      <c r="D405" s="112"/>
      <c r="E405" s="73"/>
      <c r="F405" s="73"/>
      <c r="G405" s="127"/>
      <c r="H405" s="127"/>
      <c r="I405" s="127"/>
      <c r="J405" s="127"/>
      <c r="K405" s="73"/>
      <c r="L405" s="115"/>
      <c r="M405" s="115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36"/>
    </row>
    <row r="406" spans="1:114" x14ac:dyDescent="0.3">
      <c r="A406" s="73"/>
      <c r="B406" s="73"/>
      <c r="C406" s="112"/>
      <c r="D406" s="112"/>
      <c r="E406" s="73"/>
      <c r="F406" s="73"/>
      <c r="G406" s="127"/>
      <c r="H406" s="127"/>
      <c r="I406" s="127"/>
      <c r="J406" s="127"/>
      <c r="K406" s="73"/>
      <c r="L406" s="115"/>
      <c r="M406" s="115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36"/>
    </row>
    <row r="407" spans="1:114" x14ac:dyDescent="0.3">
      <c r="A407" s="73"/>
      <c r="B407" s="73"/>
      <c r="C407" s="112"/>
      <c r="D407" s="112"/>
      <c r="E407" s="73"/>
      <c r="F407" s="73"/>
      <c r="G407" s="127"/>
      <c r="H407" s="127"/>
      <c r="I407" s="127"/>
      <c r="J407" s="127"/>
      <c r="K407" s="73"/>
      <c r="L407" s="115"/>
      <c r="M407" s="115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36"/>
    </row>
    <row r="408" spans="1:114" x14ac:dyDescent="0.3">
      <c r="A408" s="73"/>
      <c r="B408" s="73"/>
      <c r="C408" s="112"/>
      <c r="D408" s="112"/>
      <c r="E408" s="73"/>
      <c r="F408" s="73"/>
      <c r="G408" s="127"/>
      <c r="H408" s="127"/>
      <c r="I408" s="127"/>
      <c r="J408" s="127"/>
      <c r="K408" s="73"/>
      <c r="L408" s="115"/>
      <c r="M408" s="115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36"/>
    </row>
    <row r="409" spans="1:114" x14ac:dyDescent="0.3">
      <c r="A409" s="73"/>
      <c r="B409" s="73"/>
      <c r="C409" s="112"/>
      <c r="D409" s="112"/>
      <c r="E409" s="73"/>
      <c r="F409" s="73"/>
      <c r="G409" s="127"/>
      <c r="H409" s="127"/>
      <c r="I409" s="127"/>
      <c r="J409" s="127"/>
      <c r="K409" s="73"/>
      <c r="L409" s="115"/>
      <c r="M409" s="115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36"/>
    </row>
    <row r="410" spans="1:114" x14ac:dyDescent="0.3">
      <c r="A410" s="73"/>
      <c r="B410" s="73"/>
      <c r="C410" s="112"/>
      <c r="D410" s="112"/>
      <c r="E410" s="73"/>
      <c r="F410" s="73"/>
      <c r="G410" s="127"/>
      <c r="H410" s="127"/>
      <c r="I410" s="127"/>
      <c r="J410" s="127"/>
      <c r="K410" s="73"/>
      <c r="L410" s="115"/>
      <c r="M410" s="115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36"/>
    </row>
    <row r="411" spans="1:114" x14ac:dyDescent="0.3">
      <c r="A411" s="73"/>
      <c r="B411" s="73"/>
      <c r="C411" s="112"/>
      <c r="D411" s="112"/>
      <c r="E411" s="73"/>
      <c r="F411" s="73"/>
      <c r="G411" s="127"/>
      <c r="H411" s="127"/>
      <c r="I411" s="127"/>
      <c r="J411" s="127"/>
      <c r="K411" s="73"/>
      <c r="L411" s="115"/>
      <c r="M411" s="115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36"/>
    </row>
    <row r="412" spans="1:114" x14ac:dyDescent="0.3">
      <c r="A412" s="73"/>
      <c r="B412" s="73"/>
      <c r="C412" s="112"/>
      <c r="D412" s="112"/>
      <c r="E412" s="73"/>
      <c r="F412" s="73"/>
      <c r="G412" s="127"/>
      <c r="H412" s="127"/>
      <c r="I412" s="127"/>
      <c r="J412" s="127"/>
      <c r="K412" s="73"/>
      <c r="L412" s="115"/>
      <c r="M412" s="115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36"/>
    </row>
    <row r="413" spans="1:114" x14ac:dyDescent="0.3">
      <c r="A413" s="73"/>
      <c r="B413" s="73"/>
      <c r="C413" s="112"/>
      <c r="D413" s="112"/>
      <c r="E413" s="73"/>
      <c r="F413" s="73"/>
      <c r="G413" s="127"/>
      <c r="H413" s="127"/>
      <c r="I413" s="127"/>
      <c r="J413" s="127"/>
      <c r="K413" s="73"/>
      <c r="L413" s="115"/>
      <c r="M413" s="115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36"/>
    </row>
    <row r="414" spans="1:114" x14ac:dyDescent="0.3">
      <c r="A414" s="73"/>
      <c r="B414" s="73"/>
      <c r="C414" s="112"/>
      <c r="D414" s="112"/>
      <c r="E414" s="73"/>
      <c r="F414" s="73"/>
      <c r="G414" s="127"/>
      <c r="H414" s="127"/>
      <c r="I414" s="127"/>
      <c r="J414" s="127"/>
      <c r="K414" s="73"/>
      <c r="L414" s="115"/>
      <c r="M414" s="115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36"/>
    </row>
    <row r="415" spans="1:114" x14ac:dyDescent="0.3">
      <c r="A415" s="73"/>
      <c r="B415" s="73"/>
      <c r="C415" s="112"/>
      <c r="D415" s="112"/>
      <c r="E415" s="73"/>
      <c r="F415" s="73"/>
      <c r="G415" s="127"/>
      <c r="H415" s="127"/>
      <c r="I415" s="127"/>
      <c r="J415" s="127"/>
      <c r="K415" s="73"/>
      <c r="L415" s="115"/>
      <c r="M415" s="115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36"/>
    </row>
    <row r="416" spans="1:114" x14ac:dyDescent="0.3">
      <c r="A416" s="73"/>
      <c r="B416" s="73"/>
      <c r="C416" s="112"/>
      <c r="D416" s="112"/>
      <c r="E416" s="73"/>
      <c r="F416" s="73"/>
      <c r="G416" s="127"/>
      <c r="H416" s="127"/>
      <c r="I416" s="127"/>
      <c r="J416" s="127"/>
      <c r="K416" s="73"/>
      <c r="L416" s="115"/>
      <c r="M416" s="115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36"/>
    </row>
    <row r="417" spans="1:114" x14ac:dyDescent="0.3">
      <c r="A417" s="73"/>
      <c r="B417" s="73"/>
      <c r="C417" s="112"/>
      <c r="D417" s="112"/>
      <c r="E417" s="73"/>
      <c r="F417" s="73"/>
      <c r="G417" s="127"/>
      <c r="H417" s="127"/>
      <c r="I417" s="127"/>
      <c r="J417" s="127"/>
      <c r="K417" s="73"/>
      <c r="L417" s="115"/>
      <c r="M417" s="115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36"/>
    </row>
    <row r="418" spans="1:114" x14ac:dyDescent="0.3">
      <c r="A418" s="73"/>
      <c r="B418" s="73"/>
      <c r="C418" s="112"/>
      <c r="D418" s="112"/>
      <c r="E418" s="73"/>
      <c r="F418" s="73"/>
      <c r="G418" s="127"/>
      <c r="H418" s="127"/>
      <c r="I418" s="127"/>
      <c r="J418" s="127"/>
      <c r="K418" s="73"/>
      <c r="L418" s="115"/>
      <c r="M418" s="115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3"/>
      <c r="CR418" s="73"/>
      <c r="CS418" s="73"/>
      <c r="CT418" s="73"/>
      <c r="CU418" s="73"/>
      <c r="CV418" s="73"/>
      <c r="CW418" s="73"/>
      <c r="CX418" s="73"/>
      <c r="CY418" s="73"/>
      <c r="CZ418" s="73"/>
      <c r="DA418" s="73"/>
      <c r="DB418" s="73"/>
      <c r="DC418" s="73"/>
      <c r="DD418" s="73"/>
      <c r="DE418" s="73"/>
      <c r="DF418" s="73"/>
      <c r="DG418" s="73"/>
      <c r="DH418" s="73"/>
      <c r="DI418" s="73"/>
      <c r="DJ418" s="36"/>
    </row>
    <row r="419" spans="1:114" x14ac:dyDescent="0.3">
      <c r="A419" s="73"/>
      <c r="B419" s="73"/>
      <c r="C419" s="112"/>
      <c r="D419" s="112"/>
      <c r="E419" s="73"/>
      <c r="F419" s="73"/>
      <c r="G419" s="127"/>
      <c r="H419" s="127"/>
      <c r="I419" s="127"/>
      <c r="J419" s="127"/>
      <c r="K419" s="73"/>
      <c r="L419" s="115"/>
      <c r="M419" s="115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3"/>
      <c r="CR419" s="73"/>
      <c r="CS419" s="73"/>
      <c r="CT419" s="73"/>
      <c r="CU419" s="73"/>
      <c r="CV419" s="73"/>
      <c r="CW419" s="73"/>
      <c r="CX419" s="73"/>
      <c r="CY419" s="73"/>
      <c r="CZ419" s="73"/>
      <c r="DA419" s="73"/>
      <c r="DB419" s="73"/>
      <c r="DC419" s="73"/>
      <c r="DD419" s="73"/>
      <c r="DE419" s="73"/>
      <c r="DF419" s="73"/>
      <c r="DG419" s="73"/>
      <c r="DH419" s="73"/>
      <c r="DI419" s="73"/>
      <c r="DJ419" s="36"/>
    </row>
    <row r="420" spans="1:114" x14ac:dyDescent="0.3">
      <c r="A420" s="73"/>
      <c r="B420" s="73"/>
      <c r="C420" s="112"/>
      <c r="D420" s="112"/>
      <c r="E420" s="73"/>
      <c r="F420" s="73"/>
      <c r="G420" s="127"/>
      <c r="H420" s="127"/>
      <c r="I420" s="127"/>
      <c r="J420" s="127"/>
      <c r="K420" s="73"/>
      <c r="L420" s="115"/>
      <c r="M420" s="115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3"/>
      <c r="CR420" s="73"/>
      <c r="CS420" s="73"/>
      <c r="CT420" s="73"/>
      <c r="CU420" s="73"/>
      <c r="CV420" s="73"/>
      <c r="CW420" s="73"/>
      <c r="CX420" s="73"/>
      <c r="CY420" s="73"/>
      <c r="CZ420" s="73"/>
      <c r="DA420" s="73"/>
      <c r="DB420" s="73"/>
      <c r="DC420" s="73"/>
      <c r="DD420" s="73"/>
      <c r="DE420" s="73"/>
      <c r="DF420" s="73"/>
      <c r="DG420" s="73"/>
      <c r="DH420" s="73"/>
      <c r="DI420" s="73"/>
      <c r="DJ420" s="36"/>
    </row>
    <row r="421" spans="1:114" x14ac:dyDescent="0.3">
      <c r="A421" s="73"/>
      <c r="B421" s="73"/>
      <c r="C421" s="112"/>
      <c r="D421" s="112"/>
      <c r="E421" s="73"/>
      <c r="F421" s="73"/>
      <c r="G421" s="127"/>
      <c r="H421" s="127"/>
      <c r="I421" s="127"/>
      <c r="J421" s="127"/>
      <c r="K421" s="73"/>
      <c r="L421" s="115"/>
      <c r="M421" s="115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3"/>
      <c r="CR421" s="73"/>
      <c r="CS421" s="73"/>
      <c r="CT421" s="73"/>
      <c r="CU421" s="73"/>
      <c r="CV421" s="73"/>
      <c r="CW421" s="73"/>
      <c r="CX421" s="73"/>
      <c r="CY421" s="73"/>
      <c r="CZ421" s="73"/>
      <c r="DA421" s="73"/>
      <c r="DB421" s="73"/>
      <c r="DC421" s="73"/>
      <c r="DD421" s="73"/>
      <c r="DE421" s="73"/>
      <c r="DF421" s="73"/>
      <c r="DG421" s="73"/>
      <c r="DH421" s="73"/>
      <c r="DI421" s="73"/>
      <c r="DJ421" s="36"/>
    </row>
    <row r="422" spans="1:114" x14ac:dyDescent="0.3">
      <c r="A422" s="73"/>
      <c r="B422" s="73"/>
      <c r="C422" s="112"/>
      <c r="D422" s="112"/>
      <c r="E422" s="73"/>
      <c r="F422" s="73"/>
      <c r="G422" s="127"/>
      <c r="H422" s="127"/>
      <c r="I422" s="127"/>
      <c r="J422" s="127"/>
      <c r="K422" s="73"/>
      <c r="L422" s="115"/>
      <c r="M422" s="115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36"/>
    </row>
    <row r="423" spans="1:114" x14ac:dyDescent="0.3">
      <c r="A423" s="73"/>
      <c r="B423" s="73"/>
      <c r="C423" s="112"/>
      <c r="D423" s="112"/>
      <c r="E423" s="73"/>
      <c r="F423" s="73"/>
      <c r="G423" s="127"/>
      <c r="H423" s="127"/>
      <c r="I423" s="127"/>
      <c r="J423" s="127"/>
      <c r="K423" s="73"/>
      <c r="L423" s="115"/>
      <c r="M423" s="115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36"/>
    </row>
    <row r="424" spans="1:114" x14ac:dyDescent="0.3">
      <c r="A424" s="73"/>
      <c r="B424" s="73"/>
      <c r="C424" s="112"/>
      <c r="D424" s="112"/>
      <c r="E424" s="73"/>
      <c r="F424" s="73"/>
      <c r="G424" s="127"/>
      <c r="H424" s="127"/>
      <c r="I424" s="127"/>
      <c r="J424" s="127"/>
      <c r="K424" s="73"/>
      <c r="L424" s="115"/>
      <c r="M424" s="115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3"/>
      <c r="CR424" s="73"/>
      <c r="CS424" s="73"/>
      <c r="CT424" s="73"/>
      <c r="CU424" s="73"/>
      <c r="CV424" s="73"/>
      <c r="CW424" s="73"/>
      <c r="CX424" s="73"/>
      <c r="CY424" s="73"/>
      <c r="CZ424" s="73"/>
      <c r="DA424" s="73"/>
      <c r="DB424" s="73"/>
      <c r="DC424" s="73"/>
      <c r="DD424" s="73"/>
      <c r="DE424" s="73"/>
      <c r="DF424" s="73"/>
      <c r="DG424" s="73"/>
      <c r="DH424" s="73"/>
      <c r="DI424" s="73"/>
      <c r="DJ424" s="36"/>
    </row>
    <row r="425" spans="1:114" x14ac:dyDescent="0.3">
      <c r="A425" s="73"/>
      <c r="B425" s="73"/>
      <c r="C425" s="112"/>
      <c r="D425" s="112"/>
      <c r="E425" s="73"/>
      <c r="F425" s="73"/>
      <c r="G425" s="127"/>
      <c r="H425" s="127"/>
      <c r="I425" s="127"/>
      <c r="J425" s="127"/>
      <c r="K425" s="73"/>
      <c r="L425" s="115"/>
      <c r="M425" s="115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36"/>
    </row>
    <row r="426" spans="1:114" x14ac:dyDescent="0.3">
      <c r="A426" s="73"/>
      <c r="B426" s="73"/>
      <c r="C426" s="112"/>
      <c r="D426" s="112"/>
      <c r="E426" s="73"/>
      <c r="F426" s="73"/>
      <c r="G426" s="127"/>
      <c r="H426" s="127"/>
      <c r="I426" s="127"/>
      <c r="J426" s="127"/>
      <c r="K426" s="73"/>
      <c r="L426" s="115"/>
      <c r="M426" s="115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36"/>
    </row>
    <row r="427" spans="1:114" x14ac:dyDescent="0.3">
      <c r="A427" s="73"/>
      <c r="B427" s="73"/>
      <c r="C427" s="112"/>
      <c r="D427" s="112"/>
      <c r="E427" s="73"/>
      <c r="F427" s="73"/>
      <c r="G427" s="127"/>
      <c r="H427" s="127"/>
      <c r="I427" s="127"/>
      <c r="J427" s="127"/>
      <c r="K427" s="73"/>
      <c r="L427" s="115"/>
      <c r="M427" s="115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36"/>
    </row>
    <row r="428" spans="1:114" x14ac:dyDescent="0.3">
      <c r="A428" s="73"/>
      <c r="B428" s="73"/>
      <c r="C428" s="112"/>
      <c r="D428" s="112"/>
      <c r="E428" s="73"/>
      <c r="F428" s="73"/>
      <c r="G428" s="127"/>
      <c r="H428" s="127"/>
      <c r="I428" s="127"/>
      <c r="J428" s="127"/>
      <c r="K428" s="73"/>
      <c r="L428" s="115"/>
      <c r="M428" s="115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36"/>
    </row>
    <row r="429" spans="1:114" x14ac:dyDescent="0.3">
      <c r="A429" s="73"/>
      <c r="B429" s="73"/>
      <c r="C429" s="112"/>
      <c r="D429" s="112"/>
      <c r="E429" s="73"/>
      <c r="F429" s="73"/>
      <c r="G429" s="127"/>
      <c r="H429" s="127"/>
      <c r="I429" s="127"/>
      <c r="J429" s="127"/>
      <c r="K429" s="73"/>
      <c r="L429" s="115"/>
      <c r="M429" s="115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36"/>
    </row>
    <row r="430" spans="1:114" x14ac:dyDescent="0.3">
      <c r="A430" s="73"/>
      <c r="B430" s="73"/>
      <c r="C430" s="112"/>
      <c r="D430" s="112"/>
      <c r="E430" s="73"/>
      <c r="F430" s="73"/>
      <c r="G430" s="127"/>
      <c r="H430" s="127"/>
      <c r="I430" s="127"/>
      <c r="J430" s="127"/>
      <c r="K430" s="73"/>
      <c r="L430" s="115"/>
      <c r="M430" s="115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36"/>
    </row>
    <row r="431" spans="1:114" x14ac:dyDescent="0.3">
      <c r="A431" s="73"/>
      <c r="B431" s="73"/>
      <c r="C431" s="112"/>
      <c r="D431" s="112"/>
      <c r="E431" s="73"/>
      <c r="F431" s="73"/>
      <c r="G431" s="127"/>
      <c r="H431" s="127"/>
      <c r="I431" s="127"/>
      <c r="J431" s="127"/>
      <c r="K431" s="73"/>
      <c r="L431" s="115"/>
      <c r="M431" s="115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36"/>
    </row>
    <row r="432" spans="1:114" x14ac:dyDescent="0.3">
      <c r="A432" s="73"/>
      <c r="B432" s="73"/>
      <c r="C432" s="112"/>
      <c r="D432" s="112"/>
      <c r="E432" s="73"/>
      <c r="F432" s="73"/>
      <c r="G432" s="127"/>
      <c r="H432" s="127"/>
      <c r="I432" s="127"/>
      <c r="J432" s="127"/>
      <c r="K432" s="73"/>
      <c r="L432" s="115"/>
      <c r="M432" s="115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36"/>
    </row>
    <row r="433" spans="1:114" x14ac:dyDescent="0.3">
      <c r="A433" s="73"/>
      <c r="B433" s="73"/>
      <c r="C433" s="112"/>
      <c r="D433" s="112"/>
      <c r="E433" s="73"/>
      <c r="F433" s="73"/>
      <c r="G433" s="127"/>
      <c r="H433" s="127"/>
      <c r="I433" s="127"/>
      <c r="J433" s="127"/>
      <c r="K433" s="73"/>
      <c r="L433" s="115"/>
      <c r="M433" s="115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36"/>
    </row>
    <row r="434" spans="1:114" x14ac:dyDescent="0.3">
      <c r="A434" s="73"/>
      <c r="B434" s="73"/>
      <c r="C434" s="112"/>
      <c r="D434" s="112"/>
      <c r="E434" s="73"/>
      <c r="F434" s="73"/>
      <c r="G434" s="127"/>
      <c r="H434" s="127"/>
      <c r="I434" s="127"/>
      <c r="J434" s="127"/>
      <c r="K434" s="73"/>
      <c r="L434" s="115"/>
      <c r="M434" s="115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36"/>
    </row>
    <row r="435" spans="1:114" x14ac:dyDescent="0.3">
      <c r="A435" s="73"/>
      <c r="B435" s="73"/>
      <c r="C435" s="112"/>
      <c r="D435" s="112"/>
      <c r="E435" s="73"/>
      <c r="F435" s="73"/>
      <c r="G435" s="127"/>
      <c r="H435" s="127"/>
      <c r="I435" s="127"/>
      <c r="J435" s="127"/>
      <c r="K435" s="73"/>
      <c r="L435" s="115"/>
      <c r="M435" s="115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36"/>
    </row>
    <row r="436" spans="1:114" x14ac:dyDescent="0.3">
      <c r="A436" s="73"/>
      <c r="B436" s="73"/>
      <c r="C436" s="112"/>
      <c r="D436" s="112"/>
      <c r="E436" s="73"/>
      <c r="F436" s="73"/>
      <c r="G436" s="127"/>
      <c r="H436" s="127"/>
      <c r="I436" s="127"/>
      <c r="J436" s="127"/>
      <c r="K436" s="73"/>
      <c r="L436" s="115"/>
      <c r="M436" s="115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36"/>
    </row>
    <row r="437" spans="1:114" x14ac:dyDescent="0.3">
      <c r="A437" s="73"/>
      <c r="B437" s="73"/>
      <c r="C437" s="112"/>
      <c r="D437" s="112"/>
      <c r="E437" s="73"/>
      <c r="F437" s="73"/>
      <c r="G437" s="127"/>
      <c r="H437" s="127"/>
      <c r="I437" s="127"/>
      <c r="J437" s="127"/>
      <c r="K437" s="73"/>
      <c r="L437" s="115"/>
      <c r="M437" s="115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36"/>
    </row>
    <row r="438" spans="1:114" x14ac:dyDescent="0.3">
      <c r="A438" s="73"/>
      <c r="B438" s="73"/>
      <c r="C438" s="112"/>
      <c r="D438" s="112"/>
      <c r="E438" s="73"/>
      <c r="F438" s="73"/>
      <c r="G438" s="127"/>
      <c r="H438" s="127"/>
      <c r="I438" s="127"/>
      <c r="J438" s="127"/>
      <c r="K438" s="73"/>
      <c r="L438" s="115"/>
      <c r="M438" s="115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36"/>
    </row>
    <row r="439" spans="1:114" x14ac:dyDescent="0.3">
      <c r="A439" s="73"/>
      <c r="B439" s="73"/>
      <c r="C439" s="112"/>
      <c r="D439" s="112"/>
      <c r="E439" s="73"/>
      <c r="F439" s="73"/>
      <c r="G439" s="127"/>
      <c r="H439" s="127"/>
      <c r="I439" s="127"/>
      <c r="J439" s="127"/>
      <c r="K439" s="73"/>
      <c r="L439" s="115"/>
      <c r="M439" s="115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3"/>
      <c r="CR439" s="73"/>
      <c r="CS439" s="73"/>
      <c r="CT439" s="73"/>
      <c r="CU439" s="73"/>
      <c r="CV439" s="73"/>
      <c r="CW439" s="73"/>
      <c r="CX439" s="73"/>
      <c r="CY439" s="73"/>
      <c r="CZ439" s="73"/>
      <c r="DA439" s="73"/>
      <c r="DB439" s="73"/>
      <c r="DC439" s="73"/>
      <c r="DD439" s="73"/>
      <c r="DE439" s="73"/>
      <c r="DF439" s="73"/>
      <c r="DG439" s="73"/>
      <c r="DH439" s="73"/>
      <c r="DI439" s="73"/>
      <c r="DJ439" s="36"/>
    </row>
    <row r="440" spans="1:114" x14ac:dyDescent="0.3">
      <c r="A440" s="73"/>
      <c r="B440" s="73"/>
      <c r="C440" s="112"/>
      <c r="D440" s="112"/>
      <c r="E440" s="73"/>
      <c r="F440" s="73"/>
      <c r="G440" s="127"/>
      <c r="H440" s="127"/>
      <c r="I440" s="127"/>
      <c r="J440" s="127"/>
      <c r="K440" s="73"/>
      <c r="L440" s="115"/>
      <c r="M440" s="115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36"/>
    </row>
    <row r="441" spans="1:114" x14ac:dyDescent="0.3">
      <c r="A441" s="73"/>
      <c r="B441" s="73"/>
      <c r="C441" s="112"/>
      <c r="D441" s="112"/>
      <c r="E441" s="73"/>
      <c r="F441" s="73"/>
      <c r="G441" s="127"/>
      <c r="H441" s="127"/>
      <c r="I441" s="127"/>
      <c r="J441" s="127"/>
      <c r="K441" s="73"/>
      <c r="L441" s="115"/>
      <c r="M441" s="115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3"/>
      <c r="CR441" s="73"/>
      <c r="CS441" s="73"/>
      <c r="CT441" s="73"/>
      <c r="CU441" s="73"/>
      <c r="CV441" s="73"/>
      <c r="CW441" s="73"/>
      <c r="CX441" s="73"/>
      <c r="CY441" s="73"/>
      <c r="CZ441" s="73"/>
      <c r="DA441" s="73"/>
      <c r="DB441" s="73"/>
      <c r="DC441" s="73"/>
      <c r="DD441" s="73"/>
      <c r="DE441" s="73"/>
      <c r="DF441" s="73"/>
      <c r="DG441" s="73"/>
      <c r="DH441" s="73"/>
      <c r="DI441" s="73"/>
      <c r="DJ441" s="36"/>
    </row>
    <row r="442" spans="1:114" x14ac:dyDescent="0.3">
      <c r="A442" s="73"/>
      <c r="B442" s="73"/>
      <c r="C442" s="112"/>
      <c r="D442" s="112"/>
      <c r="E442" s="73"/>
      <c r="F442" s="73"/>
      <c r="G442" s="127"/>
      <c r="H442" s="127"/>
      <c r="I442" s="127"/>
      <c r="J442" s="127"/>
      <c r="K442" s="73"/>
      <c r="L442" s="115"/>
      <c r="M442" s="115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3"/>
      <c r="CR442" s="73"/>
      <c r="CS442" s="73"/>
      <c r="CT442" s="73"/>
      <c r="CU442" s="73"/>
      <c r="CV442" s="73"/>
      <c r="CW442" s="73"/>
      <c r="CX442" s="73"/>
      <c r="CY442" s="73"/>
      <c r="CZ442" s="73"/>
      <c r="DA442" s="73"/>
      <c r="DB442" s="73"/>
      <c r="DC442" s="73"/>
      <c r="DD442" s="73"/>
      <c r="DE442" s="73"/>
      <c r="DF442" s="73"/>
      <c r="DG442" s="73"/>
      <c r="DH442" s="73"/>
      <c r="DI442" s="73"/>
      <c r="DJ442" s="36"/>
    </row>
    <row r="443" spans="1:114" x14ac:dyDescent="0.3">
      <c r="A443" s="73"/>
      <c r="B443" s="73"/>
      <c r="C443" s="112"/>
      <c r="D443" s="112"/>
      <c r="E443" s="73"/>
      <c r="F443" s="73"/>
      <c r="G443" s="127"/>
      <c r="H443" s="127"/>
      <c r="I443" s="127"/>
      <c r="J443" s="127"/>
      <c r="K443" s="73"/>
      <c r="L443" s="115"/>
      <c r="M443" s="115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3"/>
      <c r="CR443" s="73"/>
      <c r="CS443" s="73"/>
      <c r="CT443" s="73"/>
      <c r="CU443" s="73"/>
      <c r="CV443" s="73"/>
      <c r="CW443" s="73"/>
      <c r="CX443" s="73"/>
      <c r="CY443" s="73"/>
      <c r="CZ443" s="73"/>
      <c r="DA443" s="73"/>
      <c r="DB443" s="73"/>
      <c r="DC443" s="73"/>
      <c r="DD443" s="73"/>
      <c r="DE443" s="73"/>
      <c r="DF443" s="73"/>
      <c r="DG443" s="73"/>
      <c r="DH443" s="73"/>
      <c r="DI443" s="73"/>
      <c r="DJ443" s="36"/>
    </row>
    <row r="444" spans="1:114" x14ac:dyDescent="0.3">
      <c r="A444" s="73"/>
      <c r="B444" s="73"/>
      <c r="C444" s="112"/>
      <c r="D444" s="112"/>
      <c r="E444" s="73"/>
      <c r="F444" s="73"/>
      <c r="G444" s="127"/>
      <c r="H444" s="127"/>
      <c r="I444" s="127"/>
      <c r="J444" s="127"/>
      <c r="K444" s="73"/>
      <c r="L444" s="115"/>
      <c r="M444" s="115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3"/>
      <c r="CR444" s="73"/>
      <c r="CS444" s="73"/>
      <c r="CT444" s="73"/>
      <c r="CU444" s="73"/>
      <c r="CV444" s="73"/>
      <c r="CW444" s="73"/>
      <c r="CX444" s="73"/>
      <c r="CY444" s="73"/>
      <c r="CZ444" s="73"/>
      <c r="DA444" s="73"/>
      <c r="DB444" s="73"/>
      <c r="DC444" s="73"/>
      <c r="DD444" s="73"/>
      <c r="DE444" s="73"/>
      <c r="DF444" s="73"/>
      <c r="DG444" s="73"/>
      <c r="DH444" s="73"/>
      <c r="DI444" s="73"/>
      <c r="DJ444" s="36"/>
    </row>
    <row r="445" spans="1:114" x14ac:dyDescent="0.3">
      <c r="A445" s="73"/>
      <c r="B445" s="73"/>
      <c r="C445" s="112"/>
      <c r="D445" s="112"/>
      <c r="E445" s="73"/>
      <c r="F445" s="73"/>
      <c r="G445" s="127"/>
      <c r="H445" s="127"/>
      <c r="I445" s="127"/>
      <c r="J445" s="127"/>
      <c r="K445" s="73"/>
      <c r="L445" s="115"/>
      <c r="M445" s="115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3"/>
      <c r="CR445" s="73"/>
      <c r="CS445" s="73"/>
      <c r="CT445" s="73"/>
      <c r="CU445" s="73"/>
      <c r="CV445" s="73"/>
      <c r="CW445" s="73"/>
      <c r="CX445" s="73"/>
      <c r="CY445" s="73"/>
      <c r="CZ445" s="73"/>
      <c r="DA445" s="73"/>
      <c r="DB445" s="73"/>
      <c r="DC445" s="73"/>
      <c r="DD445" s="73"/>
      <c r="DE445" s="73"/>
      <c r="DF445" s="73"/>
      <c r="DG445" s="73"/>
      <c r="DH445" s="73"/>
      <c r="DI445" s="73"/>
      <c r="DJ445" s="36"/>
    </row>
    <row r="446" spans="1:114" x14ac:dyDescent="0.3">
      <c r="A446" s="73"/>
      <c r="B446" s="73"/>
      <c r="C446" s="112"/>
      <c r="D446" s="112"/>
      <c r="E446" s="73"/>
      <c r="F446" s="73"/>
      <c r="G446" s="127"/>
      <c r="H446" s="127"/>
      <c r="I446" s="127"/>
      <c r="J446" s="127"/>
      <c r="K446" s="73"/>
      <c r="L446" s="115"/>
      <c r="M446" s="115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36"/>
    </row>
    <row r="447" spans="1:114" x14ac:dyDescent="0.3">
      <c r="A447" s="73"/>
      <c r="B447" s="73"/>
      <c r="C447" s="112"/>
      <c r="D447" s="112"/>
      <c r="E447" s="73"/>
      <c r="F447" s="73"/>
      <c r="G447" s="127"/>
      <c r="H447" s="127"/>
      <c r="I447" s="127"/>
      <c r="J447" s="127"/>
      <c r="K447" s="73"/>
      <c r="L447" s="115"/>
      <c r="M447" s="115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36"/>
    </row>
    <row r="448" spans="1:114" x14ac:dyDescent="0.3">
      <c r="A448" s="73"/>
      <c r="B448" s="73"/>
      <c r="C448" s="112"/>
      <c r="D448" s="112"/>
      <c r="E448" s="73"/>
      <c r="F448" s="73"/>
      <c r="G448" s="127"/>
      <c r="H448" s="127"/>
      <c r="I448" s="127"/>
      <c r="J448" s="127"/>
      <c r="K448" s="73"/>
      <c r="L448" s="115"/>
      <c r="M448" s="115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36"/>
    </row>
    <row r="449" spans="1:114" x14ac:dyDescent="0.3">
      <c r="A449" s="73"/>
      <c r="B449" s="73"/>
      <c r="C449" s="112"/>
      <c r="D449" s="112"/>
      <c r="E449" s="73"/>
      <c r="F449" s="73"/>
      <c r="G449" s="127"/>
      <c r="H449" s="127"/>
      <c r="I449" s="127"/>
      <c r="J449" s="127"/>
      <c r="K449" s="73"/>
      <c r="L449" s="115"/>
      <c r="M449" s="115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36"/>
    </row>
    <row r="450" spans="1:114" x14ac:dyDescent="0.3">
      <c r="A450" s="73"/>
      <c r="B450" s="73"/>
      <c r="C450" s="112"/>
      <c r="D450" s="112"/>
      <c r="E450" s="73"/>
      <c r="F450" s="73"/>
      <c r="G450" s="127"/>
      <c r="H450" s="127"/>
      <c r="I450" s="127"/>
      <c r="J450" s="127"/>
      <c r="K450" s="73"/>
      <c r="L450" s="115"/>
      <c r="M450" s="115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36"/>
    </row>
    <row r="451" spans="1:114" x14ac:dyDescent="0.3">
      <c r="A451" s="73"/>
      <c r="B451" s="73"/>
      <c r="C451" s="112"/>
      <c r="D451" s="112"/>
      <c r="E451" s="73"/>
      <c r="F451" s="73"/>
      <c r="G451" s="127"/>
      <c r="H451" s="127"/>
      <c r="I451" s="127"/>
      <c r="J451" s="127"/>
      <c r="K451" s="73"/>
      <c r="L451" s="115"/>
      <c r="M451" s="115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36"/>
    </row>
    <row r="452" spans="1:114" x14ac:dyDescent="0.3">
      <c r="A452" s="73"/>
      <c r="B452" s="73"/>
      <c r="C452" s="112"/>
      <c r="D452" s="112"/>
      <c r="E452" s="73"/>
      <c r="F452" s="73"/>
      <c r="G452" s="127"/>
      <c r="H452" s="127"/>
      <c r="I452" s="127"/>
      <c r="J452" s="127"/>
      <c r="K452" s="73"/>
      <c r="L452" s="115"/>
      <c r="M452" s="115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36"/>
    </row>
    <row r="453" spans="1:114" x14ac:dyDescent="0.3">
      <c r="A453" s="73"/>
      <c r="B453" s="73"/>
      <c r="C453" s="112"/>
      <c r="D453" s="112"/>
      <c r="E453" s="73"/>
      <c r="F453" s="73"/>
      <c r="G453" s="127"/>
      <c r="H453" s="127"/>
      <c r="I453" s="127"/>
      <c r="J453" s="127"/>
      <c r="K453" s="73"/>
      <c r="L453" s="115"/>
      <c r="M453" s="115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36"/>
    </row>
    <row r="454" spans="1:114" x14ac:dyDescent="0.3">
      <c r="A454" s="73"/>
      <c r="B454" s="73"/>
      <c r="C454" s="112"/>
      <c r="D454" s="112"/>
      <c r="E454" s="73"/>
      <c r="F454" s="73"/>
      <c r="G454" s="127"/>
      <c r="H454" s="127"/>
      <c r="I454" s="127"/>
      <c r="J454" s="127"/>
      <c r="K454" s="73"/>
      <c r="L454" s="115"/>
      <c r="M454" s="115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36"/>
    </row>
    <row r="455" spans="1:114" x14ac:dyDescent="0.3">
      <c r="A455" s="73"/>
      <c r="B455" s="73"/>
      <c r="C455" s="112"/>
      <c r="D455" s="112"/>
      <c r="E455" s="73"/>
      <c r="F455" s="73"/>
      <c r="G455" s="127"/>
      <c r="H455" s="127"/>
      <c r="I455" s="127"/>
      <c r="J455" s="127"/>
      <c r="K455" s="73"/>
      <c r="L455" s="115"/>
      <c r="M455" s="115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36"/>
    </row>
    <row r="456" spans="1:114" x14ac:dyDescent="0.3">
      <c r="A456" s="73"/>
      <c r="B456" s="73"/>
      <c r="C456" s="112"/>
      <c r="D456" s="112"/>
      <c r="E456" s="73"/>
      <c r="F456" s="73"/>
      <c r="G456" s="127"/>
      <c r="H456" s="127"/>
      <c r="I456" s="127"/>
      <c r="J456" s="127"/>
      <c r="K456" s="73"/>
      <c r="L456" s="115"/>
      <c r="M456" s="115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36"/>
    </row>
    <row r="457" spans="1:114" x14ac:dyDescent="0.3">
      <c r="A457" s="73"/>
      <c r="B457" s="73"/>
      <c r="C457" s="112"/>
      <c r="D457" s="112"/>
      <c r="E457" s="73"/>
      <c r="F457" s="73"/>
      <c r="G457" s="127"/>
      <c r="H457" s="127"/>
      <c r="I457" s="127"/>
      <c r="J457" s="127"/>
      <c r="K457" s="73"/>
      <c r="L457" s="115"/>
      <c r="M457" s="115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36"/>
    </row>
    <row r="458" spans="1:114" x14ac:dyDescent="0.3">
      <c r="A458" s="73"/>
      <c r="B458" s="73"/>
      <c r="C458" s="112"/>
      <c r="D458" s="112"/>
      <c r="E458" s="73"/>
      <c r="F458" s="73"/>
      <c r="G458" s="127"/>
      <c r="H458" s="127"/>
      <c r="I458" s="127"/>
      <c r="J458" s="127"/>
      <c r="K458" s="73"/>
      <c r="L458" s="115"/>
      <c r="M458" s="115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36"/>
    </row>
    <row r="459" spans="1:114" x14ac:dyDescent="0.3">
      <c r="A459" s="73"/>
      <c r="B459" s="73"/>
      <c r="C459" s="112"/>
      <c r="D459" s="112"/>
      <c r="E459" s="73"/>
      <c r="F459" s="73"/>
      <c r="G459" s="127"/>
      <c r="H459" s="127"/>
      <c r="I459" s="127"/>
      <c r="J459" s="127"/>
      <c r="K459" s="73"/>
      <c r="L459" s="115"/>
      <c r="M459" s="115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36"/>
    </row>
    <row r="460" spans="1:114" x14ac:dyDescent="0.3">
      <c r="A460" s="73"/>
      <c r="B460" s="73"/>
      <c r="C460" s="112"/>
      <c r="D460" s="112"/>
      <c r="E460" s="73"/>
      <c r="F460" s="73"/>
      <c r="G460" s="127"/>
      <c r="H460" s="127"/>
      <c r="I460" s="127"/>
      <c r="J460" s="127"/>
      <c r="K460" s="73"/>
      <c r="L460" s="115"/>
      <c r="M460" s="115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36"/>
    </row>
    <row r="461" spans="1:114" x14ac:dyDescent="0.3">
      <c r="A461" s="73"/>
      <c r="B461" s="73"/>
      <c r="C461" s="112"/>
      <c r="D461" s="112"/>
      <c r="E461" s="73"/>
      <c r="F461" s="73"/>
      <c r="G461" s="127"/>
      <c r="H461" s="127"/>
      <c r="I461" s="127"/>
      <c r="J461" s="127"/>
      <c r="K461" s="73"/>
      <c r="L461" s="115"/>
      <c r="M461" s="115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36"/>
    </row>
    <row r="462" spans="1:114" x14ac:dyDescent="0.3">
      <c r="A462" s="73"/>
      <c r="B462" s="73"/>
      <c r="C462" s="112"/>
      <c r="D462" s="112"/>
      <c r="E462" s="73"/>
      <c r="F462" s="73"/>
      <c r="G462" s="127"/>
      <c r="H462" s="127"/>
      <c r="I462" s="127"/>
      <c r="J462" s="127"/>
      <c r="K462" s="73"/>
      <c r="L462" s="115"/>
      <c r="M462" s="115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3"/>
      <c r="CR462" s="73"/>
      <c r="CS462" s="73"/>
      <c r="CT462" s="73"/>
      <c r="CU462" s="73"/>
      <c r="CV462" s="73"/>
      <c r="CW462" s="73"/>
      <c r="CX462" s="73"/>
      <c r="CY462" s="73"/>
      <c r="CZ462" s="73"/>
      <c r="DA462" s="73"/>
      <c r="DB462" s="73"/>
      <c r="DC462" s="73"/>
      <c r="DD462" s="73"/>
      <c r="DE462" s="73"/>
      <c r="DF462" s="73"/>
      <c r="DG462" s="73"/>
      <c r="DH462" s="73"/>
      <c r="DI462" s="73"/>
      <c r="DJ462" s="36"/>
    </row>
    <row r="463" spans="1:114" x14ac:dyDescent="0.3">
      <c r="A463" s="73"/>
      <c r="B463" s="73"/>
      <c r="C463" s="112"/>
      <c r="D463" s="112"/>
      <c r="E463" s="73"/>
      <c r="F463" s="73"/>
      <c r="G463" s="127"/>
      <c r="H463" s="127"/>
      <c r="I463" s="127"/>
      <c r="J463" s="127"/>
      <c r="K463" s="73"/>
      <c r="L463" s="115"/>
      <c r="M463" s="115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3"/>
      <c r="CR463" s="73"/>
      <c r="CS463" s="73"/>
      <c r="CT463" s="73"/>
      <c r="CU463" s="73"/>
      <c r="CV463" s="73"/>
      <c r="CW463" s="73"/>
      <c r="CX463" s="73"/>
      <c r="CY463" s="73"/>
      <c r="CZ463" s="73"/>
      <c r="DA463" s="73"/>
      <c r="DB463" s="73"/>
      <c r="DC463" s="73"/>
      <c r="DD463" s="73"/>
      <c r="DE463" s="73"/>
      <c r="DF463" s="73"/>
      <c r="DG463" s="73"/>
      <c r="DH463" s="73"/>
      <c r="DI463" s="73"/>
      <c r="DJ463" s="36"/>
    </row>
    <row r="464" spans="1:114" x14ac:dyDescent="0.3">
      <c r="A464" s="73"/>
      <c r="B464" s="73"/>
      <c r="C464" s="112"/>
      <c r="D464" s="112"/>
      <c r="E464" s="73"/>
      <c r="F464" s="73"/>
      <c r="G464" s="127"/>
      <c r="H464" s="127"/>
      <c r="I464" s="127"/>
      <c r="J464" s="127"/>
      <c r="K464" s="73"/>
      <c r="L464" s="115"/>
      <c r="M464" s="115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3"/>
      <c r="CR464" s="73"/>
      <c r="CS464" s="73"/>
      <c r="CT464" s="73"/>
      <c r="CU464" s="73"/>
      <c r="CV464" s="73"/>
      <c r="CW464" s="73"/>
      <c r="CX464" s="73"/>
      <c r="CY464" s="73"/>
      <c r="CZ464" s="73"/>
      <c r="DA464" s="73"/>
      <c r="DB464" s="73"/>
      <c r="DC464" s="73"/>
      <c r="DD464" s="73"/>
      <c r="DE464" s="73"/>
      <c r="DF464" s="73"/>
      <c r="DG464" s="73"/>
      <c r="DH464" s="73"/>
      <c r="DI464" s="73"/>
      <c r="DJ464" s="36"/>
    </row>
    <row r="465" spans="1:114" x14ac:dyDescent="0.3">
      <c r="A465" s="73"/>
      <c r="B465" s="73"/>
      <c r="C465" s="112"/>
      <c r="D465" s="112"/>
      <c r="E465" s="73"/>
      <c r="F465" s="73"/>
      <c r="G465" s="127"/>
      <c r="H465" s="127"/>
      <c r="I465" s="127"/>
      <c r="J465" s="127"/>
      <c r="K465" s="73"/>
      <c r="L465" s="115"/>
      <c r="M465" s="115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3"/>
      <c r="CR465" s="73"/>
      <c r="CS465" s="73"/>
      <c r="CT465" s="73"/>
      <c r="CU465" s="73"/>
      <c r="CV465" s="73"/>
      <c r="CW465" s="73"/>
      <c r="CX465" s="73"/>
      <c r="CY465" s="73"/>
      <c r="CZ465" s="73"/>
      <c r="DA465" s="73"/>
      <c r="DB465" s="73"/>
      <c r="DC465" s="73"/>
      <c r="DD465" s="73"/>
      <c r="DE465" s="73"/>
      <c r="DF465" s="73"/>
      <c r="DG465" s="73"/>
      <c r="DH465" s="73"/>
      <c r="DI465" s="73"/>
      <c r="DJ465" s="36"/>
    </row>
    <row r="466" spans="1:114" x14ac:dyDescent="0.3">
      <c r="A466" s="73"/>
      <c r="B466" s="73"/>
      <c r="C466" s="112"/>
      <c r="D466" s="112"/>
      <c r="E466" s="73"/>
      <c r="F466" s="73"/>
      <c r="G466" s="127"/>
      <c r="H466" s="127"/>
      <c r="I466" s="127"/>
      <c r="J466" s="127"/>
      <c r="K466" s="73"/>
      <c r="L466" s="115"/>
      <c r="M466" s="115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  <c r="CG466" s="73"/>
      <c r="CH466" s="73"/>
      <c r="CI466" s="73"/>
      <c r="CJ466" s="73"/>
      <c r="CK466" s="73"/>
      <c r="CL466" s="73"/>
      <c r="CM466" s="73"/>
      <c r="CN466" s="73"/>
      <c r="CO466" s="73"/>
      <c r="CP466" s="73"/>
      <c r="CQ466" s="73"/>
      <c r="CR466" s="73"/>
      <c r="CS466" s="73"/>
      <c r="CT466" s="73"/>
      <c r="CU466" s="73"/>
      <c r="CV466" s="73"/>
      <c r="CW466" s="73"/>
      <c r="CX466" s="73"/>
      <c r="CY466" s="73"/>
      <c r="CZ466" s="73"/>
      <c r="DA466" s="73"/>
      <c r="DB466" s="73"/>
      <c r="DC466" s="73"/>
      <c r="DD466" s="73"/>
      <c r="DE466" s="73"/>
      <c r="DF466" s="73"/>
      <c r="DG466" s="73"/>
      <c r="DH466" s="73"/>
      <c r="DI466" s="73"/>
      <c r="DJ466" s="36"/>
    </row>
    <row r="467" spans="1:114" x14ac:dyDescent="0.3">
      <c r="A467" s="73"/>
      <c r="B467" s="73"/>
      <c r="C467" s="112"/>
      <c r="D467" s="112"/>
      <c r="E467" s="73"/>
      <c r="F467" s="73"/>
      <c r="G467" s="127"/>
      <c r="H467" s="127"/>
      <c r="I467" s="127"/>
      <c r="J467" s="127"/>
      <c r="K467" s="73"/>
      <c r="L467" s="115"/>
      <c r="M467" s="115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3"/>
      <c r="CR467" s="73"/>
      <c r="CS467" s="73"/>
      <c r="CT467" s="73"/>
      <c r="CU467" s="73"/>
      <c r="CV467" s="73"/>
      <c r="CW467" s="73"/>
      <c r="CX467" s="73"/>
      <c r="CY467" s="73"/>
      <c r="CZ467" s="73"/>
      <c r="DA467" s="73"/>
      <c r="DB467" s="73"/>
      <c r="DC467" s="73"/>
      <c r="DD467" s="73"/>
      <c r="DE467" s="73"/>
      <c r="DF467" s="73"/>
      <c r="DG467" s="73"/>
      <c r="DH467" s="73"/>
      <c r="DI467" s="73"/>
      <c r="DJ467" s="36"/>
    </row>
    <row r="468" spans="1:114" x14ac:dyDescent="0.3">
      <c r="A468" s="73"/>
      <c r="B468" s="73"/>
      <c r="C468" s="112"/>
      <c r="D468" s="112"/>
      <c r="E468" s="73"/>
      <c r="F468" s="73"/>
      <c r="G468" s="127"/>
      <c r="H468" s="127"/>
      <c r="I468" s="127"/>
      <c r="J468" s="127"/>
      <c r="K468" s="73"/>
      <c r="L468" s="115"/>
      <c r="M468" s="115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36"/>
    </row>
    <row r="469" spans="1:114" x14ac:dyDescent="0.3">
      <c r="A469" s="73"/>
      <c r="B469" s="73"/>
      <c r="C469" s="112"/>
      <c r="D469" s="112"/>
      <c r="E469" s="73"/>
      <c r="F469" s="73"/>
      <c r="G469" s="127"/>
      <c r="H469" s="127"/>
      <c r="I469" s="127"/>
      <c r="J469" s="127"/>
      <c r="K469" s="73"/>
      <c r="L469" s="115"/>
      <c r="M469" s="115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36"/>
    </row>
    <row r="470" spans="1:114" x14ac:dyDescent="0.3">
      <c r="A470" s="73"/>
      <c r="B470" s="73"/>
      <c r="C470" s="112"/>
      <c r="D470" s="112"/>
      <c r="E470" s="73"/>
      <c r="F470" s="73"/>
      <c r="G470" s="127"/>
      <c r="H470" s="127"/>
      <c r="I470" s="127"/>
      <c r="J470" s="127"/>
      <c r="K470" s="73"/>
      <c r="L470" s="115"/>
      <c r="M470" s="115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  <c r="CG470" s="73"/>
      <c r="CH470" s="73"/>
      <c r="CI470" s="73"/>
      <c r="CJ470" s="73"/>
      <c r="CK470" s="73"/>
      <c r="CL470" s="73"/>
      <c r="CM470" s="73"/>
      <c r="CN470" s="73"/>
      <c r="CO470" s="73"/>
      <c r="CP470" s="73"/>
      <c r="CQ470" s="73"/>
      <c r="CR470" s="73"/>
      <c r="CS470" s="73"/>
      <c r="CT470" s="73"/>
      <c r="CU470" s="73"/>
      <c r="CV470" s="73"/>
      <c r="CW470" s="73"/>
      <c r="CX470" s="73"/>
      <c r="CY470" s="73"/>
      <c r="CZ470" s="73"/>
      <c r="DA470" s="73"/>
      <c r="DB470" s="73"/>
      <c r="DC470" s="73"/>
      <c r="DD470" s="73"/>
      <c r="DE470" s="73"/>
      <c r="DF470" s="73"/>
      <c r="DG470" s="73"/>
      <c r="DH470" s="73"/>
      <c r="DI470" s="73"/>
      <c r="DJ470" s="36"/>
    </row>
    <row r="471" spans="1:114" x14ac:dyDescent="0.3">
      <c r="A471" s="73"/>
      <c r="B471" s="73"/>
      <c r="C471" s="112"/>
      <c r="D471" s="112"/>
      <c r="E471" s="73"/>
      <c r="F471" s="73"/>
      <c r="G471" s="127"/>
      <c r="H471" s="127"/>
      <c r="I471" s="127"/>
      <c r="J471" s="127"/>
      <c r="K471" s="73"/>
      <c r="L471" s="115"/>
      <c r="M471" s="115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  <c r="CG471" s="73"/>
      <c r="CH471" s="73"/>
      <c r="CI471" s="73"/>
      <c r="CJ471" s="73"/>
      <c r="CK471" s="73"/>
      <c r="CL471" s="73"/>
      <c r="CM471" s="73"/>
      <c r="CN471" s="73"/>
      <c r="CO471" s="73"/>
      <c r="CP471" s="73"/>
      <c r="CQ471" s="73"/>
      <c r="CR471" s="73"/>
      <c r="CS471" s="73"/>
      <c r="CT471" s="73"/>
      <c r="CU471" s="73"/>
      <c r="CV471" s="73"/>
      <c r="CW471" s="73"/>
      <c r="CX471" s="73"/>
      <c r="CY471" s="73"/>
      <c r="CZ471" s="73"/>
      <c r="DA471" s="73"/>
      <c r="DB471" s="73"/>
      <c r="DC471" s="73"/>
      <c r="DD471" s="73"/>
      <c r="DE471" s="73"/>
      <c r="DF471" s="73"/>
      <c r="DG471" s="73"/>
      <c r="DH471" s="73"/>
      <c r="DI471" s="73"/>
      <c r="DJ471" s="36"/>
    </row>
    <row r="472" spans="1:114" x14ac:dyDescent="0.3">
      <c r="A472" s="73"/>
      <c r="B472" s="73"/>
      <c r="C472" s="112"/>
      <c r="D472" s="112"/>
      <c r="E472" s="73"/>
      <c r="F472" s="73"/>
      <c r="G472" s="127"/>
      <c r="H472" s="127"/>
      <c r="I472" s="127"/>
      <c r="J472" s="127"/>
      <c r="K472" s="73"/>
      <c r="L472" s="115"/>
      <c r="M472" s="115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  <c r="CG472" s="73"/>
      <c r="CH472" s="73"/>
      <c r="CI472" s="73"/>
      <c r="CJ472" s="73"/>
      <c r="CK472" s="73"/>
      <c r="CL472" s="73"/>
      <c r="CM472" s="73"/>
      <c r="CN472" s="73"/>
      <c r="CO472" s="73"/>
      <c r="CP472" s="73"/>
      <c r="CQ472" s="73"/>
      <c r="CR472" s="73"/>
      <c r="CS472" s="73"/>
      <c r="CT472" s="73"/>
      <c r="CU472" s="73"/>
      <c r="CV472" s="73"/>
      <c r="CW472" s="73"/>
      <c r="CX472" s="73"/>
      <c r="CY472" s="73"/>
      <c r="CZ472" s="73"/>
      <c r="DA472" s="73"/>
      <c r="DB472" s="73"/>
      <c r="DC472" s="73"/>
      <c r="DD472" s="73"/>
      <c r="DE472" s="73"/>
      <c r="DF472" s="73"/>
      <c r="DG472" s="73"/>
      <c r="DH472" s="73"/>
      <c r="DI472" s="73"/>
      <c r="DJ472" s="36"/>
    </row>
    <row r="473" spans="1:114" x14ac:dyDescent="0.3">
      <c r="A473" s="73"/>
      <c r="B473" s="73"/>
      <c r="C473" s="112"/>
      <c r="D473" s="112"/>
      <c r="E473" s="73"/>
      <c r="F473" s="73"/>
      <c r="G473" s="127"/>
      <c r="H473" s="127"/>
      <c r="I473" s="127"/>
      <c r="J473" s="127"/>
      <c r="K473" s="73"/>
      <c r="L473" s="115"/>
      <c r="M473" s="115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36"/>
    </row>
    <row r="474" spans="1:114" x14ac:dyDescent="0.3">
      <c r="A474" s="73"/>
      <c r="B474" s="73"/>
      <c r="C474" s="112"/>
      <c r="D474" s="112"/>
      <c r="E474" s="73"/>
      <c r="F474" s="73"/>
      <c r="G474" s="127"/>
      <c r="H474" s="127"/>
      <c r="I474" s="127"/>
      <c r="J474" s="127"/>
      <c r="K474" s="73"/>
      <c r="L474" s="115"/>
      <c r="M474" s="115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A474" s="73"/>
      <c r="DB474" s="73"/>
      <c r="DC474" s="73"/>
      <c r="DD474" s="73"/>
      <c r="DE474" s="73"/>
      <c r="DF474" s="73"/>
      <c r="DG474" s="73"/>
      <c r="DH474" s="73"/>
      <c r="DI474" s="73"/>
      <c r="DJ474" s="36"/>
    </row>
    <row r="475" spans="1:114" x14ac:dyDescent="0.3">
      <c r="A475" s="73"/>
      <c r="B475" s="73"/>
      <c r="C475" s="112"/>
      <c r="D475" s="112"/>
      <c r="E475" s="73"/>
      <c r="F475" s="73"/>
      <c r="G475" s="127"/>
      <c r="H475" s="127"/>
      <c r="I475" s="127"/>
      <c r="J475" s="127"/>
      <c r="K475" s="73"/>
      <c r="L475" s="115"/>
      <c r="M475" s="115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  <c r="CG475" s="73"/>
      <c r="CH475" s="73"/>
      <c r="CI475" s="73"/>
      <c r="CJ475" s="73"/>
      <c r="CK475" s="73"/>
      <c r="CL475" s="73"/>
      <c r="CM475" s="73"/>
      <c r="CN475" s="73"/>
      <c r="CO475" s="73"/>
      <c r="CP475" s="73"/>
      <c r="CQ475" s="73"/>
      <c r="CR475" s="73"/>
      <c r="CS475" s="73"/>
      <c r="CT475" s="73"/>
      <c r="CU475" s="73"/>
      <c r="CV475" s="73"/>
      <c r="CW475" s="73"/>
      <c r="CX475" s="73"/>
      <c r="CY475" s="73"/>
      <c r="CZ475" s="73"/>
      <c r="DA475" s="73"/>
      <c r="DB475" s="73"/>
      <c r="DC475" s="73"/>
      <c r="DD475" s="73"/>
      <c r="DE475" s="73"/>
      <c r="DF475" s="73"/>
      <c r="DG475" s="73"/>
      <c r="DH475" s="73"/>
      <c r="DI475" s="73"/>
      <c r="DJ475" s="36"/>
    </row>
    <row r="476" spans="1:114" x14ac:dyDescent="0.3">
      <c r="A476" s="73"/>
      <c r="B476" s="73"/>
      <c r="C476" s="112"/>
      <c r="D476" s="112"/>
      <c r="E476" s="73"/>
      <c r="F476" s="73"/>
      <c r="G476" s="127"/>
      <c r="H476" s="127"/>
      <c r="I476" s="127"/>
      <c r="J476" s="127"/>
      <c r="K476" s="73"/>
      <c r="L476" s="115"/>
      <c r="M476" s="115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3"/>
      <c r="CR476" s="73"/>
      <c r="CS476" s="73"/>
      <c r="CT476" s="73"/>
      <c r="CU476" s="73"/>
      <c r="CV476" s="73"/>
      <c r="CW476" s="73"/>
      <c r="CX476" s="73"/>
      <c r="CY476" s="73"/>
      <c r="CZ476" s="73"/>
      <c r="DA476" s="73"/>
      <c r="DB476" s="73"/>
      <c r="DC476" s="73"/>
      <c r="DD476" s="73"/>
      <c r="DE476" s="73"/>
      <c r="DF476" s="73"/>
      <c r="DG476" s="73"/>
      <c r="DH476" s="73"/>
      <c r="DI476" s="73"/>
      <c r="DJ476" s="36"/>
    </row>
    <row r="477" spans="1:114" x14ac:dyDescent="0.3">
      <c r="A477" s="73"/>
      <c r="B477" s="73"/>
      <c r="C477" s="112"/>
      <c r="D477" s="112"/>
      <c r="E477" s="73"/>
      <c r="F477" s="73"/>
      <c r="G477" s="127"/>
      <c r="H477" s="127"/>
      <c r="I477" s="127"/>
      <c r="J477" s="127"/>
      <c r="K477" s="73"/>
      <c r="L477" s="115"/>
      <c r="M477" s="115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36"/>
    </row>
    <row r="478" spans="1:114" x14ac:dyDescent="0.3">
      <c r="A478" s="73"/>
      <c r="B478" s="73"/>
      <c r="C478" s="112"/>
      <c r="D478" s="112"/>
      <c r="E478" s="73"/>
      <c r="F478" s="73"/>
      <c r="G478" s="127"/>
      <c r="H478" s="127"/>
      <c r="I478" s="127"/>
      <c r="J478" s="127"/>
      <c r="K478" s="73"/>
      <c r="L478" s="115"/>
      <c r="M478" s="115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36"/>
    </row>
    <row r="479" spans="1:114" x14ac:dyDescent="0.3">
      <c r="A479" s="73"/>
      <c r="B479" s="73"/>
      <c r="C479" s="112"/>
      <c r="D479" s="112"/>
      <c r="E479" s="73"/>
      <c r="F479" s="73"/>
      <c r="G479" s="127"/>
      <c r="H479" s="127"/>
      <c r="I479" s="127"/>
      <c r="J479" s="127"/>
      <c r="K479" s="73"/>
      <c r="L479" s="115"/>
      <c r="M479" s="115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  <c r="CK479" s="73"/>
      <c r="CL479" s="73"/>
      <c r="CM479" s="73"/>
      <c r="CN479" s="73"/>
      <c r="CO479" s="73"/>
      <c r="CP479" s="73"/>
      <c r="CQ479" s="73"/>
      <c r="CR479" s="73"/>
      <c r="CS479" s="73"/>
      <c r="CT479" s="73"/>
      <c r="CU479" s="73"/>
      <c r="CV479" s="73"/>
      <c r="CW479" s="73"/>
      <c r="CX479" s="73"/>
      <c r="CY479" s="73"/>
      <c r="CZ479" s="73"/>
      <c r="DA479" s="73"/>
      <c r="DB479" s="73"/>
      <c r="DC479" s="73"/>
      <c r="DD479" s="73"/>
      <c r="DE479" s="73"/>
      <c r="DF479" s="73"/>
      <c r="DG479" s="73"/>
      <c r="DH479" s="73"/>
      <c r="DI479" s="73"/>
      <c r="DJ479" s="36"/>
    </row>
    <row r="480" spans="1:114" x14ac:dyDescent="0.3">
      <c r="A480" s="73"/>
      <c r="B480" s="73"/>
      <c r="C480" s="112"/>
      <c r="D480" s="112"/>
      <c r="E480" s="73"/>
      <c r="F480" s="73"/>
      <c r="G480" s="127"/>
      <c r="H480" s="127"/>
      <c r="I480" s="127"/>
      <c r="J480" s="127"/>
      <c r="K480" s="73"/>
      <c r="L480" s="115"/>
      <c r="M480" s="115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  <c r="CG480" s="73"/>
      <c r="CH480" s="73"/>
      <c r="CI480" s="73"/>
      <c r="CJ480" s="73"/>
      <c r="CK480" s="73"/>
      <c r="CL480" s="73"/>
      <c r="CM480" s="73"/>
      <c r="CN480" s="73"/>
      <c r="CO480" s="73"/>
      <c r="CP480" s="73"/>
      <c r="CQ480" s="73"/>
      <c r="CR480" s="73"/>
      <c r="CS480" s="73"/>
      <c r="CT480" s="73"/>
      <c r="CU480" s="73"/>
      <c r="CV480" s="73"/>
      <c r="CW480" s="73"/>
      <c r="CX480" s="73"/>
      <c r="CY480" s="73"/>
      <c r="CZ480" s="73"/>
      <c r="DA480" s="73"/>
      <c r="DB480" s="73"/>
      <c r="DC480" s="73"/>
      <c r="DD480" s="73"/>
      <c r="DE480" s="73"/>
      <c r="DF480" s="73"/>
      <c r="DG480" s="73"/>
      <c r="DH480" s="73"/>
      <c r="DI480" s="73"/>
      <c r="DJ480" s="36"/>
    </row>
    <row r="481" spans="1:114" x14ac:dyDescent="0.3">
      <c r="A481" s="73"/>
      <c r="B481" s="73"/>
      <c r="C481" s="112"/>
      <c r="D481" s="112"/>
      <c r="E481" s="73"/>
      <c r="F481" s="73"/>
      <c r="G481" s="127"/>
      <c r="H481" s="127"/>
      <c r="I481" s="127"/>
      <c r="J481" s="127"/>
      <c r="K481" s="73"/>
      <c r="L481" s="115"/>
      <c r="M481" s="115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3"/>
      <c r="CR481" s="73"/>
      <c r="CS481" s="73"/>
      <c r="CT481" s="73"/>
      <c r="CU481" s="73"/>
      <c r="CV481" s="73"/>
      <c r="CW481" s="73"/>
      <c r="CX481" s="73"/>
      <c r="CY481" s="73"/>
      <c r="CZ481" s="73"/>
      <c r="DA481" s="73"/>
      <c r="DB481" s="73"/>
      <c r="DC481" s="73"/>
      <c r="DD481" s="73"/>
      <c r="DE481" s="73"/>
      <c r="DF481" s="73"/>
      <c r="DG481" s="73"/>
      <c r="DH481" s="73"/>
      <c r="DI481" s="73"/>
      <c r="DJ481" s="36"/>
    </row>
    <row r="482" spans="1:114" x14ac:dyDescent="0.3">
      <c r="A482" s="73"/>
      <c r="B482" s="73"/>
      <c r="C482" s="112"/>
      <c r="D482" s="112"/>
      <c r="E482" s="73"/>
      <c r="F482" s="73"/>
      <c r="G482" s="127"/>
      <c r="H482" s="127"/>
      <c r="I482" s="127"/>
      <c r="J482" s="127"/>
      <c r="K482" s="73"/>
      <c r="L482" s="115"/>
      <c r="M482" s="115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3"/>
      <c r="CR482" s="73"/>
      <c r="CS482" s="73"/>
      <c r="CT482" s="73"/>
      <c r="CU482" s="73"/>
      <c r="CV482" s="73"/>
      <c r="CW482" s="73"/>
      <c r="CX482" s="73"/>
      <c r="CY482" s="73"/>
      <c r="CZ482" s="73"/>
      <c r="DA482" s="73"/>
      <c r="DB482" s="73"/>
      <c r="DC482" s="73"/>
      <c r="DD482" s="73"/>
      <c r="DE482" s="73"/>
      <c r="DF482" s="73"/>
      <c r="DG482" s="73"/>
      <c r="DH482" s="73"/>
      <c r="DI482" s="73"/>
      <c r="DJ482" s="36"/>
    </row>
    <row r="483" spans="1:114" x14ac:dyDescent="0.3">
      <c r="A483" s="73"/>
      <c r="B483" s="73"/>
      <c r="C483" s="112"/>
      <c r="D483" s="112"/>
      <c r="E483" s="73"/>
      <c r="F483" s="73"/>
      <c r="G483" s="127"/>
      <c r="H483" s="127"/>
      <c r="I483" s="127"/>
      <c r="J483" s="127"/>
      <c r="K483" s="73"/>
      <c r="L483" s="115"/>
      <c r="M483" s="115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36"/>
    </row>
    <row r="484" spans="1:114" x14ac:dyDescent="0.3">
      <c r="A484" s="73"/>
      <c r="B484" s="73"/>
      <c r="C484" s="112"/>
      <c r="D484" s="112"/>
      <c r="E484" s="73"/>
      <c r="F484" s="73"/>
      <c r="G484" s="127"/>
      <c r="H484" s="127"/>
      <c r="I484" s="127"/>
      <c r="J484" s="127"/>
      <c r="K484" s="73"/>
      <c r="L484" s="115"/>
      <c r="M484" s="115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  <c r="CG484" s="73"/>
      <c r="CH484" s="73"/>
      <c r="CI484" s="73"/>
      <c r="CJ484" s="73"/>
      <c r="CK484" s="73"/>
      <c r="CL484" s="73"/>
      <c r="CM484" s="73"/>
      <c r="CN484" s="73"/>
      <c r="CO484" s="73"/>
      <c r="CP484" s="73"/>
      <c r="CQ484" s="73"/>
      <c r="CR484" s="73"/>
      <c r="CS484" s="73"/>
      <c r="CT484" s="73"/>
      <c r="CU484" s="73"/>
      <c r="CV484" s="73"/>
      <c r="CW484" s="73"/>
      <c r="CX484" s="73"/>
      <c r="CY484" s="73"/>
      <c r="CZ484" s="73"/>
      <c r="DA484" s="73"/>
      <c r="DB484" s="73"/>
      <c r="DC484" s="73"/>
      <c r="DD484" s="73"/>
      <c r="DE484" s="73"/>
      <c r="DF484" s="73"/>
      <c r="DG484" s="73"/>
      <c r="DH484" s="73"/>
      <c r="DI484" s="73"/>
      <c r="DJ484" s="36"/>
    </row>
    <row r="485" spans="1:114" x14ac:dyDescent="0.3">
      <c r="A485" s="73"/>
      <c r="B485" s="73"/>
      <c r="C485" s="112"/>
      <c r="D485" s="112"/>
      <c r="E485" s="73"/>
      <c r="F485" s="73"/>
      <c r="G485" s="127"/>
      <c r="H485" s="127"/>
      <c r="I485" s="127"/>
      <c r="J485" s="127"/>
      <c r="K485" s="73"/>
      <c r="L485" s="115"/>
      <c r="M485" s="115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3"/>
      <c r="CR485" s="73"/>
      <c r="CS485" s="73"/>
      <c r="CT485" s="73"/>
      <c r="CU485" s="73"/>
      <c r="CV485" s="73"/>
      <c r="CW485" s="73"/>
      <c r="CX485" s="73"/>
      <c r="CY485" s="73"/>
      <c r="CZ485" s="73"/>
      <c r="DA485" s="73"/>
      <c r="DB485" s="73"/>
      <c r="DC485" s="73"/>
      <c r="DD485" s="73"/>
      <c r="DE485" s="73"/>
      <c r="DF485" s="73"/>
      <c r="DG485" s="73"/>
      <c r="DH485" s="73"/>
      <c r="DI485" s="73"/>
      <c r="DJ485" s="36"/>
    </row>
    <row r="486" spans="1:114" x14ac:dyDescent="0.3">
      <c r="A486" s="73"/>
      <c r="B486" s="73"/>
      <c r="C486" s="112"/>
      <c r="D486" s="112"/>
      <c r="E486" s="73"/>
      <c r="F486" s="73"/>
      <c r="G486" s="127"/>
      <c r="H486" s="127"/>
      <c r="I486" s="127"/>
      <c r="J486" s="127"/>
      <c r="K486" s="73"/>
      <c r="L486" s="115"/>
      <c r="M486" s="115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  <c r="CG486" s="73"/>
      <c r="CH486" s="73"/>
      <c r="CI486" s="73"/>
      <c r="CJ486" s="73"/>
      <c r="CK486" s="73"/>
      <c r="CL486" s="73"/>
      <c r="CM486" s="73"/>
      <c r="CN486" s="73"/>
      <c r="CO486" s="73"/>
      <c r="CP486" s="73"/>
      <c r="CQ486" s="73"/>
      <c r="CR486" s="73"/>
      <c r="CS486" s="73"/>
      <c r="CT486" s="73"/>
      <c r="CU486" s="73"/>
      <c r="CV486" s="73"/>
      <c r="CW486" s="73"/>
      <c r="CX486" s="73"/>
      <c r="CY486" s="73"/>
      <c r="CZ486" s="73"/>
      <c r="DA486" s="73"/>
      <c r="DB486" s="73"/>
      <c r="DC486" s="73"/>
      <c r="DD486" s="73"/>
      <c r="DE486" s="73"/>
      <c r="DF486" s="73"/>
      <c r="DG486" s="73"/>
      <c r="DH486" s="73"/>
      <c r="DI486" s="73"/>
      <c r="DJ486" s="36"/>
    </row>
    <row r="487" spans="1:114" x14ac:dyDescent="0.3">
      <c r="A487" s="73"/>
      <c r="B487" s="73"/>
      <c r="C487" s="112"/>
      <c r="D487" s="112"/>
      <c r="E487" s="73"/>
      <c r="F487" s="73"/>
      <c r="G487" s="127"/>
      <c r="H487" s="127"/>
      <c r="I487" s="127"/>
      <c r="J487" s="127"/>
      <c r="K487" s="73"/>
      <c r="L487" s="115"/>
      <c r="M487" s="115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3"/>
      <c r="CR487" s="73"/>
      <c r="CS487" s="73"/>
      <c r="CT487" s="73"/>
      <c r="CU487" s="73"/>
      <c r="CV487" s="73"/>
      <c r="CW487" s="73"/>
      <c r="CX487" s="73"/>
      <c r="CY487" s="73"/>
      <c r="CZ487" s="73"/>
      <c r="DA487" s="73"/>
      <c r="DB487" s="73"/>
      <c r="DC487" s="73"/>
      <c r="DD487" s="73"/>
      <c r="DE487" s="73"/>
      <c r="DF487" s="73"/>
      <c r="DG487" s="73"/>
      <c r="DH487" s="73"/>
      <c r="DI487" s="73"/>
      <c r="DJ487" s="36"/>
    </row>
    <row r="488" spans="1:114" x14ac:dyDescent="0.3">
      <c r="A488" s="73"/>
      <c r="B488" s="73"/>
      <c r="C488" s="112"/>
      <c r="D488" s="112"/>
      <c r="E488" s="73"/>
      <c r="F488" s="73"/>
      <c r="G488" s="127"/>
      <c r="H488" s="127"/>
      <c r="I488" s="127"/>
      <c r="J488" s="127"/>
      <c r="K488" s="73"/>
      <c r="L488" s="115"/>
      <c r="M488" s="115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3"/>
      <c r="CR488" s="73"/>
      <c r="CS488" s="73"/>
      <c r="CT488" s="73"/>
      <c r="CU488" s="73"/>
      <c r="CV488" s="73"/>
      <c r="CW488" s="73"/>
      <c r="CX488" s="73"/>
      <c r="CY488" s="73"/>
      <c r="CZ488" s="73"/>
      <c r="DA488" s="73"/>
      <c r="DB488" s="73"/>
      <c r="DC488" s="73"/>
      <c r="DD488" s="73"/>
      <c r="DE488" s="73"/>
      <c r="DF488" s="73"/>
      <c r="DG488" s="73"/>
      <c r="DH488" s="73"/>
      <c r="DI488" s="73"/>
      <c r="DJ488" s="36"/>
    </row>
    <row r="489" spans="1:114" x14ac:dyDescent="0.3">
      <c r="A489" s="73"/>
      <c r="B489" s="73"/>
      <c r="C489" s="112"/>
      <c r="D489" s="112"/>
      <c r="E489" s="73"/>
      <c r="F489" s="73"/>
      <c r="G489" s="127"/>
      <c r="H489" s="127"/>
      <c r="I489" s="127"/>
      <c r="J489" s="127"/>
      <c r="K489" s="73"/>
      <c r="L489" s="115"/>
      <c r="M489" s="115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  <c r="CG489" s="73"/>
      <c r="CH489" s="73"/>
      <c r="CI489" s="73"/>
      <c r="CJ489" s="73"/>
      <c r="CK489" s="73"/>
      <c r="CL489" s="73"/>
      <c r="CM489" s="73"/>
      <c r="CN489" s="73"/>
      <c r="CO489" s="73"/>
      <c r="CP489" s="73"/>
      <c r="CQ489" s="73"/>
      <c r="CR489" s="73"/>
      <c r="CS489" s="73"/>
      <c r="CT489" s="73"/>
      <c r="CU489" s="73"/>
      <c r="CV489" s="73"/>
      <c r="CW489" s="73"/>
      <c r="CX489" s="73"/>
      <c r="CY489" s="73"/>
      <c r="CZ489" s="73"/>
      <c r="DA489" s="73"/>
      <c r="DB489" s="73"/>
      <c r="DC489" s="73"/>
      <c r="DD489" s="73"/>
      <c r="DE489" s="73"/>
      <c r="DF489" s="73"/>
      <c r="DG489" s="73"/>
      <c r="DH489" s="73"/>
      <c r="DI489" s="73"/>
      <c r="DJ489" s="36"/>
    </row>
    <row r="490" spans="1:114" x14ac:dyDescent="0.3">
      <c r="A490" s="73"/>
      <c r="B490" s="73"/>
      <c r="C490" s="112"/>
      <c r="D490" s="112"/>
      <c r="E490" s="73"/>
      <c r="F490" s="73"/>
      <c r="G490" s="127"/>
      <c r="H490" s="127"/>
      <c r="I490" s="127"/>
      <c r="J490" s="127"/>
      <c r="K490" s="73"/>
      <c r="L490" s="115"/>
      <c r="M490" s="115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  <c r="CG490" s="73"/>
      <c r="CH490" s="73"/>
      <c r="CI490" s="73"/>
      <c r="CJ490" s="73"/>
      <c r="CK490" s="73"/>
      <c r="CL490" s="73"/>
      <c r="CM490" s="73"/>
      <c r="CN490" s="73"/>
      <c r="CO490" s="73"/>
      <c r="CP490" s="73"/>
      <c r="CQ490" s="73"/>
      <c r="CR490" s="73"/>
      <c r="CS490" s="73"/>
      <c r="CT490" s="73"/>
      <c r="CU490" s="73"/>
      <c r="CV490" s="73"/>
      <c r="CW490" s="73"/>
      <c r="CX490" s="73"/>
      <c r="CY490" s="73"/>
      <c r="CZ490" s="73"/>
      <c r="DA490" s="73"/>
      <c r="DB490" s="73"/>
      <c r="DC490" s="73"/>
      <c r="DD490" s="73"/>
      <c r="DE490" s="73"/>
      <c r="DF490" s="73"/>
      <c r="DG490" s="73"/>
      <c r="DH490" s="73"/>
      <c r="DI490" s="73"/>
      <c r="DJ490" s="36"/>
    </row>
    <row r="491" spans="1:114" x14ac:dyDescent="0.3">
      <c r="A491" s="73"/>
      <c r="B491" s="73"/>
      <c r="C491" s="112"/>
      <c r="D491" s="112"/>
      <c r="E491" s="73"/>
      <c r="F491" s="73"/>
      <c r="G491" s="127"/>
      <c r="H491" s="127"/>
      <c r="I491" s="127"/>
      <c r="J491" s="127"/>
      <c r="K491" s="73"/>
      <c r="L491" s="115"/>
      <c r="M491" s="115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36"/>
    </row>
    <row r="492" spans="1:114" x14ac:dyDescent="0.3">
      <c r="A492" s="73"/>
      <c r="B492" s="73"/>
      <c r="C492" s="112"/>
      <c r="D492" s="112"/>
      <c r="E492" s="73"/>
      <c r="F492" s="73"/>
      <c r="G492" s="127"/>
      <c r="H492" s="127"/>
      <c r="I492" s="127"/>
      <c r="J492" s="127"/>
      <c r="K492" s="73"/>
      <c r="L492" s="115"/>
      <c r="M492" s="115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36"/>
    </row>
    <row r="493" spans="1:114" x14ac:dyDescent="0.3">
      <c r="A493" s="73"/>
      <c r="B493" s="73"/>
      <c r="C493" s="112"/>
      <c r="D493" s="112"/>
      <c r="E493" s="73"/>
      <c r="F493" s="73"/>
      <c r="G493" s="127"/>
      <c r="H493" s="127"/>
      <c r="I493" s="127"/>
      <c r="J493" s="127"/>
      <c r="K493" s="73"/>
      <c r="L493" s="115"/>
      <c r="M493" s="115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3"/>
      <c r="CR493" s="73"/>
      <c r="CS493" s="73"/>
      <c r="CT493" s="73"/>
      <c r="CU493" s="73"/>
      <c r="CV493" s="73"/>
      <c r="CW493" s="73"/>
      <c r="CX493" s="73"/>
      <c r="CY493" s="73"/>
      <c r="CZ493" s="73"/>
      <c r="DA493" s="73"/>
      <c r="DB493" s="73"/>
      <c r="DC493" s="73"/>
      <c r="DD493" s="73"/>
      <c r="DE493" s="73"/>
      <c r="DF493" s="73"/>
      <c r="DG493" s="73"/>
      <c r="DH493" s="73"/>
      <c r="DI493" s="73"/>
      <c r="DJ493" s="36"/>
    </row>
    <row r="494" spans="1:114" x14ac:dyDescent="0.3">
      <c r="A494" s="73"/>
      <c r="B494" s="73"/>
      <c r="C494" s="112"/>
      <c r="D494" s="112"/>
      <c r="E494" s="73"/>
      <c r="F494" s="73"/>
      <c r="G494" s="127"/>
      <c r="H494" s="127"/>
      <c r="I494" s="127"/>
      <c r="J494" s="127"/>
      <c r="K494" s="73"/>
      <c r="L494" s="115"/>
      <c r="M494" s="115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36"/>
    </row>
    <row r="495" spans="1:114" x14ac:dyDescent="0.3">
      <c r="A495" s="73"/>
      <c r="B495" s="73"/>
      <c r="C495" s="112"/>
      <c r="D495" s="112"/>
      <c r="E495" s="73"/>
      <c r="F495" s="73"/>
      <c r="G495" s="127"/>
      <c r="H495" s="127"/>
      <c r="I495" s="127"/>
      <c r="J495" s="127"/>
      <c r="K495" s="73"/>
      <c r="L495" s="115"/>
      <c r="M495" s="115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3"/>
      <c r="CR495" s="73"/>
      <c r="CS495" s="73"/>
      <c r="CT495" s="73"/>
      <c r="CU495" s="73"/>
      <c r="CV495" s="73"/>
      <c r="CW495" s="73"/>
      <c r="CX495" s="73"/>
      <c r="CY495" s="73"/>
      <c r="CZ495" s="73"/>
      <c r="DA495" s="73"/>
      <c r="DB495" s="73"/>
      <c r="DC495" s="73"/>
      <c r="DD495" s="73"/>
      <c r="DE495" s="73"/>
      <c r="DF495" s="73"/>
      <c r="DG495" s="73"/>
      <c r="DH495" s="73"/>
      <c r="DI495" s="73"/>
      <c r="DJ495" s="36"/>
    </row>
    <row r="496" spans="1:114" x14ac:dyDescent="0.3">
      <c r="A496" s="73"/>
      <c r="B496" s="73"/>
      <c r="C496" s="112"/>
      <c r="D496" s="112"/>
      <c r="E496" s="73"/>
      <c r="F496" s="73"/>
      <c r="G496" s="127"/>
      <c r="H496" s="127"/>
      <c r="I496" s="127"/>
      <c r="J496" s="127"/>
      <c r="K496" s="73"/>
      <c r="L496" s="115"/>
      <c r="M496" s="115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3"/>
      <c r="CR496" s="73"/>
      <c r="CS496" s="73"/>
      <c r="CT496" s="73"/>
      <c r="CU496" s="73"/>
      <c r="CV496" s="73"/>
      <c r="CW496" s="73"/>
      <c r="CX496" s="73"/>
      <c r="CY496" s="73"/>
      <c r="CZ496" s="73"/>
      <c r="DA496" s="73"/>
      <c r="DB496" s="73"/>
      <c r="DC496" s="73"/>
      <c r="DD496" s="73"/>
      <c r="DE496" s="73"/>
      <c r="DF496" s="73"/>
      <c r="DG496" s="73"/>
      <c r="DH496" s="73"/>
      <c r="DI496" s="73"/>
      <c r="DJ496" s="36"/>
    </row>
    <row r="497" spans="1:114" x14ac:dyDescent="0.3">
      <c r="A497" s="73"/>
      <c r="B497" s="73"/>
      <c r="C497" s="112"/>
      <c r="D497" s="112"/>
      <c r="E497" s="73"/>
      <c r="F497" s="73"/>
      <c r="G497" s="127"/>
      <c r="H497" s="127"/>
      <c r="I497" s="127"/>
      <c r="J497" s="127"/>
      <c r="K497" s="73"/>
      <c r="L497" s="115"/>
      <c r="M497" s="115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  <c r="CG497" s="73"/>
      <c r="CH497" s="73"/>
      <c r="CI497" s="73"/>
      <c r="CJ497" s="73"/>
      <c r="CK497" s="73"/>
      <c r="CL497" s="73"/>
      <c r="CM497" s="73"/>
      <c r="CN497" s="73"/>
      <c r="CO497" s="73"/>
      <c r="CP497" s="73"/>
      <c r="CQ497" s="73"/>
      <c r="CR497" s="73"/>
      <c r="CS497" s="73"/>
      <c r="CT497" s="73"/>
      <c r="CU497" s="73"/>
      <c r="CV497" s="73"/>
      <c r="CW497" s="73"/>
      <c r="CX497" s="73"/>
      <c r="CY497" s="73"/>
      <c r="CZ497" s="73"/>
      <c r="DA497" s="73"/>
      <c r="DB497" s="73"/>
      <c r="DC497" s="73"/>
      <c r="DD497" s="73"/>
      <c r="DE497" s="73"/>
      <c r="DF497" s="73"/>
      <c r="DG497" s="73"/>
      <c r="DH497" s="73"/>
      <c r="DI497" s="73"/>
      <c r="DJ497" s="36"/>
    </row>
    <row r="498" spans="1:114" x14ac:dyDescent="0.3">
      <c r="A498" s="73"/>
      <c r="B498" s="73"/>
      <c r="C498" s="112"/>
      <c r="D498" s="112"/>
      <c r="E498" s="73"/>
      <c r="F498" s="73"/>
      <c r="G498" s="127"/>
      <c r="H498" s="127"/>
      <c r="I498" s="127"/>
      <c r="J498" s="127"/>
      <c r="K498" s="73"/>
      <c r="L498" s="115"/>
      <c r="M498" s="115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  <c r="CG498" s="73"/>
      <c r="CH498" s="73"/>
      <c r="CI498" s="73"/>
      <c r="CJ498" s="73"/>
      <c r="CK498" s="73"/>
      <c r="CL498" s="73"/>
      <c r="CM498" s="73"/>
      <c r="CN498" s="73"/>
      <c r="CO498" s="73"/>
      <c r="CP498" s="73"/>
      <c r="CQ498" s="73"/>
      <c r="CR498" s="73"/>
      <c r="CS498" s="73"/>
      <c r="CT498" s="73"/>
      <c r="CU498" s="73"/>
      <c r="CV498" s="73"/>
      <c r="CW498" s="73"/>
      <c r="CX498" s="73"/>
      <c r="CY498" s="73"/>
      <c r="CZ498" s="73"/>
      <c r="DA498" s="73"/>
      <c r="DB498" s="73"/>
      <c r="DC498" s="73"/>
      <c r="DD498" s="73"/>
      <c r="DE498" s="73"/>
      <c r="DF498" s="73"/>
      <c r="DG498" s="73"/>
      <c r="DH498" s="73"/>
      <c r="DI498" s="73"/>
      <c r="DJ498" s="36"/>
    </row>
    <row r="499" spans="1:114" x14ac:dyDescent="0.3">
      <c r="A499" s="73"/>
      <c r="B499" s="73"/>
      <c r="C499" s="112"/>
      <c r="D499" s="112"/>
      <c r="E499" s="73"/>
      <c r="F499" s="73"/>
      <c r="G499" s="127"/>
      <c r="H499" s="127"/>
      <c r="I499" s="127"/>
      <c r="J499" s="127"/>
      <c r="K499" s="73"/>
      <c r="L499" s="115"/>
      <c r="M499" s="115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  <c r="CG499" s="73"/>
      <c r="CH499" s="73"/>
      <c r="CI499" s="73"/>
      <c r="CJ499" s="73"/>
      <c r="CK499" s="73"/>
      <c r="CL499" s="73"/>
      <c r="CM499" s="73"/>
      <c r="CN499" s="73"/>
      <c r="CO499" s="73"/>
      <c r="CP499" s="73"/>
      <c r="CQ499" s="73"/>
      <c r="CR499" s="73"/>
      <c r="CS499" s="73"/>
      <c r="CT499" s="73"/>
      <c r="CU499" s="73"/>
      <c r="CV499" s="73"/>
      <c r="CW499" s="73"/>
      <c r="CX499" s="73"/>
      <c r="CY499" s="73"/>
      <c r="CZ499" s="73"/>
      <c r="DA499" s="73"/>
      <c r="DB499" s="73"/>
      <c r="DC499" s="73"/>
      <c r="DD499" s="73"/>
      <c r="DE499" s="73"/>
      <c r="DF499" s="73"/>
      <c r="DG499" s="73"/>
      <c r="DH499" s="73"/>
      <c r="DI499" s="73"/>
      <c r="DJ499" s="36"/>
    </row>
    <row r="500" spans="1:114" x14ac:dyDescent="0.3">
      <c r="A500" s="73"/>
      <c r="B500" s="73"/>
      <c r="C500" s="112"/>
      <c r="D500" s="112"/>
      <c r="E500" s="73"/>
      <c r="F500" s="73"/>
      <c r="G500" s="127"/>
      <c r="H500" s="127"/>
      <c r="I500" s="127"/>
      <c r="J500" s="127"/>
      <c r="K500" s="73"/>
      <c r="L500" s="115"/>
      <c r="M500" s="115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3"/>
      <c r="CR500" s="73"/>
      <c r="CS500" s="73"/>
      <c r="CT500" s="73"/>
      <c r="CU500" s="73"/>
      <c r="CV500" s="73"/>
      <c r="CW500" s="73"/>
      <c r="CX500" s="73"/>
      <c r="CY500" s="73"/>
      <c r="CZ500" s="73"/>
      <c r="DA500" s="73"/>
      <c r="DB500" s="73"/>
      <c r="DC500" s="73"/>
      <c r="DD500" s="73"/>
      <c r="DE500" s="73"/>
      <c r="DF500" s="73"/>
      <c r="DG500" s="73"/>
      <c r="DH500" s="73"/>
      <c r="DI500" s="73"/>
      <c r="DJ500" s="36"/>
    </row>
    <row r="501" spans="1:114" x14ac:dyDescent="0.3">
      <c r="A501" s="73"/>
      <c r="B501" s="73"/>
      <c r="C501" s="112"/>
      <c r="D501" s="112"/>
      <c r="E501" s="73"/>
      <c r="F501" s="73"/>
      <c r="G501" s="127"/>
      <c r="H501" s="127"/>
      <c r="I501" s="127"/>
      <c r="J501" s="127"/>
      <c r="K501" s="73"/>
      <c r="L501" s="115"/>
      <c r="M501" s="115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3"/>
      <c r="CR501" s="73"/>
      <c r="CS501" s="73"/>
      <c r="CT501" s="73"/>
      <c r="CU501" s="73"/>
      <c r="CV501" s="73"/>
      <c r="CW501" s="73"/>
      <c r="CX501" s="73"/>
      <c r="CY501" s="73"/>
      <c r="CZ501" s="73"/>
      <c r="DA501" s="73"/>
      <c r="DB501" s="73"/>
      <c r="DC501" s="73"/>
      <c r="DD501" s="73"/>
      <c r="DE501" s="73"/>
      <c r="DF501" s="73"/>
      <c r="DG501" s="73"/>
      <c r="DH501" s="73"/>
      <c r="DI501" s="73"/>
      <c r="DJ501" s="36"/>
    </row>
    <row r="502" spans="1:114" x14ac:dyDescent="0.3">
      <c r="A502" s="73"/>
      <c r="B502" s="73"/>
      <c r="C502" s="112"/>
      <c r="D502" s="112"/>
      <c r="E502" s="73"/>
      <c r="F502" s="73"/>
      <c r="G502" s="127"/>
      <c r="H502" s="127"/>
      <c r="I502" s="127"/>
      <c r="J502" s="127"/>
      <c r="K502" s="73"/>
      <c r="L502" s="115"/>
      <c r="M502" s="115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  <c r="CG502" s="73"/>
      <c r="CH502" s="73"/>
      <c r="CI502" s="73"/>
      <c r="CJ502" s="73"/>
      <c r="CK502" s="73"/>
      <c r="CL502" s="73"/>
      <c r="CM502" s="73"/>
      <c r="CN502" s="73"/>
      <c r="CO502" s="73"/>
      <c r="CP502" s="73"/>
      <c r="CQ502" s="73"/>
      <c r="CR502" s="73"/>
      <c r="CS502" s="73"/>
      <c r="CT502" s="73"/>
      <c r="CU502" s="73"/>
      <c r="CV502" s="73"/>
      <c r="CW502" s="73"/>
      <c r="CX502" s="73"/>
      <c r="CY502" s="73"/>
      <c r="CZ502" s="73"/>
      <c r="DA502" s="73"/>
      <c r="DB502" s="73"/>
      <c r="DC502" s="73"/>
      <c r="DD502" s="73"/>
      <c r="DE502" s="73"/>
      <c r="DF502" s="73"/>
      <c r="DG502" s="73"/>
      <c r="DH502" s="73"/>
      <c r="DI502" s="73"/>
      <c r="DJ502" s="36"/>
    </row>
    <row r="503" spans="1:114" x14ac:dyDescent="0.3">
      <c r="A503" s="73"/>
      <c r="B503" s="73"/>
      <c r="C503" s="112"/>
      <c r="D503" s="112"/>
      <c r="E503" s="73"/>
      <c r="F503" s="73"/>
      <c r="G503" s="127"/>
      <c r="H503" s="127"/>
      <c r="I503" s="127"/>
      <c r="J503" s="127"/>
      <c r="K503" s="73"/>
      <c r="L503" s="115"/>
      <c r="M503" s="115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3"/>
      <c r="CR503" s="73"/>
      <c r="CS503" s="73"/>
      <c r="CT503" s="73"/>
      <c r="CU503" s="73"/>
      <c r="CV503" s="73"/>
      <c r="CW503" s="73"/>
      <c r="CX503" s="73"/>
      <c r="CY503" s="73"/>
      <c r="CZ503" s="73"/>
      <c r="DA503" s="73"/>
      <c r="DB503" s="73"/>
      <c r="DC503" s="73"/>
      <c r="DD503" s="73"/>
      <c r="DE503" s="73"/>
      <c r="DF503" s="73"/>
      <c r="DG503" s="73"/>
      <c r="DH503" s="73"/>
      <c r="DI503" s="73"/>
      <c r="DJ503" s="36"/>
    </row>
    <row r="504" spans="1:114" x14ac:dyDescent="0.3">
      <c r="A504" s="73"/>
      <c r="B504" s="73"/>
      <c r="C504" s="112"/>
      <c r="D504" s="112"/>
      <c r="E504" s="73"/>
      <c r="F504" s="73"/>
      <c r="G504" s="127"/>
      <c r="H504" s="127"/>
      <c r="I504" s="127"/>
      <c r="J504" s="127"/>
      <c r="K504" s="73"/>
      <c r="L504" s="115"/>
      <c r="M504" s="115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36"/>
    </row>
    <row r="505" spans="1:114" x14ac:dyDescent="0.3">
      <c r="A505" s="73"/>
      <c r="B505" s="73"/>
      <c r="C505" s="112"/>
      <c r="D505" s="112"/>
      <c r="E505" s="73"/>
      <c r="F505" s="73"/>
      <c r="G505" s="127"/>
      <c r="H505" s="127"/>
      <c r="I505" s="127"/>
      <c r="J505" s="127"/>
      <c r="K505" s="73"/>
      <c r="L505" s="115"/>
      <c r="M505" s="115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36"/>
    </row>
    <row r="506" spans="1:114" x14ac:dyDescent="0.3">
      <c r="A506" s="73"/>
      <c r="B506" s="73"/>
      <c r="C506" s="112"/>
      <c r="D506" s="112"/>
      <c r="E506" s="73"/>
      <c r="F506" s="73"/>
      <c r="G506" s="127"/>
      <c r="H506" s="127"/>
      <c r="I506" s="127"/>
      <c r="J506" s="127"/>
      <c r="K506" s="73"/>
      <c r="L506" s="115"/>
      <c r="M506" s="115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36"/>
    </row>
    <row r="507" spans="1:114" x14ac:dyDescent="0.3">
      <c r="A507" s="73"/>
      <c r="B507" s="73"/>
      <c r="C507" s="112"/>
      <c r="D507" s="112"/>
      <c r="E507" s="73"/>
      <c r="F507" s="73"/>
      <c r="G507" s="127"/>
      <c r="H507" s="127"/>
      <c r="I507" s="127"/>
      <c r="J507" s="127"/>
      <c r="K507" s="73"/>
      <c r="L507" s="115"/>
      <c r="M507" s="115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3"/>
      <c r="CR507" s="73"/>
      <c r="CS507" s="73"/>
      <c r="CT507" s="73"/>
      <c r="CU507" s="73"/>
      <c r="CV507" s="73"/>
      <c r="CW507" s="73"/>
      <c r="CX507" s="73"/>
      <c r="CY507" s="73"/>
      <c r="CZ507" s="73"/>
      <c r="DA507" s="73"/>
      <c r="DB507" s="73"/>
      <c r="DC507" s="73"/>
      <c r="DD507" s="73"/>
      <c r="DE507" s="73"/>
      <c r="DF507" s="73"/>
      <c r="DG507" s="73"/>
      <c r="DH507" s="73"/>
      <c r="DI507" s="73"/>
      <c r="DJ507" s="36"/>
    </row>
    <row r="508" spans="1:114" x14ac:dyDescent="0.3">
      <c r="A508" s="73"/>
      <c r="B508" s="73"/>
      <c r="C508" s="112"/>
      <c r="D508" s="112"/>
      <c r="E508" s="73"/>
      <c r="F508" s="73"/>
      <c r="G508" s="127"/>
      <c r="H508" s="127"/>
      <c r="I508" s="127"/>
      <c r="J508" s="127"/>
      <c r="K508" s="73"/>
      <c r="L508" s="115"/>
      <c r="M508" s="115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36"/>
    </row>
    <row r="509" spans="1:114" x14ac:dyDescent="0.3">
      <c r="A509" s="73"/>
      <c r="B509" s="73"/>
      <c r="C509" s="112"/>
      <c r="D509" s="112"/>
      <c r="E509" s="73"/>
      <c r="F509" s="73"/>
      <c r="G509" s="127"/>
      <c r="H509" s="127"/>
      <c r="I509" s="127"/>
      <c r="J509" s="127"/>
      <c r="K509" s="73"/>
      <c r="L509" s="115"/>
      <c r="M509" s="115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3"/>
      <c r="CR509" s="73"/>
      <c r="CS509" s="73"/>
      <c r="CT509" s="73"/>
      <c r="CU509" s="73"/>
      <c r="CV509" s="73"/>
      <c r="CW509" s="73"/>
      <c r="CX509" s="73"/>
      <c r="CY509" s="73"/>
      <c r="CZ509" s="73"/>
      <c r="DA509" s="73"/>
      <c r="DB509" s="73"/>
      <c r="DC509" s="73"/>
      <c r="DD509" s="73"/>
      <c r="DE509" s="73"/>
      <c r="DF509" s="73"/>
      <c r="DG509" s="73"/>
      <c r="DH509" s="73"/>
      <c r="DI509" s="73"/>
      <c r="DJ509" s="36"/>
    </row>
    <row r="510" spans="1:114" x14ac:dyDescent="0.3">
      <c r="A510" s="73"/>
      <c r="B510" s="73"/>
      <c r="C510" s="112"/>
      <c r="D510" s="112"/>
      <c r="E510" s="73"/>
      <c r="F510" s="73"/>
      <c r="G510" s="127"/>
      <c r="H510" s="127"/>
      <c r="I510" s="127"/>
      <c r="J510" s="127"/>
      <c r="K510" s="73"/>
      <c r="L510" s="115"/>
      <c r="M510" s="115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  <c r="CG510" s="73"/>
      <c r="CH510" s="73"/>
      <c r="CI510" s="73"/>
      <c r="CJ510" s="73"/>
      <c r="CK510" s="73"/>
      <c r="CL510" s="73"/>
      <c r="CM510" s="73"/>
      <c r="CN510" s="73"/>
      <c r="CO510" s="73"/>
      <c r="CP510" s="73"/>
      <c r="CQ510" s="73"/>
      <c r="CR510" s="73"/>
      <c r="CS510" s="73"/>
      <c r="CT510" s="73"/>
      <c r="CU510" s="73"/>
      <c r="CV510" s="73"/>
      <c r="CW510" s="73"/>
      <c r="CX510" s="73"/>
      <c r="CY510" s="73"/>
      <c r="CZ510" s="73"/>
      <c r="DA510" s="73"/>
      <c r="DB510" s="73"/>
      <c r="DC510" s="73"/>
      <c r="DD510" s="73"/>
      <c r="DE510" s="73"/>
      <c r="DF510" s="73"/>
      <c r="DG510" s="73"/>
      <c r="DH510" s="73"/>
      <c r="DI510" s="73"/>
      <c r="DJ510" s="36"/>
    </row>
    <row r="511" spans="1:114" x14ac:dyDescent="0.3">
      <c r="A511" s="73"/>
      <c r="B511" s="73"/>
      <c r="C511" s="112"/>
      <c r="D511" s="112"/>
      <c r="E511" s="73"/>
      <c r="F511" s="73"/>
      <c r="G511" s="127"/>
      <c r="H511" s="127"/>
      <c r="I511" s="127"/>
      <c r="J511" s="127"/>
      <c r="K511" s="73"/>
      <c r="L511" s="115"/>
      <c r="M511" s="115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3"/>
      <c r="CR511" s="73"/>
      <c r="CS511" s="73"/>
      <c r="CT511" s="73"/>
      <c r="CU511" s="73"/>
      <c r="CV511" s="73"/>
      <c r="CW511" s="73"/>
      <c r="CX511" s="73"/>
      <c r="CY511" s="73"/>
      <c r="CZ511" s="73"/>
      <c r="DA511" s="73"/>
      <c r="DB511" s="73"/>
      <c r="DC511" s="73"/>
      <c r="DD511" s="73"/>
      <c r="DE511" s="73"/>
      <c r="DF511" s="73"/>
      <c r="DG511" s="73"/>
      <c r="DH511" s="73"/>
      <c r="DI511" s="73"/>
      <c r="DJ511" s="36"/>
    </row>
    <row r="512" spans="1:114" x14ac:dyDescent="0.3">
      <c r="A512" s="73"/>
      <c r="B512" s="73"/>
      <c r="C512" s="112"/>
      <c r="D512" s="112"/>
      <c r="E512" s="73"/>
      <c r="F512" s="73"/>
      <c r="G512" s="127"/>
      <c r="H512" s="127"/>
      <c r="I512" s="127"/>
      <c r="J512" s="127"/>
      <c r="K512" s="73"/>
      <c r="L512" s="115"/>
      <c r="M512" s="115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36"/>
    </row>
    <row r="513" spans="1:114" x14ac:dyDescent="0.3">
      <c r="A513" s="73"/>
      <c r="B513" s="73"/>
      <c r="C513" s="112"/>
      <c r="D513" s="112"/>
      <c r="E513" s="73"/>
      <c r="F513" s="73"/>
      <c r="G513" s="127"/>
      <c r="H513" s="127"/>
      <c r="I513" s="127"/>
      <c r="J513" s="127"/>
      <c r="K513" s="73"/>
      <c r="L513" s="115"/>
      <c r="M513" s="115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3"/>
      <c r="CR513" s="73"/>
      <c r="CS513" s="73"/>
      <c r="CT513" s="73"/>
      <c r="CU513" s="73"/>
      <c r="CV513" s="73"/>
      <c r="CW513" s="73"/>
      <c r="CX513" s="73"/>
      <c r="CY513" s="73"/>
      <c r="CZ513" s="73"/>
      <c r="DA513" s="73"/>
      <c r="DB513" s="73"/>
      <c r="DC513" s="73"/>
      <c r="DD513" s="73"/>
      <c r="DE513" s="73"/>
      <c r="DF513" s="73"/>
      <c r="DG513" s="73"/>
      <c r="DH513" s="73"/>
      <c r="DI513" s="73"/>
      <c r="DJ513" s="36"/>
    </row>
    <row r="514" spans="1:114" x14ac:dyDescent="0.3">
      <c r="A514" s="73"/>
      <c r="B514" s="73"/>
      <c r="C514" s="112"/>
      <c r="D514" s="112"/>
      <c r="E514" s="73"/>
      <c r="F514" s="73"/>
      <c r="G514" s="127"/>
      <c r="H514" s="127"/>
      <c r="I514" s="127"/>
      <c r="J514" s="127"/>
      <c r="K514" s="73"/>
      <c r="L514" s="115"/>
      <c r="M514" s="115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36"/>
    </row>
    <row r="515" spans="1:114" x14ac:dyDescent="0.3">
      <c r="A515" s="73"/>
      <c r="B515" s="73"/>
      <c r="C515" s="112"/>
      <c r="D515" s="112"/>
      <c r="E515" s="73"/>
      <c r="F515" s="73"/>
      <c r="G515" s="127"/>
      <c r="H515" s="127"/>
      <c r="I515" s="127"/>
      <c r="J515" s="127"/>
      <c r="K515" s="73"/>
      <c r="L515" s="115"/>
      <c r="M515" s="115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3"/>
      <c r="CR515" s="73"/>
      <c r="CS515" s="73"/>
      <c r="CT515" s="73"/>
      <c r="CU515" s="73"/>
      <c r="CV515" s="73"/>
      <c r="CW515" s="73"/>
      <c r="CX515" s="73"/>
      <c r="CY515" s="73"/>
      <c r="CZ515" s="73"/>
      <c r="DA515" s="73"/>
      <c r="DB515" s="73"/>
      <c r="DC515" s="73"/>
      <c r="DD515" s="73"/>
      <c r="DE515" s="73"/>
      <c r="DF515" s="73"/>
      <c r="DG515" s="73"/>
      <c r="DH515" s="73"/>
      <c r="DI515" s="73"/>
      <c r="DJ515" s="36"/>
    </row>
    <row r="516" spans="1:114" x14ac:dyDescent="0.3">
      <c r="A516" s="73"/>
      <c r="B516" s="73"/>
      <c r="C516" s="112"/>
      <c r="D516" s="112"/>
      <c r="E516" s="73"/>
      <c r="F516" s="73"/>
      <c r="G516" s="127"/>
      <c r="H516" s="127"/>
      <c r="I516" s="127"/>
      <c r="J516" s="127"/>
      <c r="K516" s="73"/>
      <c r="L516" s="115"/>
      <c r="M516" s="115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3"/>
      <c r="CR516" s="73"/>
      <c r="CS516" s="73"/>
      <c r="CT516" s="73"/>
      <c r="CU516" s="73"/>
      <c r="CV516" s="73"/>
      <c r="CW516" s="73"/>
      <c r="CX516" s="73"/>
      <c r="CY516" s="73"/>
      <c r="CZ516" s="73"/>
      <c r="DA516" s="73"/>
      <c r="DB516" s="73"/>
      <c r="DC516" s="73"/>
      <c r="DD516" s="73"/>
      <c r="DE516" s="73"/>
      <c r="DF516" s="73"/>
      <c r="DG516" s="73"/>
      <c r="DH516" s="73"/>
      <c r="DI516" s="73"/>
      <c r="DJ516" s="36"/>
    </row>
    <row r="517" spans="1:114" x14ac:dyDescent="0.3">
      <c r="A517" s="73"/>
      <c r="B517" s="73"/>
      <c r="C517" s="112"/>
      <c r="D517" s="112"/>
      <c r="E517" s="73"/>
      <c r="F517" s="73"/>
      <c r="G517" s="127"/>
      <c r="H517" s="127"/>
      <c r="I517" s="127"/>
      <c r="J517" s="127"/>
      <c r="K517" s="73"/>
      <c r="L517" s="115"/>
      <c r="M517" s="115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3"/>
      <c r="CR517" s="73"/>
      <c r="CS517" s="73"/>
      <c r="CT517" s="73"/>
      <c r="CU517" s="73"/>
      <c r="CV517" s="73"/>
      <c r="CW517" s="73"/>
      <c r="CX517" s="73"/>
      <c r="CY517" s="73"/>
      <c r="CZ517" s="73"/>
      <c r="DA517" s="73"/>
      <c r="DB517" s="73"/>
      <c r="DC517" s="73"/>
      <c r="DD517" s="73"/>
      <c r="DE517" s="73"/>
      <c r="DF517" s="73"/>
      <c r="DG517" s="73"/>
      <c r="DH517" s="73"/>
      <c r="DI517" s="73"/>
      <c r="DJ517" s="36"/>
    </row>
    <row r="518" spans="1:114" x14ac:dyDescent="0.3">
      <c r="A518" s="73"/>
      <c r="B518" s="73"/>
      <c r="C518" s="112"/>
      <c r="D518" s="112"/>
      <c r="E518" s="73"/>
      <c r="F518" s="73"/>
      <c r="G518" s="127"/>
      <c r="H518" s="127"/>
      <c r="I518" s="127"/>
      <c r="J518" s="127"/>
      <c r="K518" s="73"/>
      <c r="L518" s="115"/>
      <c r="M518" s="115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3"/>
      <c r="CR518" s="73"/>
      <c r="CS518" s="73"/>
      <c r="CT518" s="73"/>
      <c r="CU518" s="73"/>
      <c r="CV518" s="73"/>
      <c r="CW518" s="73"/>
      <c r="CX518" s="73"/>
      <c r="CY518" s="73"/>
      <c r="CZ518" s="73"/>
      <c r="DA518" s="73"/>
      <c r="DB518" s="73"/>
      <c r="DC518" s="73"/>
      <c r="DD518" s="73"/>
      <c r="DE518" s="73"/>
      <c r="DF518" s="73"/>
      <c r="DG518" s="73"/>
      <c r="DH518" s="73"/>
      <c r="DI518" s="73"/>
      <c r="DJ518" s="36"/>
    </row>
    <row r="519" spans="1:114" x14ac:dyDescent="0.3">
      <c r="A519" s="73"/>
      <c r="B519" s="73"/>
      <c r="C519" s="112"/>
      <c r="D519" s="112"/>
      <c r="E519" s="73"/>
      <c r="F519" s="73"/>
      <c r="G519" s="127"/>
      <c r="H519" s="127"/>
      <c r="I519" s="127"/>
      <c r="J519" s="127"/>
      <c r="K519" s="73"/>
      <c r="L519" s="115"/>
      <c r="M519" s="115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36"/>
    </row>
    <row r="520" spans="1:114" x14ac:dyDescent="0.3">
      <c r="A520" s="73"/>
      <c r="B520" s="73"/>
      <c r="C520" s="112"/>
      <c r="D520" s="112"/>
      <c r="E520" s="73"/>
      <c r="F520" s="73"/>
      <c r="G520" s="127"/>
      <c r="H520" s="127"/>
      <c r="I520" s="127"/>
      <c r="J520" s="127"/>
      <c r="K520" s="73"/>
      <c r="L520" s="115"/>
      <c r="M520" s="115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36"/>
    </row>
    <row r="521" spans="1:114" x14ac:dyDescent="0.3">
      <c r="A521" s="73"/>
      <c r="B521" s="73"/>
      <c r="C521" s="112"/>
      <c r="D521" s="112"/>
      <c r="E521" s="73"/>
      <c r="F521" s="73"/>
      <c r="G521" s="127"/>
      <c r="H521" s="127"/>
      <c r="I521" s="127"/>
      <c r="J521" s="127"/>
      <c r="K521" s="73"/>
      <c r="L521" s="115"/>
      <c r="M521" s="115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  <c r="CG521" s="73"/>
      <c r="CH521" s="73"/>
      <c r="CI521" s="73"/>
      <c r="CJ521" s="73"/>
      <c r="CK521" s="73"/>
      <c r="CL521" s="73"/>
      <c r="CM521" s="73"/>
      <c r="CN521" s="73"/>
      <c r="CO521" s="73"/>
      <c r="CP521" s="73"/>
      <c r="CQ521" s="73"/>
      <c r="CR521" s="73"/>
      <c r="CS521" s="73"/>
      <c r="CT521" s="73"/>
      <c r="CU521" s="73"/>
      <c r="CV521" s="73"/>
      <c r="CW521" s="73"/>
      <c r="CX521" s="73"/>
      <c r="CY521" s="73"/>
      <c r="CZ521" s="73"/>
      <c r="DA521" s="73"/>
      <c r="DB521" s="73"/>
      <c r="DC521" s="73"/>
      <c r="DD521" s="73"/>
      <c r="DE521" s="73"/>
      <c r="DF521" s="73"/>
      <c r="DG521" s="73"/>
      <c r="DH521" s="73"/>
      <c r="DI521" s="73"/>
      <c r="DJ521" s="36"/>
    </row>
    <row r="522" spans="1:114" x14ac:dyDescent="0.3">
      <c r="A522" s="73"/>
      <c r="B522" s="73"/>
      <c r="C522" s="112"/>
      <c r="D522" s="112"/>
      <c r="E522" s="73"/>
      <c r="F522" s="73"/>
      <c r="G522" s="127"/>
      <c r="H522" s="127"/>
      <c r="I522" s="127"/>
      <c r="J522" s="127"/>
      <c r="K522" s="73"/>
      <c r="L522" s="115"/>
      <c r="M522" s="115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36"/>
    </row>
    <row r="523" spans="1:114" x14ac:dyDescent="0.3">
      <c r="A523" s="73"/>
      <c r="B523" s="73"/>
      <c r="C523" s="112"/>
      <c r="D523" s="112"/>
      <c r="E523" s="73"/>
      <c r="F523" s="73"/>
      <c r="G523" s="127"/>
      <c r="H523" s="127"/>
      <c r="I523" s="127"/>
      <c r="J523" s="127"/>
      <c r="K523" s="73"/>
      <c r="L523" s="115"/>
      <c r="M523" s="115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  <c r="CG523" s="73"/>
      <c r="CH523" s="73"/>
      <c r="CI523" s="73"/>
      <c r="CJ523" s="73"/>
      <c r="CK523" s="73"/>
      <c r="CL523" s="73"/>
      <c r="CM523" s="73"/>
      <c r="CN523" s="73"/>
      <c r="CO523" s="73"/>
      <c r="CP523" s="73"/>
      <c r="CQ523" s="73"/>
      <c r="CR523" s="73"/>
      <c r="CS523" s="73"/>
      <c r="CT523" s="73"/>
      <c r="CU523" s="73"/>
      <c r="CV523" s="73"/>
      <c r="CW523" s="73"/>
      <c r="CX523" s="73"/>
      <c r="CY523" s="73"/>
      <c r="CZ523" s="73"/>
      <c r="DA523" s="73"/>
      <c r="DB523" s="73"/>
      <c r="DC523" s="73"/>
      <c r="DD523" s="73"/>
      <c r="DE523" s="73"/>
      <c r="DF523" s="73"/>
      <c r="DG523" s="73"/>
      <c r="DH523" s="73"/>
      <c r="DI523" s="73"/>
      <c r="DJ523" s="36"/>
    </row>
    <row r="524" spans="1:114" x14ac:dyDescent="0.3">
      <c r="A524" s="73"/>
      <c r="B524" s="73"/>
      <c r="C524" s="112"/>
      <c r="D524" s="112"/>
      <c r="E524" s="73"/>
      <c r="F524" s="73"/>
      <c r="G524" s="127"/>
      <c r="H524" s="127"/>
      <c r="I524" s="127"/>
      <c r="J524" s="127"/>
      <c r="K524" s="73"/>
      <c r="L524" s="115"/>
      <c r="M524" s="115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  <c r="CG524" s="73"/>
      <c r="CH524" s="73"/>
      <c r="CI524" s="73"/>
      <c r="CJ524" s="73"/>
      <c r="CK524" s="73"/>
      <c r="CL524" s="73"/>
      <c r="CM524" s="73"/>
      <c r="CN524" s="73"/>
      <c r="CO524" s="73"/>
      <c r="CP524" s="73"/>
      <c r="CQ524" s="73"/>
      <c r="CR524" s="73"/>
      <c r="CS524" s="73"/>
      <c r="CT524" s="73"/>
      <c r="CU524" s="73"/>
      <c r="CV524" s="73"/>
      <c r="CW524" s="73"/>
      <c r="CX524" s="73"/>
      <c r="CY524" s="73"/>
      <c r="CZ524" s="73"/>
      <c r="DA524" s="73"/>
      <c r="DB524" s="73"/>
      <c r="DC524" s="73"/>
      <c r="DD524" s="73"/>
      <c r="DE524" s="73"/>
      <c r="DF524" s="73"/>
      <c r="DG524" s="73"/>
      <c r="DH524" s="73"/>
      <c r="DI524" s="73"/>
      <c r="DJ524" s="36"/>
    </row>
    <row r="525" spans="1:114" x14ac:dyDescent="0.3">
      <c r="A525" s="73"/>
      <c r="B525" s="73"/>
      <c r="C525" s="112"/>
      <c r="D525" s="112"/>
      <c r="E525" s="73"/>
      <c r="F525" s="73"/>
      <c r="G525" s="127"/>
      <c r="H525" s="127"/>
      <c r="I525" s="127"/>
      <c r="J525" s="127"/>
      <c r="K525" s="73"/>
      <c r="L525" s="115"/>
      <c r="M525" s="115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3"/>
      <c r="CR525" s="73"/>
      <c r="CS525" s="73"/>
      <c r="CT525" s="73"/>
      <c r="CU525" s="73"/>
      <c r="CV525" s="73"/>
      <c r="CW525" s="73"/>
      <c r="CX525" s="73"/>
      <c r="CY525" s="73"/>
      <c r="CZ525" s="73"/>
      <c r="DA525" s="73"/>
      <c r="DB525" s="73"/>
      <c r="DC525" s="73"/>
      <c r="DD525" s="73"/>
      <c r="DE525" s="73"/>
      <c r="DF525" s="73"/>
      <c r="DG525" s="73"/>
      <c r="DH525" s="73"/>
      <c r="DI525" s="73"/>
      <c r="DJ525" s="36"/>
    </row>
    <row r="526" spans="1:114" x14ac:dyDescent="0.3">
      <c r="A526" s="73"/>
      <c r="B526" s="73"/>
      <c r="C526" s="112"/>
      <c r="D526" s="112"/>
      <c r="E526" s="73"/>
      <c r="F526" s="73"/>
      <c r="G526" s="127"/>
      <c r="H526" s="127"/>
      <c r="I526" s="127"/>
      <c r="J526" s="127"/>
      <c r="K526" s="73"/>
      <c r="L526" s="115"/>
      <c r="M526" s="115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  <c r="CG526" s="73"/>
      <c r="CH526" s="73"/>
      <c r="CI526" s="73"/>
      <c r="CJ526" s="73"/>
      <c r="CK526" s="73"/>
      <c r="CL526" s="73"/>
      <c r="CM526" s="73"/>
      <c r="CN526" s="73"/>
      <c r="CO526" s="73"/>
      <c r="CP526" s="73"/>
      <c r="CQ526" s="73"/>
      <c r="CR526" s="73"/>
      <c r="CS526" s="73"/>
      <c r="CT526" s="73"/>
      <c r="CU526" s="73"/>
      <c r="CV526" s="73"/>
      <c r="CW526" s="73"/>
      <c r="CX526" s="73"/>
      <c r="CY526" s="73"/>
      <c r="CZ526" s="73"/>
      <c r="DA526" s="73"/>
      <c r="DB526" s="73"/>
      <c r="DC526" s="73"/>
      <c r="DD526" s="73"/>
      <c r="DE526" s="73"/>
      <c r="DF526" s="73"/>
      <c r="DG526" s="73"/>
      <c r="DH526" s="73"/>
      <c r="DI526" s="73"/>
      <c r="DJ526" s="36"/>
    </row>
    <row r="527" spans="1:114" x14ac:dyDescent="0.3">
      <c r="A527" s="73"/>
      <c r="B527" s="73"/>
      <c r="C527" s="112"/>
      <c r="D527" s="112"/>
      <c r="E527" s="73"/>
      <c r="F527" s="73"/>
      <c r="G527" s="127"/>
      <c r="H527" s="127"/>
      <c r="I527" s="127"/>
      <c r="J527" s="127"/>
      <c r="K527" s="73"/>
      <c r="L527" s="115"/>
      <c r="M527" s="115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36"/>
    </row>
    <row r="528" spans="1:114" x14ac:dyDescent="0.3">
      <c r="A528" s="73"/>
      <c r="B528" s="73"/>
      <c r="C528" s="112"/>
      <c r="D528" s="112"/>
      <c r="E528" s="73"/>
      <c r="F528" s="73"/>
      <c r="G528" s="127"/>
      <c r="H528" s="127"/>
      <c r="I528" s="127"/>
      <c r="J528" s="127"/>
      <c r="K528" s="73"/>
      <c r="L528" s="115"/>
      <c r="M528" s="115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3"/>
      <c r="CR528" s="73"/>
      <c r="CS528" s="73"/>
      <c r="CT528" s="73"/>
      <c r="CU528" s="73"/>
      <c r="CV528" s="73"/>
      <c r="CW528" s="73"/>
      <c r="CX528" s="73"/>
      <c r="CY528" s="73"/>
      <c r="CZ528" s="73"/>
      <c r="DA528" s="73"/>
      <c r="DB528" s="73"/>
      <c r="DC528" s="73"/>
      <c r="DD528" s="73"/>
      <c r="DE528" s="73"/>
      <c r="DF528" s="73"/>
      <c r="DG528" s="73"/>
      <c r="DH528" s="73"/>
      <c r="DI528" s="73"/>
      <c r="DJ528" s="36"/>
    </row>
    <row r="529" spans="1:114" x14ac:dyDescent="0.3">
      <c r="A529" s="73"/>
      <c r="B529" s="73"/>
      <c r="C529" s="112"/>
      <c r="D529" s="112"/>
      <c r="E529" s="73"/>
      <c r="F529" s="73"/>
      <c r="G529" s="127"/>
      <c r="H529" s="127"/>
      <c r="I529" s="127"/>
      <c r="J529" s="127"/>
      <c r="K529" s="73"/>
      <c r="L529" s="115"/>
      <c r="M529" s="115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36"/>
    </row>
    <row r="530" spans="1:114" x14ac:dyDescent="0.3">
      <c r="A530" s="73"/>
      <c r="B530" s="73"/>
      <c r="C530" s="112"/>
      <c r="D530" s="112"/>
      <c r="E530" s="73"/>
      <c r="F530" s="73"/>
      <c r="G530" s="127"/>
      <c r="H530" s="127"/>
      <c r="I530" s="127"/>
      <c r="J530" s="127"/>
      <c r="K530" s="73"/>
      <c r="L530" s="115"/>
      <c r="M530" s="115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  <c r="CG530" s="73"/>
      <c r="CH530" s="73"/>
      <c r="CI530" s="73"/>
      <c r="CJ530" s="73"/>
      <c r="CK530" s="73"/>
      <c r="CL530" s="73"/>
      <c r="CM530" s="73"/>
      <c r="CN530" s="73"/>
      <c r="CO530" s="73"/>
      <c r="CP530" s="73"/>
      <c r="CQ530" s="73"/>
      <c r="CR530" s="73"/>
      <c r="CS530" s="73"/>
      <c r="CT530" s="73"/>
      <c r="CU530" s="73"/>
      <c r="CV530" s="73"/>
      <c r="CW530" s="73"/>
      <c r="CX530" s="73"/>
      <c r="CY530" s="73"/>
      <c r="CZ530" s="73"/>
      <c r="DA530" s="73"/>
      <c r="DB530" s="73"/>
      <c r="DC530" s="73"/>
      <c r="DD530" s="73"/>
      <c r="DE530" s="73"/>
      <c r="DF530" s="73"/>
      <c r="DG530" s="73"/>
      <c r="DH530" s="73"/>
      <c r="DI530" s="73"/>
      <c r="DJ530" s="36"/>
    </row>
    <row r="531" spans="1:114" x14ac:dyDescent="0.3">
      <c r="A531" s="73"/>
      <c r="B531" s="73"/>
      <c r="C531" s="112"/>
      <c r="D531" s="112"/>
      <c r="E531" s="73"/>
      <c r="F531" s="73"/>
      <c r="G531" s="127"/>
      <c r="H531" s="127"/>
      <c r="I531" s="127"/>
      <c r="J531" s="127"/>
      <c r="K531" s="73"/>
      <c r="L531" s="115"/>
      <c r="M531" s="115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3"/>
      <c r="CR531" s="73"/>
      <c r="CS531" s="73"/>
      <c r="CT531" s="73"/>
      <c r="CU531" s="73"/>
      <c r="CV531" s="73"/>
      <c r="CW531" s="73"/>
      <c r="CX531" s="73"/>
      <c r="CY531" s="73"/>
      <c r="CZ531" s="73"/>
      <c r="DA531" s="73"/>
      <c r="DB531" s="73"/>
      <c r="DC531" s="73"/>
      <c r="DD531" s="73"/>
      <c r="DE531" s="73"/>
      <c r="DF531" s="73"/>
      <c r="DG531" s="73"/>
      <c r="DH531" s="73"/>
      <c r="DI531" s="73"/>
      <c r="DJ531" s="36"/>
    </row>
    <row r="532" spans="1:114" x14ac:dyDescent="0.3">
      <c r="A532" s="73"/>
      <c r="B532" s="73"/>
      <c r="C532" s="112"/>
      <c r="D532" s="112"/>
      <c r="E532" s="73"/>
      <c r="F532" s="73"/>
      <c r="G532" s="127"/>
      <c r="H532" s="127"/>
      <c r="I532" s="127"/>
      <c r="J532" s="127"/>
      <c r="K532" s="73"/>
      <c r="L532" s="115"/>
      <c r="M532" s="115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36"/>
    </row>
    <row r="533" spans="1:114" x14ac:dyDescent="0.3">
      <c r="A533" s="73"/>
      <c r="B533" s="73"/>
      <c r="C533" s="112"/>
      <c r="D533" s="112"/>
      <c r="E533" s="73"/>
      <c r="F533" s="73"/>
      <c r="G533" s="127"/>
      <c r="H533" s="127"/>
      <c r="I533" s="127"/>
      <c r="J533" s="127"/>
      <c r="K533" s="73"/>
      <c r="L533" s="115"/>
      <c r="M533" s="115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  <c r="CG533" s="73"/>
      <c r="CH533" s="73"/>
      <c r="CI533" s="73"/>
      <c r="CJ533" s="73"/>
      <c r="CK533" s="73"/>
      <c r="CL533" s="73"/>
      <c r="CM533" s="73"/>
      <c r="CN533" s="73"/>
      <c r="CO533" s="73"/>
      <c r="CP533" s="73"/>
      <c r="CQ533" s="73"/>
      <c r="CR533" s="73"/>
      <c r="CS533" s="73"/>
      <c r="CT533" s="73"/>
      <c r="CU533" s="73"/>
      <c r="CV533" s="73"/>
      <c r="CW533" s="73"/>
      <c r="CX533" s="73"/>
      <c r="CY533" s="73"/>
      <c r="CZ533" s="73"/>
      <c r="DA533" s="73"/>
      <c r="DB533" s="73"/>
      <c r="DC533" s="73"/>
      <c r="DD533" s="73"/>
      <c r="DE533" s="73"/>
      <c r="DF533" s="73"/>
      <c r="DG533" s="73"/>
      <c r="DH533" s="73"/>
      <c r="DI533" s="73"/>
      <c r="DJ533" s="36"/>
    </row>
    <row r="534" spans="1:114" x14ac:dyDescent="0.3">
      <c r="A534" s="73"/>
      <c r="B534" s="73"/>
      <c r="C534" s="112"/>
      <c r="D534" s="112"/>
      <c r="E534" s="73"/>
      <c r="F534" s="73"/>
      <c r="G534" s="127"/>
      <c r="H534" s="127"/>
      <c r="I534" s="127"/>
      <c r="J534" s="127"/>
      <c r="K534" s="73"/>
      <c r="L534" s="115"/>
      <c r="M534" s="115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  <c r="CG534" s="73"/>
      <c r="CH534" s="73"/>
      <c r="CI534" s="73"/>
      <c r="CJ534" s="73"/>
      <c r="CK534" s="73"/>
      <c r="CL534" s="73"/>
      <c r="CM534" s="73"/>
      <c r="CN534" s="73"/>
      <c r="CO534" s="73"/>
      <c r="CP534" s="73"/>
      <c r="CQ534" s="73"/>
      <c r="CR534" s="73"/>
      <c r="CS534" s="73"/>
      <c r="CT534" s="73"/>
      <c r="CU534" s="73"/>
      <c r="CV534" s="73"/>
      <c r="CW534" s="73"/>
      <c r="CX534" s="73"/>
      <c r="CY534" s="73"/>
      <c r="CZ534" s="73"/>
      <c r="DA534" s="73"/>
      <c r="DB534" s="73"/>
      <c r="DC534" s="73"/>
      <c r="DD534" s="73"/>
      <c r="DE534" s="73"/>
      <c r="DF534" s="73"/>
      <c r="DG534" s="73"/>
      <c r="DH534" s="73"/>
      <c r="DI534" s="73"/>
      <c r="DJ534" s="36"/>
    </row>
    <row r="535" spans="1:114" x14ac:dyDescent="0.3">
      <c r="A535" s="73"/>
      <c r="B535" s="73"/>
      <c r="C535" s="112"/>
      <c r="D535" s="112"/>
      <c r="E535" s="73"/>
      <c r="F535" s="73"/>
      <c r="G535" s="127"/>
      <c r="H535" s="127"/>
      <c r="I535" s="127"/>
      <c r="J535" s="127"/>
      <c r="K535" s="73"/>
      <c r="L535" s="115"/>
      <c r="M535" s="115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  <c r="CG535" s="73"/>
      <c r="CH535" s="73"/>
      <c r="CI535" s="73"/>
      <c r="CJ535" s="73"/>
      <c r="CK535" s="73"/>
      <c r="CL535" s="73"/>
      <c r="CM535" s="73"/>
      <c r="CN535" s="73"/>
      <c r="CO535" s="73"/>
      <c r="CP535" s="73"/>
      <c r="CQ535" s="73"/>
      <c r="CR535" s="73"/>
      <c r="CS535" s="73"/>
      <c r="CT535" s="73"/>
      <c r="CU535" s="73"/>
      <c r="CV535" s="73"/>
      <c r="CW535" s="73"/>
      <c r="CX535" s="73"/>
      <c r="CY535" s="73"/>
      <c r="CZ535" s="73"/>
      <c r="DA535" s="73"/>
      <c r="DB535" s="73"/>
      <c r="DC535" s="73"/>
      <c r="DD535" s="73"/>
      <c r="DE535" s="73"/>
      <c r="DF535" s="73"/>
      <c r="DG535" s="73"/>
      <c r="DH535" s="73"/>
      <c r="DI535" s="73"/>
      <c r="DJ535" s="36"/>
    </row>
    <row r="536" spans="1:114" x14ac:dyDescent="0.3">
      <c r="A536" s="73"/>
      <c r="B536" s="73"/>
      <c r="C536" s="112"/>
      <c r="D536" s="112"/>
      <c r="E536" s="73"/>
      <c r="F536" s="73"/>
      <c r="G536" s="127"/>
      <c r="H536" s="127"/>
      <c r="I536" s="127"/>
      <c r="J536" s="127"/>
      <c r="K536" s="73"/>
      <c r="L536" s="115"/>
      <c r="M536" s="115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3"/>
      <c r="CR536" s="73"/>
      <c r="CS536" s="73"/>
      <c r="CT536" s="73"/>
      <c r="CU536" s="73"/>
      <c r="CV536" s="73"/>
      <c r="CW536" s="73"/>
      <c r="CX536" s="73"/>
      <c r="CY536" s="73"/>
      <c r="CZ536" s="73"/>
      <c r="DA536" s="73"/>
      <c r="DB536" s="73"/>
      <c r="DC536" s="73"/>
      <c r="DD536" s="73"/>
      <c r="DE536" s="73"/>
      <c r="DF536" s="73"/>
      <c r="DG536" s="73"/>
      <c r="DH536" s="73"/>
      <c r="DI536" s="73"/>
      <c r="DJ536" s="36"/>
    </row>
    <row r="537" spans="1:114" x14ac:dyDescent="0.3">
      <c r="A537" s="73"/>
      <c r="B537" s="73"/>
      <c r="C537" s="112"/>
      <c r="D537" s="112"/>
      <c r="E537" s="73"/>
      <c r="F537" s="73"/>
      <c r="G537" s="127"/>
      <c r="H537" s="127"/>
      <c r="I537" s="127"/>
      <c r="J537" s="127"/>
      <c r="K537" s="73"/>
      <c r="L537" s="115"/>
      <c r="M537" s="115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3"/>
      <c r="CR537" s="73"/>
      <c r="CS537" s="73"/>
      <c r="CT537" s="73"/>
      <c r="CU537" s="73"/>
      <c r="CV537" s="73"/>
      <c r="CW537" s="73"/>
      <c r="CX537" s="73"/>
      <c r="CY537" s="73"/>
      <c r="CZ537" s="73"/>
      <c r="DA537" s="73"/>
      <c r="DB537" s="73"/>
      <c r="DC537" s="73"/>
      <c r="DD537" s="73"/>
      <c r="DE537" s="73"/>
      <c r="DF537" s="73"/>
      <c r="DG537" s="73"/>
      <c r="DH537" s="73"/>
      <c r="DI537" s="73"/>
      <c r="DJ537" s="36"/>
    </row>
    <row r="538" spans="1:114" x14ac:dyDescent="0.3">
      <c r="A538" s="73"/>
      <c r="B538" s="73"/>
      <c r="C538" s="112"/>
      <c r="D538" s="112"/>
      <c r="E538" s="73"/>
      <c r="F538" s="73"/>
      <c r="G538" s="127"/>
      <c r="H538" s="127"/>
      <c r="I538" s="127"/>
      <c r="J538" s="127"/>
      <c r="K538" s="73"/>
      <c r="L538" s="115"/>
      <c r="M538" s="115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3"/>
      <c r="CR538" s="73"/>
      <c r="CS538" s="73"/>
      <c r="CT538" s="73"/>
      <c r="CU538" s="73"/>
      <c r="CV538" s="73"/>
      <c r="CW538" s="73"/>
      <c r="CX538" s="73"/>
      <c r="CY538" s="73"/>
      <c r="CZ538" s="73"/>
      <c r="DA538" s="73"/>
      <c r="DB538" s="73"/>
      <c r="DC538" s="73"/>
      <c r="DD538" s="73"/>
      <c r="DE538" s="73"/>
      <c r="DF538" s="73"/>
      <c r="DG538" s="73"/>
      <c r="DH538" s="73"/>
      <c r="DI538" s="73"/>
      <c r="DJ538" s="36"/>
    </row>
    <row r="539" spans="1:114" x14ac:dyDescent="0.3">
      <c r="A539" s="73"/>
      <c r="B539" s="73"/>
      <c r="C539" s="112"/>
      <c r="D539" s="112"/>
      <c r="E539" s="73"/>
      <c r="F539" s="73"/>
      <c r="G539" s="127"/>
      <c r="H539" s="127"/>
      <c r="I539" s="127"/>
      <c r="J539" s="127"/>
      <c r="K539" s="73"/>
      <c r="L539" s="115"/>
      <c r="M539" s="115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73"/>
      <c r="BM539" s="73"/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  <c r="CG539" s="73"/>
      <c r="CH539" s="73"/>
      <c r="CI539" s="73"/>
      <c r="CJ539" s="73"/>
      <c r="CK539" s="73"/>
      <c r="CL539" s="73"/>
      <c r="CM539" s="73"/>
      <c r="CN539" s="73"/>
      <c r="CO539" s="73"/>
      <c r="CP539" s="73"/>
      <c r="CQ539" s="73"/>
      <c r="CR539" s="73"/>
      <c r="CS539" s="73"/>
      <c r="CT539" s="73"/>
      <c r="CU539" s="73"/>
      <c r="CV539" s="73"/>
      <c r="CW539" s="73"/>
      <c r="CX539" s="73"/>
      <c r="CY539" s="73"/>
      <c r="CZ539" s="73"/>
      <c r="DA539" s="73"/>
      <c r="DB539" s="73"/>
      <c r="DC539" s="73"/>
      <c r="DD539" s="73"/>
      <c r="DE539" s="73"/>
      <c r="DF539" s="73"/>
      <c r="DG539" s="73"/>
      <c r="DH539" s="73"/>
      <c r="DI539" s="73"/>
      <c r="DJ539" s="36"/>
    </row>
    <row r="540" spans="1:114" x14ac:dyDescent="0.3">
      <c r="A540" s="73"/>
      <c r="B540" s="73"/>
      <c r="C540" s="112"/>
      <c r="D540" s="112"/>
      <c r="E540" s="73"/>
      <c r="F540" s="73"/>
      <c r="G540" s="127"/>
      <c r="H540" s="127"/>
      <c r="I540" s="127"/>
      <c r="J540" s="127"/>
      <c r="K540" s="73"/>
      <c r="L540" s="115"/>
      <c r="M540" s="115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  <c r="CG540" s="73"/>
      <c r="CH540" s="73"/>
      <c r="CI540" s="73"/>
      <c r="CJ540" s="73"/>
      <c r="CK540" s="73"/>
      <c r="CL540" s="73"/>
      <c r="CM540" s="73"/>
      <c r="CN540" s="73"/>
      <c r="CO540" s="73"/>
      <c r="CP540" s="73"/>
      <c r="CQ540" s="73"/>
      <c r="CR540" s="73"/>
      <c r="CS540" s="73"/>
      <c r="CT540" s="73"/>
      <c r="CU540" s="73"/>
      <c r="CV540" s="73"/>
      <c r="CW540" s="73"/>
      <c r="CX540" s="73"/>
      <c r="CY540" s="73"/>
      <c r="CZ540" s="73"/>
      <c r="DA540" s="73"/>
      <c r="DB540" s="73"/>
      <c r="DC540" s="73"/>
      <c r="DD540" s="73"/>
      <c r="DE540" s="73"/>
      <c r="DF540" s="73"/>
      <c r="DG540" s="73"/>
      <c r="DH540" s="73"/>
      <c r="DI540" s="73"/>
      <c r="DJ540" s="36"/>
    </row>
    <row r="541" spans="1:114" x14ac:dyDescent="0.3">
      <c r="A541" s="73"/>
      <c r="B541" s="73"/>
      <c r="C541" s="112"/>
      <c r="D541" s="112"/>
      <c r="E541" s="73"/>
      <c r="F541" s="73"/>
      <c r="G541" s="127"/>
      <c r="H541" s="127"/>
      <c r="I541" s="127"/>
      <c r="J541" s="127"/>
      <c r="K541" s="73"/>
      <c r="L541" s="115"/>
      <c r="M541" s="115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  <c r="CG541" s="73"/>
      <c r="CH541" s="73"/>
      <c r="CI541" s="73"/>
      <c r="CJ541" s="73"/>
      <c r="CK541" s="73"/>
      <c r="CL541" s="73"/>
      <c r="CM541" s="73"/>
      <c r="CN541" s="73"/>
      <c r="CO541" s="73"/>
      <c r="CP541" s="73"/>
      <c r="CQ541" s="73"/>
      <c r="CR541" s="73"/>
      <c r="CS541" s="73"/>
      <c r="CT541" s="73"/>
      <c r="CU541" s="73"/>
      <c r="CV541" s="73"/>
      <c r="CW541" s="73"/>
      <c r="CX541" s="73"/>
      <c r="CY541" s="73"/>
      <c r="CZ541" s="73"/>
      <c r="DA541" s="73"/>
      <c r="DB541" s="73"/>
      <c r="DC541" s="73"/>
      <c r="DD541" s="73"/>
      <c r="DE541" s="73"/>
      <c r="DF541" s="73"/>
      <c r="DG541" s="73"/>
      <c r="DH541" s="73"/>
      <c r="DI541" s="73"/>
      <c r="DJ541" s="36"/>
    </row>
    <row r="542" spans="1:114" x14ac:dyDescent="0.3">
      <c r="A542" s="73"/>
      <c r="B542" s="73"/>
      <c r="C542" s="112"/>
      <c r="D542" s="112"/>
      <c r="E542" s="73"/>
      <c r="F542" s="73"/>
      <c r="G542" s="127"/>
      <c r="H542" s="127"/>
      <c r="I542" s="127"/>
      <c r="J542" s="127"/>
      <c r="K542" s="73"/>
      <c r="L542" s="115"/>
      <c r="M542" s="115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3"/>
      <c r="CR542" s="73"/>
      <c r="CS542" s="73"/>
      <c r="CT542" s="73"/>
      <c r="CU542" s="73"/>
      <c r="CV542" s="73"/>
      <c r="CW542" s="73"/>
      <c r="CX542" s="73"/>
      <c r="CY542" s="73"/>
      <c r="CZ542" s="73"/>
      <c r="DA542" s="73"/>
      <c r="DB542" s="73"/>
      <c r="DC542" s="73"/>
      <c r="DD542" s="73"/>
      <c r="DE542" s="73"/>
      <c r="DF542" s="73"/>
      <c r="DG542" s="73"/>
      <c r="DH542" s="73"/>
      <c r="DI542" s="73"/>
      <c r="DJ542" s="36"/>
    </row>
    <row r="543" spans="1:114" x14ac:dyDescent="0.3">
      <c r="A543" s="73"/>
      <c r="B543" s="73"/>
      <c r="C543" s="112"/>
      <c r="D543" s="112"/>
      <c r="E543" s="73"/>
      <c r="F543" s="73"/>
      <c r="G543" s="127"/>
      <c r="H543" s="127"/>
      <c r="I543" s="127"/>
      <c r="J543" s="127"/>
      <c r="K543" s="73"/>
      <c r="L543" s="115"/>
      <c r="M543" s="115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  <c r="CG543" s="73"/>
      <c r="CH543" s="73"/>
      <c r="CI543" s="73"/>
      <c r="CJ543" s="73"/>
      <c r="CK543" s="73"/>
      <c r="CL543" s="73"/>
      <c r="CM543" s="73"/>
      <c r="CN543" s="73"/>
      <c r="CO543" s="73"/>
      <c r="CP543" s="73"/>
      <c r="CQ543" s="73"/>
      <c r="CR543" s="73"/>
      <c r="CS543" s="73"/>
      <c r="CT543" s="73"/>
      <c r="CU543" s="73"/>
      <c r="CV543" s="73"/>
      <c r="CW543" s="73"/>
      <c r="CX543" s="73"/>
      <c r="CY543" s="73"/>
      <c r="CZ543" s="73"/>
      <c r="DA543" s="73"/>
      <c r="DB543" s="73"/>
      <c r="DC543" s="73"/>
      <c r="DD543" s="73"/>
      <c r="DE543" s="73"/>
      <c r="DF543" s="73"/>
      <c r="DG543" s="73"/>
      <c r="DH543" s="73"/>
      <c r="DI543" s="73"/>
      <c r="DJ543" s="36"/>
    </row>
    <row r="544" spans="1:114" x14ac:dyDescent="0.3">
      <c r="A544" s="73"/>
      <c r="B544" s="73"/>
      <c r="C544" s="112"/>
      <c r="D544" s="112"/>
      <c r="E544" s="73"/>
      <c r="F544" s="73"/>
      <c r="G544" s="127"/>
      <c r="H544" s="127"/>
      <c r="I544" s="127"/>
      <c r="J544" s="127"/>
      <c r="K544" s="73"/>
      <c r="L544" s="115"/>
      <c r="M544" s="115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  <c r="CG544" s="73"/>
      <c r="CH544" s="73"/>
      <c r="CI544" s="73"/>
      <c r="CJ544" s="73"/>
      <c r="CK544" s="73"/>
      <c r="CL544" s="73"/>
      <c r="CM544" s="73"/>
      <c r="CN544" s="73"/>
      <c r="CO544" s="73"/>
      <c r="CP544" s="73"/>
      <c r="CQ544" s="73"/>
      <c r="CR544" s="73"/>
      <c r="CS544" s="73"/>
      <c r="CT544" s="73"/>
      <c r="CU544" s="73"/>
      <c r="CV544" s="73"/>
      <c r="CW544" s="73"/>
      <c r="CX544" s="73"/>
      <c r="CY544" s="73"/>
      <c r="CZ544" s="73"/>
      <c r="DA544" s="73"/>
      <c r="DB544" s="73"/>
      <c r="DC544" s="73"/>
      <c r="DD544" s="73"/>
      <c r="DE544" s="73"/>
      <c r="DF544" s="73"/>
      <c r="DG544" s="73"/>
      <c r="DH544" s="73"/>
      <c r="DI544" s="73"/>
      <c r="DJ544" s="36"/>
    </row>
    <row r="545" spans="1:114" x14ac:dyDescent="0.3">
      <c r="A545" s="73"/>
      <c r="B545" s="73"/>
      <c r="C545" s="112"/>
      <c r="D545" s="112"/>
      <c r="E545" s="73"/>
      <c r="F545" s="73"/>
      <c r="G545" s="127"/>
      <c r="H545" s="127"/>
      <c r="I545" s="127"/>
      <c r="J545" s="127"/>
      <c r="K545" s="73"/>
      <c r="L545" s="115"/>
      <c r="M545" s="115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3"/>
      <c r="CR545" s="73"/>
      <c r="CS545" s="73"/>
      <c r="CT545" s="73"/>
      <c r="CU545" s="73"/>
      <c r="CV545" s="73"/>
      <c r="CW545" s="73"/>
      <c r="CX545" s="73"/>
      <c r="CY545" s="73"/>
      <c r="CZ545" s="73"/>
      <c r="DA545" s="73"/>
      <c r="DB545" s="73"/>
      <c r="DC545" s="73"/>
      <c r="DD545" s="73"/>
      <c r="DE545" s="73"/>
      <c r="DF545" s="73"/>
      <c r="DG545" s="73"/>
      <c r="DH545" s="73"/>
      <c r="DI545" s="73"/>
      <c r="DJ545" s="36"/>
    </row>
    <row r="546" spans="1:114" x14ac:dyDescent="0.3">
      <c r="A546" s="73"/>
      <c r="B546" s="73"/>
      <c r="C546" s="112"/>
      <c r="D546" s="112"/>
      <c r="E546" s="73"/>
      <c r="F546" s="73"/>
      <c r="G546" s="127"/>
      <c r="H546" s="127"/>
      <c r="I546" s="127"/>
      <c r="J546" s="127"/>
      <c r="K546" s="73"/>
      <c r="L546" s="115"/>
      <c r="M546" s="115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  <c r="CG546" s="73"/>
      <c r="CH546" s="73"/>
      <c r="CI546" s="73"/>
      <c r="CJ546" s="73"/>
      <c r="CK546" s="73"/>
      <c r="CL546" s="73"/>
      <c r="CM546" s="73"/>
      <c r="CN546" s="73"/>
      <c r="CO546" s="73"/>
      <c r="CP546" s="73"/>
      <c r="CQ546" s="73"/>
      <c r="CR546" s="73"/>
      <c r="CS546" s="73"/>
      <c r="CT546" s="73"/>
      <c r="CU546" s="73"/>
      <c r="CV546" s="73"/>
      <c r="CW546" s="73"/>
      <c r="CX546" s="73"/>
      <c r="CY546" s="73"/>
      <c r="CZ546" s="73"/>
      <c r="DA546" s="73"/>
      <c r="DB546" s="73"/>
      <c r="DC546" s="73"/>
      <c r="DD546" s="73"/>
      <c r="DE546" s="73"/>
      <c r="DF546" s="73"/>
      <c r="DG546" s="73"/>
      <c r="DH546" s="73"/>
      <c r="DI546" s="73"/>
      <c r="DJ546" s="36"/>
    </row>
    <row r="547" spans="1:114" x14ac:dyDescent="0.3">
      <c r="A547" s="73"/>
      <c r="B547" s="73"/>
      <c r="C547" s="112"/>
      <c r="D547" s="112"/>
      <c r="E547" s="73"/>
      <c r="F547" s="73"/>
      <c r="G547" s="127"/>
      <c r="H547" s="127"/>
      <c r="I547" s="127"/>
      <c r="J547" s="127"/>
      <c r="K547" s="73"/>
      <c r="L547" s="115"/>
      <c r="M547" s="115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  <c r="CG547" s="73"/>
      <c r="CH547" s="73"/>
      <c r="CI547" s="73"/>
      <c r="CJ547" s="73"/>
      <c r="CK547" s="73"/>
      <c r="CL547" s="73"/>
      <c r="CM547" s="73"/>
      <c r="CN547" s="73"/>
      <c r="CO547" s="73"/>
      <c r="CP547" s="73"/>
      <c r="CQ547" s="73"/>
      <c r="CR547" s="73"/>
      <c r="CS547" s="73"/>
      <c r="CT547" s="73"/>
      <c r="CU547" s="73"/>
      <c r="CV547" s="73"/>
      <c r="CW547" s="73"/>
      <c r="CX547" s="73"/>
      <c r="CY547" s="73"/>
      <c r="CZ547" s="73"/>
      <c r="DA547" s="73"/>
      <c r="DB547" s="73"/>
      <c r="DC547" s="73"/>
      <c r="DD547" s="73"/>
      <c r="DE547" s="73"/>
      <c r="DF547" s="73"/>
      <c r="DG547" s="73"/>
      <c r="DH547" s="73"/>
      <c r="DI547" s="73"/>
      <c r="DJ547" s="36"/>
    </row>
    <row r="548" spans="1:114" x14ac:dyDescent="0.3">
      <c r="A548" s="73"/>
      <c r="B548" s="73"/>
      <c r="C548" s="112"/>
      <c r="D548" s="112"/>
      <c r="E548" s="73"/>
      <c r="F548" s="73"/>
      <c r="G548" s="127"/>
      <c r="H548" s="127"/>
      <c r="I548" s="127"/>
      <c r="J548" s="127"/>
      <c r="K548" s="73"/>
      <c r="L548" s="115"/>
      <c r="M548" s="115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  <c r="CG548" s="73"/>
      <c r="CH548" s="73"/>
      <c r="CI548" s="73"/>
      <c r="CJ548" s="73"/>
      <c r="CK548" s="73"/>
      <c r="CL548" s="73"/>
      <c r="CM548" s="73"/>
      <c r="CN548" s="73"/>
      <c r="CO548" s="73"/>
      <c r="CP548" s="73"/>
      <c r="CQ548" s="73"/>
      <c r="CR548" s="73"/>
      <c r="CS548" s="73"/>
      <c r="CT548" s="73"/>
      <c r="CU548" s="73"/>
      <c r="CV548" s="73"/>
      <c r="CW548" s="73"/>
      <c r="CX548" s="73"/>
      <c r="CY548" s="73"/>
      <c r="CZ548" s="73"/>
      <c r="DA548" s="73"/>
      <c r="DB548" s="73"/>
      <c r="DC548" s="73"/>
      <c r="DD548" s="73"/>
      <c r="DE548" s="73"/>
      <c r="DF548" s="73"/>
      <c r="DG548" s="73"/>
      <c r="DH548" s="73"/>
      <c r="DI548" s="73"/>
      <c r="DJ548" s="36"/>
    </row>
    <row r="549" spans="1:114" x14ac:dyDescent="0.3">
      <c r="A549" s="73"/>
      <c r="B549" s="73"/>
      <c r="C549" s="112"/>
      <c r="D549" s="112"/>
      <c r="E549" s="73"/>
      <c r="F549" s="73"/>
      <c r="G549" s="127"/>
      <c r="H549" s="127"/>
      <c r="I549" s="127"/>
      <c r="J549" s="127"/>
      <c r="K549" s="73"/>
      <c r="L549" s="115"/>
      <c r="M549" s="115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3"/>
      <c r="CR549" s="73"/>
      <c r="CS549" s="73"/>
      <c r="CT549" s="73"/>
      <c r="CU549" s="73"/>
      <c r="CV549" s="73"/>
      <c r="CW549" s="73"/>
      <c r="CX549" s="73"/>
      <c r="CY549" s="73"/>
      <c r="CZ549" s="73"/>
      <c r="DA549" s="73"/>
      <c r="DB549" s="73"/>
      <c r="DC549" s="73"/>
      <c r="DD549" s="73"/>
      <c r="DE549" s="73"/>
      <c r="DF549" s="73"/>
      <c r="DG549" s="73"/>
      <c r="DH549" s="73"/>
      <c r="DI549" s="73"/>
      <c r="DJ549" s="36"/>
    </row>
    <row r="550" spans="1:114" x14ac:dyDescent="0.3">
      <c r="A550" s="73"/>
      <c r="B550" s="73"/>
      <c r="C550" s="112"/>
      <c r="D550" s="112"/>
      <c r="E550" s="73"/>
      <c r="F550" s="73"/>
      <c r="G550" s="127"/>
      <c r="H550" s="127"/>
      <c r="I550" s="127"/>
      <c r="J550" s="127"/>
      <c r="K550" s="73"/>
      <c r="L550" s="115"/>
      <c r="M550" s="115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3"/>
      <c r="CR550" s="73"/>
      <c r="CS550" s="73"/>
      <c r="CT550" s="73"/>
      <c r="CU550" s="73"/>
      <c r="CV550" s="73"/>
      <c r="CW550" s="73"/>
      <c r="CX550" s="73"/>
      <c r="CY550" s="73"/>
      <c r="CZ550" s="73"/>
      <c r="DA550" s="73"/>
      <c r="DB550" s="73"/>
      <c r="DC550" s="73"/>
      <c r="DD550" s="73"/>
      <c r="DE550" s="73"/>
      <c r="DF550" s="73"/>
      <c r="DG550" s="73"/>
      <c r="DH550" s="73"/>
      <c r="DI550" s="73"/>
      <c r="DJ550" s="36"/>
    </row>
    <row r="551" spans="1:114" x14ac:dyDescent="0.3">
      <c r="A551" s="73"/>
      <c r="B551" s="73"/>
      <c r="C551" s="112"/>
      <c r="D551" s="112"/>
      <c r="E551" s="73"/>
      <c r="F551" s="73"/>
      <c r="G551" s="127"/>
      <c r="H551" s="127"/>
      <c r="I551" s="127"/>
      <c r="J551" s="127"/>
      <c r="K551" s="73"/>
      <c r="L551" s="115"/>
      <c r="M551" s="115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  <c r="CG551" s="73"/>
      <c r="CH551" s="73"/>
      <c r="CI551" s="73"/>
      <c r="CJ551" s="73"/>
      <c r="CK551" s="73"/>
      <c r="CL551" s="73"/>
      <c r="CM551" s="73"/>
      <c r="CN551" s="73"/>
      <c r="CO551" s="73"/>
      <c r="CP551" s="73"/>
      <c r="CQ551" s="73"/>
      <c r="CR551" s="73"/>
      <c r="CS551" s="73"/>
      <c r="CT551" s="73"/>
      <c r="CU551" s="73"/>
      <c r="CV551" s="73"/>
      <c r="CW551" s="73"/>
      <c r="CX551" s="73"/>
      <c r="CY551" s="73"/>
      <c r="CZ551" s="73"/>
      <c r="DA551" s="73"/>
      <c r="DB551" s="73"/>
      <c r="DC551" s="73"/>
      <c r="DD551" s="73"/>
      <c r="DE551" s="73"/>
      <c r="DF551" s="73"/>
      <c r="DG551" s="73"/>
      <c r="DH551" s="73"/>
      <c r="DI551" s="73"/>
      <c r="DJ551" s="36"/>
    </row>
    <row r="552" spans="1:114" x14ac:dyDescent="0.3">
      <c r="A552" s="73"/>
      <c r="B552" s="73"/>
      <c r="C552" s="112"/>
      <c r="D552" s="112"/>
      <c r="E552" s="73"/>
      <c r="F552" s="73"/>
      <c r="G552" s="127"/>
      <c r="H552" s="127"/>
      <c r="I552" s="127"/>
      <c r="J552" s="127"/>
      <c r="K552" s="73"/>
      <c r="L552" s="115"/>
      <c r="M552" s="115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3"/>
      <c r="CR552" s="73"/>
      <c r="CS552" s="73"/>
      <c r="CT552" s="73"/>
      <c r="CU552" s="73"/>
      <c r="CV552" s="73"/>
      <c r="CW552" s="73"/>
      <c r="CX552" s="73"/>
      <c r="CY552" s="73"/>
      <c r="CZ552" s="73"/>
      <c r="DA552" s="73"/>
      <c r="DB552" s="73"/>
      <c r="DC552" s="73"/>
      <c r="DD552" s="73"/>
      <c r="DE552" s="73"/>
      <c r="DF552" s="73"/>
      <c r="DG552" s="73"/>
      <c r="DH552" s="73"/>
      <c r="DI552" s="73"/>
      <c r="DJ552" s="36"/>
    </row>
    <row r="553" spans="1:114" x14ac:dyDescent="0.3">
      <c r="A553" s="73"/>
      <c r="B553" s="73"/>
      <c r="C553" s="112"/>
      <c r="D553" s="112"/>
      <c r="E553" s="73"/>
      <c r="F553" s="73"/>
      <c r="G553" s="127"/>
      <c r="H553" s="127"/>
      <c r="I553" s="127"/>
      <c r="J553" s="127"/>
      <c r="K553" s="73"/>
      <c r="L553" s="115"/>
      <c r="M553" s="115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3"/>
      <c r="CR553" s="73"/>
      <c r="CS553" s="73"/>
      <c r="CT553" s="73"/>
      <c r="CU553" s="73"/>
      <c r="CV553" s="73"/>
      <c r="CW553" s="73"/>
      <c r="CX553" s="73"/>
      <c r="CY553" s="73"/>
      <c r="CZ553" s="73"/>
      <c r="DA553" s="73"/>
      <c r="DB553" s="73"/>
      <c r="DC553" s="73"/>
      <c r="DD553" s="73"/>
      <c r="DE553" s="73"/>
      <c r="DF553" s="73"/>
      <c r="DG553" s="73"/>
      <c r="DH553" s="73"/>
      <c r="DI553" s="73"/>
      <c r="DJ553" s="36"/>
    </row>
    <row r="554" spans="1:114" x14ac:dyDescent="0.3">
      <c r="A554" s="73"/>
      <c r="B554" s="73"/>
      <c r="C554" s="112"/>
      <c r="D554" s="112"/>
      <c r="E554" s="73"/>
      <c r="F554" s="73"/>
      <c r="G554" s="127"/>
      <c r="H554" s="127"/>
      <c r="I554" s="127"/>
      <c r="J554" s="127"/>
      <c r="K554" s="73"/>
      <c r="L554" s="115"/>
      <c r="M554" s="115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3"/>
      <c r="CR554" s="73"/>
      <c r="CS554" s="73"/>
      <c r="CT554" s="73"/>
      <c r="CU554" s="73"/>
      <c r="CV554" s="73"/>
      <c r="CW554" s="73"/>
      <c r="CX554" s="73"/>
      <c r="CY554" s="73"/>
      <c r="CZ554" s="73"/>
      <c r="DA554" s="73"/>
      <c r="DB554" s="73"/>
      <c r="DC554" s="73"/>
      <c r="DD554" s="73"/>
      <c r="DE554" s="73"/>
      <c r="DF554" s="73"/>
      <c r="DG554" s="73"/>
      <c r="DH554" s="73"/>
      <c r="DI554" s="73"/>
      <c r="DJ554" s="36"/>
    </row>
    <row r="555" spans="1:114" x14ac:dyDescent="0.3">
      <c r="A555" s="73"/>
      <c r="B555" s="73"/>
      <c r="C555" s="112"/>
      <c r="D555" s="112"/>
      <c r="E555" s="73"/>
      <c r="F555" s="73"/>
      <c r="G555" s="127"/>
      <c r="H555" s="127"/>
      <c r="I555" s="127"/>
      <c r="J555" s="127"/>
      <c r="K555" s="73"/>
      <c r="L555" s="115"/>
      <c r="M555" s="115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3"/>
      <c r="CR555" s="73"/>
      <c r="CS555" s="73"/>
      <c r="CT555" s="73"/>
      <c r="CU555" s="73"/>
      <c r="CV555" s="73"/>
      <c r="CW555" s="73"/>
      <c r="CX555" s="73"/>
      <c r="CY555" s="73"/>
      <c r="CZ555" s="73"/>
      <c r="DA555" s="73"/>
      <c r="DB555" s="73"/>
      <c r="DC555" s="73"/>
      <c r="DD555" s="73"/>
      <c r="DE555" s="73"/>
      <c r="DF555" s="73"/>
      <c r="DG555" s="73"/>
      <c r="DH555" s="73"/>
      <c r="DI555" s="73"/>
      <c r="DJ555" s="36"/>
    </row>
    <row r="556" spans="1:114" x14ac:dyDescent="0.3">
      <c r="A556" s="73"/>
      <c r="B556" s="73"/>
      <c r="C556" s="112"/>
      <c r="D556" s="112"/>
      <c r="E556" s="73"/>
      <c r="F556" s="73"/>
      <c r="G556" s="127"/>
      <c r="H556" s="127"/>
      <c r="I556" s="127"/>
      <c r="J556" s="127"/>
      <c r="K556" s="73"/>
      <c r="L556" s="115"/>
      <c r="M556" s="115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  <c r="CG556" s="73"/>
      <c r="CH556" s="73"/>
      <c r="CI556" s="73"/>
      <c r="CJ556" s="73"/>
      <c r="CK556" s="73"/>
      <c r="CL556" s="73"/>
      <c r="CM556" s="73"/>
      <c r="CN556" s="73"/>
      <c r="CO556" s="73"/>
      <c r="CP556" s="73"/>
      <c r="CQ556" s="73"/>
      <c r="CR556" s="73"/>
      <c r="CS556" s="73"/>
      <c r="CT556" s="73"/>
      <c r="CU556" s="73"/>
      <c r="CV556" s="73"/>
      <c r="CW556" s="73"/>
      <c r="CX556" s="73"/>
      <c r="CY556" s="73"/>
      <c r="CZ556" s="73"/>
      <c r="DA556" s="73"/>
      <c r="DB556" s="73"/>
      <c r="DC556" s="73"/>
      <c r="DD556" s="73"/>
      <c r="DE556" s="73"/>
      <c r="DF556" s="73"/>
      <c r="DG556" s="73"/>
      <c r="DH556" s="73"/>
      <c r="DI556" s="73"/>
      <c r="DJ556" s="36"/>
    </row>
    <row r="557" spans="1:114" x14ac:dyDescent="0.3">
      <c r="A557" s="73"/>
      <c r="B557" s="73"/>
      <c r="C557" s="112"/>
      <c r="D557" s="112"/>
      <c r="E557" s="73"/>
      <c r="F557" s="73"/>
      <c r="G557" s="127"/>
      <c r="H557" s="127"/>
      <c r="I557" s="127"/>
      <c r="J557" s="127"/>
      <c r="K557" s="73"/>
      <c r="L557" s="115"/>
      <c r="M557" s="115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  <c r="CG557" s="73"/>
      <c r="CH557" s="73"/>
      <c r="CI557" s="73"/>
      <c r="CJ557" s="73"/>
      <c r="CK557" s="73"/>
      <c r="CL557" s="73"/>
      <c r="CM557" s="73"/>
      <c r="CN557" s="73"/>
      <c r="CO557" s="73"/>
      <c r="CP557" s="73"/>
      <c r="CQ557" s="73"/>
      <c r="CR557" s="73"/>
      <c r="CS557" s="73"/>
      <c r="CT557" s="73"/>
      <c r="CU557" s="73"/>
      <c r="CV557" s="73"/>
      <c r="CW557" s="73"/>
      <c r="CX557" s="73"/>
      <c r="CY557" s="73"/>
      <c r="CZ557" s="73"/>
      <c r="DA557" s="73"/>
      <c r="DB557" s="73"/>
      <c r="DC557" s="73"/>
      <c r="DD557" s="73"/>
      <c r="DE557" s="73"/>
      <c r="DF557" s="73"/>
      <c r="DG557" s="73"/>
      <c r="DH557" s="73"/>
      <c r="DI557" s="73"/>
      <c r="DJ557" s="36"/>
    </row>
    <row r="558" spans="1:114" x14ac:dyDescent="0.3">
      <c r="A558" s="73"/>
      <c r="B558" s="73"/>
      <c r="C558" s="112"/>
      <c r="D558" s="112"/>
      <c r="E558" s="73"/>
      <c r="F558" s="73"/>
      <c r="G558" s="127"/>
      <c r="H558" s="127"/>
      <c r="I558" s="127"/>
      <c r="J558" s="127"/>
      <c r="K558" s="73"/>
      <c r="L558" s="115"/>
      <c r="M558" s="115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  <c r="CG558" s="73"/>
      <c r="CH558" s="73"/>
      <c r="CI558" s="73"/>
      <c r="CJ558" s="73"/>
      <c r="CK558" s="73"/>
      <c r="CL558" s="73"/>
      <c r="CM558" s="73"/>
      <c r="CN558" s="73"/>
      <c r="CO558" s="73"/>
      <c r="CP558" s="73"/>
      <c r="CQ558" s="73"/>
      <c r="CR558" s="73"/>
      <c r="CS558" s="73"/>
      <c r="CT558" s="73"/>
      <c r="CU558" s="73"/>
      <c r="CV558" s="73"/>
      <c r="CW558" s="73"/>
      <c r="CX558" s="73"/>
      <c r="CY558" s="73"/>
      <c r="CZ558" s="73"/>
      <c r="DA558" s="73"/>
      <c r="DB558" s="73"/>
      <c r="DC558" s="73"/>
      <c r="DD558" s="73"/>
      <c r="DE558" s="73"/>
      <c r="DF558" s="73"/>
      <c r="DG558" s="73"/>
      <c r="DH558" s="73"/>
      <c r="DI558" s="73"/>
      <c r="DJ558" s="36"/>
    </row>
    <row r="559" spans="1:114" x14ac:dyDescent="0.3">
      <c r="A559" s="73"/>
      <c r="B559" s="73"/>
      <c r="C559" s="112"/>
      <c r="D559" s="112"/>
      <c r="E559" s="73"/>
      <c r="F559" s="73"/>
      <c r="G559" s="127"/>
      <c r="H559" s="127"/>
      <c r="I559" s="127"/>
      <c r="J559" s="127"/>
      <c r="K559" s="73"/>
      <c r="L559" s="115"/>
      <c r="M559" s="115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3"/>
      <c r="CR559" s="73"/>
      <c r="CS559" s="73"/>
      <c r="CT559" s="73"/>
      <c r="CU559" s="73"/>
      <c r="CV559" s="73"/>
      <c r="CW559" s="73"/>
      <c r="CX559" s="73"/>
      <c r="CY559" s="73"/>
      <c r="CZ559" s="73"/>
      <c r="DA559" s="73"/>
      <c r="DB559" s="73"/>
      <c r="DC559" s="73"/>
      <c r="DD559" s="73"/>
      <c r="DE559" s="73"/>
      <c r="DF559" s="73"/>
      <c r="DG559" s="73"/>
      <c r="DH559" s="73"/>
      <c r="DI559" s="73"/>
      <c r="DJ559" s="36"/>
    </row>
    <row r="560" spans="1:114" x14ac:dyDescent="0.3">
      <c r="A560" s="73"/>
      <c r="B560" s="73"/>
      <c r="C560" s="112"/>
      <c r="D560" s="112"/>
      <c r="E560" s="73"/>
      <c r="F560" s="73"/>
      <c r="G560" s="127"/>
      <c r="H560" s="127"/>
      <c r="I560" s="127"/>
      <c r="J560" s="127"/>
      <c r="K560" s="73"/>
      <c r="L560" s="115"/>
      <c r="M560" s="115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  <c r="CG560" s="73"/>
      <c r="CH560" s="73"/>
      <c r="CI560" s="73"/>
      <c r="CJ560" s="73"/>
      <c r="CK560" s="73"/>
      <c r="CL560" s="73"/>
      <c r="CM560" s="73"/>
      <c r="CN560" s="73"/>
      <c r="CO560" s="73"/>
      <c r="CP560" s="73"/>
      <c r="CQ560" s="73"/>
      <c r="CR560" s="73"/>
      <c r="CS560" s="73"/>
      <c r="CT560" s="73"/>
      <c r="CU560" s="73"/>
      <c r="CV560" s="73"/>
      <c r="CW560" s="73"/>
      <c r="CX560" s="73"/>
      <c r="CY560" s="73"/>
      <c r="CZ560" s="73"/>
      <c r="DA560" s="73"/>
      <c r="DB560" s="73"/>
      <c r="DC560" s="73"/>
      <c r="DD560" s="73"/>
      <c r="DE560" s="73"/>
      <c r="DF560" s="73"/>
      <c r="DG560" s="73"/>
      <c r="DH560" s="73"/>
      <c r="DI560" s="73"/>
      <c r="DJ560" s="36"/>
    </row>
    <row r="561" spans="1:114" x14ac:dyDescent="0.3">
      <c r="A561" s="73"/>
      <c r="B561" s="73"/>
      <c r="C561" s="112"/>
      <c r="D561" s="112"/>
      <c r="E561" s="73"/>
      <c r="F561" s="73"/>
      <c r="G561" s="127"/>
      <c r="H561" s="127"/>
      <c r="I561" s="127"/>
      <c r="J561" s="127"/>
      <c r="K561" s="73"/>
      <c r="L561" s="115"/>
      <c r="M561" s="115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36"/>
    </row>
    <row r="562" spans="1:114" x14ac:dyDescent="0.3">
      <c r="A562" s="73"/>
      <c r="B562" s="73"/>
      <c r="C562" s="112"/>
      <c r="D562" s="112"/>
      <c r="E562" s="73"/>
      <c r="F562" s="73"/>
      <c r="G562" s="127"/>
      <c r="H562" s="127"/>
      <c r="I562" s="127"/>
      <c r="J562" s="127"/>
      <c r="K562" s="73"/>
      <c r="L562" s="115"/>
      <c r="M562" s="115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3"/>
      <c r="CR562" s="73"/>
      <c r="CS562" s="73"/>
      <c r="CT562" s="73"/>
      <c r="CU562" s="73"/>
      <c r="CV562" s="73"/>
      <c r="CW562" s="73"/>
      <c r="CX562" s="73"/>
      <c r="CY562" s="73"/>
      <c r="CZ562" s="73"/>
      <c r="DA562" s="73"/>
      <c r="DB562" s="73"/>
      <c r="DC562" s="73"/>
      <c r="DD562" s="73"/>
      <c r="DE562" s="73"/>
      <c r="DF562" s="73"/>
      <c r="DG562" s="73"/>
      <c r="DH562" s="73"/>
      <c r="DI562" s="73"/>
      <c r="DJ562" s="36"/>
    </row>
    <row r="563" spans="1:114" x14ac:dyDescent="0.3">
      <c r="A563" s="73"/>
      <c r="B563" s="73"/>
      <c r="C563" s="112"/>
      <c r="D563" s="112"/>
      <c r="E563" s="73"/>
      <c r="F563" s="73"/>
      <c r="G563" s="127"/>
      <c r="H563" s="127"/>
      <c r="I563" s="127"/>
      <c r="J563" s="127"/>
      <c r="K563" s="73"/>
      <c r="L563" s="115"/>
      <c r="M563" s="115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3"/>
      <c r="CR563" s="73"/>
      <c r="CS563" s="73"/>
      <c r="CT563" s="73"/>
      <c r="CU563" s="73"/>
      <c r="CV563" s="73"/>
      <c r="CW563" s="73"/>
      <c r="CX563" s="73"/>
      <c r="CY563" s="73"/>
      <c r="CZ563" s="73"/>
      <c r="DA563" s="73"/>
      <c r="DB563" s="73"/>
      <c r="DC563" s="73"/>
      <c r="DD563" s="73"/>
      <c r="DE563" s="73"/>
      <c r="DF563" s="73"/>
      <c r="DG563" s="73"/>
      <c r="DH563" s="73"/>
      <c r="DI563" s="73"/>
      <c r="DJ563" s="36"/>
    </row>
    <row r="564" spans="1:114" x14ac:dyDescent="0.3">
      <c r="A564" s="73"/>
      <c r="B564" s="73"/>
      <c r="C564" s="112"/>
      <c r="D564" s="112"/>
      <c r="E564" s="73"/>
      <c r="F564" s="73"/>
      <c r="G564" s="127"/>
      <c r="H564" s="127"/>
      <c r="I564" s="127"/>
      <c r="J564" s="127"/>
      <c r="K564" s="73"/>
      <c r="L564" s="115"/>
      <c r="M564" s="115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36"/>
    </row>
    <row r="565" spans="1:114" x14ac:dyDescent="0.3">
      <c r="A565" s="73"/>
      <c r="B565" s="73"/>
      <c r="C565" s="112"/>
      <c r="D565" s="112"/>
      <c r="E565" s="73"/>
      <c r="F565" s="73"/>
      <c r="G565" s="127"/>
      <c r="H565" s="127"/>
      <c r="I565" s="127"/>
      <c r="J565" s="127"/>
      <c r="K565" s="73"/>
      <c r="L565" s="115"/>
      <c r="M565" s="115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36"/>
    </row>
    <row r="566" spans="1:114" x14ac:dyDescent="0.3">
      <c r="A566" s="73"/>
      <c r="B566" s="73"/>
      <c r="C566" s="112"/>
      <c r="D566" s="112"/>
      <c r="E566" s="73"/>
      <c r="F566" s="73"/>
      <c r="G566" s="127"/>
      <c r="H566" s="127"/>
      <c r="I566" s="127"/>
      <c r="J566" s="127"/>
      <c r="K566" s="73"/>
      <c r="L566" s="115"/>
      <c r="M566" s="115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  <c r="CG566" s="73"/>
      <c r="CH566" s="73"/>
      <c r="CI566" s="73"/>
      <c r="CJ566" s="73"/>
      <c r="CK566" s="73"/>
      <c r="CL566" s="73"/>
      <c r="CM566" s="73"/>
      <c r="CN566" s="73"/>
      <c r="CO566" s="73"/>
      <c r="CP566" s="73"/>
      <c r="CQ566" s="73"/>
      <c r="CR566" s="73"/>
      <c r="CS566" s="73"/>
      <c r="CT566" s="73"/>
      <c r="CU566" s="73"/>
      <c r="CV566" s="73"/>
      <c r="CW566" s="73"/>
      <c r="CX566" s="73"/>
      <c r="CY566" s="73"/>
      <c r="CZ566" s="73"/>
      <c r="DA566" s="73"/>
      <c r="DB566" s="73"/>
      <c r="DC566" s="73"/>
      <c r="DD566" s="73"/>
      <c r="DE566" s="73"/>
      <c r="DF566" s="73"/>
      <c r="DG566" s="73"/>
      <c r="DH566" s="73"/>
      <c r="DI566" s="73"/>
      <c r="DJ566" s="36"/>
    </row>
    <row r="567" spans="1:114" x14ac:dyDescent="0.3">
      <c r="A567" s="73"/>
      <c r="B567" s="73"/>
      <c r="C567" s="112"/>
      <c r="D567" s="112"/>
      <c r="E567" s="73"/>
      <c r="F567" s="73"/>
      <c r="G567" s="127"/>
      <c r="H567" s="127"/>
      <c r="I567" s="127"/>
      <c r="J567" s="127"/>
      <c r="K567" s="73"/>
      <c r="L567" s="115"/>
      <c r="M567" s="115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3"/>
      <c r="CR567" s="73"/>
      <c r="CS567" s="73"/>
      <c r="CT567" s="73"/>
      <c r="CU567" s="73"/>
      <c r="CV567" s="73"/>
      <c r="CW567" s="73"/>
      <c r="CX567" s="73"/>
      <c r="CY567" s="73"/>
      <c r="CZ567" s="73"/>
      <c r="DA567" s="73"/>
      <c r="DB567" s="73"/>
      <c r="DC567" s="73"/>
      <c r="DD567" s="73"/>
      <c r="DE567" s="73"/>
      <c r="DF567" s="73"/>
      <c r="DG567" s="73"/>
      <c r="DH567" s="73"/>
      <c r="DI567" s="73"/>
      <c r="DJ567" s="36"/>
    </row>
    <row r="568" spans="1:114" x14ac:dyDescent="0.3">
      <c r="A568" s="73"/>
      <c r="B568" s="73"/>
      <c r="C568" s="112"/>
      <c r="D568" s="112"/>
      <c r="E568" s="73"/>
      <c r="F568" s="73"/>
      <c r="G568" s="127"/>
      <c r="H568" s="127"/>
      <c r="I568" s="127"/>
      <c r="J568" s="127"/>
      <c r="K568" s="73"/>
      <c r="L568" s="115"/>
      <c r="M568" s="115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36"/>
    </row>
    <row r="569" spans="1:114" x14ac:dyDescent="0.3">
      <c r="A569" s="73"/>
      <c r="B569" s="73"/>
      <c r="C569" s="112"/>
      <c r="D569" s="112"/>
      <c r="E569" s="73"/>
      <c r="F569" s="73"/>
      <c r="G569" s="127"/>
      <c r="H569" s="127"/>
      <c r="I569" s="127"/>
      <c r="J569" s="127"/>
      <c r="K569" s="73"/>
      <c r="L569" s="115"/>
      <c r="M569" s="115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36"/>
    </row>
    <row r="570" spans="1:114" x14ac:dyDescent="0.3">
      <c r="A570" s="73"/>
      <c r="B570" s="73"/>
      <c r="C570" s="112"/>
      <c r="D570" s="112"/>
      <c r="E570" s="73"/>
      <c r="F570" s="73"/>
      <c r="G570" s="127"/>
      <c r="H570" s="127"/>
      <c r="I570" s="127"/>
      <c r="J570" s="127"/>
      <c r="K570" s="73"/>
      <c r="L570" s="115"/>
      <c r="M570" s="115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36"/>
    </row>
    <row r="571" spans="1:114" x14ac:dyDescent="0.3">
      <c r="A571" s="73"/>
      <c r="B571" s="73"/>
      <c r="C571" s="112"/>
      <c r="D571" s="112"/>
      <c r="E571" s="73"/>
      <c r="F571" s="73"/>
      <c r="G571" s="127"/>
      <c r="H571" s="127"/>
      <c r="I571" s="127"/>
      <c r="J571" s="127"/>
      <c r="K571" s="73"/>
      <c r="L571" s="115"/>
      <c r="M571" s="115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  <c r="CG571" s="73"/>
      <c r="CH571" s="73"/>
      <c r="CI571" s="73"/>
      <c r="CJ571" s="73"/>
      <c r="CK571" s="73"/>
      <c r="CL571" s="73"/>
      <c r="CM571" s="73"/>
      <c r="CN571" s="73"/>
      <c r="CO571" s="73"/>
      <c r="CP571" s="73"/>
      <c r="CQ571" s="73"/>
      <c r="CR571" s="73"/>
      <c r="CS571" s="73"/>
      <c r="CT571" s="73"/>
      <c r="CU571" s="73"/>
      <c r="CV571" s="73"/>
      <c r="CW571" s="73"/>
      <c r="CX571" s="73"/>
      <c r="CY571" s="73"/>
      <c r="CZ571" s="73"/>
      <c r="DA571" s="73"/>
      <c r="DB571" s="73"/>
      <c r="DC571" s="73"/>
      <c r="DD571" s="73"/>
      <c r="DE571" s="73"/>
      <c r="DF571" s="73"/>
      <c r="DG571" s="73"/>
      <c r="DH571" s="73"/>
      <c r="DI571" s="73"/>
      <c r="DJ571" s="36"/>
    </row>
    <row r="572" spans="1:114" x14ac:dyDescent="0.3">
      <c r="A572" s="73"/>
      <c r="B572" s="73"/>
      <c r="C572" s="112"/>
      <c r="D572" s="112"/>
      <c r="E572" s="73"/>
      <c r="F572" s="73"/>
      <c r="G572" s="127"/>
      <c r="H572" s="127"/>
      <c r="I572" s="127"/>
      <c r="J572" s="127"/>
      <c r="K572" s="73"/>
      <c r="L572" s="115"/>
      <c r="M572" s="115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36"/>
    </row>
    <row r="573" spans="1:114" x14ac:dyDescent="0.3">
      <c r="A573" s="73"/>
      <c r="B573" s="73"/>
      <c r="C573" s="112"/>
      <c r="D573" s="112"/>
      <c r="E573" s="73"/>
      <c r="F573" s="73"/>
      <c r="G573" s="127"/>
      <c r="H573" s="127"/>
      <c r="I573" s="127"/>
      <c r="J573" s="127"/>
      <c r="K573" s="73"/>
      <c r="L573" s="115"/>
      <c r="M573" s="115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3"/>
      <c r="CR573" s="73"/>
      <c r="CS573" s="73"/>
      <c r="CT573" s="73"/>
      <c r="CU573" s="73"/>
      <c r="CV573" s="73"/>
      <c r="CW573" s="73"/>
      <c r="CX573" s="73"/>
      <c r="CY573" s="73"/>
      <c r="CZ573" s="73"/>
      <c r="DA573" s="73"/>
      <c r="DB573" s="73"/>
      <c r="DC573" s="73"/>
      <c r="DD573" s="73"/>
      <c r="DE573" s="73"/>
      <c r="DF573" s="73"/>
      <c r="DG573" s="73"/>
      <c r="DH573" s="73"/>
      <c r="DI573" s="73"/>
      <c r="DJ573" s="36"/>
    </row>
    <row r="574" spans="1:114" x14ac:dyDescent="0.3">
      <c r="A574" s="73"/>
      <c r="B574" s="73"/>
      <c r="C574" s="112"/>
      <c r="D574" s="112"/>
      <c r="E574" s="73"/>
      <c r="F574" s="73"/>
      <c r="G574" s="127"/>
      <c r="H574" s="127"/>
      <c r="I574" s="127"/>
      <c r="J574" s="127"/>
      <c r="K574" s="73"/>
      <c r="L574" s="115"/>
      <c r="M574" s="115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3"/>
      <c r="CR574" s="73"/>
      <c r="CS574" s="73"/>
      <c r="CT574" s="73"/>
      <c r="CU574" s="73"/>
      <c r="CV574" s="73"/>
      <c r="CW574" s="73"/>
      <c r="CX574" s="73"/>
      <c r="CY574" s="73"/>
      <c r="CZ574" s="73"/>
      <c r="DA574" s="73"/>
      <c r="DB574" s="73"/>
      <c r="DC574" s="73"/>
      <c r="DD574" s="73"/>
      <c r="DE574" s="73"/>
      <c r="DF574" s="73"/>
      <c r="DG574" s="73"/>
      <c r="DH574" s="73"/>
      <c r="DI574" s="73"/>
      <c r="DJ574" s="36"/>
    </row>
    <row r="575" spans="1:114" x14ac:dyDescent="0.3">
      <c r="A575" s="73"/>
      <c r="B575" s="73"/>
      <c r="C575" s="112"/>
      <c r="D575" s="112"/>
      <c r="E575" s="73"/>
      <c r="F575" s="73"/>
      <c r="G575" s="127"/>
      <c r="H575" s="127"/>
      <c r="I575" s="127"/>
      <c r="J575" s="127"/>
      <c r="K575" s="73"/>
      <c r="L575" s="115"/>
      <c r="M575" s="115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3"/>
      <c r="CR575" s="73"/>
      <c r="CS575" s="73"/>
      <c r="CT575" s="73"/>
      <c r="CU575" s="73"/>
      <c r="CV575" s="73"/>
      <c r="CW575" s="73"/>
      <c r="CX575" s="73"/>
      <c r="CY575" s="73"/>
      <c r="CZ575" s="73"/>
      <c r="DA575" s="73"/>
      <c r="DB575" s="73"/>
      <c r="DC575" s="73"/>
      <c r="DD575" s="73"/>
      <c r="DE575" s="73"/>
      <c r="DF575" s="73"/>
      <c r="DG575" s="73"/>
      <c r="DH575" s="73"/>
      <c r="DI575" s="73"/>
      <c r="DJ575" s="36"/>
    </row>
    <row r="576" spans="1:114" x14ac:dyDescent="0.3">
      <c r="A576" s="73"/>
      <c r="B576" s="73"/>
      <c r="C576" s="112"/>
      <c r="D576" s="112"/>
      <c r="E576" s="73"/>
      <c r="F576" s="73"/>
      <c r="G576" s="127"/>
      <c r="H576" s="127"/>
      <c r="I576" s="127"/>
      <c r="J576" s="127"/>
      <c r="K576" s="73"/>
      <c r="L576" s="115"/>
      <c r="M576" s="115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36"/>
    </row>
    <row r="577" spans="1:114" x14ac:dyDescent="0.3">
      <c r="A577" s="73"/>
      <c r="B577" s="73"/>
      <c r="C577" s="112"/>
      <c r="D577" s="112"/>
      <c r="E577" s="73"/>
      <c r="F577" s="73"/>
      <c r="G577" s="127"/>
      <c r="H577" s="127"/>
      <c r="I577" s="127"/>
      <c r="J577" s="127"/>
      <c r="K577" s="73"/>
      <c r="L577" s="115"/>
      <c r="M577" s="115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3"/>
      <c r="CR577" s="73"/>
      <c r="CS577" s="73"/>
      <c r="CT577" s="73"/>
      <c r="CU577" s="73"/>
      <c r="CV577" s="73"/>
      <c r="CW577" s="73"/>
      <c r="CX577" s="73"/>
      <c r="CY577" s="73"/>
      <c r="CZ577" s="73"/>
      <c r="DA577" s="73"/>
      <c r="DB577" s="73"/>
      <c r="DC577" s="73"/>
      <c r="DD577" s="73"/>
      <c r="DE577" s="73"/>
      <c r="DF577" s="73"/>
      <c r="DG577" s="73"/>
      <c r="DH577" s="73"/>
      <c r="DI577" s="73"/>
      <c r="DJ577" s="36"/>
    </row>
    <row r="578" spans="1:114" x14ac:dyDescent="0.3">
      <c r="A578" s="73"/>
      <c r="B578" s="73"/>
      <c r="C578" s="112"/>
      <c r="D578" s="112"/>
      <c r="E578" s="73"/>
      <c r="F578" s="73"/>
      <c r="G578" s="127"/>
      <c r="H578" s="127"/>
      <c r="I578" s="127"/>
      <c r="J578" s="127"/>
      <c r="K578" s="73"/>
      <c r="L578" s="115"/>
      <c r="M578" s="115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  <c r="CK578" s="73"/>
      <c r="CL578" s="73"/>
      <c r="CM578" s="73"/>
      <c r="CN578" s="73"/>
      <c r="CO578" s="73"/>
      <c r="CP578" s="73"/>
      <c r="CQ578" s="73"/>
      <c r="CR578" s="73"/>
      <c r="CS578" s="73"/>
      <c r="CT578" s="73"/>
      <c r="CU578" s="73"/>
      <c r="CV578" s="73"/>
      <c r="CW578" s="73"/>
      <c r="CX578" s="73"/>
      <c r="CY578" s="73"/>
      <c r="CZ578" s="73"/>
      <c r="DA578" s="73"/>
      <c r="DB578" s="73"/>
      <c r="DC578" s="73"/>
      <c r="DD578" s="73"/>
      <c r="DE578" s="73"/>
      <c r="DF578" s="73"/>
      <c r="DG578" s="73"/>
      <c r="DH578" s="73"/>
      <c r="DI578" s="73"/>
      <c r="DJ578" s="36"/>
    </row>
    <row r="579" spans="1:114" x14ac:dyDescent="0.3">
      <c r="A579" s="73"/>
      <c r="B579" s="73"/>
      <c r="C579" s="112"/>
      <c r="D579" s="112"/>
      <c r="E579" s="73"/>
      <c r="F579" s="73"/>
      <c r="G579" s="127"/>
      <c r="H579" s="127"/>
      <c r="I579" s="127"/>
      <c r="J579" s="127"/>
      <c r="K579" s="73"/>
      <c r="L579" s="115"/>
      <c r="M579" s="115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36"/>
    </row>
    <row r="580" spans="1:114" x14ac:dyDescent="0.3">
      <c r="A580" s="73"/>
      <c r="B580" s="73"/>
      <c r="C580" s="112"/>
      <c r="D580" s="112"/>
      <c r="E580" s="73"/>
      <c r="F580" s="73"/>
      <c r="G580" s="127"/>
      <c r="H580" s="127"/>
      <c r="I580" s="127"/>
      <c r="J580" s="127"/>
      <c r="K580" s="73"/>
      <c r="L580" s="115"/>
      <c r="M580" s="115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3"/>
      <c r="CR580" s="73"/>
      <c r="CS580" s="73"/>
      <c r="CT580" s="73"/>
      <c r="CU580" s="73"/>
      <c r="CV580" s="73"/>
      <c r="CW580" s="73"/>
      <c r="CX580" s="73"/>
      <c r="CY580" s="73"/>
      <c r="CZ580" s="73"/>
      <c r="DA580" s="73"/>
      <c r="DB580" s="73"/>
      <c r="DC580" s="73"/>
      <c r="DD580" s="73"/>
      <c r="DE580" s="73"/>
      <c r="DF580" s="73"/>
      <c r="DG580" s="73"/>
      <c r="DH580" s="73"/>
      <c r="DI580" s="73"/>
      <c r="DJ580" s="36"/>
    </row>
    <row r="581" spans="1:114" x14ac:dyDescent="0.3">
      <c r="A581" s="73"/>
      <c r="B581" s="73"/>
      <c r="C581" s="112"/>
      <c r="D581" s="112"/>
      <c r="E581" s="73"/>
      <c r="F581" s="73"/>
      <c r="G581" s="127"/>
      <c r="H581" s="127"/>
      <c r="I581" s="127"/>
      <c r="J581" s="127"/>
      <c r="K581" s="73"/>
      <c r="L581" s="115"/>
      <c r="M581" s="115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3"/>
      <c r="CR581" s="73"/>
      <c r="CS581" s="73"/>
      <c r="CT581" s="73"/>
      <c r="CU581" s="73"/>
      <c r="CV581" s="73"/>
      <c r="CW581" s="73"/>
      <c r="CX581" s="73"/>
      <c r="CY581" s="73"/>
      <c r="CZ581" s="73"/>
      <c r="DA581" s="73"/>
      <c r="DB581" s="73"/>
      <c r="DC581" s="73"/>
      <c r="DD581" s="73"/>
      <c r="DE581" s="73"/>
      <c r="DF581" s="73"/>
      <c r="DG581" s="73"/>
      <c r="DH581" s="73"/>
      <c r="DI581" s="73"/>
      <c r="DJ581" s="36"/>
    </row>
    <row r="582" spans="1:114" x14ac:dyDescent="0.3">
      <c r="A582" s="73"/>
      <c r="B582" s="73"/>
      <c r="C582" s="112"/>
      <c r="D582" s="112"/>
      <c r="E582" s="73"/>
      <c r="F582" s="73"/>
      <c r="G582" s="127"/>
      <c r="H582" s="127"/>
      <c r="I582" s="127"/>
      <c r="J582" s="127"/>
      <c r="K582" s="73"/>
      <c r="L582" s="115"/>
      <c r="M582" s="115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73"/>
      <c r="BM582" s="73"/>
      <c r="BN582" s="73"/>
      <c r="BO582" s="73"/>
      <c r="BP582" s="73"/>
      <c r="BQ582" s="73"/>
      <c r="BR582" s="73"/>
      <c r="BS582" s="73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  <c r="CG582" s="73"/>
      <c r="CH582" s="73"/>
      <c r="CI582" s="73"/>
      <c r="CJ582" s="73"/>
      <c r="CK582" s="73"/>
      <c r="CL582" s="73"/>
      <c r="CM582" s="73"/>
      <c r="CN582" s="73"/>
      <c r="CO582" s="73"/>
      <c r="CP582" s="73"/>
      <c r="CQ582" s="73"/>
      <c r="CR582" s="73"/>
      <c r="CS582" s="73"/>
      <c r="CT582" s="73"/>
      <c r="CU582" s="73"/>
      <c r="CV582" s="73"/>
      <c r="CW582" s="73"/>
      <c r="CX582" s="73"/>
      <c r="CY582" s="73"/>
      <c r="CZ582" s="73"/>
      <c r="DA582" s="73"/>
      <c r="DB582" s="73"/>
      <c r="DC582" s="73"/>
      <c r="DD582" s="73"/>
      <c r="DE582" s="73"/>
      <c r="DF582" s="73"/>
      <c r="DG582" s="73"/>
      <c r="DH582" s="73"/>
      <c r="DI582" s="73"/>
      <c r="DJ582" s="36"/>
    </row>
    <row r="583" spans="1:114" x14ac:dyDescent="0.3">
      <c r="A583" s="73"/>
      <c r="B583" s="73"/>
      <c r="C583" s="112"/>
      <c r="D583" s="112"/>
      <c r="E583" s="73"/>
      <c r="F583" s="73"/>
      <c r="G583" s="127"/>
      <c r="H583" s="127"/>
      <c r="I583" s="127"/>
      <c r="J583" s="127"/>
      <c r="K583" s="73"/>
      <c r="L583" s="115"/>
      <c r="M583" s="115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3"/>
      <c r="CR583" s="73"/>
      <c r="CS583" s="73"/>
      <c r="CT583" s="73"/>
      <c r="CU583" s="73"/>
      <c r="CV583" s="73"/>
      <c r="CW583" s="73"/>
      <c r="CX583" s="73"/>
      <c r="CY583" s="73"/>
      <c r="CZ583" s="73"/>
      <c r="DA583" s="73"/>
      <c r="DB583" s="73"/>
      <c r="DC583" s="73"/>
      <c r="DD583" s="73"/>
      <c r="DE583" s="73"/>
      <c r="DF583" s="73"/>
      <c r="DG583" s="73"/>
      <c r="DH583" s="73"/>
      <c r="DI583" s="73"/>
      <c r="DJ583" s="36"/>
    </row>
    <row r="584" spans="1:114" x14ac:dyDescent="0.3">
      <c r="A584" s="73"/>
      <c r="B584" s="73"/>
      <c r="C584" s="112"/>
      <c r="D584" s="112"/>
      <c r="E584" s="73"/>
      <c r="F584" s="73"/>
      <c r="G584" s="127"/>
      <c r="H584" s="127"/>
      <c r="I584" s="127"/>
      <c r="J584" s="127"/>
      <c r="K584" s="73"/>
      <c r="L584" s="115"/>
      <c r="M584" s="115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3"/>
      <c r="CR584" s="73"/>
      <c r="CS584" s="73"/>
      <c r="CT584" s="73"/>
      <c r="CU584" s="73"/>
      <c r="CV584" s="73"/>
      <c r="CW584" s="73"/>
      <c r="CX584" s="73"/>
      <c r="CY584" s="73"/>
      <c r="CZ584" s="73"/>
      <c r="DA584" s="73"/>
      <c r="DB584" s="73"/>
      <c r="DC584" s="73"/>
      <c r="DD584" s="73"/>
      <c r="DE584" s="73"/>
      <c r="DF584" s="73"/>
      <c r="DG584" s="73"/>
      <c r="DH584" s="73"/>
      <c r="DI584" s="73"/>
      <c r="DJ584" s="36"/>
    </row>
    <row r="585" spans="1:114" x14ac:dyDescent="0.3">
      <c r="A585" s="73"/>
      <c r="B585" s="73"/>
      <c r="C585" s="112"/>
      <c r="D585" s="112"/>
      <c r="E585" s="73"/>
      <c r="F585" s="73"/>
      <c r="G585" s="127"/>
      <c r="H585" s="127"/>
      <c r="I585" s="127"/>
      <c r="J585" s="127"/>
      <c r="K585" s="73"/>
      <c r="L585" s="115"/>
      <c r="M585" s="115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3"/>
      <c r="CR585" s="73"/>
      <c r="CS585" s="73"/>
      <c r="CT585" s="73"/>
      <c r="CU585" s="73"/>
      <c r="CV585" s="73"/>
      <c r="CW585" s="73"/>
      <c r="CX585" s="73"/>
      <c r="CY585" s="73"/>
      <c r="CZ585" s="73"/>
      <c r="DA585" s="73"/>
      <c r="DB585" s="73"/>
      <c r="DC585" s="73"/>
      <c r="DD585" s="73"/>
      <c r="DE585" s="73"/>
      <c r="DF585" s="73"/>
      <c r="DG585" s="73"/>
      <c r="DH585" s="73"/>
      <c r="DI585" s="73"/>
      <c r="DJ585" s="36"/>
    </row>
    <row r="586" spans="1:114" x14ac:dyDescent="0.3">
      <c r="A586" s="73"/>
      <c r="B586" s="73"/>
      <c r="C586" s="112"/>
      <c r="D586" s="112"/>
      <c r="E586" s="73"/>
      <c r="F586" s="73"/>
      <c r="G586" s="127"/>
      <c r="H586" s="127"/>
      <c r="I586" s="127"/>
      <c r="J586" s="127"/>
      <c r="K586" s="73"/>
      <c r="L586" s="115"/>
      <c r="M586" s="115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3"/>
      <c r="CR586" s="73"/>
      <c r="CS586" s="73"/>
      <c r="CT586" s="73"/>
      <c r="CU586" s="73"/>
      <c r="CV586" s="73"/>
      <c r="CW586" s="73"/>
      <c r="CX586" s="73"/>
      <c r="CY586" s="73"/>
      <c r="CZ586" s="73"/>
      <c r="DA586" s="73"/>
      <c r="DB586" s="73"/>
      <c r="DC586" s="73"/>
      <c r="DD586" s="73"/>
      <c r="DE586" s="73"/>
      <c r="DF586" s="73"/>
      <c r="DG586" s="73"/>
      <c r="DH586" s="73"/>
      <c r="DI586" s="73"/>
      <c r="DJ586" s="36"/>
    </row>
    <row r="587" spans="1:114" x14ac:dyDescent="0.3">
      <c r="A587" s="73"/>
      <c r="B587" s="73"/>
      <c r="C587" s="112"/>
      <c r="D587" s="112"/>
      <c r="E587" s="73"/>
      <c r="F587" s="73"/>
      <c r="G587" s="127"/>
      <c r="H587" s="127"/>
      <c r="I587" s="127"/>
      <c r="J587" s="127"/>
      <c r="K587" s="73"/>
      <c r="L587" s="115"/>
      <c r="M587" s="115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3"/>
      <c r="CR587" s="73"/>
      <c r="CS587" s="73"/>
      <c r="CT587" s="73"/>
      <c r="CU587" s="73"/>
      <c r="CV587" s="73"/>
      <c r="CW587" s="73"/>
      <c r="CX587" s="73"/>
      <c r="CY587" s="73"/>
      <c r="CZ587" s="73"/>
      <c r="DA587" s="73"/>
      <c r="DB587" s="73"/>
      <c r="DC587" s="73"/>
      <c r="DD587" s="73"/>
      <c r="DE587" s="73"/>
      <c r="DF587" s="73"/>
      <c r="DG587" s="73"/>
      <c r="DH587" s="73"/>
      <c r="DI587" s="73"/>
      <c r="DJ587" s="36"/>
    </row>
    <row r="588" spans="1:114" x14ac:dyDescent="0.3">
      <c r="A588" s="73"/>
      <c r="B588" s="73"/>
      <c r="C588" s="112"/>
      <c r="D588" s="112"/>
      <c r="E588" s="73"/>
      <c r="F588" s="73"/>
      <c r="G588" s="127"/>
      <c r="H588" s="127"/>
      <c r="I588" s="127"/>
      <c r="J588" s="127"/>
      <c r="K588" s="73"/>
      <c r="L588" s="115"/>
      <c r="M588" s="115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73"/>
      <c r="BM588" s="73"/>
      <c r="BN588" s="73"/>
      <c r="BO588" s="73"/>
      <c r="BP588" s="73"/>
      <c r="BQ588" s="73"/>
      <c r="BR588" s="73"/>
      <c r="BS588" s="73"/>
      <c r="BT588" s="73"/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73"/>
      <c r="CF588" s="73"/>
      <c r="CG588" s="73"/>
      <c r="CH588" s="73"/>
      <c r="CI588" s="73"/>
      <c r="CJ588" s="73"/>
      <c r="CK588" s="73"/>
      <c r="CL588" s="73"/>
      <c r="CM588" s="73"/>
      <c r="CN588" s="73"/>
      <c r="CO588" s="73"/>
      <c r="CP588" s="73"/>
      <c r="CQ588" s="73"/>
      <c r="CR588" s="73"/>
      <c r="CS588" s="73"/>
      <c r="CT588" s="73"/>
      <c r="CU588" s="73"/>
      <c r="CV588" s="73"/>
      <c r="CW588" s="73"/>
      <c r="CX588" s="73"/>
      <c r="CY588" s="73"/>
      <c r="CZ588" s="73"/>
      <c r="DA588" s="73"/>
      <c r="DB588" s="73"/>
      <c r="DC588" s="73"/>
      <c r="DD588" s="73"/>
      <c r="DE588" s="73"/>
      <c r="DF588" s="73"/>
      <c r="DG588" s="73"/>
      <c r="DH588" s="73"/>
      <c r="DI588" s="73"/>
      <c r="DJ588" s="36"/>
    </row>
    <row r="589" spans="1:114" x14ac:dyDescent="0.3">
      <c r="A589" s="73"/>
      <c r="B589" s="73"/>
      <c r="C589" s="112"/>
      <c r="D589" s="112"/>
      <c r="E589" s="73"/>
      <c r="F589" s="73"/>
      <c r="G589" s="127"/>
      <c r="H589" s="127"/>
      <c r="I589" s="127"/>
      <c r="J589" s="127"/>
      <c r="K589" s="73"/>
      <c r="L589" s="115"/>
      <c r="M589" s="115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  <c r="CG589" s="73"/>
      <c r="CH589" s="73"/>
      <c r="CI589" s="73"/>
      <c r="CJ589" s="73"/>
      <c r="CK589" s="73"/>
      <c r="CL589" s="73"/>
      <c r="CM589" s="73"/>
      <c r="CN589" s="73"/>
      <c r="CO589" s="73"/>
      <c r="CP589" s="73"/>
      <c r="CQ589" s="73"/>
      <c r="CR589" s="73"/>
      <c r="CS589" s="73"/>
      <c r="CT589" s="73"/>
      <c r="CU589" s="73"/>
      <c r="CV589" s="73"/>
      <c r="CW589" s="73"/>
      <c r="CX589" s="73"/>
      <c r="CY589" s="73"/>
      <c r="CZ589" s="73"/>
      <c r="DA589" s="73"/>
      <c r="DB589" s="73"/>
      <c r="DC589" s="73"/>
      <c r="DD589" s="73"/>
      <c r="DE589" s="73"/>
      <c r="DF589" s="73"/>
      <c r="DG589" s="73"/>
      <c r="DH589" s="73"/>
      <c r="DI589" s="73"/>
      <c r="DJ589" s="36"/>
    </row>
    <row r="590" spans="1:114" x14ac:dyDescent="0.3">
      <c r="A590" s="73"/>
      <c r="B590" s="73"/>
      <c r="C590" s="112"/>
      <c r="D590" s="112"/>
      <c r="E590" s="73"/>
      <c r="F590" s="73"/>
      <c r="G590" s="127"/>
      <c r="H590" s="127"/>
      <c r="I590" s="127"/>
      <c r="J590" s="127"/>
      <c r="K590" s="73"/>
      <c r="L590" s="115"/>
      <c r="M590" s="115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  <c r="CG590" s="73"/>
      <c r="CH590" s="73"/>
      <c r="CI590" s="73"/>
      <c r="CJ590" s="73"/>
      <c r="CK590" s="73"/>
      <c r="CL590" s="73"/>
      <c r="CM590" s="73"/>
      <c r="CN590" s="73"/>
      <c r="CO590" s="73"/>
      <c r="CP590" s="73"/>
      <c r="CQ590" s="73"/>
      <c r="CR590" s="73"/>
      <c r="CS590" s="73"/>
      <c r="CT590" s="73"/>
      <c r="CU590" s="73"/>
      <c r="CV590" s="73"/>
      <c r="CW590" s="73"/>
      <c r="CX590" s="73"/>
      <c r="CY590" s="73"/>
      <c r="CZ590" s="73"/>
      <c r="DA590" s="73"/>
      <c r="DB590" s="73"/>
      <c r="DC590" s="73"/>
      <c r="DD590" s="73"/>
      <c r="DE590" s="73"/>
      <c r="DF590" s="73"/>
      <c r="DG590" s="73"/>
      <c r="DH590" s="73"/>
      <c r="DI590" s="73"/>
      <c r="DJ590" s="36"/>
    </row>
    <row r="591" spans="1:114" x14ac:dyDescent="0.3">
      <c r="A591" s="73"/>
      <c r="B591" s="73"/>
      <c r="C591" s="112"/>
      <c r="D591" s="112"/>
      <c r="E591" s="73"/>
      <c r="F591" s="73"/>
      <c r="G591" s="127"/>
      <c r="H591" s="127"/>
      <c r="I591" s="127"/>
      <c r="J591" s="127"/>
      <c r="K591" s="73"/>
      <c r="L591" s="115"/>
      <c r="M591" s="115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  <c r="CG591" s="73"/>
      <c r="CH591" s="73"/>
      <c r="CI591" s="73"/>
      <c r="CJ591" s="73"/>
      <c r="CK591" s="73"/>
      <c r="CL591" s="73"/>
      <c r="CM591" s="73"/>
      <c r="CN591" s="73"/>
      <c r="CO591" s="73"/>
      <c r="CP591" s="73"/>
      <c r="CQ591" s="73"/>
      <c r="CR591" s="73"/>
      <c r="CS591" s="73"/>
      <c r="CT591" s="73"/>
      <c r="CU591" s="73"/>
      <c r="CV591" s="73"/>
      <c r="CW591" s="73"/>
      <c r="CX591" s="73"/>
      <c r="CY591" s="73"/>
      <c r="CZ591" s="73"/>
      <c r="DA591" s="73"/>
      <c r="DB591" s="73"/>
      <c r="DC591" s="73"/>
      <c r="DD591" s="73"/>
      <c r="DE591" s="73"/>
      <c r="DF591" s="73"/>
      <c r="DG591" s="73"/>
      <c r="DH591" s="73"/>
      <c r="DI591" s="73"/>
      <c r="DJ591" s="36"/>
    </row>
    <row r="592" spans="1:114" x14ac:dyDescent="0.3">
      <c r="A592" s="73"/>
      <c r="B592" s="73"/>
      <c r="C592" s="112"/>
      <c r="D592" s="112"/>
      <c r="E592" s="73"/>
      <c r="F592" s="73"/>
      <c r="G592" s="127"/>
      <c r="H592" s="127"/>
      <c r="I592" s="127"/>
      <c r="J592" s="127"/>
      <c r="K592" s="73"/>
      <c r="L592" s="115"/>
      <c r="M592" s="115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73"/>
      <c r="BS592" s="73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  <c r="CG592" s="73"/>
      <c r="CH592" s="73"/>
      <c r="CI592" s="73"/>
      <c r="CJ592" s="73"/>
      <c r="CK592" s="73"/>
      <c r="CL592" s="73"/>
      <c r="CM592" s="73"/>
      <c r="CN592" s="73"/>
      <c r="CO592" s="73"/>
      <c r="CP592" s="73"/>
      <c r="CQ592" s="73"/>
      <c r="CR592" s="73"/>
      <c r="CS592" s="73"/>
      <c r="CT592" s="73"/>
      <c r="CU592" s="73"/>
      <c r="CV592" s="73"/>
      <c r="CW592" s="73"/>
      <c r="CX592" s="73"/>
      <c r="CY592" s="73"/>
      <c r="CZ592" s="73"/>
      <c r="DA592" s="73"/>
      <c r="DB592" s="73"/>
      <c r="DC592" s="73"/>
      <c r="DD592" s="73"/>
      <c r="DE592" s="73"/>
      <c r="DF592" s="73"/>
      <c r="DG592" s="73"/>
      <c r="DH592" s="73"/>
      <c r="DI592" s="73"/>
      <c r="DJ592" s="36"/>
    </row>
    <row r="593" spans="1:114" x14ac:dyDescent="0.3">
      <c r="A593" s="73"/>
      <c r="B593" s="73"/>
      <c r="C593" s="112"/>
      <c r="D593" s="112"/>
      <c r="E593" s="73"/>
      <c r="F593" s="73"/>
      <c r="G593" s="127"/>
      <c r="H593" s="127"/>
      <c r="I593" s="127"/>
      <c r="J593" s="127"/>
      <c r="K593" s="73"/>
      <c r="L593" s="115"/>
      <c r="M593" s="115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73"/>
      <c r="BM593" s="73"/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  <c r="CG593" s="73"/>
      <c r="CH593" s="73"/>
      <c r="CI593" s="73"/>
      <c r="CJ593" s="73"/>
      <c r="CK593" s="73"/>
      <c r="CL593" s="73"/>
      <c r="CM593" s="73"/>
      <c r="CN593" s="73"/>
      <c r="CO593" s="73"/>
      <c r="CP593" s="73"/>
      <c r="CQ593" s="73"/>
      <c r="CR593" s="73"/>
      <c r="CS593" s="73"/>
      <c r="CT593" s="73"/>
      <c r="CU593" s="73"/>
      <c r="CV593" s="73"/>
      <c r="CW593" s="73"/>
      <c r="CX593" s="73"/>
      <c r="CY593" s="73"/>
      <c r="CZ593" s="73"/>
      <c r="DA593" s="73"/>
      <c r="DB593" s="73"/>
      <c r="DC593" s="73"/>
      <c r="DD593" s="73"/>
      <c r="DE593" s="73"/>
      <c r="DF593" s="73"/>
      <c r="DG593" s="73"/>
      <c r="DH593" s="73"/>
      <c r="DI593" s="73"/>
      <c r="DJ593" s="36"/>
    </row>
    <row r="594" spans="1:114" x14ac:dyDescent="0.3">
      <c r="A594" s="73"/>
      <c r="B594" s="73"/>
      <c r="C594" s="112"/>
      <c r="D594" s="112"/>
      <c r="E594" s="73"/>
      <c r="F594" s="73"/>
      <c r="G594" s="127"/>
      <c r="H594" s="127"/>
      <c r="I594" s="127"/>
      <c r="J594" s="127"/>
      <c r="K594" s="73"/>
      <c r="L594" s="115"/>
      <c r="M594" s="115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  <c r="CG594" s="73"/>
      <c r="CH594" s="73"/>
      <c r="CI594" s="73"/>
      <c r="CJ594" s="73"/>
      <c r="CK594" s="73"/>
      <c r="CL594" s="73"/>
      <c r="CM594" s="73"/>
      <c r="CN594" s="73"/>
      <c r="CO594" s="73"/>
      <c r="CP594" s="73"/>
      <c r="CQ594" s="73"/>
      <c r="CR594" s="73"/>
      <c r="CS594" s="73"/>
      <c r="CT594" s="73"/>
      <c r="CU594" s="73"/>
      <c r="CV594" s="73"/>
      <c r="CW594" s="73"/>
      <c r="CX594" s="73"/>
      <c r="CY594" s="73"/>
      <c r="CZ594" s="73"/>
      <c r="DA594" s="73"/>
      <c r="DB594" s="73"/>
      <c r="DC594" s="73"/>
      <c r="DD594" s="73"/>
      <c r="DE594" s="73"/>
      <c r="DF594" s="73"/>
      <c r="DG594" s="73"/>
      <c r="DH594" s="73"/>
      <c r="DI594" s="73"/>
      <c r="DJ594" s="36"/>
    </row>
    <row r="595" spans="1:114" x14ac:dyDescent="0.3">
      <c r="A595" s="73"/>
      <c r="B595" s="73"/>
      <c r="C595" s="112"/>
      <c r="D595" s="112"/>
      <c r="E595" s="73"/>
      <c r="F595" s="73"/>
      <c r="G595" s="127"/>
      <c r="H595" s="127"/>
      <c r="I595" s="127"/>
      <c r="J595" s="127"/>
      <c r="K595" s="73"/>
      <c r="L595" s="115"/>
      <c r="M595" s="115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  <c r="CG595" s="73"/>
      <c r="CH595" s="73"/>
      <c r="CI595" s="73"/>
      <c r="CJ595" s="73"/>
      <c r="CK595" s="73"/>
      <c r="CL595" s="73"/>
      <c r="CM595" s="73"/>
      <c r="CN595" s="73"/>
      <c r="CO595" s="73"/>
      <c r="CP595" s="73"/>
      <c r="CQ595" s="73"/>
      <c r="CR595" s="73"/>
      <c r="CS595" s="73"/>
      <c r="CT595" s="73"/>
      <c r="CU595" s="73"/>
      <c r="CV595" s="73"/>
      <c r="CW595" s="73"/>
      <c r="CX595" s="73"/>
      <c r="CY595" s="73"/>
      <c r="CZ595" s="73"/>
      <c r="DA595" s="73"/>
      <c r="DB595" s="73"/>
      <c r="DC595" s="73"/>
      <c r="DD595" s="73"/>
      <c r="DE595" s="73"/>
      <c r="DF595" s="73"/>
      <c r="DG595" s="73"/>
      <c r="DH595" s="73"/>
      <c r="DI595" s="73"/>
      <c r="DJ595" s="36"/>
    </row>
    <row r="596" spans="1:114" x14ac:dyDescent="0.3">
      <c r="A596" s="73"/>
      <c r="B596" s="73"/>
      <c r="C596" s="112"/>
      <c r="D596" s="112"/>
      <c r="E596" s="73"/>
      <c r="F596" s="73"/>
      <c r="G596" s="127"/>
      <c r="H596" s="127"/>
      <c r="I596" s="127"/>
      <c r="J596" s="127"/>
      <c r="K596" s="73"/>
      <c r="L596" s="115"/>
      <c r="M596" s="115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73"/>
      <c r="BM596" s="73"/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  <c r="CG596" s="73"/>
      <c r="CH596" s="73"/>
      <c r="CI596" s="73"/>
      <c r="CJ596" s="73"/>
      <c r="CK596" s="73"/>
      <c r="CL596" s="73"/>
      <c r="CM596" s="73"/>
      <c r="CN596" s="73"/>
      <c r="CO596" s="73"/>
      <c r="CP596" s="73"/>
      <c r="CQ596" s="73"/>
      <c r="CR596" s="73"/>
      <c r="CS596" s="73"/>
      <c r="CT596" s="73"/>
      <c r="CU596" s="73"/>
      <c r="CV596" s="73"/>
      <c r="CW596" s="73"/>
      <c r="CX596" s="73"/>
      <c r="CY596" s="73"/>
      <c r="CZ596" s="73"/>
      <c r="DA596" s="73"/>
      <c r="DB596" s="73"/>
      <c r="DC596" s="73"/>
      <c r="DD596" s="73"/>
      <c r="DE596" s="73"/>
      <c r="DF596" s="73"/>
      <c r="DG596" s="73"/>
      <c r="DH596" s="73"/>
      <c r="DI596" s="73"/>
      <c r="DJ596" s="36"/>
    </row>
    <row r="597" spans="1:114" x14ac:dyDescent="0.3">
      <c r="A597" s="73"/>
      <c r="B597" s="73"/>
      <c r="C597" s="112"/>
      <c r="D597" s="112"/>
      <c r="E597" s="73"/>
      <c r="F597" s="73"/>
      <c r="G597" s="127"/>
      <c r="H597" s="127"/>
      <c r="I597" s="127"/>
      <c r="J597" s="127"/>
      <c r="K597" s="73"/>
      <c r="L597" s="115"/>
      <c r="M597" s="115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73"/>
      <c r="BM597" s="73"/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  <c r="CG597" s="73"/>
      <c r="CH597" s="73"/>
      <c r="CI597" s="73"/>
      <c r="CJ597" s="73"/>
      <c r="CK597" s="73"/>
      <c r="CL597" s="73"/>
      <c r="CM597" s="73"/>
      <c r="CN597" s="73"/>
      <c r="CO597" s="73"/>
      <c r="CP597" s="73"/>
      <c r="CQ597" s="73"/>
      <c r="CR597" s="73"/>
      <c r="CS597" s="73"/>
      <c r="CT597" s="73"/>
      <c r="CU597" s="73"/>
      <c r="CV597" s="73"/>
      <c r="CW597" s="73"/>
      <c r="CX597" s="73"/>
      <c r="CY597" s="73"/>
      <c r="CZ597" s="73"/>
      <c r="DA597" s="73"/>
      <c r="DB597" s="73"/>
      <c r="DC597" s="73"/>
      <c r="DD597" s="73"/>
      <c r="DE597" s="73"/>
      <c r="DF597" s="73"/>
      <c r="DG597" s="73"/>
      <c r="DH597" s="73"/>
      <c r="DI597" s="73"/>
      <c r="DJ597" s="36"/>
    </row>
    <row r="598" spans="1:114" x14ac:dyDescent="0.3">
      <c r="A598" s="73"/>
      <c r="B598" s="73"/>
      <c r="C598" s="112"/>
      <c r="D598" s="112"/>
      <c r="E598" s="73"/>
      <c r="F598" s="73"/>
      <c r="G598" s="127"/>
      <c r="H598" s="127"/>
      <c r="I598" s="127"/>
      <c r="J598" s="127"/>
      <c r="K598" s="73"/>
      <c r="L598" s="115"/>
      <c r="M598" s="115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  <c r="CG598" s="73"/>
      <c r="CH598" s="73"/>
      <c r="CI598" s="73"/>
      <c r="CJ598" s="73"/>
      <c r="CK598" s="73"/>
      <c r="CL598" s="73"/>
      <c r="CM598" s="73"/>
      <c r="CN598" s="73"/>
      <c r="CO598" s="73"/>
      <c r="CP598" s="73"/>
      <c r="CQ598" s="73"/>
      <c r="CR598" s="73"/>
      <c r="CS598" s="73"/>
      <c r="CT598" s="73"/>
      <c r="CU598" s="73"/>
      <c r="CV598" s="73"/>
      <c r="CW598" s="73"/>
      <c r="CX598" s="73"/>
      <c r="CY598" s="73"/>
      <c r="CZ598" s="73"/>
      <c r="DA598" s="73"/>
      <c r="DB598" s="73"/>
      <c r="DC598" s="73"/>
      <c r="DD598" s="73"/>
      <c r="DE598" s="73"/>
      <c r="DF598" s="73"/>
      <c r="DG598" s="73"/>
      <c r="DH598" s="73"/>
      <c r="DI598" s="73"/>
      <c r="DJ598" s="36"/>
    </row>
    <row r="599" spans="1:114" x14ac:dyDescent="0.3">
      <c r="A599" s="73"/>
      <c r="B599" s="73"/>
      <c r="C599" s="112"/>
      <c r="D599" s="112"/>
      <c r="E599" s="73"/>
      <c r="F599" s="73"/>
      <c r="G599" s="127"/>
      <c r="H599" s="127"/>
      <c r="I599" s="127"/>
      <c r="J599" s="127"/>
      <c r="K599" s="73"/>
      <c r="L599" s="115"/>
      <c r="M599" s="115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73"/>
      <c r="BM599" s="73"/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3"/>
      <c r="CR599" s="73"/>
      <c r="CS599" s="73"/>
      <c r="CT599" s="73"/>
      <c r="CU599" s="73"/>
      <c r="CV599" s="73"/>
      <c r="CW599" s="73"/>
      <c r="CX599" s="73"/>
      <c r="CY599" s="73"/>
      <c r="CZ599" s="73"/>
      <c r="DA599" s="73"/>
      <c r="DB599" s="73"/>
      <c r="DC599" s="73"/>
      <c r="DD599" s="73"/>
      <c r="DE599" s="73"/>
      <c r="DF599" s="73"/>
      <c r="DG599" s="73"/>
      <c r="DH599" s="73"/>
      <c r="DI599" s="73"/>
      <c r="DJ599" s="36"/>
    </row>
    <row r="600" spans="1:114" x14ac:dyDescent="0.3">
      <c r="A600" s="73"/>
      <c r="B600" s="73"/>
      <c r="C600" s="112"/>
      <c r="D600" s="112"/>
      <c r="E600" s="73"/>
      <c r="F600" s="73"/>
      <c r="G600" s="127"/>
      <c r="H600" s="127"/>
      <c r="I600" s="127"/>
      <c r="J600" s="127"/>
      <c r="K600" s="73"/>
      <c r="L600" s="115"/>
      <c r="M600" s="115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73"/>
      <c r="BM600" s="73"/>
      <c r="BN600" s="73"/>
      <c r="BO600" s="73"/>
      <c r="BP600" s="73"/>
      <c r="BQ600" s="73"/>
      <c r="BR600" s="73"/>
      <c r="BS600" s="73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73"/>
      <c r="CF600" s="73"/>
      <c r="CG600" s="73"/>
      <c r="CH600" s="73"/>
      <c r="CI600" s="73"/>
      <c r="CJ600" s="73"/>
      <c r="CK600" s="73"/>
      <c r="CL600" s="73"/>
      <c r="CM600" s="73"/>
      <c r="CN600" s="73"/>
      <c r="CO600" s="73"/>
      <c r="CP600" s="73"/>
      <c r="CQ600" s="73"/>
      <c r="CR600" s="73"/>
      <c r="CS600" s="73"/>
      <c r="CT600" s="73"/>
      <c r="CU600" s="73"/>
      <c r="CV600" s="73"/>
      <c r="CW600" s="73"/>
      <c r="CX600" s="73"/>
      <c r="CY600" s="73"/>
      <c r="CZ600" s="73"/>
      <c r="DA600" s="73"/>
      <c r="DB600" s="73"/>
      <c r="DC600" s="73"/>
      <c r="DD600" s="73"/>
      <c r="DE600" s="73"/>
      <c r="DF600" s="73"/>
      <c r="DG600" s="73"/>
      <c r="DH600" s="73"/>
      <c r="DI600" s="73"/>
      <c r="DJ600" s="36"/>
    </row>
    <row r="601" spans="1:114" x14ac:dyDescent="0.3">
      <c r="A601" s="73"/>
      <c r="B601" s="73"/>
      <c r="C601" s="112"/>
      <c r="D601" s="112"/>
      <c r="E601" s="73"/>
      <c r="F601" s="73"/>
      <c r="G601" s="127"/>
      <c r="H601" s="127"/>
      <c r="I601" s="127"/>
      <c r="J601" s="127"/>
      <c r="K601" s="73"/>
      <c r="L601" s="115"/>
      <c r="M601" s="115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73"/>
      <c r="BM601" s="73"/>
      <c r="BN601" s="73"/>
      <c r="BO601" s="73"/>
      <c r="BP601" s="73"/>
      <c r="BQ601" s="73"/>
      <c r="BR601" s="73"/>
      <c r="BS601" s="73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73"/>
      <c r="CF601" s="73"/>
      <c r="CG601" s="73"/>
      <c r="CH601" s="73"/>
      <c r="CI601" s="73"/>
      <c r="CJ601" s="73"/>
      <c r="CK601" s="73"/>
      <c r="CL601" s="73"/>
      <c r="CM601" s="73"/>
      <c r="CN601" s="73"/>
      <c r="CO601" s="73"/>
      <c r="CP601" s="73"/>
      <c r="CQ601" s="73"/>
      <c r="CR601" s="73"/>
      <c r="CS601" s="73"/>
      <c r="CT601" s="73"/>
      <c r="CU601" s="73"/>
      <c r="CV601" s="73"/>
      <c r="CW601" s="73"/>
      <c r="CX601" s="73"/>
      <c r="CY601" s="73"/>
      <c r="CZ601" s="73"/>
      <c r="DA601" s="73"/>
      <c r="DB601" s="73"/>
      <c r="DC601" s="73"/>
      <c r="DD601" s="73"/>
      <c r="DE601" s="73"/>
      <c r="DF601" s="73"/>
      <c r="DG601" s="73"/>
      <c r="DH601" s="73"/>
      <c r="DI601" s="73"/>
      <c r="DJ601" s="36"/>
    </row>
    <row r="602" spans="1:114" x14ac:dyDescent="0.3">
      <c r="A602" s="73"/>
      <c r="B602" s="73"/>
      <c r="C602" s="112"/>
      <c r="D602" s="112"/>
      <c r="E602" s="73"/>
      <c r="F602" s="73"/>
      <c r="G602" s="127"/>
      <c r="H602" s="127"/>
      <c r="I602" s="127"/>
      <c r="J602" s="127"/>
      <c r="K602" s="73"/>
      <c r="L602" s="115"/>
      <c r="M602" s="115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73"/>
      <c r="BM602" s="73"/>
      <c r="BN602" s="73"/>
      <c r="BO602" s="73"/>
      <c r="BP602" s="73"/>
      <c r="BQ602" s="73"/>
      <c r="BR602" s="73"/>
      <c r="BS602" s="73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73"/>
      <c r="CF602" s="73"/>
      <c r="CG602" s="73"/>
      <c r="CH602" s="73"/>
      <c r="CI602" s="73"/>
      <c r="CJ602" s="73"/>
      <c r="CK602" s="73"/>
      <c r="CL602" s="73"/>
      <c r="CM602" s="73"/>
      <c r="CN602" s="73"/>
      <c r="CO602" s="73"/>
      <c r="CP602" s="73"/>
      <c r="CQ602" s="73"/>
      <c r="CR602" s="73"/>
      <c r="CS602" s="73"/>
      <c r="CT602" s="73"/>
      <c r="CU602" s="73"/>
      <c r="CV602" s="73"/>
      <c r="CW602" s="73"/>
      <c r="CX602" s="73"/>
      <c r="CY602" s="73"/>
      <c r="CZ602" s="73"/>
      <c r="DA602" s="73"/>
      <c r="DB602" s="73"/>
      <c r="DC602" s="73"/>
      <c r="DD602" s="73"/>
      <c r="DE602" s="73"/>
      <c r="DF602" s="73"/>
      <c r="DG602" s="73"/>
      <c r="DH602" s="73"/>
      <c r="DI602" s="73"/>
      <c r="DJ602" s="36"/>
    </row>
    <row r="603" spans="1:114" x14ac:dyDescent="0.3">
      <c r="A603" s="73"/>
      <c r="B603" s="73"/>
      <c r="C603" s="112"/>
      <c r="D603" s="112"/>
      <c r="E603" s="73"/>
      <c r="F603" s="73"/>
      <c r="G603" s="127"/>
      <c r="H603" s="127"/>
      <c r="I603" s="127"/>
      <c r="J603" s="127"/>
      <c r="K603" s="73"/>
      <c r="L603" s="115"/>
      <c r="M603" s="115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73"/>
      <c r="BM603" s="73"/>
      <c r="BN603" s="73"/>
      <c r="BO603" s="73"/>
      <c r="BP603" s="73"/>
      <c r="BQ603" s="73"/>
      <c r="BR603" s="73"/>
      <c r="BS603" s="73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73"/>
      <c r="CF603" s="73"/>
      <c r="CG603" s="73"/>
      <c r="CH603" s="73"/>
      <c r="CI603" s="73"/>
      <c r="CJ603" s="73"/>
      <c r="CK603" s="73"/>
      <c r="CL603" s="73"/>
      <c r="CM603" s="73"/>
      <c r="CN603" s="73"/>
      <c r="CO603" s="73"/>
      <c r="CP603" s="73"/>
      <c r="CQ603" s="73"/>
      <c r="CR603" s="73"/>
      <c r="CS603" s="73"/>
      <c r="CT603" s="73"/>
      <c r="CU603" s="73"/>
      <c r="CV603" s="73"/>
      <c r="CW603" s="73"/>
      <c r="CX603" s="73"/>
      <c r="CY603" s="73"/>
      <c r="CZ603" s="73"/>
      <c r="DA603" s="73"/>
      <c r="DB603" s="73"/>
      <c r="DC603" s="73"/>
      <c r="DD603" s="73"/>
      <c r="DE603" s="73"/>
      <c r="DF603" s="73"/>
      <c r="DG603" s="73"/>
      <c r="DH603" s="73"/>
      <c r="DI603" s="73"/>
      <c r="DJ603" s="36"/>
    </row>
    <row r="604" spans="1:114" x14ac:dyDescent="0.3">
      <c r="A604" s="73"/>
      <c r="B604" s="73"/>
      <c r="C604" s="112"/>
      <c r="D604" s="112"/>
      <c r="E604" s="73"/>
      <c r="F604" s="73"/>
      <c r="G604" s="127"/>
      <c r="H604" s="127"/>
      <c r="I604" s="127"/>
      <c r="J604" s="127"/>
      <c r="K604" s="73"/>
      <c r="L604" s="115"/>
      <c r="M604" s="115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73"/>
      <c r="BM604" s="73"/>
      <c r="BN604" s="73"/>
      <c r="BO604" s="73"/>
      <c r="BP604" s="73"/>
      <c r="BQ604" s="73"/>
      <c r="BR604" s="73"/>
      <c r="BS604" s="73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73"/>
      <c r="CF604" s="73"/>
      <c r="CG604" s="73"/>
      <c r="CH604" s="73"/>
      <c r="CI604" s="73"/>
      <c r="CJ604" s="73"/>
      <c r="CK604" s="73"/>
      <c r="CL604" s="73"/>
      <c r="CM604" s="73"/>
      <c r="CN604" s="73"/>
      <c r="CO604" s="73"/>
      <c r="CP604" s="73"/>
      <c r="CQ604" s="73"/>
      <c r="CR604" s="73"/>
      <c r="CS604" s="73"/>
      <c r="CT604" s="73"/>
      <c r="CU604" s="73"/>
      <c r="CV604" s="73"/>
      <c r="CW604" s="73"/>
      <c r="CX604" s="73"/>
      <c r="CY604" s="73"/>
      <c r="CZ604" s="73"/>
      <c r="DA604" s="73"/>
      <c r="DB604" s="73"/>
      <c r="DC604" s="73"/>
      <c r="DD604" s="73"/>
      <c r="DE604" s="73"/>
      <c r="DF604" s="73"/>
      <c r="DG604" s="73"/>
      <c r="DH604" s="73"/>
      <c r="DI604" s="73"/>
      <c r="DJ604" s="36"/>
    </row>
    <row r="605" spans="1:114" x14ac:dyDescent="0.3">
      <c r="A605" s="73"/>
      <c r="B605" s="73"/>
      <c r="C605" s="112"/>
      <c r="D605" s="112"/>
      <c r="E605" s="73"/>
      <c r="F605" s="73"/>
      <c r="G605" s="127"/>
      <c r="H605" s="127"/>
      <c r="I605" s="127"/>
      <c r="J605" s="127"/>
      <c r="K605" s="73"/>
      <c r="L605" s="115"/>
      <c r="M605" s="115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73"/>
      <c r="BM605" s="73"/>
      <c r="BN605" s="73"/>
      <c r="BO605" s="73"/>
      <c r="BP605" s="73"/>
      <c r="BQ605" s="73"/>
      <c r="BR605" s="73"/>
      <c r="BS605" s="73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73"/>
      <c r="CF605" s="73"/>
      <c r="CG605" s="73"/>
      <c r="CH605" s="73"/>
      <c r="CI605" s="73"/>
      <c r="CJ605" s="73"/>
      <c r="CK605" s="73"/>
      <c r="CL605" s="73"/>
      <c r="CM605" s="73"/>
      <c r="CN605" s="73"/>
      <c r="CO605" s="73"/>
      <c r="CP605" s="73"/>
      <c r="CQ605" s="73"/>
      <c r="CR605" s="73"/>
      <c r="CS605" s="73"/>
      <c r="CT605" s="73"/>
      <c r="CU605" s="73"/>
      <c r="CV605" s="73"/>
      <c r="CW605" s="73"/>
      <c r="CX605" s="73"/>
      <c r="CY605" s="73"/>
      <c r="CZ605" s="73"/>
      <c r="DA605" s="73"/>
      <c r="DB605" s="73"/>
      <c r="DC605" s="73"/>
      <c r="DD605" s="73"/>
      <c r="DE605" s="73"/>
      <c r="DF605" s="73"/>
      <c r="DG605" s="73"/>
      <c r="DH605" s="73"/>
      <c r="DI605" s="73"/>
      <c r="DJ605" s="36"/>
    </row>
    <row r="606" spans="1:114" x14ac:dyDescent="0.3">
      <c r="A606" s="73"/>
      <c r="B606" s="73"/>
      <c r="C606" s="112"/>
      <c r="D606" s="112"/>
      <c r="E606" s="73"/>
      <c r="F606" s="73"/>
      <c r="G606" s="127"/>
      <c r="H606" s="127"/>
      <c r="I606" s="127"/>
      <c r="J606" s="127"/>
      <c r="K606" s="73"/>
      <c r="L606" s="115"/>
      <c r="M606" s="115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73"/>
      <c r="BM606" s="73"/>
      <c r="BN606" s="73"/>
      <c r="BO606" s="73"/>
      <c r="BP606" s="73"/>
      <c r="BQ606" s="73"/>
      <c r="BR606" s="73"/>
      <c r="BS606" s="73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73"/>
      <c r="CF606" s="73"/>
      <c r="CG606" s="73"/>
      <c r="CH606" s="73"/>
      <c r="CI606" s="73"/>
      <c r="CJ606" s="73"/>
      <c r="CK606" s="73"/>
      <c r="CL606" s="73"/>
      <c r="CM606" s="73"/>
      <c r="CN606" s="73"/>
      <c r="CO606" s="73"/>
      <c r="CP606" s="73"/>
      <c r="CQ606" s="73"/>
      <c r="CR606" s="73"/>
      <c r="CS606" s="73"/>
      <c r="CT606" s="73"/>
      <c r="CU606" s="73"/>
      <c r="CV606" s="73"/>
      <c r="CW606" s="73"/>
      <c r="CX606" s="73"/>
      <c r="CY606" s="73"/>
      <c r="CZ606" s="73"/>
      <c r="DA606" s="73"/>
      <c r="DB606" s="73"/>
      <c r="DC606" s="73"/>
      <c r="DD606" s="73"/>
      <c r="DE606" s="73"/>
      <c r="DF606" s="73"/>
      <c r="DG606" s="73"/>
      <c r="DH606" s="73"/>
      <c r="DI606" s="73"/>
      <c r="DJ606" s="36"/>
    </row>
    <row r="607" spans="1:114" x14ac:dyDescent="0.3">
      <c r="A607" s="73"/>
      <c r="B607" s="73"/>
      <c r="C607" s="112"/>
      <c r="D607" s="112"/>
      <c r="E607" s="73"/>
      <c r="F607" s="73"/>
      <c r="G607" s="127"/>
      <c r="H607" s="127"/>
      <c r="I607" s="127"/>
      <c r="J607" s="127"/>
      <c r="K607" s="73"/>
      <c r="L607" s="115"/>
      <c r="M607" s="115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73"/>
      <c r="BM607" s="73"/>
      <c r="BN607" s="73"/>
      <c r="BO607" s="73"/>
      <c r="BP607" s="73"/>
      <c r="BQ607" s="73"/>
      <c r="BR607" s="73"/>
      <c r="BS607" s="73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73"/>
      <c r="CF607" s="73"/>
      <c r="CG607" s="73"/>
      <c r="CH607" s="73"/>
      <c r="CI607" s="73"/>
      <c r="CJ607" s="73"/>
      <c r="CK607" s="73"/>
      <c r="CL607" s="73"/>
      <c r="CM607" s="73"/>
      <c r="CN607" s="73"/>
      <c r="CO607" s="73"/>
      <c r="CP607" s="73"/>
      <c r="CQ607" s="73"/>
      <c r="CR607" s="73"/>
      <c r="CS607" s="73"/>
      <c r="CT607" s="73"/>
      <c r="CU607" s="73"/>
      <c r="CV607" s="73"/>
      <c r="CW607" s="73"/>
      <c r="CX607" s="73"/>
      <c r="CY607" s="73"/>
      <c r="CZ607" s="73"/>
      <c r="DA607" s="73"/>
      <c r="DB607" s="73"/>
      <c r="DC607" s="73"/>
      <c r="DD607" s="73"/>
      <c r="DE607" s="73"/>
      <c r="DF607" s="73"/>
      <c r="DG607" s="73"/>
      <c r="DH607" s="73"/>
      <c r="DI607" s="73"/>
      <c r="DJ607" s="36"/>
    </row>
    <row r="608" spans="1:114" x14ac:dyDescent="0.3">
      <c r="A608" s="73"/>
      <c r="B608" s="73"/>
      <c r="C608" s="112"/>
      <c r="D608" s="112"/>
      <c r="E608" s="73"/>
      <c r="F608" s="73"/>
      <c r="G608" s="127"/>
      <c r="H608" s="127"/>
      <c r="I608" s="127"/>
      <c r="J608" s="127"/>
      <c r="K608" s="73"/>
      <c r="L608" s="115"/>
      <c r="M608" s="115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  <c r="CG608" s="73"/>
      <c r="CH608" s="73"/>
      <c r="CI608" s="73"/>
      <c r="CJ608" s="73"/>
      <c r="CK608" s="73"/>
      <c r="CL608" s="73"/>
      <c r="CM608" s="73"/>
      <c r="CN608" s="73"/>
      <c r="CO608" s="73"/>
      <c r="CP608" s="73"/>
      <c r="CQ608" s="73"/>
      <c r="CR608" s="73"/>
      <c r="CS608" s="73"/>
      <c r="CT608" s="73"/>
      <c r="CU608" s="73"/>
      <c r="CV608" s="73"/>
      <c r="CW608" s="73"/>
      <c r="CX608" s="73"/>
      <c r="CY608" s="73"/>
      <c r="CZ608" s="73"/>
      <c r="DA608" s="73"/>
      <c r="DB608" s="73"/>
      <c r="DC608" s="73"/>
      <c r="DD608" s="73"/>
      <c r="DE608" s="73"/>
      <c r="DF608" s="73"/>
      <c r="DG608" s="73"/>
      <c r="DH608" s="73"/>
      <c r="DI608" s="73"/>
      <c r="DJ608" s="36"/>
    </row>
    <row r="609" spans="1:114" x14ac:dyDescent="0.3">
      <c r="A609" s="73"/>
      <c r="B609" s="73"/>
      <c r="C609" s="112"/>
      <c r="D609" s="112"/>
      <c r="E609" s="73"/>
      <c r="F609" s="73"/>
      <c r="G609" s="127"/>
      <c r="H609" s="127"/>
      <c r="I609" s="127"/>
      <c r="J609" s="127"/>
      <c r="K609" s="73"/>
      <c r="L609" s="115"/>
      <c r="M609" s="115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73"/>
      <c r="BM609" s="73"/>
      <c r="BN609" s="73"/>
      <c r="BO609" s="73"/>
      <c r="BP609" s="73"/>
      <c r="BQ609" s="73"/>
      <c r="BR609" s="73"/>
      <c r="BS609" s="73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73"/>
      <c r="CF609" s="73"/>
      <c r="CG609" s="73"/>
      <c r="CH609" s="73"/>
      <c r="CI609" s="73"/>
      <c r="CJ609" s="73"/>
      <c r="CK609" s="73"/>
      <c r="CL609" s="73"/>
      <c r="CM609" s="73"/>
      <c r="CN609" s="73"/>
      <c r="CO609" s="73"/>
      <c r="CP609" s="73"/>
      <c r="CQ609" s="73"/>
      <c r="CR609" s="73"/>
      <c r="CS609" s="73"/>
      <c r="CT609" s="73"/>
      <c r="CU609" s="73"/>
      <c r="CV609" s="73"/>
      <c r="CW609" s="73"/>
      <c r="CX609" s="73"/>
      <c r="CY609" s="73"/>
      <c r="CZ609" s="73"/>
      <c r="DA609" s="73"/>
      <c r="DB609" s="73"/>
      <c r="DC609" s="73"/>
      <c r="DD609" s="73"/>
      <c r="DE609" s="73"/>
      <c r="DF609" s="73"/>
      <c r="DG609" s="73"/>
      <c r="DH609" s="73"/>
      <c r="DI609" s="73"/>
      <c r="DJ609" s="36"/>
    </row>
    <row r="610" spans="1:114" x14ac:dyDescent="0.3">
      <c r="A610" s="73"/>
      <c r="B610" s="73"/>
      <c r="C610" s="112"/>
      <c r="D610" s="112"/>
      <c r="E610" s="73"/>
      <c r="F610" s="73"/>
      <c r="G610" s="127"/>
      <c r="H610" s="127"/>
      <c r="I610" s="127"/>
      <c r="J610" s="127"/>
      <c r="K610" s="73"/>
      <c r="L610" s="115"/>
      <c r="M610" s="115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73"/>
      <c r="BM610" s="73"/>
      <c r="BN610" s="73"/>
      <c r="BO610" s="73"/>
      <c r="BP610" s="73"/>
      <c r="BQ610" s="73"/>
      <c r="BR610" s="73"/>
      <c r="BS610" s="73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73"/>
      <c r="CF610" s="73"/>
      <c r="CG610" s="73"/>
      <c r="CH610" s="73"/>
      <c r="CI610" s="73"/>
      <c r="CJ610" s="73"/>
      <c r="CK610" s="73"/>
      <c r="CL610" s="73"/>
      <c r="CM610" s="73"/>
      <c r="CN610" s="73"/>
      <c r="CO610" s="73"/>
      <c r="CP610" s="73"/>
      <c r="CQ610" s="73"/>
      <c r="CR610" s="73"/>
      <c r="CS610" s="73"/>
      <c r="CT610" s="73"/>
      <c r="CU610" s="73"/>
      <c r="CV610" s="73"/>
      <c r="CW610" s="73"/>
      <c r="CX610" s="73"/>
      <c r="CY610" s="73"/>
      <c r="CZ610" s="73"/>
      <c r="DA610" s="73"/>
      <c r="DB610" s="73"/>
      <c r="DC610" s="73"/>
      <c r="DD610" s="73"/>
      <c r="DE610" s="73"/>
      <c r="DF610" s="73"/>
      <c r="DG610" s="73"/>
      <c r="DH610" s="73"/>
      <c r="DI610" s="73"/>
      <c r="DJ610" s="36"/>
    </row>
    <row r="611" spans="1:114" x14ac:dyDescent="0.3">
      <c r="A611" s="73"/>
      <c r="B611" s="73"/>
      <c r="C611" s="112"/>
      <c r="D611" s="112"/>
      <c r="E611" s="73"/>
      <c r="F611" s="73"/>
      <c r="G611" s="127"/>
      <c r="H611" s="127"/>
      <c r="I611" s="127"/>
      <c r="J611" s="127"/>
      <c r="K611" s="73"/>
      <c r="L611" s="115"/>
      <c r="M611" s="115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73"/>
      <c r="BM611" s="73"/>
      <c r="BN611" s="73"/>
      <c r="BO611" s="73"/>
      <c r="BP611" s="73"/>
      <c r="BQ611" s="73"/>
      <c r="BR611" s="73"/>
      <c r="BS611" s="73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73"/>
      <c r="CF611" s="73"/>
      <c r="CG611" s="73"/>
      <c r="CH611" s="73"/>
      <c r="CI611" s="73"/>
      <c r="CJ611" s="73"/>
      <c r="CK611" s="73"/>
      <c r="CL611" s="73"/>
      <c r="CM611" s="73"/>
      <c r="CN611" s="73"/>
      <c r="CO611" s="73"/>
      <c r="CP611" s="73"/>
      <c r="CQ611" s="73"/>
      <c r="CR611" s="73"/>
      <c r="CS611" s="73"/>
      <c r="CT611" s="73"/>
      <c r="CU611" s="73"/>
      <c r="CV611" s="73"/>
      <c r="CW611" s="73"/>
      <c r="CX611" s="73"/>
      <c r="CY611" s="73"/>
      <c r="CZ611" s="73"/>
      <c r="DA611" s="73"/>
      <c r="DB611" s="73"/>
      <c r="DC611" s="73"/>
      <c r="DD611" s="73"/>
      <c r="DE611" s="73"/>
      <c r="DF611" s="73"/>
      <c r="DG611" s="73"/>
      <c r="DH611" s="73"/>
      <c r="DI611" s="73"/>
      <c r="DJ611" s="36"/>
    </row>
    <row r="612" spans="1:114" x14ac:dyDescent="0.3">
      <c r="A612" s="73"/>
      <c r="B612" s="73"/>
      <c r="C612" s="112"/>
      <c r="D612" s="112"/>
      <c r="E612" s="73"/>
      <c r="F612" s="73"/>
      <c r="G612" s="127"/>
      <c r="H612" s="127"/>
      <c r="I612" s="127"/>
      <c r="J612" s="127"/>
      <c r="K612" s="73"/>
      <c r="L612" s="115"/>
      <c r="M612" s="115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73"/>
      <c r="BM612" s="73"/>
      <c r="BN612" s="73"/>
      <c r="BO612" s="73"/>
      <c r="BP612" s="73"/>
      <c r="BQ612" s="73"/>
      <c r="BR612" s="73"/>
      <c r="BS612" s="73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73"/>
      <c r="CF612" s="73"/>
      <c r="CG612" s="73"/>
      <c r="CH612" s="73"/>
      <c r="CI612" s="73"/>
      <c r="CJ612" s="73"/>
      <c r="CK612" s="73"/>
      <c r="CL612" s="73"/>
      <c r="CM612" s="73"/>
      <c r="CN612" s="73"/>
      <c r="CO612" s="73"/>
      <c r="CP612" s="73"/>
      <c r="CQ612" s="73"/>
      <c r="CR612" s="73"/>
      <c r="CS612" s="73"/>
      <c r="CT612" s="73"/>
      <c r="CU612" s="73"/>
      <c r="CV612" s="73"/>
      <c r="CW612" s="73"/>
      <c r="CX612" s="73"/>
      <c r="CY612" s="73"/>
      <c r="CZ612" s="73"/>
      <c r="DA612" s="73"/>
      <c r="DB612" s="73"/>
      <c r="DC612" s="73"/>
      <c r="DD612" s="73"/>
      <c r="DE612" s="73"/>
      <c r="DF612" s="73"/>
      <c r="DG612" s="73"/>
      <c r="DH612" s="73"/>
      <c r="DI612" s="73"/>
      <c r="DJ612" s="36"/>
    </row>
    <row r="613" spans="1:114" x14ac:dyDescent="0.3">
      <c r="A613" s="73"/>
      <c r="B613" s="73"/>
      <c r="C613" s="112"/>
      <c r="D613" s="112"/>
      <c r="E613" s="73"/>
      <c r="F613" s="73"/>
      <c r="G613" s="127"/>
      <c r="H613" s="127"/>
      <c r="I613" s="127"/>
      <c r="J613" s="127"/>
      <c r="K613" s="73"/>
      <c r="L613" s="115"/>
      <c r="M613" s="115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73"/>
      <c r="BM613" s="73"/>
      <c r="BN613" s="73"/>
      <c r="BO613" s="73"/>
      <c r="BP613" s="73"/>
      <c r="BQ613" s="73"/>
      <c r="BR613" s="73"/>
      <c r="BS613" s="73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73"/>
      <c r="CF613" s="73"/>
      <c r="CG613" s="73"/>
      <c r="CH613" s="73"/>
      <c r="CI613" s="73"/>
      <c r="CJ613" s="73"/>
      <c r="CK613" s="73"/>
      <c r="CL613" s="73"/>
      <c r="CM613" s="73"/>
      <c r="CN613" s="73"/>
      <c r="CO613" s="73"/>
      <c r="CP613" s="73"/>
      <c r="CQ613" s="73"/>
      <c r="CR613" s="73"/>
      <c r="CS613" s="73"/>
      <c r="CT613" s="73"/>
      <c r="CU613" s="73"/>
      <c r="CV613" s="73"/>
      <c r="CW613" s="73"/>
      <c r="CX613" s="73"/>
      <c r="CY613" s="73"/>
      <c r="CZ613" s="73"/>
      <c r="DA613" s="73"/>
      <c r="DB613" s="73"/>
      <c r="DC613" s="73"/>
      <c r="DD613" s="73"/>
      <c r="DE613" s="73"/>
      <c r="DF613" s="73"/>
      <c r="DG613" s="73"/>
      <c r="DH613" s="73"/>
      <c r="DI613" s="73"/>
      <c r="DJ613" s="36"/>
    </row>
    <row r="614" spans="1:114" x14ac:dyDescent="0.3">
      <c r="A614" s="73"/>
      <c r="B614" s="73"/>
      <c r="C614" s="112"/>
      <c r="D614" s="112"/>
      <c r="E614" s="73"/>
      <c r="F614" s="73"/>
      <c r="G614" s="127"/>
      <c r="H614" s="127"/>
      <c r="I614" s="127"/>
      <c r="J614" s="127"/>
      <c r="K614" s="73"/>
      <c r="L614" s="115"/>
      <c r="M614" s="115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36"/>
    </row>
    <row r="615" spans="1:114" x14ac:dyDescent="0.3">
      <c r="A615" s="73"/>
      <c r="B615" s="73"/>
      <c r="C615" s="112"/>
      <c r="D615" s="112"/>
      <c r="E615" s="73"/>
      <c r="F615" s="73"/>
      <c r="G615" s="127"/>
      <c r="H615" s="127"/>
      <c r="I615" s="127"/>
      <c r="J615" s="127"/>
      <c r="K615" s="73"/>
      <c r="L615" s="115"/>
      <c r="M615" s="115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73"/>
      <c r="BM615" s="73"/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  <c r="CG615" s="73"/>
      <c r="CH615" s="73"/>
      <c r="CI615" s="73"/>
      <c r="CJ615" s="73"/>
      <c r="CK615" s="73"/>
      <c r="CL615" s="73"/>
      <c r="CM615" s="73"/>
      <c r="CN615" s="73"/>
      <c r="CO615" s="73"/>
      <c r="CP615" s="73"/>
      <c r="CQ615" s="73"/>
      <c r="CR615" s="73"/>
      <c r="CS615" s="73"/>
      <c r="CT615" s="73"/>
      <c r="CU615" s="73"/>
      <c r="CV615" s="73"/>
      <c r="CW615" s="73"/>
      <c r="CX615" s="73"/>
      <c r="CY615" s="73"/>
      <c r="CZ615" s="73"/>
      <c r="DA615" s="73"/>
      <c r="DB615" s="73"/>
      <c r="DC615" s="73"/>
      <c r="DD615" s="73"/>
      <c r="DE615" s="73"/>
      <c r="DF615" s="73"/>
      <c r="DG615" s="73"/>
      <c r="DH615" s="73"/>
      <c r="DI615" s="73"/>
      <c r="DJ615" s="36"/>
    </row>
    <row r="616" spans="1:114" x14ac:dyDescent="0.3">
      <c r="A616" s="73"/>
      <c r="B616" s="73"/>
      <c r="C616" s="112"/>
      <c r="D616" s="112"/>
      <c r="E616" s="73"/>
      <c r="F616" s="73"/>
      <c r="G616" s="127"/>
      <c r="H616" s="127"/>
      <c r="I616" s="127"/>
      <c r="J616" s="127"/>
      <c r="K616" s="73"/>
      <c r="L616" s="115"/>
      <c r="M616" s="115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3"/>
      <c r="CR616" s="73"/>
      <c r="CS616" s="73"/>
      <c r="CT616" s="73"/>
      <c r="CU616" s="73"/>
      <c r="CV616" s="73"/>
      <c r="CW616" s="73"/>
      <c r="CX616" s="73"/>
      <c r="CY616" s="73"/>
      <c r="CZ616" s="73"/>
      <c r="DA616" s="73"/>
      <c r="DB616" s="73"/>
      <c r="DC616" s="73"/>
      <c r="DD616" s="73"/>
      <c r="DE616" s="73"/>
      <c r="DF616" s="73"/>
      <c r="DG616" s="73"/>
      <c r="DH616" s="73"/>
      <c r="DI616" s="73"/>
      <c r="DJ616" s="36"/>
    </row>
    <row r="617" spans="1:114" x14ac:dyDescent="0.3">
      <c r="A617" s="73"/>
      <c r="B617" s="73"/>
      <c r="C617" s="112"/>
      <c r="D617" s="112"/>
      <c r="E617" s="73"/>
      <c r="F617" s="73"/>
      <c r="G617" s="127"/>
      <c r="H617" s="127"/>
      <c r="I617" s="127"/>
      <c r="J617" s="127"/>
      <c r="K617" s="73"/>
      <c r="L617" s="115"/>
      <c r="M617" s="115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  <c r="CG617" s="73"/>
      <c r="CH617" s="73"/>
      <c r="CI617" s="73"/>
      <c r="CJ617" s="73"/>
      <c r="CK617" s="73"/>
      <c r="CL617" s="73"/>
      <c r="CM617" s="73"/>
      <c r="CN617" s="73"/>
      <c r="CO617" s="73"/>
      <c r="CP617" s="73"/>
      <c r="CQ617" s="73"/>
      <c r="CR617" s="73"/>
      <c r="CS617" s="73"/>
      <c r="CT617" s="73"/>
      <c r="CU617" s="73"/>
      <c r="CV617" s="73"/>
      <c r="CW617" s="73"/>
      <c r="CX617" s="73"/>
      <c r="CY617" s="73"/>
      <c r="CZ617" s="73"/>
      <c r="DA617" s="73"/>
      <c r="DB617" s="73"/>
      <c r="DC617" s="73"/>
      <c r="DD617" s="73"/>
      <c r="DE617" s="73"/>
      <c r="DF617" s="73"/>
      <c r="DG617" s="73"/>
      <c r="DH617" s="73"/>
      <c r="DI617" s="73"/>
      <c r="DJ617" s="36"/>
    </row>
    <row r="618" spans="1:114" x14ac:dyDescent="0.3">
      <c r="A618" s="73"/>
      <c r="B618" s="73"/>
      <c r="C618" s="112"/>
      <c r="D618" s="112"/>
      <c r="E618" s="73"/>
      <c r="F618" s="73"/>
      <c r="G618" s="127"/>
      <c r="H618" s="127"/>
      <c r="I618" s="127"/>
      <c r="J618" s="127"/>
      <c r="K618" s="73"/>
      <c r="L618" s="115"/>
      <c r="M618" s="115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  <c r="CG618" s="73"/>
      <c r="CH618" s="73"/>
      <c r="CI618" s="73"/>
      <c r="CJ618" s="73"/>
      <c r="CK618" s="73"/>
      <c r="CL618" s="73"/>
      <c r="CM618" s="73"/>
      <c r="CN618" s="73"/>
      <c r="CO618" s="73"/>
      <c r="CP618" s="73"/>
      <c r="CQ618" s="73"/>
      <c r="CR618" s="73"/>
      <c r="CS618" s="73"/>
      <c r="CT618" s="73"/>
      <c r="CU618" s="73"/>
      <c r="CV618" s="73"/>
      <c r="CW618" s="73"/>
      <c r="CX618" s="73"/>
      <c r="CY618" s="73"/>
      <c r="CZ618" s="73"/>
      <c r="DA618" s="73"/>
      <c r="DB618" s="73"/>
      <c r="DC618" s="73"/>
      <c r="DD618" s="73"/>
      <c r="DE618" s="73"/>
      <c r="DF618" s="73"/>
      <c r="DG618" s="73"/>
      <c r="DH618" s="73"/>
      <c r="DI618" s="73"/>
      <c r="DJ618" s="36"/>
    </row>
    <row r="619" spans="1:114" x14ac:dyDescent="0.3">
      <c r="A619" s="73"/>
      <c r="B619" s="73"/>
      <c r="C619" s="112"/>
      <c r="D619" s="112"/>
      <c r="E619" s="73"/>
      <c r="F619" s="73"/>
      <c r="G619" s="127"/>
      <c r="H619" s="127"/>
      <c r="I619" s="127"/>
      <c r="J619" s="127"/>
      <c r="K619" s="73"/>
      <c r="L619" s="115"/>
      <c r="M619" s="115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  <c r="CG619" s="73"/>
      <c r="CH619" s="73"/>
      <c r="CI619" s="73"/>
      <c r="CJ619" s="73"/>
      <c r="CK619" s="73"/>
      <c r="CL619" s="73"/>
      <c r="CM619" s="73"/>
      <c r="CN619" s="73"/>
      <c r="CO619" s="73"/>
      <c r="CP619" s="73"/>
      <c r="CQ619" s="73"/>
      <c r="CR619" s="73"/>
      <c r="CS619" s="73"/>
      <c r="CT619" s="73"/>
      <c r="CU619" s="73"/>
      <c r="CV619" s="73"/>
      <c r="CW619" s="73"/>
      <c r="CX619" s="73"/>
      <c r="CY619" s="73"/>
      <c r="CZ619" s="73"/>
      <c r="DA619" s="73"/>
      <c r="DB619" s="73"/>
      <c r="DC619" s="73"/>
      <c r="DD619" s="73"/>
      <c r="DE619" s="73"/>
      <c r="DF619" s="73"/>
      <c r="DG619" s="73"/>
      <c r="DH619" s="73"/>
      <c r="DI619" s="73"/>
      <c r="DJ619" s="36"/>
    </row>
    <row r="620" spans="1:114" x14ac:dyDescent="0.3">
      <c r="A620" s="73"/>
      <c r="B620" s="73"/>
      <c r="C620" s="112"/>
      <c r="D620" s="112"/>
      <c r="E620" s="73"/>
      <c r="F620" s="73"/>
      <c r="G620" s="127"/>
      <c r="H620" s="127"/>
      <c r="I620" s="127"/>
      <c r="J620" s="127"/>
      <c r="K620" s="73"/>
      <c r="L620" s="115"/>
      <c r="M620" s="115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3"/>
      <c r="CR620" s="73"/>
      <c r="CS620" s="73"/>
      <c r="CT620" s="73"/>
      <c r="CU620" s="73"/>
      <c r="CV620" s="73"/>
      <c r="CW620" s="73"/>
      <c r="CX620" s="73"/>
      <c r="CY620" s="73"/>
      <c r="CZ620" s="73"/>
      <c r="DA620" s="73"/>
      <c r="DB620" s="73"/>
      <c r="DC620" s="73"/>
      <c r="DD620" s="73"/>
      <c r="DE620" s="73"/>
      <c r="DF620" s="73"/>
      <c r="DG620" s="73"/>
      <c r="DH620" s="73"/>
      <c r="DI620" s="73"/>
      <c r="DJ620" s="36"/>
    </row>
    <row r="621" spans="1:114" x14ac:dyDescent="0.3">
      <c r="A621" s="73"/>
      <c r="B621" s="73"/>
      <c r="C621" s="112"/>
      <c r="D621" s="112"/>
      <c r="E621" s="73"/>
      <c r="F621" s="73"/>
      <c r="G621" s="127"/>
      <c r="H621" s="127"/>
      <c r="I621" s="127"/>
      <c r="J621" s="127"/>
      <c r="K621" s="73"/>
      <c r="L621" s="115"/>
      <c r="M621" s="115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  <c r="CG621" s="73"/>
      <c r="CH621" s="73"/>
      <c r="CI621" s="73"/>
      <c r="CJ621" s="73"/>
      <c r="CK621" s="73"/>
      <c r="CL621" s="73"/>
      <c r="CM621" s="73"/>
      <c r="CN621" s="73"/>
      <c r="CO621" s="73"/>
      <c r="CP621" s="73"/>
      <c r="CQ621" s="73"/>
      <c r="CR621" s="73"/>
      <c r="CS621" s="73"/>
      <c r="CT621" s="73"/>
      <c r="CU621" s="73"/>
      <c r="CV621" s="73"/>
      <c r="CW621" s="73"/>
      <c r="CX621" s="73"/>
      <c r="CY621" s="73"/>
      <c r="CZ621" s="73"/>
      <c r="DA621" s="73"/>
      <c r="DB621" s="73"/>
      <c r="DC621" s="73"/>
      <c r="DD621" s="73"/>
      <c r="DE621" s="73"/>
      <c r="DF621" s="73"/>
      <c r="DG621" s="73"/>
      <c r="DH621" s="73"/>
      <c r="DI621" s="73"/>
      <c r="DJ621" s="36"/>
    </row>
    <row r="622" spans="1:114" x14ac:dyDescent="0.3">
      <c r="A622" s="73"/>
      <c r="B622" s="73"/>
      <c r="C622" s="112"/>
      <c r="D622" s="112"/>
      <c r="E622" s="73"/>
      <c r="F622" s="73"/>
      <c r="G622" s="127"/>
      <c r="H622" s="127"/>
      <c r="I622" s="127"/>
      <c r="J622" s="127"/>
      <c r="K622" s="73"/>
      <c r="L622" s="115"/>
      <c r="M622" s="115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  <c r="CG622" s="73"/>
      <c r="CH622" s="73"/>
      <c r="CI622" s="73"/>
      <c r="CJ622" s="73"/>
      <c r="CK622" s="73"/>
      <c r="CL622" s="73"/>
      <c r="CM622" s="73"/>
      <c r="CN622" s="73"/>
      <c r="CO622" s="73"/>
      <c r="CP622" s="73"/>
      <c r="CQ622" s="73"/>
      <c r="CR622" s="73"/>
      <c r="CS622" s="73"/>
      <c r="CT622" s="73"/>
      <c r="CU622" s="73"/>
      <c r="CV622" s="73"/>
      <c r="CW622" s="73"/>
      <c r="CX622" s="73"/>
      <c r="CY622" s="73"/>
      <c r="CZ622" s="73"/>
      <c r="DA622" s="73"/>
      <c r="DB622" s="73"/>
      <c r="DC622" s="73"/>
      <c r="DD622" s="73"/>
      <c r="DE622" s="73"/>
      <c r="DF622" s="73"/>
      <c r="DG622" s="73"/>
      <c r="DH622" s="73"/>
      <c r="DI622" s="73"/>
      <c r="DJ622" s="36"/>
    </row>
    <row r="623" spans="1:114" x14ac:dyDescent="0.3">
      <c r="A623" s="73"/>
      <c r="B623" s="73"/>
      <c r="C623" s="112"/>
      <c r="D623" s="112"/>
      <c r="E623" s="73"/>
      <c r="F623" s="73"/>
      <c r="G623" s="127"/>
      <c r="H623" s="127"/>
      <c r="I623" s="127"/>
      <c r="J623" s="127"/>
      <c r="K623" s="73"/>
      <c r="L623" s="115"/>
      <c r="M623" s="115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73"/>
      <c r="BM623" s="73"/>
      <c r="BN623" s="73"/>
      <c r="BO623" s="73"/>
      <c r="BP623" s="73"/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  <c r="CG623" s="73"/>
      <c r="CH623" s="73"/>
      <c r="CI623" s="73"/>
      <c r="CJ623" s="73"/>
      <c r="CK623" s="73"/>
      <c r="CL623" s="73"/>
      <c r="CM623" s="73"/>
      <c r="CN623" s="73"/>
      <c r="CO623" s="73"/>
      <c r="CP623" s="73"/>
      <c r="CQ623" s="73"/>
      <c r="CR623" s="73"/>
      <c r="CS623" s="73"/>
      <c r="CT623" s="73"/>
      <c r="CU623" s="73"/>
      <c r="CV623" s="73"/>
      <c r="CW623" s="73"/>
      <c r="CX623" s="73"/>
      <c r="CY623" s="73"/>
      <c r="CZ623" s="73"/>
      <c r="DA623" s="73"/>
      <c r="DB623" s="73"/>
      <c r="DC623" s="73"/>
      <c r="DD623" s="73"/>
      <c r="DE623" s="73"/>
      <c r="DF623" s="73"/>
      <c r="DG623" s="73"/>
      <c r="DH623" s="73"/>
      <c r="DI623" s="73"/>
      <c r="DJ623" s="36"/>
    </row>
    <row r="624" spans="1:114" x14ac:dyDescent="0.3">
      <c r="A624" s="73"/>
      <c r="B624" s="73"/>
      <c r="C624" s="112"/>
      <c r="D624" s="112"/>
      <c r="E624" s="73"/>
      <c r="F624" s="73"/>
      <c r="G624" s="127"/>
      <c r="H624" s="127"/>
      <c r="I624" s="127"/>
      <c r="J624" s="127"/>
      <c r="K624" s="73"/>
      <c r="L624" s="115"/>
      <c r="M624" s="115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73"/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  <c r="CG624" s="73"/>
      <c r="CH624" s="73"/>
      <c r="CI624" s="73"/>
      <c r="CJ624" s="73"/>
      <c r="CK624" s="73"/>
      <c r="CL624" s="73"/>
      <c r="CM624" s="73"/>
      <c r="CN624" s="73"/>
      <c r="CO624" s="73"/>
      <c r="CP624" s="73"/>
      <c r="CQ624" s="73"/>
      <c r="CR624" s="73"/>
      <c r="CS624" s="73"/>
      <c r="CT624" s="73"/>
      <c r="CU624" s="73"/>
      <c r="CV624" s="73"/>
      <c r="CW624" s="73"/>
      <c r="CX624" s="73"/>
      <c r="CY624" s="73"/>
      <c r="CZ624" s="73"/>
      <c r="DA624" s="73"/>
      <c r="DB624" s="73"/>
      <c r="DC624" s="73"/>
      <c r="DD624" s="73"/>
      <c r="DE624" s="73"/>
      <c r="DF624" s="73"/>
      <c r="DG624" s="73"/>
      <c r="DH624" s="73"/>
      <c r="DI624" s="73"/>
      <c r="DJ624" s="36"/>
    </row>
    <row r="625" spans="1:114" x14ac:dyDescent="0.3">
      <c r="A625" s="73"/>
      <c r="B625" s="73"/>
      <c r="C625" s="112"/>
      <c r="D625" s="112"/>
      <c r="E625" s="73"/>
      <c r="F625" s="73"/>
      <c r="G625" s="127"/>
      <c r="H625" s="127"/>
      <c r="I625" s="127"/>
      <c r="J625" s="127"/>
      <c r="K625" s="73"/>
      <c r="L625" s="115"/>
      <c r="M625" s="115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  <c r="CG625" s="73"/>
      <c r="CH625" s="73"/>
      <c r="CI625" s="73"/>
      <c r="CJ625" s="73"/>
      <c r="CK625" s="73"/>
      <c r="CL625" s="73"/>
      <c r="CM625" s="73"/>
      <c r="CN625" s="73"/>
      <c r="CO625" s="73"/>
      <c r="CP625" s="73"/>
      <c r="CQ625" s="73"/>
      <c r="CR625" s="73"/>
      <c r="CS625" s="73"/>
      <c r="CT625" s="73"/>
      <c r="CU625" s="73"/>
      <c r="CV625" s="73"/>
      <c r="CW625" s="73"/>
      <c r="CX625" s="73"/>
      <c r="CY625" s="73"/>
      <c r="CZ625" s="73"/>
      <c r="DA625" s="73"/>
      <c r="DB625" s="73"/>
      <c r="DC625" s="73"/>
      <c r="DD625" s="73"/>
      <c r="DE625" s="73"/>
      <c r="DF625" s="73"/>
      <c r="DG625" s="73"/>
      <c r="DH625" s="73"/>
      <c r="DI625" s="73"/>
      <c r="DJ625" s="36"/>
    </row>
    <row r="626" spans="1:114" x14ac:dyDescent="0.3">
      <c r="A626" s="73"/>
      <c r="B626" s="73"/>
      <c r="C626" s="112"/>
      <c r="D626" s="112"/>
      <c r="E626" s="73"/>
      <c r="F626" s="73"/>
      <c r="G626" s="127"/>
      <c r="H626" s="127"/>
      <c r="I626" s="127"/>
      <c r="J626" s="127"/>
      <c r="K626" s="73"/>
      <c r="L626" s="115"/>
      <c r="M626" s="115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  <c r="CG626" s="73"/>
      <c r="CH626" s="73"/>
      <c r="CI626" s="73"/>
      <c r="CJ626" s="73"/>
      <c r="CK626" s="73"/>
      <c r="CL626" s="73"/>
      <c r="CM626" s="73"/>
      <c r="CN626" s="73"/>
      <c r="CO626" s="73"/>
      <c r="CP626" s="73"/>
      <c r="CQ626" s="73"/>
      <c r="CR626" s="73"/>
      <c r="CS626" s="73"/>
      <c r="CT626" s="73"/>
      <c r="CU626" s="73"/>
      <c r="CV626" s="73"/>
      <c r="CW626" s="73"/>
      <c r="CX626" s="73"/>
      <c r="CY626" s="73"/>
      <c r="CZ626" s="73"/>
      <c r="DA626" s="73"/>
      <c r="DB626" s="73"/>
      <c r="DC626" s="73"/>
      <c r="DD626" s="73"/>
      <c r="DE626" s="73"/>
      <c r="DF626" s="73"/>
      <c r="DG626" s="73"/>
      <c r="DH626" s="73"/>
      <c r="DI626" s="73"/>
      <c r="DJ626" s="36"/>
    </row>
    <row r="627" spans="1:114" x14ac:dyDescent="0.3">
      <c r="A627" s="73"/>
      <c r="B627" s="73"/>
      <c r="C627" s="112"/>
      <c r="D627" s="112"/>
      <c r="E627" s="73"/>
      <c r="F627" s="73"/>
      <c r="G627" s="127"/>
      <c r="H627" s="127"/>
      <c r="I627" s="127"/>
      <c r="J627" s="127"/>
      <c r="K627" s="73"/>
      <c r="L627" s="115"/>
      <c r="M627" s="115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  <c r="CK627" s="73"/>
      <c r="CL627" s="73"/>
      <c r="CM627" s="73"/>
      <c r="CN627" s="73"/>
      <c r="CO627" s="73"/>
      <c r="CP627" s="73"/>
      <c r="CQ627" s="73"/>
      <c r="CR627" s="73"/>
      <c r="CS627" s="73"/>
      <c r="CT627" s="73"/>
      <c r="CU627" s="73"/>
      <c r="CV627" s="73"/>
      <c r="CW627" s="73"/>
      <c r="CX627" s="73"/>
      <c r="CY627" s="73"/>
      <c r="CZ627" s="73"/>
      <c r="DA627" s="73"/>
      <c r="DB627" s="73"/>
      <c r="DC627" s="73"/>
      <c r="DD627" s="73"/>
      <c r="DE627" s="73"/>
      <c r="DF627" s="73"/>
      <c r="DG627" s="73"/>
      <c r="DH627" s="73"/>
      <c r="DI627" s="73"/>
      <c r="DJ627" s="36"/>
    </row>
    <row r="628" spans="1:114" x14ac:dyDescent="0.3">
      <c r="A628" s="73"/>
      <c r="B628" s="73"/>
      <c r="C628" s="112"/>
      <c r="D628" s="112"/>
      <c r="E628" s="73"/>
      <c r="F628" s="73"/>
      <c r="G628" s="127"/>
      <c r="H628" s="127"/>
      <c r="I628" s="127"/>
      <c r="J628" s="127"/>
      <c r="K628" s="73"/>
      <c r="L628" s="115"/>
      <c r="M628" s="115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  <c r="CG628" s="73"/>
      <c r="CH628" s="73"/>
      <c r="CI628" s="73"/>
      <c r="CJ628" s="73"/>
      <c r="CK628" s="73"/>
      <c r="CL628" s="73"/>
      <c r="CM628" s="73"/>
      <c r="CN628" s="73"/>
      <c r="CO628" s="73"/>
      <c r="CP628" s="73"/>
      <c r="CQ628" s="73"/>
      <c r="CR628" s="73"/>
      <c r="CS628" s="73"/>
      <c r="CT628" s="73"/>
      <c r="CU628" s="73"/>
      <c r="CV628" s="73"/>
      <c r="CW628" s="73"/>
      <c r="CX628" s="73"/>
      <c r="CY628" s="73"/>
      <c r="CZ628" s="73"/>
      <c r="DA628" s="73"/>
      <c r="DB628" s="73"/>
      <c r="DC628" s="73"/>
      <c r="DD628" s="73"/>
      <c r="DE628" s="73"/>
      <c r="DF628" s="73"/>
      <c r="DG628" s="73"/>
      <c r="DH628" s="73"/>
      <c r="DI628" s="73"/>
      <c r="DJ628" s="36"/>
    </row>
    <row r="629" spans="1:114" x14ac:dyDescent="0.3">
      <c r="A629" s="73"/>
      <c r="B629" s="73"/>
      <c r="C629" s="112"/>
      <c r="D629" s="112"/>
      <c r="E629" s="73"/>
      <c r="F629" s="73"/>
      <c r="G629" s="127"/>
      <c r="H629" s="127"/>
      <c r="I629" s="127"/>
      <c r="J629" s="127"/>
      <c r="K629" s="73"/>
      <c r="L629" s="115"/>
      <c r="M629" s="115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73"/>
      <c r="BM629" s="73"/>
      <c r="BN629" s="73"/>
      <c r="BO629" s="73"/>
      <c r="BP629" s="73"/>
      <c r="BQ629" s="73"/>
      <c r="BR629" s="73"/>
      <c r="BS629" s="73"/>
      <c r="BT629" s="73"/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73"/>
      <c r="CF629" s="73"/>
      <c r="CG629" s="73"/>
      <c r="CH629" s="73"/>
      <c r="CI629" s="73"/>
      <c r="CJ629" s="73"/>
      <c r="CK629" s="73"/>
      <c r="CL629" s="73"/>
      <c r="CM629" s="73"/>
      <c r="CN629" s="73"/>
      <c r="CO629" s="73"/>
      <c r="CP629" s="73"/>
      <c r="CQ629" s="73"/>
      <c r="CR629" s="73"/>
      <c r="CS629" s="73"/>
      <c r="CT629" s="73"/>
      <c r="CU629" s="73"/>
      <c r="CV629" s="73"/>
      <c r="CW629" s="73"/>
      <c r="CX629" s="73"/>
      <c r="CY629" s="73"/>
      <c r="CZ629" s="73"/>
      <c r="DA629" s="73"/>
      <c r="DB629" s="73"/>
      <c r="DC629" s="73"/>
      <c r="DD629" s="73"/>
      <c r="DE629" s="73"/>
      <c r="DF629" s="73"/>
      <c r="DG629" s="73"/>
      <c r="DH629" s="73"/>
      <c r="DI629" s="73"/>
      <c r="DJ629" s="36"/>
    </row>
    <row r="630" spans="1:114" x14ac:dyDescent="0.3">
      <c r="A630" s="73"/>
      <c r="B630" s="73"/>
      <c r="C630" s="112"/>
      <c r="D630" s="112"/>
      <c r="E630" s="73"/>
      <c r="F630" s="73"/>
      <c r="G630" s="127"/>
      <c r="H630" s="127"/>
      <c r="I630" s="127"/>
      <c r="J630" s="127"/>
      <c r="K630" s="73"/>
      <c r="L630" s="115"/>
      <c r="M630" s="115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73"/>
      <c r="BM630" s="73"/>
      <c r="BN630" s="73"/>
      <c r="BO630" s="73"/>
      <c r="BP630" s="73"/>
      <c r="BQ630" s="73"/>
      <c r="BR630" s="73"/>
      <c r="BS630" s="73"/>
      <c r="BT630" s="73"/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73"/>
      <c r="CF630" s="73"/>
      <c r="CG630" s="73"/>
      <c r="CH630" s="73"/>
      <c r="CI630" s="73"/>
      <c r="CJ630" s="73"/>
      <c r="CK630" s="73"/>
      <c r="CL630" s="73"/>
      <c r="CM630" s="73"/>
      <c r="CN630" s="73"/>
      <c r="CO630" s="73"/>
      <c r="CP630" s="73"/>
      <c r="CQ630" s="73"/>
      <c r="CR630" s="73"/>
      <c r="CS630" s="73"/>
      <c r="CT630" s="73"/>
      <c r="CU630" s="73"/>
      <c r="CV630" s="73"/>
      <c r="CW630" s="73"/>
      <c r="CX630" s="73"/>
      <c r="CY630" s="73"/>
      <c r="CZ630" s="73"/>
      <c r="DA630" s="73"/>
      <c r="DB630" s="73"/>
      <c r="DC630" s="73"/>
      <c r="DD630" s="73"/>
      <c r="DE630" s="73"/>
      <c r="DF630" s="73"/>
      <c r="DG630" s="73"/>
      <c r="DH630" s="73"/>
      <c r="DI630" s="73"/>
      <c r="DJ630" s="36"/>
    </row>
    <row r="631" spans="1:114" x14ac:dyDescent="0.3">
      <c r="A631" s="73"/>
      <c r="B631" s="73"/>
      <c r="C631" s="112"/>
      <c r="D631" s="112"/>
      <c r="E631" s="73"/>
      <c r="F631" s="73"/>
      <c r="G631" s="127"/>
      <c r="H631" s="127"/>
      <c r="I631" s="127"/>
      <c r="J631" s="127"/>
      <c r="K631" s="73"/>
      <c r="L631" s="115"/>
      <c r="M631" s="115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73"/>
      <c r="BM631" s="73"/>
      <c r="BN631" s="73"/>
      <c r="BO631" s="73"/>
      <c r="BP631" s="73"/>
      <c r="BQ631" s="73"/>
      <c r="BR631" s="73"/>
      <c r="BS631" s="73"/>
      <c r="BT631" s="73"/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73"/>
      <c r="CF631" s="73"/>
      <c r="CG631" s="73"/>
      <c r="CH631" s="73"/>
      <c r="CI631" s="73"/>
      <c r="CJ631" s="73"/>
      <c r="CK631" s="73"/>
      <c r="CL631" s="73"/>
      <c r="CM631" s="73"/>
      <c r="CN631" s="73"/>
      <c r="CO631" s="73"/>
      <c r="CP631" s="73"/>
      <c r="CQ631" s="73"/>
      <c r="CR631" s="73"/>
      <c r="CS631" s="73"/>
      <c r="CT631" s="73"/>
      <c r="CU631" s="73"/>
      <c r="CV631" s="73"/>
      <c r="CW631" s="73"/>
      <c r="CX631" s="73"/>
      <c r="CY631" s="73"/>
      <c r="CZ631" s="73"/>
      <c r="DA631" s="73"/>
      <c r="DB631" s="73"/>
      <c r="DC631" s="73"/>
      <c r="DD631" s="73"/>
      <c r="DE631" s="73"/>
      <c r="DF631" s="73"/>
      <c r="DG631" s="73"/>
      <c r="DH631" s="73"/>
      <c r="DI631" s="73"/>
      <c r="DJ631" s="36"/>
    </row>
    <row r="632" spans="1:114" x14ac:dyDescent="0.3">
      <c r="A632" s="73"/>
      <c r="B632" s="73"/>
      <c r="C632" s="112"/>
      <c r="D632" s="112"/>
      <c r="E632" s="73"/>
      <c r="F632" s="73"/>
      <c r="G632" s="127"/>
      <c r="H632" s="127"/>
      <c r="I632" s="127"/>
      <c r="J632" s="127"/>
      <c r="K632" s="73"/>
      <c r="L632" s="115"/>
      <c r="M632" s="115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73"/>
      <c r="BM632" s="73"/>
      <c r="BN632" s="73"/>
      <c r="BO632" s="73"/>
      <c r="BP632" s="73"/>
      <c r="BQ632" s="73"/>
      <c r="BR632" s="73"/>
      <c r="BS632" s="73"/>
      <c r="BT632" s="73"/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73"/>
      <c r="CF632" s="73"/>
      <c r="CG632" s="73"/>
      <c r="CH632" s="73"/>
      <c r="CI632" s="73"/>
      <c r="CJ632" s="73"/>
      <c r="CK632" s="73"/>
      <c r="CL632" s="73"/>
      <c r="CM632" s="73"/>
      <c r="CN632" s="73"/>
      <c r="CO632" s="73"/>
      <c r="CP632" s="73"/>
      <c r="CQ632" s="73"/>
      <c r="CR632" s="73"/>
      <c r="CS632" s="73"/>
      <c r="CT632" s="73"/>
      <c r="CU632" s="73"/>
      <c r="CV632" s="73"/>
      <c r="CW632" s="73"/>
      <c r="CX632" s="73"/>
      <c r="CY632" s="73"/>
      <c r="CZ632" s="73"/>
      <c r="DA632" s="73"/>
      <c r="DB632" s="73"/>
      <c r="DC632" s="73"/>
      <c r="DD632" s="73"/>
      <c r="DE632" s="73"/>
      <c r="DF632" s="73"/>
      <c r="DG632" s="73"/>
      <c r="DH632" s="73"/>
      <c r="DI632" s="73"/>
      <c r="DJ632" s="36"/>
    </row>
    <row r="633" spans="1:114" x14ac:dyDescent="0.3">
      <c r="A633" s="73"/>
      <c r="B633" s="73"/>
      <c r="C633" s="112"/>
      <c r="D633" s="112"/>
      <c r="E633" s="73"/>
      <c r="F633" s="73"/>
      <c r="G633" s="127"/>
      <c r="H633" s="127"/>
      <c r="I633" s="127"/>
      <c r="J633" s="127"/>
      <c r="K633" s="73"/>
      <c r="L633" s="115"/>
      <c r="M633" s="115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73"/>
      <c r="BM633" s="73"/>
      <c r="BN633" s="73"/>
      <c r="BO633" s="73"/>
      <c r="BP633" s="73"/>
      <c r="BQ633" s="73"/>
      <c r="BR633" s="73"/>
      <c r="BS633" s="73"/>
      <c r="BT633" s="73"/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73"/>
      <c r="CF633" s="73"/>
      <c r="CG633" s="73"/>
      <c r="CH633" s="73"/>
      <c r="CI633" s="73"/>
      <c r="CJ633" s="73"/>
      <c r="CK633" s="73"/>
      <c r="CL633" s="73"/>
      <c r="CM633" s="73"/>
      <c r="CN633" s="73"/>
      <c r="CO633" s="73"/>
      <c r="CP633" s="73"/>
      <c r="CQ633" s="73"/>
      <c r="CR633" s="73"/>
      <c r="CS633" s="73"/>
      <c r="CT633" s="73"/>
      <c r="CU633" s="73"/>
      <c r="CV633" s="73"/>
      <c r="CW633" s="73"/>
      <c r="CX633" s="73"/>
      <c r="CY633" s="73"/>
      <c r="CZ633" s="73"/>
      <c r="DA633" s="73"/>
      <c r="DB633" s="73"/>
      <c r="DC633" s="73"/>
      <c r="DD633" s="73"/>
      <c r="DE633" s="73"/>
      <c r="DF633" s="73"/>
      <c r="DG633" s="73"/>
      <c r="DH633" s="73"/>
      <c r="DI633" s="73"/>
      <c r="DJ633" s="36"/>
    </row>
    <row r="634" spans="1:114" x14ac:dyDescent="0.3">
      <c r="A634" s="73"/>
      <c r="B634" s="73"/>
      <c r="C634" s="112"/>
      <c r="D634" s="112"/>
      <c r="E634" s="73"/>
      <c r="F634" s="73"/>
      <c r="G634" s="127"/>
      <c r="H634" s="127"/>
      <c r="I634" s="127"/>
      <c r="J634" s="127"/>
      <c r="K634" s="73"/>
      <c r="L634" s="115"/>
      <c r="M634" s="115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73"/>
      <c r="BM634" s="73"/>
      <c r="BN634" s="73"/>
      <c r="BO634" s="73"/>
      <c r="BP634" s="73"/>
      <c r="BQ634" s="73"/>
      <c r="BR634" s="73"/>
      <c r="BS634" s="73"/>
      <c r="BT634" s="73"/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73"/>
      <c r="CF634" s="73"/>
      <c r="CG634" s="73"/>
      <c r="CH634" s="73"/>
      <c r="CI634" s="73"/>
      <c r="CJ634" s="73"/>
      <c r="CK634" s="73"/>
      <c r="CL634" s="73"/>
      <c r="CM634" s="73"/>
      <c r="CN634" s="73"/>
      <c r="CO634" s="73"/>
      <c r="CP634" s="73"/>
      <c r="CQ634" s="73"/>
      <c r="CR634" s="73"/>
      <c r="CS634" s="73"/>
      <c r="CT634" s="73"/>
      <c r="CU634" s="73"/>
      <c r="CV634" s="73"/>
      <c r="CW634" s="73"/>
      <c r="CX634" s="73"/>
      <c r="CY634" s="73"/>
      <c r="CZ634" s="73"/>
      <c r="DA634" s="73"/>
      <c r="DB634" s="73"/>
      <c r="DC634" s="73"/>
      <c r="DD634" s="73"/>
      <c r="DE634" s="73"/>
      <c r="DF634" s="73"/>
      <c r="DG634" s="73"/>
      <c r="DH634" s="73"/>
      <c r="DI634" s="73"/>
      <c r="DJ634" s="36"/>
    </row>
    <row r="635" spans="1:114" x14ac:dyDescent="0.3">
      <c r="A635" s="73"/>
      <c r="B635" s="73"/>
      <c r="C635" s="112"/>
      <c r="D635" s="112"/>
      <c r="E635" s="73"/>
      <c r="F635" s="73"/>
      <c r="G635" s="127"/>
      <c r="H635" s="127"/>
      <c r="I635" s="127"/>
      <c r="J635" s="127"/>
      <c r="K635" s="73"/>
      <c r="L635" s="115"/>
      <c r="M635" s="115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73"/>
      <c r="BM635" s="73"/>
      <c r="BN635" s="73"/>
      <c r="BO635" s="73"/>
      <c r="BP635" s="73"/>
      <c r="BQ635" s="73"/>
      <c r="BR635" s="73"/>
      <c r="BS635" s="73"/>
      <c r="BT635" s="73"/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73"/>
      <c r="CF635" s="73"/>
      <c r="CG635" s="73"/>
      <c r="CH635" s="73"/>
      <c r="CI635" s="73"/>
      <c r="CJ635" s="73"/>
      <c r="CK635" s="73"/>
      <c r="CL635" s="73"/>
      <c r="CM635" s="73"/>
      <c r="CN635" s="73"/>
      <c r="CO635" s="73"/>
      <c r="CP635" s="73"/>
      <c r="CQ635" s="73"/>
      <c r="CR635" s="73"/>
      <c r="CS635" s="73"/>
      <c r="CT635" s="73"/>
      <c r="CU635" s="73"/>
      <c r="CV635" s="73"/>
      <c r="CW635" s="73"/>
      <c r="CX635" s="73"/>
      <c r="CY635" s="73"/>
      <c r="CZ635" s="73"/>
      <c r="DA635" s="73"/>
      <c r="DB635" s="73"/>
      <c r="DC635" s="73"/>
      <c r="DD635" s="73"/>
      <c r="DE635" s="73"/>
      <c r="DF635" s="73"/>
      <c r="DG635" s="73"/>
      <c r="DH635" s="73"/>
      <c r="DI635" s="73"/>
      <c r="DJ635" s="36"/>
    </row>
    <row r="636" spans="1:114" x14ac:dyDescent="0.3">
      <c r="A636" s="73"/>
      <c r="B636" s="73"/>
      <c r="C636" s="112"/>
      <c r="D636" s="112"/>
      <c r="E636" s="73"/>
      <c r="F636" s="73"/>
      <c r="G636" s="127"/>
      <c r="H636" s="127"/>
      <c r="I636" s="127"/>
      <c r="J636" s="127"/>
      <c r="K636" s="73"/>
      <c r="L636" s="115"/>
      <c r="M636" s="115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73"/>
      <c r="BM636" s="73"/>
      <c r="BN636" s="73"/>
      <c r="BO636" s="73"/>
      <c r="BP636" s="73"/>
      <c r="BQ636" s="73"/>
      <c r="BR636" s="73"/>
      <c r="BS636" s="73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73"/>
      <c r="CF636" s="73"/>
      <c r="CG636" s="73"/>
      <c r="CH636" s="73"/>
      <c r="CI636" s="73"/>
      <c r="CJ636" s="73"/>
      <c r="CK636" s="73"/>
      <c r="CL636" s="73"/>
      <c r="CM636" s="73"/>
      <c r="CN636" s="73"/>
      <c r="CO636" s="73"/>
      <c r="CP636" s="73"/>
      <c r="CQ636" s="73"/>
      <c r="CR636" s="73"/>
      <c r="CS636" s="73"/>
      <c r="CT636" s="73"/>
      <c r="CU636" s="73"/>
      <c r="CV636" s="73"/>
      <c r="CW636" s="73"/>
      <c r="CX636" s="73"/>
      <c r="CY636" s="73"/>
      <c r="CZ636" s="73"/>
      <c r="DA636" s="73"/>
      <c r="DB636" s="73"/>
      <c r="DC636" s="73"/>
      <c r="DD636" s="73"/>
      <c r="DE636" s="73"/>
      <c r="DF636" s="73"/>
      <c r="DG636" s="73"/>
      <c r="DH636" s="73"/>
      <c r="DI636" s="73"/>
      <c r="DJ636" s="36"/>
    </row>
    <row r="637" spans="1:114" x14ac:dyDescent="0.3">
      <c r="A637" s="73"/>
      <c r="B637" s="73"/>
      <c r="C637" s="112"/>
      <c r="D637" s="112"/>
      <c r="E637" s="73"/>
      <c r="F637" s="73"/>
      <c r="G637" s="127"/>
      <c r="H637" s="127"/>
      <c r="I637" s="127"/>
      <c r="J637" s="127"/>
      <c r="K637" s="73"/>
      <c r="L637" s="115"/>
      <c r="M637" s="115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73"/>
      <c r="BM637" s="73"/>
      <c r="BN637" s="73"/>
      <c r="BO637" s="73"/>
      <c r="BP637" s="73"/>
      <c r="BQ637" s="73"/>
      <c r="BR637" s="73"/>
      <c r="BS637" s="73"/>
      <c r="BT637" s="73"/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73"/>
      <c r="CF637" s="73"/>
      <c r="CG637" s="73"/>
      <c r="CH637" s="73"/>
      <c r="CI637" s="73"/>
      <c r="CJ637" s="73"/>
      <c r="CK637" s="73"/>
      <c r="CL637" s="73"/>
      <c r="CM637" s="73"/>
      <c r="CN637" s="73"/>
      <c r="CO637" s="73"/>
      <c r="CP637" s="73"/>
      <c r="CQ637" s="73"/>
      <c r="CR637" s="73"/>
      <c r="CS637" s="73"/>
      <c r="CT637" s="73"/>
      <c r="CU637" s="73"/>
      <c r="CV637" s="73"/>
      <c r="CW637" s="73"/>
      <c r="CX637" s="73"/>
      <c r="CY637" s="73"/>
      <c r="CZ637" s="73"/>
      <c r="DA637" s="73"/>
      <c r="DB637" s="73"/>
      <c r="DC637" s="73"/>
      <c r="DD637" s="73"/>
      <c r="DE637" s="73"/>
      <c r="DF637" s="73"/>
      <c r="DG637" s="73"/>
      <c r="DH637" s="73"/>
      <c r="DI637" s="73"/>
      <c r="DJ637" s="36"/>
    </row>
    <row r="638" spans="1:114" x14ac:dyDescent="0.3">
      <c r="A638" s="73"/>
      <c r="B638" s="73"/>
      <c r="C638" s="112"/>
      <c r="D638" s="112"/>
      <c r="E638" s="73"/>
      <c r="F638" s="73"/>
      <c r="G638" s="127"/>
      <c r="H638" s="127"/>
      <c r="I638" s="127"/>
      <c r="J638" s="127"/>
      <c r="K638" s="73"/>
      <c r="L638" s="115"/>
      <c r="M638" s="115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73"/>
      <c r="BM638" s="73"/>
      <c r="BN638" s="73"/>
      <c r="BO638" s="73"/>
      <c r="BP638" s="73"/>
      <c r="BQ638" s="73"/>
      <c r="BR638" s="73"/>
      <c r="BS638" s="73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73"/>
      <c r="CF638" s="73"/>
      <c r="CG638" s="73"/>
      <c r="CH638" s="73"/>
      <c r="CI638" s="73"/>
      <c r="CJ638" s="73"/>
      <c r="CK638" s="73"/>
      <c r="CL638" s="73"/>
      <c r="CM638" s="73"/>
      <c r="CN638" s="73"/>
      <c r="CO638" s="73"/>
      <c r="CP638" s="73"/>
      <c r="CQ638" s="73"/>
      <c r="CR638" s="73"/>
      <c r="CS638" s="73"/>
      <c r="CT638" s="73"/>
      <c r="CU638" s="73"/>
      <c r="CV638" s="73"/>
      <c r="CW638" s="73"/>
      <c r="CX638" s="73"/>
      <c r="CY638" s="73"/>
      <c r="CZ638" s="73"/>
      <c r="DA638" s="73"/>
      <c r="DB638" s="73"/>
      <c r="DC638" s="73"/>
      <c r="DD638" s="73"/>
      <c r="DE638" s="73"/>
      <c r="DF638" s="73"/>
      <c r="DG638" s="73"/>
      <c r="DH638" s="73"/>
      <c r="DI638" s="73"/>
      <c r="DJ638" s="36"/>
    </row>
    <row r="639" spans="1:114" x14ac:dyDescent="0.3">
      <c r="A639" s="73"/>
      <c r="B639" s="73"/>
      <c r="C639" s="112"/>
      <c r="D639" s="112"/>
      <c r="E639" s="73"/>
      <c r="F639" s="73"/>
      <c r="G639" s="127"/>
      <c r="H639" s="127"/>
      <c r="I639" s="127"/>
      <c r="J639" s="127"/>
      <c r="K639" s="73"/>
      <c r="L639" s="115"/>
      <c r="M639" s="115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73"/>
      <c r="BM639" s="73"/>
      <c r="BN639" s="73"/>
      <c r="BO639" s="73"/>
      <c r="BP639" s="73"/>
      <c r="BQ639" s="73"/>
      <c r="BR639" s="73"/>
      <c r="BS639" s="73"/>
      <c r="BT639" s="73"/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73"/>
      <c r="CF639" s="73"/>
      <c r="CG639" s="73"/>
      <c r="CH639" s="73"/>
      <c r="CI639" s="73"/>
      <c r="CJ639" s="73"/>
      <c r="CK639" s="73"/>
      <c r="CL639" s="73"/>
      <c r="CM639" s="73"/>
      <c r="CN639" s="73"/>
      <c r="CO639" s="73"/>
      <c r="CP639" s="73"/>
      <c r="CQ639" s="73"/>
      <c r="CR639" s="73"/>
      <c r="CS639" s="73"/>
      <c r="CT639" s="73"/>
      <c r="CU639" s="73"/>
      <c r="CV639" s="73"/>
      <c r="CW639" s="73"/>
      <c r="CX639" s="73"/>
      <c r="CY639" s="73"/>
      <c r="CZ639" s="73"/>
      <c r="DA639" s="73"/>
      <c r="DB639" s="73"/>
      <c r="DC639" s="73"/>
      <c r="DD639" s="73"/>
      <c r="DE639" s="73"/>
      <c r="DF639" s="73"/>
      <c r="DG639" s="73"/>
      <c r="DH639" s="73"/>
      <c r="DI639" s="73"/>
      <c r="DJ639" s="36"/>
    </row>
    <row r="640" spans="1:114" x14ac:dyDescent="0.3">
      <c r="A640" s="73"/>
      <c r="B640" s="73"/>
      <c r="C640" s="112"/>
      <c r="D640" s="112"/>
      <c r="E640" s="73"/>
      <c r="F640" s="73"/>
      <c r="G640" s="127"/>
      <c r="H640" s="127"/>
      <c r="I640" s="127"/>
      <c r="J640" s="127"/>
      <c r="K640" s="73"/>
      <c r="L640" s="115"/>
      <c r="M640" s="115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73"/>
      <c r="BM640" s="73"/>
      <c r="BN640" s="73"/>
      <c r="BO640" s="73"/>
      <c r="BP640" s="73"/>
      <c r="BQ640" s="73"/>
      <c r="BR640" s="73"/>
      <c r="BS640" s="73"/>
      <c r="BT640" s="73"/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73"/>
      <c r="CF640" s="73"/>
      <c r="CG640" s="73"/>
      <c r="CH640" s="73"/>
      <c r="CI640" s="73"/>
      <c r="CJ640" s="73"/>
      <c r="CK640" s="73"/>
      <c r="CL640" s="73"/>
      <c r="CM640" s="73"/>
      <c r="CN640" s="73"/>
      <c r="CO640" s="73"/>
      <c r="CP640" s="73"/>
      <c r="CQ640" s="73"/>
      <c r="CR640" s="73"/>
      <c r="CS640" s="73"/>
      <c r="CT640" s="73"/>
      <c r="CU640" s="73"/>
      <c r="CV640" s="73"/>
      <c r="CW640" s="73"/>
      <c r="CX640" s="73"/>
      <c r="CY640" s="73"/>
      <c r="CZ640" s="73"/>
      <c r="DA640" s="73"/>
      <c r="DB640" s="73"/>
      <c r="DC640" s="73"/>
      <c r="DD640" s="73"/>
      <c r="DE640" s="73"/>
      <c r="DF640" s="73"/>
      <c r="DG640" s="73"/>
      <c r="DH640" s="73"/>
      <c r="DI640" s="73"/>
      <c r="DJ640" s="36"/>
    </row>
    <row r="641" spans="1:114" x14ac:dyDescent="0.3">
      <c r="A641" s="73"/>
      <c r="B641" s="73"/>
      <c r="C641" s="112"/>
      <c r="D641" s="112"/>
      <c r="E641" s="73"/>
      <c r="F641" s="73"/>
      <c r="G641" s="127"/>
      <c r="H641" s="127"/>
      <c r="I641" s="127"/>
      <c r="J641" s="127"/>
      <c r="K641" s="73"/>
      <c r="L641" s="115"/>
      <c r="M641" s="115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3"/>
      <c r="CR641" s="73"/>
      <c r="CS641" s="73"/>
      <c r="CT641" s="73"/>
      <c r="CU641" s="73"/>
      <c r="CV641" s="73"/>
      <c r="CW641" s="73"/>
      <c r="CX641" s="73"/>
      <c r="CY641" s="73"/>
      <c r="CZ641" s="73"/>
      <c r="DA641" s="73"/>
      <c r="DB641" s="73"/>
      <c r="DC641" s="73"/>
      <c r="DD641" s="73"/>
      <c r="DE641" s="73"/>
      <c r="DF641" s="73"/>
      <c r="DG641" s="73"/>
      <c r="DH641" s="73"/>
      <c r="DI641" s="73"/>
      <c r="DJ641" s="36"/>
    </row>
    <row r="642" spans="1:114" x14ac:dyDescent="0.3">
      <c r="A642" s="73"/>
      <c r="B642" s="73"/>
      <c r="C642" s="112"/>
      <c r="D642" s="112"/>
      <c r="E642" s="73"/>
      <c r="F642" s="73"/>
      <c r="G642" s="127"/>
      <c r="H642" s="127"/>
      <c r="I642" s="127"/>
      <c r="J642" s="127"/>
      <c r="K642" s="73"/>
      <c r="L642" s="115"/>
      <c r="M642" s="115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73"/>
      <c r="CY642" s="73"/>
      <c r="CZ642" s="73"/>
      <c r="DA642" s="73"/>
      <c r="DB642" s="73"/>
      <c r="DC642" s="73"/>
      <c r="DD642" s="73"/>
      <c r="DE642" s="73"/>
      <c r="DF642" s="73"/>
      <c r="DG642" s="73"/>
      <c r="DH642" s="73"/>
      <c r="DI642" s="73"/>
      <c r="DJ642" s="36"/>
    </row>
    <row r="643" spans="1:114" x14ac:dyDescent="0.3">
      <c r="A643" s="73"/>
      <c r="B643" s="73"/>
      <c r="C643" s="112"/>
      <c r="D643" s="112"/>
      <c r="E643" s="73"/>
      <c r="F643" s="73"/>
      <c r="G643" s="127"/>
      <c r="H643" s="127"/>
      <c r="I643" s="127"/>
      <c r="J643" s="127"/>
      <c r="K643" s="73"/>
      <c r="L643" s="115"/>
      <c r="M643" s="115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3"/>
      <c r="CR643" s="73"/>
      <c r="CS643" s="73"/>
      <c r="CT643" s="73"/>
      <c r="CU643" s="73"/>
      <c r="CV643" s="73"/>
      <c r="CW643" s="73"/>
      <c r="CX643" s="73"/>
      <c r="CY643" s="73"/>
      <c r="CZ643" s="73"/>
      <c r="DA643" s="73"/>
      <c r="DB643" s="73"/>
      <c r="DC643" s="73"/>
      <c r="DD643" s="73"/>
      <c r="DE643" s="73"/>
      <c r="DF643" s="73"/>
      <c r="DG643" s="73"/>
      <c r="DH643" s="73"/>
      <c r="DI643" s="73"/>
      <c r="DJ643" s="36"/>
    </row>
    <row r="644" spans="1:114" x14ac:dyDescent="0.3">
      <c r="A644" s="73"/>
      <c r="B644" s="73"/>
      <c r="C644" s="112"/>
      <c r="D644" s="112"/>
      <c r="E644" s="73"/>
      <c r="F644" s="73"/>
      <c r="G644" s="127"/>
      <c r="H644" s="127"/>
      <c r="I644" s="127"/>
      <c r="J644" s="127"/>
      <c r="K644" s="73"/>
      <c r="L644" s="115"/>
      <c r="M644" s="115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3"/>
      <c r="CR644" s="73"/>
      <c r="CS644" s="73"/>
      <c r="CT644" s="73"/>
      <c r="CU644" s="73"/>
      <c r="CV644" s="73"/>
      <c r="CW644" s="73"/>
      <c r="CX644" s="73"/>
      <c r="CY644" s="73"/>
      <c r="CZ644" s="73"/>
      <c r="DA644" s="73"/>
      <c r="DB644" s="73"/>
      <c r="DC644" s="73"/>
      <c r="DD644" s="73"/>
      <c r="DE644" s="73"/>
      <c r="DF644" s="73"/>
      <c r="DG644" s="73"/>
      <c r="DH644" s="73"/>
      <c r="DI644" s="73"/>
      <c r="DJ644" s="36"/>
    </row>
    <row r="645" spans="1:114" x14ac:dyDescent="0.3">
      <c r="A645" s="73"/>
      <c r="B645" s="73"/>
      <c r="C645" s="112"/>
      <c r="D645" s="112"/>
      <c r="E645" s="73"/>
      <c r="F645" s="73"/>
      <c r="G645" s="127"/>
      <c r="H645" s="127"/>
      <c r="I645" s="127"/>
      <c r="J645" s="127"/>
      <c r="K645" s="73"/>
      <c r="L645" s="115"/>
      <c r="M645" s="115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  <c r="CG645" s="73"/>
      <c r="CH645" s="73"/>
      <c r="CI645" s="73"/>
      <c r="CJ645" s="73"/>
      <c r="CK645" s="73"/>
      <c r="CL645" s="73"/>
      <c r="CM645" s="73"/>
      <c r="CN645" s="73"/>
      <c r="CO645" s="73"/>
      <c r="CP645" s="73"/>
      <c r="CQ645" s="73"/>
      <c r="CR645" s="73"/>
      <c r="CS645" s="73"/>
      <c r="CT645" s="73"/>
      <c r="CU645" s="73"/>
      <c r="CV645" s="73"/>
      <c r="CW645" s="73"/>
      <c r="CX645" s="73"/>
      <c r="CY645" s="73"/>
      <c r="CZ645" s="73"/>
      <c r="DA645" s="73"/>
      <c r="DB645" s="73"/>
      <c r="DC645" s="73"/>
      <c r="DD645" s="73"/>
      <c r="DE645" s="73"/>
      <c r="DF645" s="73"/>
      <c r="DG645" s="73"/>
      <c r="DH645" s="73"/>
      <c r="DI645" s="73"/>
      <c r="DJ645" s="36"/>
    </row>
    <row r="646" spans="1:114" x14ac:dyDescent="0.3">
      <c r="A646" s="73"/>
      <c r="B646" s="73"/>
      <c r="C646" s="112"/>
      <c r="D646" s="112"/>
      <c r="E646" s="73"/>
      <c r="F646" s="73"/>
      <c r="G646" s="127"/>
      <c r="H646" s="127"/>
      <c r="I646" s="127"/>
      <c r="J646" s="127"/>
      <c r="K646" s="73"/>
      <c r="L646" s="115"/>
      <c r="M646" s="115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73"/>
      <c r="BM646" s="73"/>
      <c r="BN646" s="73"/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  <c r="CG646" s="73"/>
      <c r="CH646" s="73"/>
      <c r="CI646" s="73"/>
      <c r="CJ646" s="73"/>
      <c r="CK646" s="73"/>
      <c r="CL646" s="73"/>
      <c r="CM646" s="73"/>
      <c r="CN646" s="73"/>
      <c r="CO646" s="73"/>
      <c r="CP646" s="73"/>
      <c r="CQ646" s="73"/>
      <c r="CR646" s="73"/>
      <c r="CS646" s="73"/>
      <c r="CT646" s="73"/>
      <c r="CU646" s="73"/>
      <c r="CV646" s="73"/>
      <c r="CW646" s="73"/>
      <c r="CX646" s="73"/>
      <c r="CY646" s="73"/>
      <c r="CZ646" s="73"/>
      <c r="DA646" s="73"/>
      <c r="DB646" s="73"/>
      <c r="DC646" s="73"/>
      <c r="DD646" s="73"/>
      <c r="DE646" s="73"/>
      <c r="DF646" s="73"/>
      <c r="DG646" s="73"/>
      <c r="DH646" s="73"/>
      <c r="DI646" s="73"/>
      <c r="DJ646" s="36"/>
    </row>
    <row r="647" spans="1:114" x14ac:dyDescent="0.3">
      <c r="A647" s="73"/>
      <c r="B647" s="73"/>
      <c r="C647" s="112"/>
      <c r="D647" s="112"/>
      <c r="E647" s="73"/>
      <c r="F647" s="73"/>
      <c r="G647" s="127"/>
      <c r="H647" s="127"/>
      <c r="I647" s="127"/>
      <c r="J647" s="127"/>
      <c r="K647" s="73"/>
      <c r="L647" s="115"/>
      <c r="M647" s="115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73"/>
      <c r="BM647" s="73"/>
      <c r="BN647" s="73"/>
      <c r="BO647" s="73"/>
      <c r="BP647" s="73"/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  <c r="CG647" s="73"/>
      <c r="CH647" s="73"/>
      <c r="CI647" s="73"/>
      <c r="CJ647" s="73"/>
      <c r="CK647" s="73"/>
      <c r="CL647" s="73"/>
      <c r="CM647" s="73"/>
      <c r="CN647" s="73"/>
      <c r="CO647" s="73"/>
      <c r="CP647" s="73"/>
      <c r="CQ647" s="73"/>
      <c r="CR647" s="73"/>
      <c r="CS647" s="73"/>
      <c r="CT647" s="73"/>
      <c r="CU647" s="73"/>
      <c r="CV647" s="73"/>
      <c r="CW647" s="73"/>
      <c r="CX647" s="73"/>
      <c r="CY647" s="73"/>
      <c r="CZ647" s="73"/>
      <c r="DA647" s="73"/>
      <c r="DB647" s="73"/>
      <c r="DC647" s="73"/>
      <c r="DD647" s="73"/>
      <c r="DE647" s="73"/>
      <c r="DF647" s="73"/>
      <c r="DG647" s="73"/>
      <c r="DH647" s="73"/>
      <c r="DI647" s="73"/>
      <c r="DJ647" s="36"/>
    </row>
    <row r="648" spans="1:114" x14ac:dyDescent="0.3">
      <c r="A648" s="73"/>
      <c r="B648" s="73"/>
      <c r="C648" s="112"/>
      <c r="D648" s="112"/>
      <c r="E648" s="73"/>
      <c r="F648" s="73"/>
      <c r="G648" s="127"/>
      <c r="H648" s="127"/>
      <c r="I648" s="127"/>
      <c r="J648" s="127"/>
      <c r="K648" s="73"/>
      <c r="L648" s="115"/>
      <c r="M648" s="115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3"/>
      <c r="CR648" s="73"/>
      <c r="CS648" s="73"/>
      <c r="CT648" s="73"/>
      <c r="CU648" s="73"/>
      <c r="CV648" s="73"/>
      <c r="CW648" s="73"/>
      <c r="CX648" s="73"/>
      <c r="CY648" s="73"/>
      <c r="CZ648" s="73"/>
      <c r="DA648" s="73"/>
      <c r="DB648" s="73"/>
      <c r="DC648" s="73"/>
      <c r="DD648" s="73"/>
      <c r="DE648" s="73"/>
      <c r="DF648" s="73"/>
      <c r="DG648" s="73"/>
      <c r="DH648" s="73"/>
      <c r="DI648" s="73"/>
      <c r="DJ648" s="36"/>
    </row>
    <row r="649" spans="1:114" x14ac:dyDescent="0.3">
      <c r="A649" s="73"/>
      <c r="B649" s="73"/>
      <c r="C649" s="112"/>
      <c r="D649" s="112"/>
      <c r="E649" s="73"/>
      <c r="F649" s="73"/>
      <c r="G649" s="127"/>
      <c r="H649" s="127"/>
      <c r="I649" s="127"/>
      <c r="J649" s="127"/>
      <c r="K649" s="73"/>
      <c r="L649" s="115"/>
      <c r="M649" s="115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  <c r="CG649" s="73"/>
      <c r="CH649" s="73"/>
      <c r="CI649" s="73"/>
      <c r="CJ649" s="73"/>
      <c r="CK649" s="73"/>
      <c r="CL649" s="73"/>
      <c r="CM649" s="73"/>
      <c r="CN649" s="73"/>
      <c r="CO649" s="73"/>
      <c r="CP649" s="73"/>
      <c r="CQ649" s="73"/>
      <c r="CR649" s="73"/>
      <c r="CS649" s="73"/>
      <c r="CT649" s="73"/>
      <c r="CU649" s="73"/>
      <c r="CV649" s="73"/>
      <c r="CW649" s="73"/>
      <c r="CX649" s="73"/>
      <c r="CY649" s="73"/>
      <c r="CZ649" s="73"/>
      <c r="DA649" s="73"/>
      <c r="DB649" s="73"/>
      <c r="DC649" s="73"/>
      <c r="DD649" s="73"/>
      <c r="DE649" s="73"/>
      <c r="DF649" s="73"/>
      <c r="DG649" s="73"/>
      <c r="DH649" s="73"/>
      <c r="DI649" s="73"/>
      <c r="DJ649" s="36"/>
    </row>
    <row r="650" spans="1:114" x14ac:dyDescent="0.3">
      <c r="A650" s="73"/>
      <c r="B650" s="73"/>
      <c r="C650" s="112"/>
      <c r="D650" s="112"/>
      <c r="E650" s="73"/>
      <c r="F650" s="73"/>
      <c r="G650" s="127"/>
      <c r="H650" s="127"/>
      <c r="I650" s="127"/>
      <c r="J650" s="127"/>
      <c r="K650" s="73"/>
      <c r="L650" s="115"/>
      <c r="M650" s="115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  <c r="CG650" s="73"/>
      <c r="CH650" s="73"/>
      <c r="CI650" s="73"/>
      <c r="CJ650" s="73"/>
      <c r="CK650" s="73"/>
      <c r="CL650" s="73"/>
      <c r="CM650" s="73"/>
      <c r="CN650" s="73"/>
      <c r="CO650" s="73"/>
      <c r="CP650" s="73"/>
      <c r="CQ650" s="73"/>
      <c r="CR650" s="73"/>
      <c r="CS650" s="73"/>
      <c r="CT650" s="73"/>
      <c r="CU650" s="73"/>
      <c r="CV650" s="73"/>
      <c r="CW650" s="73"/>
      <c r="CX650" s="73"/>
      <c r="CY650" s="73"/>
      <c r="CZ650" s="73"/>
      <c r="DA650" s="73"/>
      <c r="DB650" s="73"/>
      <c r="DC650" s="73"/>
      <c r="DD650" s="73"/>
      <c r="DE650" s="73"/>
      <c r="DF650" s="73"/>
      <c r="DG650" s="73"/>
      <c r="DH650" s="73"/>
      <c r="DI650" s="73"/>
      <c r="DJ650" s="36"/>
    </row>
    <row r="651" spans="1:114" x14ac:dyDescent="0.3">
      <c r="A651" s="73"/>
      <c r="B651" s="73"/>
      <c r="C651" s="112"/>
      <c r="D651" s="112"/>
      <c r="E651" s="73"/>
      <c r="F651" s="73"/>
      <c r="G651" s="127"/>
      <c r="H651" s="127"/>
      <c r="I651" s="127"/>
      <c r="J651" s="127"/>
      <c r="K651" s="73"/>
      <c r="L651" s="115"/>
      <c r="M651" s="115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  <c r="CG651" s="73"/>
      <c r="CH651" s="73"/>
      <c r="CI651" s="73"/>
      <c r="CJ651" s="73"/>
      <c r="CK651" s="73"/>
      <c r="CL651" s="73"/>
      <c r="CM651" s="73"/>
      <c r="CN651" s="73"/>
      <c r="CO651" s="73"/>
      <c r="CP651" s="73"/>
      <c r="CQ651" s="73"/>
      <c r="CR651" s="73"/>
      <c r="CS651" s="73"/>
      <c r="CT651" s="73"/>
      <c r="CU651" s="73"/>
      <c r="CV651" s="73"/>
      <c r="CW651" s="73"/>
      <c r="CX651" s="73"/>
      <c r="CY651" s="73"/>
      <c r="CZ651" s="73"/>
      <c r="DA651" s="73"/>
      <c r="DB651" s="73"/>
      <c r="DC651" s="73"/>
      <c r="DD651" s="73"/>
      <c r="DE651" s="73"/>
      <c r="DF651" s="73"/>
      <c r="DG651" s="73"/>
      <c r="DH651" s="73"/>
      <c r="DI651" s="73"/>
      <c r="DJ651" s="36"/>
    </row>
    <row r="652" spans="1:114" x14ac:dyDescent="0.3">
      <c r="A652" s="73"/>
      <c r="B652" s="73"/>
      <c r="C652" s="112"/>
      <c r="D652" s="112"/>
      <c r="E652" s="73"/>
      <c r="F652" s="73"/>
      <c r="G652" s="127"/>
      <c r="H652" s="127"/>
      <c r="I652" s="127"/>
      <c r="J652" s="127"/>
      <c r="K652" s="73"/>
      <c r="L652" s="115"/>
      <c r="M652" s="115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73"/>
      <c r="BS652" s="73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  <c r="CG652" s="73"/>
      <c r="CH652" s="73"/>
      <c r="CI652" s="73"/>
      <c r="CJ652" s="73"/>
      <c r="CK652" s="73"/>
      <c r="CL652" s="73"/>
      <c r="CM652" s="73"/>
      <c r="CN652" s="73"/>
      <c r="CO652" s="73"/>
      <c r="CP652" s="73"/>
      <c r="CQ652" s="73"/>
      <c r="CR652" s="73"/>
      <c r="CS652" s="73"/>
      <c r="CT652" s="73"/>
      <c r="CU652" s="73"/>
      <c r="CV652" s="73"/>
      <c r="CW652" s="73"/>
      <c r="CX652" s="73"/>
      <c r="CY652" s="73"/>
      <c r="CZ652" s="73"/>
      <c r="DA652" s="73"/>
      <c r="DB652" s="73"/>
      <c r="DC652" s="73"/>
      <c r="DD652" s="73"/>
      <c r="DE652" s="73"/>
      <c r="DF652" s="73"/>
      <c r="DG652" s="73"/>
      <c r="DH652" s="73"/>
      <c r="DI652" s="73"/>
      <c r="DJ652" s="36"/>
    </row>
    <row r="653" spans="1:114" x14ac:dyDescent="0.3">
      <c r="A653" s="73"/>
      <c r="B653" s="73"/>
      <c r="C653" s="112"/>
      <c r="D653" s="112"/>
      <c r="E653" s="73"/>
      <c r="F653" s="73"/>
      <c r="G653" s="127"/>
      <c r="H653" s="127"/>
      <c r="I653" s="127"/>
      <c r="J653" s="127"/>
      <c r="K653" s="73"/>
      <c r="L653" s="115"/>
      <c r="M653" s="115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  <c r="CG653" s="73"/>
      <c r="CH653" s="73"/>
      <c r="CI653" s="73"/>
      <c r="CJ653" s="73"/>
      <c r="CK653" s="73"/>
      <c r="CL653" s="73"/>
      <c r="CM653" s="73"/>
      <c r="CN653" s="73"/>
      <c r="CO653" s="73"/>
      <c r="CP653" s="73"/>
      <c r="CQ653" s="73"/>
      <c r="CR653" s="73"/>
      <c r="CS653" s="73"/>
      <c r="CT653" s="73"/>
      <c r="CU653" s="73"/>
      <c r="CV653" s="73"/>
      <c r="CW653" s="73"/>
      <c r="CX653" s="73"/>
      <c r="CY653" s="73"/>
      <c r="CZ653" s="73"/>
      <c r="DA653" s="73"/>
      <c r="DB653" s="73"/>
      <c r="DC653" s="73"/>
      <c r="DD653" s="73"/>
      <c r="DE653" s="73"/>
      <c r="DF653" s="73"/>
      <c r="DG653" s="73"/>
      <c r="DH653" s="73"/>
      <c r="DI653" s="73"/>
      <c r="DJ653" s="36"/>
    </row>
    <row r="654" spans="1:114" x14ac:dyDescent="0.3">
      <c r="A654" s="73"/>
      <c r="B654" s="73"/>
      <c r="C654" s="112"/>
      <c r="D654" s="112"/>
      <c r="E654" s="73"/>
      <c r="F654" s="73"/>
      <c r="G654" s="127"/>
      <c r="H654" s="127"/>
      <c r="I654" s="127"/>
      <c r="J654" s="127"/>
      <c r="K654" s="73"/>
      <c r="L654" s="115"/>
      <c r="M654" s="115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73"/>
      <c r="BM654" s="73"/>
      <c r="BN654" s="73"/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  <c r="CG654" s="73"/>
      <c r="CH654" s="73"/>
      <c r="CI654" s="73"/>
      <c r="CJ654" s="73"/>
      <c r="CK654" s="73"/>
      <c r="CL654" s="73"/>
      <c r="CM654" s="73"/>
      <c r="CN654" s="73"/>
      <c r="CO654" s="73"/>
      <c r="CP654" s="73"/>
      <c r="CQ654" s="73"/>
      <c r="CR654" s="73"/>
      <c r="CS654" s="73"/>
      <c r="CT654" s="73"/>
      <c r="CU654" s="73"/>
      <c r="CV654" s="73"/>
      <c r="CW654" s="73"/>
      <c r="CX654" s="73"/>
      <c r="CY654" s="73"/>
      <c r="CZ654" s="73"/>
      <c r="DA654" s="73"/>
      <c r="DB654" s="73"/>
      <c r="DC654" s="73"/>
      <c r="DD654" s="73"/>
      <c r="DE654" s="73"/>
      <c r="DF654" s="73"/>
      <c r="DG654" s="73"/>
      <c r="DH654" s="73"/>
      <c r="DI654" s="73"/>
      <c r="DJ654" s="36"/>
    </row>
    <row r="655" spans="1:114" x14ac:dyDescent="0.3">
      <c r="A655" s="73"/>
      <c r="B655" s="73"/>
      <c r="C655" s="112"/>
      <c r="D655" s="112"/>
      <c r="E655" s="73"/>
      <c r="F655" s="73"/>
      <c r="G655" s="127"/>
      <c r="H655" s="127"/>
      <c r="I655" s="127"/>
      <c r="J655" s="127"/>
      <c r="K655" s="73"/>
      <c r="L655" s="115"/>
      <c r="M655" s="115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73"/>
      <c r="BM655" s="73"/>
      <c r="BN655" s="73"/>
      <c r="BO655" s="73"/>
      <c r="BP655" s="73"/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  <c r="CG655" s="73"/>
      <c r="CH655" s="73"/>
      <c r="CI655" s="73"/>
      <c r="CJ655" s="73"/>
      <c r="CK655" s="73"/>
      <c r="CL655" s="73"/>
      <c r="CM655" s="73"/>
      <c r="CN655" s="73"/>
      <c r="CO655" s="73"/>
      <c r="CP655" s="73"/>
      <c r="CQ655" s="73"/>
      <c r="CR655" s="73"/>
      <c r="CS655" s="73"/>
      <c r="CT655" s="73"/>
      <c r="CU655" s="73"/>
      <c r="CV655" s="73"/>
      <c r="CW655" s="73"/>
      <c r="CX655" s="73"/>
      <c r="CY655" s="73"/>
      <c r="CZ655" s="73"/>
      <c r="DA655" s="73"/>
      <c r="DB655" s="73"/>
      <c r="DC655" s="73"/>
      <c r="DD655" s="73"/>
      <c r="DE655" s="73"/>
      <c r="DF655" s="73"/>
      <c r="DG655" s="73"/>
      <c r="DH655" s="73"/>
      <c r="DI655" s="73"/>
      <c r="DJ655" s="36"/>
    </row>
    <row r="656" spans="1:114" x14ac:dyDescent="0.3">
      <c r="A656" s="73"/>
      <c r="B656" s="73"/>
      <c r="C656" s="112"/>
      <c r="D656" s="112"/>
      <c r="E656" s="73"/>
      <c r="F656" s="73"/>
      <c r="G656" s="127"/>
      <c r="H656" s="127"/>
      <c r="I656" s="127"/>
      <c r="J656" s="127"/>
      <c r="K656" s="73"/>
      <c r="L656" s="115"/>
      <c r="M656" s="115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73"/>
      <c r="BM656" s="73"/>
      <c r="BN656" s="73"/>
      <c r="BO656" s="73"/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  <c r="CG656" s="73"/>
      <c r="CH656" s="73"/>
      <c r="CI656" s="73"/>
      <c r="CJ656" s="73"/>
      <c r="CK656" s="73"/>
      <c r="CL656" s="73"/>
      <c r="CM656" s="73"/>
      <c r="CN656" s="73"/>
      <c r="CO656" s="73"/>
      <c r="CP656" s="73"/>
      <c r="CQ656" s="73"/>
      <c r="CR656" s="73"/>
      <c r="CS656" s="73"/>
      <c r="CT656" s="73"/>
      <c r="CU656" s="73"/>
      <c r="CV656" s="73"/>
      <c r="CW656" s="73"/>
      <c r="CX656" s="73"/>
      <c r="CY656" s="73"/>
      <c r="CZ656" s="73"/>
      <c r="DA656" s="73"/>
      <c r="DB656" s="73"/>
      <c r="DC656" s="73"/>
      <c r="DD656" s="73"/>
      <c r="DE656" s="73"/>
      <c r="DF656" s="73"/>
      <c r="DG656" s="73"/>
      <c r="DH656" s="73"/>
      <c r="DI656" s="73"/>
      <c r="DJ656" s="36"/>
    </row>
    <row r="657" spans="1:114" x14ac:dyDescent="0.3">
      <c r="A657" s="73"/>
      <c r="B657" s="73"/>
      <c r="C657" s="112"/>
      <c r="D657" s="112"/>
      <c r="E657" s="73"/>
      <c r="F657" s="73"/>
      <c r="G657" s="127"/>
      <c r="H657" s="127"/>
      <c r="I657" s="127"/>
      <c r="J657" s="127"/>
      <c r="K657" s="73"/>
      <c r="L657" s="115"/>
      <c r="M657" s="115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  <c r="CG657" s="73"/>
      <c r="CH657" s="73"/>
      <c r="CI657" s="73"/>
      <c r="CJ657" s="73"/>
      <c r="CK657" s="73"/>
      <c r="CL657" s="73"/>
      <c r="CM657" s="73"/>
      <c r="CN657" s="73"/>
      <c r="CO657" s="73"/>
      <c r="CP657" s="73"/>
      <c r="CQ657" s="73"/>
      <c r="CR657" s="73"/>
      <c r="CS657" s="73"/>
      <c r="CT657" s="73"/>
      <c r="CU657" s="73"/>
      <c r="CV657" s="73"/>
      <c r="CW657" s="73"/>
      <c r="CX657" s="73"/>
      <c r="CY657" s="73"/>
      <c r="CZ657" s="73"/>
      <c r="DA657" s="73"/>
      <c r="DB657" s="73"/>
      <c r="DC657" s="73"/>
      <c r="DD657" s="73"/>
      <c r="DE657" s="73"/>
      <c r="DF657" s="73"/>
      <c r="DG657" s="73"/>
      <c r="DH657" s="73"/>
      <c r="DI657" s="73"/>
      <c r="DJ657" s="36"/>
    </row>
    <row r="658" spans="1:114" x14ac:dyDescent="0.3">
      <c r="A658" s="73"/>
      <c r="B658" s="73"/>
      <c r="C658" s="112"/>
      <c r="D658" s="112"/>
      <c r="E658" s="73"/>
      <c r="F658" s="73"/>
      <c r="G658" s="127"/>
      <c r="H658" s="127"/>
      <c r="I658" s="127"/>
      <c r="J658" s="127"/>
      <c r="K658" s="73"/>
      <c r="L658" s="115"/>
      <c r="M658" s="115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  <c r="CG658" s="73"/>
      <c r="CH658" s="73"/>
      <c r="CI658" s="73"/>
      <c r="CJ658" s="73"/>
      <c r="CK658" s="73"/>
      <c r="CL658" s="73"/>
      <c r="CM658" s="73"/>
      <c r="CN658" s="73"/>
      <c r="CO658" s="73"/>
      <c r="CP658" s="73"/>
      <c r="CQ658" s="73"/>
      <c r="CR658" s="73"/>
      <c r="CS658" s="73"/>
      <c r="CT658" s="73"/>
      <c r="CU658" s="73"/>
      <c r="CV658" s="73"/>
      <c r="CW658" s="73"/>
      <c r="CX658" s="73"/>
      <c r="CY658" s="73"/>
      <c r="CZ658" s="73"/>
      <c r="DA658" s="73"/>
      <c r="DB658" s="73"/>
      <c r="DC658" s="73"/>
      <c r="DD658" s="73"/>
      <c r="DE658" s="73"/>
      <c r="DF658" s="73"/>
      <c r="DG658" s="73"/>
      <c r="DH658" s="73"/>
      <c r="DI658" s="73"/>
      <c r="DJ658" s="36"/>
    </row>
    <row r="659" spans="1:114" x14ac:dyDescent="0.3">
      <c r="A659" s="73"/>
      <c r="B659" s="73"/>
      <c r="C659" s="112"/>
      <c r="D659" s="112"/>
      <c r="E659" s="73"/>
      <c r="F659" s="73"/>
      <c r="G659" s="127"/>
      <c r="H659" s="127"/>
      <c r="I659" s="127"/>
      <c r="J659" s="127"/>
      <c r="K659" s="73"/>
      <c r="L659" s="115"/>
      <c r="M659" s="115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73"/>
      <c r="BM659" s="73"/>
      <c r="BN659" s="73"/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  <c r="CG659" s="73"/>
      <c r="CH659" s="73"/>
      <c r="CI659" s="73"/>
      <c r="CJ659" s="73"/>
      <c r="CK659" s="73"/>
      <c r="CL659" s="73"/>
      <c r="CM659" s="73"/>
      <c r="CN659" s="73"/>
      <c r="CO659" s="73"/>
      <c r="CP659" s="73"/>
      <c r="CQ659" s="73"/>
      <c r="CR659" s="73"/>
      <c r="CS659" s="73"/>
      <c r="CT659" s="73"/>
      <c r="CU659" s="73"/>
      <c r="CV659" s="73"/>
      <c r="CW659" s="73"/>
      <c r="CX659" s="73"/>
      <c r="CY659" s="73"/>
      <c r="CZ659" s="73"/>
      <c r="DA659" s="73"/>
      <c r="DB659" s="73"/>
      <c r="DC659" s="73"/>
      <c r="DD659" s="73"/>
      <c r="DE659" s="73"/>
      <c r="DF659" s="73"/>
      <c r="DG659" s="73"/>
      <c r="DH659" s="73"/>
      <c r="DI659" s="73"/>
      <c r="DJ659" s="36"/>
    </row>
    <row r="660" spans="1:114" x14ac:dyDescent="0.3">
      <c r="A660" s="73"/>
      <c r="B660" s="73"/>
      <c r="C660" s="112"/>
      <c r="D660" s="112"/>
      <c r="E660" s="73"/>
      <c r="F660" s="73"/>
      <c r="G660" s="127"/>
      <c r="H660" s="127"/>
      <c r="I660" s="127"/>
      <c r="J660" s="127"/>
      <c r="K660" s="73"/>
      <c r="L660" s="115"/>
      <c r="M660" s="115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73"/>
      <c r="BM660" s="73"/>
      <c r="BN660" s="73"/>
      <c r="BO660" s="73"/>
      <c r="BP660" s="73"/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  <c r="CG660" s="73"/>
      <c r="CH660" s="73"/>
      <c r="CI660" s="73"/>
      <c r="CJ660" s="73"/>
      <c r="CK660" s="73"/>
      <c r="CL660" s="73"/>
      <c r="CM660" s="73"/>
      <c r="CN660" s="73"/>
      <c r="CO660" s="73"/>
      <c r="CP660" s="73"/>
      <c r="CQ660" s="73"/>
      <c r="CR660" s="73"/>
      <c r="CS660" s="73"/>
      <c r="CT660" s="73"/>
      <c r="CU660" s="73"/>
      <c r="CV660" s="73"/>
      <c r="CW660" s="73"/>
      <c r="CX660" s="73"/>
      <c r="CY660" s="73"/>
      <c r="CZ660" s="73"/>
      <c r="DA660" s="73"/>
      <c r="DB660" s="73"/>
      <c r="DC660" s="73"/>
      <c r="DD660" s="73"/>
      <c r="DE660" s="73"/>
      <c r="DF660" s="73"/>
      <c r="DG660" s="73"/>
      <c r="DH660" s="73"/>
      <c r="DI660" s="73"/>
      <c r="DJ660" s="36"/>
    </row>
    <row r="661" spans="1:114" x14ac:dyDescent="0.3">
      <c r="A661" s="73"/>
      <c r="B661" s="73"/>
      <c r="C661" s="112"/>
      <c r="D661" s="112"/>
      <c r="E661" s="73"/>
      <c r="F661" s="73"/>
      <c r="G661" s="127"/>
      <c r="H661" s="127"/>
      <c r="I661" s="127"/>
      <c r="J661" s="127"/>
      <c r="K661" s="73"/>
      <c r="L661" s="115"/>
      <c r="M661" s="115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73"/>
      <c r="BM661" s="73"/>
      <c r="BN661" s="73"/>
      <c r="BO661" s="73"/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  <c r="CG661" s="73"/>
      <c r="CH661" s="73"/>
      <c r="CI661" s="73"/>
      <c r="CJ661" s="73"/>
      <c r="CK661" s="73"/>
      <c r="CL661" s="73"/>
      <c r="CM661" s="73"/>
      <c r="CN661" s="73"/>
      <c r="CO661" s="73"/>
      <c r="CP661" s="73"/>
      <c r="CQ661" s="73"/>
      <c r="CR661" s="73"/>
      <c r="CS661" s="73"/>
      <c r="CT661" s="73"/>
      <c r="CU661" s="73"/>
      <c r="CV661" s="73"/>
      <c r="CW661" s="73"/>
      <c r="CX661" s="73"/>
      <c r="CY661" s="73"/>
      <c r="CZ661" s="73"/>
      <c r="DA661" s="73"/>
      <c r="DB661" s="73"/>
      <c r="DC661" s="73"/>
      <c r="DD661" s="73"/>
      <c r="DE661" s="73"/>
      <c r="DF661" s="73"/>
      <c r="DG661" s="73"/>
      <c r="DH661" s="73"/>
      <c r="DI661" s="73"/>
      <c r="DJ661" s="36"/>
    </row>
    <row r="662" spans="1:114" x14ac:dyDescent="0.3">
      <c r="A662" s="73"/>
      <c r="B662" s="73"/>
      <c r="C662" s="112"/>
      <c r="D662" s="112"/>
      <c r="E662" s="73"/>
      <c r="F662" s="73"/>
      <c r="G662" s="127"/>
      <c r="H662" s="127"/>
      <c r="I662" s="127"/>
      <c r="J662" s="127"/>
      <c r="K662" s="73"/>
      <c r="L662" s="115"/>
      <c r="M662" s="115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73"/>
      <c r="BM662" s="73"/>
      <c r="BN662" s="73"/>
      <c r="BO662" s="73"/>
      <c r="BP662" s="73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A662" s="73"/>
      <c r="DB662" s="73"/>
      <c r="DC662" s="73"/>
      <c r="DD662" s="73"/>
      <c r="DE662" s="73"/>
      <c r="DF662" s="73"/>
      <c r="DG662" s="73"/>
      <c r="DH662" s="73"/>
      <c r="DI662" s="73"/>
      <c r="DJ662" s="36"/>
    </row>
    <row r="663" spans="1:114" x14ac:dyDescent="0.3">
      <c r="A663" s="73"/>
      <c r="B663" s="73"/>
      <c r="C663" s="112"/>
      <c r="D663" s="112"/>
      <c r="E663" s="73"/>
      <c r="F663" s="73"/>
      <c r="G663" s="127"/>
      <c r="H663" s="127"/>
      <c r="I663" s="127"/>
      <c r="J663" s="127"/>
      <c r="K663" s="73"/>
      <c r="L663" s="115"/>
      <c r="M663" s="115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73"/>
      <c r="BM663" s="73"/>
      <c r="BN663" s="73"/>
      <c r="BO663" s="73"/>
      <c r="BP663" s="73"/>
      <c r="BQ663" s="73"/>
      <c r="BR663" s="73"/>
      <c r="BS663" s="73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73"/>
      <c r="CF663" s="73"/>
      <c r="CG663" s="73"/>
      <c r="CH663" s="73"/>
      <c r="CI663" s="73"/>
      <c r="CJ663" s="73"/>
      <c r="CK663" s="73"/>
      <c r="CL663" s="73"/>
      <c r="CM663" s="73"/>
      <c r="CN663" s="73"/>
      <c r="CO663" s="73"/>
      <c r="CP663" s="73"/>
      <c r="CQ663" s="73"/>
      <c r="CR663" s="73"/>
      <c r="CS663" s="73"/>
      <c r="CT663" s="73"/>
      <c r="CU663" s="73"/>
      <c r="CV663" s="73"/>
      <c r="CW663" s="73"/>
      <c r="CX663" s="73"/>
      <c r="CY663" s="73"/>
      <c r="CZ663" s="73"/>
      <c r="DA663" s="73"/>
      <c r="DB663" s="73"/>
      <c r="DC663" s="73"/>
      <c r="DD663" s="73"/>
      <c r="DE663" s="73"/>
      <c r="DF663" s="73"/>
      <c r="DG663" s="73"/>
      <c r="DH663" s="73"/>
      <c r="DI663" s="73"/>
      <c r="DJ663" s="36"/>
    </row>
    <row r="664" spans="1:114" x14ac:dyDescent="0.3">
      <c r="A664" s="73"/>
      <c r="B664" s="73"/>
      <c r="C664" s="112"/>
      <c r="D664" s="112"/>
      <c r="E664" s="73"/>
      <c r="F664" s="73"/>
      <c r="G664" s="127"/>
      <c r="H664" s="127"/>
      <c r="I664" s="127"/>
      <c r="J664" s="127"/>
      <c r="K664" s="73"/>
      <c r="L664" s="115"/>
      <c r="M664" s="115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73"/>
      <c r="BM664" s="73"/>
      <c r="BN664" s="73"/>
      <c r="BO664" s="73"/>
      <c r="BP664" s="73"/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  <c r="CG664" s="73"/>
      <c r="CH664" s="73"/>
      <c r="CI664" s="73"/>
      <c r="CJ664" s="73"/>
      <c r="CK664" s="73"/>
      <c r="CL664" s="73"/>
      <c r="CM664" s="73"/>
      <c r="CN664" s="73"/>
      <c r="CO664" s="73"/>
      <c r="CP664" s="73"/>
      <c r="CQ664" s="73"/>
      <c r="CR664" s="73"/>
      <c r="CS664" s="73"/>
      <c r="CT664" s="73"/>
      <c r="CU664" s="73"/>
      <c r="CV664" s="73"/>
      <c r="CW664" s="73"/>
      <c r="CX664" s="73"/>
      <c r="CY664" s="73"/>
      <c r="CZ664" s="73"/>
      <c r="DA664" s="73"/>
      <c r="DB664" s="73"/>
      <c r="DC664" s="73"/>
      <c r="DD664" s="73"/>
      <c r="DE664" s="73"/>
      <c r="DF664" s="73"/>
      <c r="DG664" s="73"/>
      <c r="DH664" s="73"/>
      <c r="DI664" s="73"/>
      <c r="DJ664" s="36"/>
    </row>
    <row r="665" spans="1:114" x14ac:dyDescent="0.3">
      <c r="A665" s="73"/>
      <c r="B665" s="73"/>
      <c r="C665" s="112"/>
      <c r="D665" s="112"/>
      <c r="E665" s="73"/>
      <c r="F665" s="73"/>
      <c r="G665" s="127"/>
      <c r="H665" s="127"/>
      <c r="I665" s="127"/>
      <c r="J665" s="127"/>
      <c r="K665" s="73"/>
      <c r="L665" s="115"/>
      <c r="M665" s="115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73"/>
      <c r="BM665" s="73"/>
      <c r="BN665" s="73"/>
      <c r="BO665" s="73"/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  <c r="CG665" s="73"/>
      <c r="CH665" s="73"/>
      <c r="CI665" s="73"/>
      <c r="CJ665" s="73"/>
      <c r="CK665" s="73"/>
      <c r="CL665" s="73"/>
      <c r="CM665" s="73"/>
      <c r="CN665" s="73"/>
      <c r="CO665" s="73"/>
      <c r="CP665" s="73"/>
      <c r="CQ665" s="73"/>
      <c r="CR665" s="73"/>
      <c r="CS665" s="73"/>
      <c r="CT665" s="73"/>
      <c r="CU665" s="73"/>
      <c r="CV665" s="73"/>
      <c r="CW665" s="73"/>
      <c r="CX665" s="73"/>
      <c r="CY665" s="73"/>
      <c r="CZ665" s="73"/>
      <c r="DA665" s="73"/>
      <c r="DB665" s="73"/>
      <c r="DC665" s="73"/>
      <c r="DD665" s="73"/>
      <c r="DE665" s="73"/>
      <c r="DF665" s="73"/>
      <c r="DG665" s="73"/>
      <c r="DH665" s="73"/>
      <c r="DI665" s="73"/>
      <c r="DJ665" s="36"/>
    </row>
    <row r="666" spans="1:114" x14ac:dyDescent="0.3">
      <c r="A666" s="73"/>
      <c r="B666" s="73"/>
      <c r="C666" s="112"/>
      <c r="D666" s="112"/>
      <c r="E666" s="73"/>
      <c r="F666" s="73"/>
      <c r="G666" s="127"/>
      <c r="H666" s="127"/>
      <c r="I666" s="127"/>
      <c r="J666" s="127"/>
      <c r="K666" s="73"/>
      <c r="L666" s="115"/>
      <c r="M666" s="115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73"/>
      <c r="BM666" s="73"/>
      <c r="BN666" s="73"/>
      <c r="BO666" s="73"/>
      <c r="BP666" s="73"/>
      <c r="BQ666" s="73"/>
      <c r="BR666" s="73"/>
      <c r="BS666" s="73"/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73"/>
      <c r="CF666" s="73"/>
      <c r="CG666" s="73"/>
      <c r="CH666" s="73"/>
      <c r="CI666" s="73"/>
      <c r="CJ666" s="73"/>
      <c r="CK666" s="73"/>
      <c r="CL666" s="73"/>
      <c r="CM666" s="73"/>
      <c r="CN666" s="73"/>
      <c r="CO666" s="73"/>
      <c r="CP666" s="73"/>
      <c r="CQ666" s="73"/>
      <c r="CR666" s="73"/>
      <c r="CS666" s="73"/>
      <c r="CT666" s="73"/>
      <c r="CU666" s="73"/>
      <c r="CV666" s="73"/>
      <c r="CW666" s="73"/>
      <c r="CX666" s="73"/>
      <c r="CY666" s="73"/>
      <c r="CZ666" s="73"/>
      <c r="DA666" s="73"/>
      <c r="DB666" s="73"/>
      <c r="DC666" s="73"/>
      <c r="DD666" s="73"/>
      <c r="DE666" s="73"/>
      <c r="DF666" s="73"/>
      <c r="DG666" s="73"/>
      <c r="DH666" s="73"/>
      <c r="DI666" s="73"/>
      <c r="DJ666" s="36"/>
    </row>
    <row r="667" spans="1:114" x14ac:dyDescent="0.3">
      <c r="A667" s="73"/>
      <c r="B667" s="73"/>
      <c r="C667" s="112"/>
      <c r="D667" s="112"/>
      <c r="E667" s="73"/>
      <c r="F667" s="73"/>
      <c r="G667" s="127"/>
      <c r="H667" s="127"/>
      <c r="I667" s="127"/>
      <c r="J667" s="127"/>
      <c r="K667" s="73"/>
      <c r="L667" s="115"/>
      <c r="M667" s="115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73"/>
      <c r="BM667" s="73"/>
      <c r="BN667" s="73"/>
      <c r="BO667" s="73"/>
      <c r="BP667" s="73"/>
      <c r="BQ667" s="73"/>
      <c r="BR667" s="73"/>
      <c r="BS667" s="73"/>
      <c r="BT667" s="73"/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73"/>
      <c r="CF667" s="73"/>
      <c r="CG667" s="73"/>
      <c r="CH667" s="73"/>
      <c r="CI667" s="73"/>
      <c r="CJ667" s="73"/>
      <c r="CK667" s="73"/>
      <c r="CL667" s="73"/>
      <c r="CM667" s="73"/>
      <c r="CN667" s="73"/>
      <c r="CO667" s="73"/>
      <c r="CP667" s="73"/>
      <c r="CQ667" s="73"/>
      <c r="CR667" s="73"/>
      <c r="CS667" s="73"/>
      <c r="CT667" s="73"/>
      <c r="CU667" s="73"/>
      <c r="CV667" s="73"/>
      <c r="CW667" s="73"/>
      <c r="CX667" s="73"/>
      <c r="CY667" s="73"/>
      <c r="CZ667" s="73"/>
      <c r="DA667" s="73"/>
      <c r="DB667" s="73"/>
      <c r="DC667" s="73"/>
      <c r="DD667" s="73"/>
      <c r="DE667" s="73"/>
      <c r="DF667" s="73"/>
      <c r="DG667" s="73"/>
      <c r="DH667" s="73"/>
      <c r="DI667" s="73"/>
      <c r="DJ667" s="36"/>
    </row>
    <row r="668" spans="1:114" x14ac:dyDescent="0.3">
      <c r="A668" s="73"/>
      <c r="B668" s="73"/>
      <c r="C668" s="112"/>
      <c r="D668" s="112"/>
      <c r="E668" s="73"/>
      <c r="F668" s="73"/>
      <c r="G668" s="127"/>
      <c r="H668" s="127"/>
      <c r="I668" s="127"/>
      <c r="J668" s="127"/>
      <c r="K668" s="73"/>
      <c r="L668" s="115"/>
      <c r="M668" s="115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73"/>
      <c r="BM668" s="73"/>
      <c r="BN668" s="73"/>
      <c r="BO668" s="73"/>
      <c r="BP668" s="73"/>
      <c r="BQ668" s="73"/>
      <c r="BR668" s="73"/>
      <c r="BS668" s="73"/>
      <c r="BT668" s="73"/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73"/>
      <c r="CF668" s="73"/>
      <c r="CG668" s="73"/>
      <c r="CH668" s="73"/>
      <c r="CI668" s="73"/>
      <c r="CJ668" s="73"/>
      <c r="CK668" s="73"/>
      <c r="CL668" s="73"/>
      <c r="CM668" s="73"/>
      <c r="CN668" s="73"/>
      <c r="CO668" s="73"/>
      <c r="CP668" s="73"/>
      <c r="CQ668" s="73"/>
      <c r="CR668" s="73"/>
      <c r="CS668" s="73"/>
      <c r="CT668" s="73"/>
      <c r="CU668" s="73"/>
      <c r="CV668" s="73"/>
      <c r="CW668" s="73"/>
      <c r="CX668" s="73"/>
      <c r="CY668" s="73"/>
      <c r="CZ668" s="73"/>
      <c r="DA668" s="73"/>
      <c r="DB668" s="73"/>
      <c r="DC668" s="73"/>
      <c r="DD668" s="73"/>
      <c r="DE668" s="73"/>
      <c r="DF668" s="73"/>
      <c r="DG668" s="73"/>
      <c r="DH668" s="73"/>
      <c r="DI668" s="73"/>
      <c r="DJ668" s="36"/>
    </row>
    <row r="669" spans="1:114" x14ac:dyDescent="0.3">
      <c r="A669" s="73"/>
      <c r="B669" s="73"/>
      <c r="C669" s="112"/>
      <c r="D669" s="112"/>
      <c r="E669" s="73"/>
      <c r="F669" s="73"/>
      <c r="G669" s="127"/>
      <c r="H669" s="127"/>
      <c r="I669" s="127"/>
      <c r="J669" s="127"/>
      <c r="K669" s="73"/>
      <c r="L669" s="115"/>
      <c r="M669" s="115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  <c r="CG669" s="73"/>
      <c r="CH669" s="73"/>
      <c r="CI669" s="73"/>
      <c r="CJ669" s="73"/>
      <c r="CK669" s="73"/>
      <c r="CL669" s="73"/>
      <c r="CM669" s="73"/>
      <c r="CN669" s="73"/>
      <c r="CO669" s="73"/>
      <c r="CP669" s="73"/>
      <c r="CQ669" s="73"/>
      <c r="CR669" s="73"/>
      <c r="CS669" s="73"/>
      <c r="CT669" s="73"/>
      <c r="CU669" s="73"/>
      <c r="CV669" s="73"/>
      <c r="CW669" s="73"/>
      <c r="CX669" s="73"/>
      <c r="CY669" s="73"/>
      <c r="CZ669" s="73"/>
      <c r="DA669" s="73"/>
      <c r="DB669" s="73"/>
      <c r="DC669" s="73"/>
      <c r="DD669" s="73"/>
      <c r="DE669" s="73"/>
      <c r="DF669" s="73"/>
      <c r="DG669" s="73"/>
      <c r="DH669" s="73"/>
      <c r="DI669" s="73"/>
      <c r="DJ669" s="36"/>
    </row>
    <row r="670" spans="1:114" x14ac:dyDescent="0.3">
      <c r="A670" s="73"/>
      <c r="B670" s="73"/>
      <c r="C670" s="112"/>
      <c r="D670" s="112"/>
      <c r="E670" s="73"/>
      <c r="F670" s="73"/>
      <c r="G670" s="127"/>
      <c r="H670" s="127"/>
      <c r="I670" s="127"/>
      <c r="J670" s="127"/>
      <c r="K670" s="73"/>
      <c r="L670" s="115"/>
      <c r="M670" s="115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73"/>
      <c r="BM670" s="73"/>
      <c r="BN670" s="73"/>
      <c r="BO670" s="73"/>
      <c r="BP670" s="73"/>
      <c r="BQ670" s="73"/>
      <c r="BR670" s="73"/>
      <c r="BS670" s="73"/>
      <c r="BT670" s="73"/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73"/>
      <c r="CF670" s="73"/>
      <c r="CG670" s="73"/>
      <c r="CH670" s="73"/>
      <c r="CI670" s="73"/>
      <c r="CJ670" s="73"/>
      <c r="CK670" s="73"/>
      <c r="CL670" s="73"/>
      <c r="CM670" s="73"/>
      <c r="CN670" s="73"/>
      <c r="CO670" s="73"/>
      <c r="CP670" s="73"/>
      <c r="CQ670" s="73"/>
      <c r="CR670" s="73"/>
      <c r="CS670" s="73"/>
      <c r="CT670" s="73"/>
      <c r="CU670" s="73"/>
      <c r="CV670" s="73"/>
      <c r="CW670" s="73"/>
      <c r="CX670" s="73"/>
      <c r="CY670" s="73"/>
      <c r="CZ670" s="73"/>
      <c r="DA670" s="73"/>
      <c r="DB670" s="73"/>
      <c r="DC670" s="73"/>
      <c r="DD670" s="73"/>
      <c r="DE670" s="73"/>
      <c r="DF670" s="73"/>
      <c r="DG670" s="73"/>
      <c r="DH670" s="73"/>
      <c r="DI670" s="73"/>
      <c r="DJ670" s="36"/>
    </row>
    <row r="671" spans="1:114" x14ac:dyDescent="0.3">
      <c r="A671" s="73"/>
      <c r="B671" s="73"/>
      <c r="C671" s="112"/>
      <c r="D671" s="112"/>
      <c r="E671" s="73"/>
      <c r="F671" s="73"/>
      <c r="G671" s="127"/>
      <c r="H671" s="127"/>
      <c r="I671" s="127"/>
      <c r="J671" s="127"/>
      <c r="K671" s="73"/>
      <c r="L671" s="115"/>
      <c r="M671" s="115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73"/>
      <c r="BM671" s="73"/>
      <c r="BN671" s="73"/>
      <c r="BO671" s="73"/>
      <c r="BP671" s="73"/>
      <c r="BQ671" s="73"/>
      <c r="BR671" s="73"/>
      <c r="BS671" s="73"/>
      <c r="BT671" s="73"/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73"/>
      <c r="CF671" s="73"/>
      <c r="CG671" s="73"/>
      <c r="CH671" s="73"/>
      <c r="CI671" s="73"/>
      <c r="CJ671" s="73"/>
      <c r="CK671" s="73"/>
      <c r="CL671" s="73"/>
      <c r="CM671" s="73"/>
      <c r="CN671" s="73"/>
      <c r="CO671" s="73"/>
      <c r="CP671" s="73"/>
      <c r="CQ671" s="73"/>
      <c r="CR671" s="73"/>
      <c r="CS671" s="73"/>
      <c r="CT671" s="73"/>
      <c r="CU671" s="73"/>
      <c r="CV671" s="73"/>
      <c r="CW671" s="73"/>
      <c r="CX671" s="73"/>
      <c r="CY671" s="73"/>
      <c r="CZ671" s="73"/>
      <c r="DA671" s="73"/>
      <c r="DB671" s="73"/>
      <c r="DC671" s="73"/>
      <c r="DD671" s="73"/>
      <c r="DE671" s="73"/>
      <c r="DF671" s="73"/>
      <c r="DG671" s="73"/>
      <c r="DH671" s="73"/>
      <c r="DI671" s="73"/>
      <c r="DJ671" s="36"/>
    </row>
    <row r="672" spans="1:114" x14ac:dyDescent="0.3">
      <c r="A672" s="73"/>
      <c r="B672" s="73"/>
      <c r="C672" s="112"/>
      <c r="D672" s="112"/>
      <c r="E672" s="73"/>
      <c r="F672" s="73"/>
      <c r="G672" s="127"/>
      <c r="H672" s="127"/>
      <c r="I672" s="127"/>
      <c r="J672" s="127"/>
      <c r="K672" s="73"/>
      <c r="L672" s="115"/>
      <c r="M672" s="115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73"/>
      <c r="BM672" s="73"/>
      <c r="BN672" s="73"/>
      <c r="BO672" s="73"/>
      <c r="BP672" s="73"/>
      <c r="BQ672" s="73"/>
      <c r="BR672" s="73"/>
      <c r="BS672" s="73"/>
      <c r="BT672" s="73"/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73"/>
      <c r="CF672" s="73"/>
      <c r="CG672" s="73"/>
      <c r="CH672" s="73"/>
      <c r="CI672" s="73"/>
      <c r="CJ672" s="73"/>
      <c r="CK672" s="73"/>
      <c r="CL672" s="73"/>
      <c r="CM672" s="73"/>
      <c r="CN672" s="73"/>
      <c r="CO672" s="73"/>
      <c r="CP672" s="73"/>
      <c r="CQ672" s="73"/>
      <c r="CR672" s="73"/>
      <c r="CS672" s="73"/>
      <c r="CT672" s="73"/>
      <c r="CU672" s="73"/>
      <c r="CV672" s="73"/>
      <c r="CW672" s="73"/>
      <c r="CX672" s="73"/>
      <c r="CY672" s="73"/>
      <c r="CZ672" s="73"/>
      <c r="DA672" s="73"/>
      <c r="DB672" s="73"/>
      <c r="DC672" s="73"/>
      <c r="DD672" s="73"/>
      <c r="DE672" s="73"/>
      <c r="DF672" s="73"/>
      <c r="DG672" s="73"/>
      <c r="DH672" s="73"/>
      <c r="DI672" s="73"/>
      <c r="DJ672" s="36"/>
    </row>
    <row r="673" spans="1:114" x14ac:dyDescent="0.3">
      <c r="A673" s="73"/>
      <c r="B673" s="73"/>
      <c r="C673" s="112"/>
      <c r="D673" s="112"/>
      <c r="E673" s="73"/>
      <c r="F673" s="73"/>
      <c r="G673" s="127"/>
      <c r="H673" s="127"/>
      <c r="I673" s="127"/>
      <c r="J673" s="127"/>
      <c r="K673" s="73"/>
      <c r="L673" s="115"/>
      <c r="M673" s="115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73"/>
      <c r="BM673" s="73"/>
      <c r="BN673" s="73"/>
      <c r="BO673" s="73"/>
      <c r="BP673" s="73"/>
      <c r="BQ673" s="73"/>
      <c r="BR673" s="73"/>
      <c r="BS673" s="73"/>
      <c r="BT673" s="73"/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73"/>
      <c r="CF673" s="73"/>
      <c r="CG673" s="73"/>
      <c r="CH673" s="73"/>
      <c r="CI673" s="73"/>
      <c r="CJ673" s="73"/>
      <c r="CK673" s="73"/>
      <c r="CL673" s="73"/>
      <c r="CM673" s="73"/>
      <c r="CN673" s="73"/>
      <c r="CO673" s="73"/>
      <c r="CP673" s="73"/>
      <c r="CQ673" s="73"/>
      <c r="CR673" s="73"/>
      <c r="CS673" s="73"/>
      <c r="CT673" s="73"/>
      <c r="CU673" s="73"/>
      <c r="CV673" s="73"/>
      <c r="CW673" s="73"/>
      <c r="CX673" s="73"/>
      <c r="CY673" s="73"/>
      <c r="CZ673" s="73"/>
      <c r="DA673" s="73"/>
      <c r="DB673" s="73"/>
      <c r="DC673" s="73"/>
      <c r="DD673" s="73"/>
      <c r="DE673" s="73"/>
      <c r="DF673" s="73"/>
      <c r="DG673" s="73"/>
      <c r="DH673" s="73"/>
      <c r="DI673" s="73"/>
      <c r="DJ673" s="36"/>
    </row>
    <row r="674" spans="1:114" x14ac:dyDescent="0.3">
      <c r="A674" s="73"/>
      <c r="B674" s="73"/>
      <c r="C674" s="112"/>
      <c r="D674" s="112"/>
      <c r="E674" s="73"/>
      <c r="F674" s="73"/>
      <c r="G674" s="127"/>
      <c r="H674" s="127"/>
      <c r="I674" s="127"/>
      <c r="J674" s="127"/>
      <c r="K674" s="73"/>
      <c r="L674" s="115"/>
      <c r="M674" s="115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73"/>
      <c r="BM674" s="73"/>
      <c r="BN674" s="73"/>
      <c r="BO674" s="73"/>
      <c r="BP674" s="73"/>
      <c r="BQ674" s="73"/>
      <c r="BR674" s="73"/>
      <c r="BS674" s="73"/>
      <c r="BT674" s="73"/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73"/>
      <c r="CF674" s="73"/>
      <c r="CG674" s="73"/>
      <c r="CH674" s="73"/>
      <c r="CI674" s="73"/>
      <c r="CJ674" s="73"/>
      <c r="CK674" s="73"/>
      <c r="CL674" s="73"/>
      <c r="CM674" s="73"/>
      <c r="CN674" s="73"/>
      <c r="CO674" s="73"/>
      <c r="CP674" s="73"/>
      <c r="CQ674" s="73"/>
      <c r="CR674" s="73"/>
      <c r="CS674" s="73"/>
      <c r="CT674" s="73"/>
      <c r="CU674" s="73"/>
      <c r="CV674" s="73"/>
      <c r="CW674" s="73"/>
      <c r="CX674" s="73"/>
      <c r="CY674" s="73"/>
      <c r="CZ674" s="73"/>
      <c r="DA674" s="73"/>
      <c r="DB674" s="73"/>
      <c r="DC674" s="73"/>
      <c r="DD674" s="73"/>
      <c r="DE674" s="73"/>
      <c r="DF674" s="73"/>
      <c r="DG674" s="73"/>
      <c r="DH674" s="73"/>
      <c r="DI674" s="73"/>
      <c r="DJ674" s="36"/>
    </row>
    <row r="675" spans="1:114" x14ac:dyDescent="0.3">
      <c r="A675" s="73"/>
      <c r="B675" s="73"/>
      <c r="C675" s="112"/>
      <c r="D675" s="112"/>
      <c r="E675" s="73"/>
      <c r="F675" s="73"/>
      <c r="G675" s="127"/>
      <c r="H675" s="127"/>
      <c r="I675" s="127"/>
      <c r="J675" s="127"/>
      <c r="K675" s="73"/>
      <c r="L675" s="115"/>
      <c r="M675" s="115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73"/>
      <c r="BM675" s="73"/>
      <c r="BN675" s="73"/>
      <c r="BO675" s="73"/>
      <c r="BP675" s="73"/>
      <c r="BQ675" s="73"/>
      <c r="BR675" s="73"/>
      <c r="BS675" s="73"/>
      <c r="BT675" s="73"/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73"/>
      <c r="CF675" s="73"/>
      <c r="CG675" s="73"/>
      <c r="CH675" s="73"/>
      <c r="CI675" s="73"/>
      <c r="CJ675" s="73"/>
      <c r="CK675" s="73"/>
      <c r="CL675" s="73"/>
      <c r="CM675" s="73"/>
      <c r="CN675" s="73"/>
      <c r="CO675" s="73"/>
      <c r="CP675" s="73"/>
      <c r="CQ675" s="73"/>
      <c r="CR675" s="73"/>
      <c r="CS675" s="73"/>
      <c r="CT675" s="73"/>
      <c r="CU675" s="73"/>
      <c r="CV675" s="73"/>
      <c r="CW675" s="73"/>
      <c r="CX675" s="73"/>
      <c r="CY675" s="73"/>
      <c r="CZ675" s="73"/>
      <c r="DA675" s="73"/>
      <c r="DB675" s="73"/>
      <c r="DC675" s="73"/>
      <c r="DD675" s="73"/>
      <c r="DE675" s="73"/>
      <c r="DF675" s="73"/>
      <c r="DG675" s="73"/>
      <c r="DH675" s="73"/>
      <c r="DI675" s="73"/>
      <c r="DJ675" s="36"/>
    </row>
    <row r="676" spans="1:114" x14ac:dyDescent="0.3">
      <c r="A676" s="73"/>
      <c r="B676" s="73"/>
      <c r="C676" s="112"/>
      <c r="D676" s="112"/>
      <c r="E676" s="73"/>
      <c r="F676" s="73"/>
      <c r="G676" s="127"/>
      <c r="H676" s="127"/>
      <c r="I676" s="127"/>
      <c r="J676" s="127"/>
      <c r="K676" s="73"/>
      <c r="L676" s="115"/>
      <c r="M676" s="115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73"/>
      <c r="BM676" s="73"/>
      <c r="BN676" s="73"/>
      <c r="BO676" s="73"/>
      <c r="BP676" s="73"/>
      <c r="BQ676" s="73"/>
      <c r="BR676" s="73"/>
      <c r="BS676" s="73"/>
      <c r="BT676" s="73"/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73"/>
      <c r="CF676" s="73"/>
      <c r="CG676" s="73"/>
      <c r="CH676" s="73"/>
      <c r="CI676" s="73"/>
      <c r="CJ676" s="73"/>
      <c r="CK676" s="73"/>
      <c r="CL676" s="73"/>
      <c r="CM676" s="73"/>
      <c r="CN676" s="73"/>
      <c r="CO676" s="73"/>
      <c r="CP676" s="73"/>
      <c r="CQ676" s="73"/>
      <c r="CR676" s="73"/>
      <c r="CS676" s="73"/>
      <c r="CT676" s="73"/>
      <c r="CU676" s="73"/>
      <c r="CV676" s="73"/>
      <c r="CW676" s="73"/>
      <c r="CX676" s="73"/>
      <c r="CY676" s="73"/>
      <c r="CZ676" s="73"/>
      <c r="DA676" s="73"/>
      <c r="DB676" s="73"/>
      <c r="DC676" s="73"/>
      <c r="DD676" s="73"/>
      <c r="DE676" s="73"/>
      <c r="DF676" s="73"/>
      <c r="DG676" s="73"/>
      <c r="DH676" s="73"/>
      <c r="DI676" s="73"/>
      <c r="DJ676" s="36"/>
    </row>
    <row r="677" spans="1:114" x14ac:dyDescent="0.3">
      <c r="A677" s="73"/>
      <c r="B677" s="73"/>
      <c r="C677" s="112"/>
      <c r="D677" s="112"/>
      <c r="E677" s="73"/>
      <c r="F677" s="73"/>
      <c r="G677" s="127"/>
      <c r="H677" s="127"/>
      <c r="I677" s="127"/>
      <c r="J677" s="127"/>
      <c r="K677" s="73"/>
      <c r="L677" s="115"/>
      <c r="M677" s="115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73"/>
      <c r="BM677" s="73"/>
      <c r="BN677" s="73"/>
      <c r="BO677" s="73"/>
      <c r="BP677" s="73"/>
      <c r="BQ677" s="73"/>
      <c r="BR677" s="73"/>
      <c r="BS677" s="73"/>
      <c r="BT677" s="73"/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73"/>
      <c r="CF677" s="73"/>
      <c r="CG677" s="73"/>
      <c r="CH677" s="73"/>
      <c r="CI677" s="73"/>
      <c r="CJ677" s="73"/>
      <c r="CK677" s="73"/>
      <c r="CL677" s="73"/>
      <c r="CM677" s="73"/>
      <c r="CN677" s="73"/>
      <c r="CO677" s="73"/>
      <c r="CP677" s="73"/>
      <c r="CQ677" s="73"/>
      <c r="CR677" s="73"/>
      <c r="CS677" s="73"/>
      <c r="CT677" s="73"/>
      <c r="CU677" s="73"/>
      <c r="CV677" s="73"/>
      <c r="CW677" s="73"/>
      <c r="CX677" s="73"/>
      <c r="CY677" s="73"/>
      <c r="CZ677" s="73"/>
      <c r="DA677" s="73"/>
      <c r="DB677" s="73"/>
      <c r="DC677" s="73"/>
      <c r="DD677" s="73"/>
      <c r="DE677" s="73"/>
      <c r="DF677" s="73"/>
      <c r="DG677" s="73"/>
      <c r="DH677" s="73"/>
      <c r="DI677" s="73"/>
      <c r="DJ677" s="36"/>
    </row>
    <row r="678" spans="1:114" x14ac:dyDescent="0.3">
      <c r="A678" s="73"/>
      <c r="B678" s="73"/>
      <c r="C678" s="112"/>
      <c r="D678" s="112"/>
      <c r="E678" s="73"/>
      <c r="F678" s="73"/>
      <c r="G678" s="127"/>
      <c r="H678" s="127"/>
      <c r="I678" s="127"/>
      <c r="J678" s="127"/>
      <c r="K678" s="73"/>
      <c r="L678" s="115"/>
      <c r="M678" s="115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73"/>
      <c r="BM678" s="73"/>
      <c r="BN678" s="73"/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  <c r="CG678" s="73"/>
      <c r="CH678" s="73"/>
      <c r="CI678" s="73"/>
      <c r="CJ678" s="73"/>
      <c r="CK678" s="73"/>
      <c r="CL678" s="73"/>
      <c r="CM678" s="73"/>
      <c r="CN678" s="73"/>
      <c r="CO678" s="73"/>
      <c r="CP678" s="73"/>
      <c r="CQ678" s="73"/>
      <c r="CR678" s="73"/>
      <c r="CS678" s="73"/>
      <c r="CT678" s="73"/>
      <c r="CU678" s="73"/>
      <c r="CV678" s="73"/>
      <c r="CW678" s="73"/>
      <c r="CX678" s="73"/>
      <c r="CY678" s="73"/>
      <c r="CZ678" s="73"/>
      <c r="DA678" s="73"/>
      <c r="DB678" s="73"/>
      <c r="DC678" s="73"/>
      <c r="DD678" s="73"/>
      <c r="DE678" s="73"/>
      <c r="DF678" s="73"/>
      <c r="DG678" s="73"/>
      <c r="DH678" s="73"/>
      <c r="DI678" s="73"/>
      <c r="DJ678" s="36"/>
    </row>
    <row r="679" spans="1:114" x14ac:dyDescent="0.3">
      <c r="A679" s="73"/>
      <c r="B679" s="73"/>
      <c r="C679" s="112"/>
      <c r="D679" s="112"/>
      <c r="E679" s="73"/>
      <c r="F679" s="73"/>
      <c r="G679" s="127"/>
      <c r="H679" s="127"/>
      <c r="I679" s="127"/>
      <c r="J679" s="127"/>
      <c r="K679" s="73"/>
      <c r="L679" s="115"/>
      <c r="M679" s="115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73"/>
      <c r="BM679" s="73"/>
      <c r="BN679" s="73"/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  <c r="CG679" s="73"/>
      <c r="CH679" s="73"/>
      <c r="CI679" s="73"/>
      <c r="CJ679" s="73"/>
      <c r="CK679" s="73"/>
      <c r="CL679" s="73"/>
      <c r="CM679" s="73"/>
      <c r="CN679" s="73"/>
      <c r="CO679" s="73"/>
      <c r="CP679" s="73"/>
      <c r="CQ679" s="73"/>
      <c r="CR679" s="73"/>
      <c r="CS679" s="73"/>
      <c r="CT679" s="73"/>
      <c r="CU679" s="73"/>
      <c r="CV679" s="73"/>
      <c r="CW679" s="73"/>
      <c r="CX679" s="73"/>
      <c r="CY679" s="73"/>
      <c r="CZ679" s="73"/>
      <c r="DA679" s="73"/>
      <c r="DB679" s="73"/>
      <c r="DC679" s="73"/>
      <c r="DD679" s="73"/>
      <c r="DE679" s="73"/>
      <c r="DF679" s="73"/>
      <c r="DG679" s="73"/>
      <c r="DH679" s="73"/>
      <c r="DI679" s="73"/>
      <c r="DJ679" s="36"/>
    </row>
    <row r="680" spans="1:114" x14ac:dyDescent="0.3">
      <c r="A680" s="73"/>
      <c r="B680" s="73"/>
      <c r="C680" s="112"/>
      <c r="D680" s="112"/>
      <c r="E680" s="73"/>
      <c r="F680" s="73"/>
      <c r="G680" s="127"/>
      <c r="H680" s="127"/>
      <c r="I680" s="127"/>
      <c r="J680" s="127"/>
      <c r="K680" s="73"/>
      <c r="L680" s="115"/>
      <c r="M680" s="115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73"/>
      <c r="BM680" s="73"/>
      <c r="BN680" s="73"/>
      <c r="BO680" s="73"/>
      <c r="BP680" s="73"/>
      <c r="BQ680" s="73"/>
      <c r="BR680" s="73"/>
      <c r="BS680" s="73"/>
      <c r="BT680" s="73"/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73"/>
      <c r="CF680" s="73"/>
      <c r="CG680" s="73"/>
      <c r="CH680" s="73"/>
      <c r="CI680" s="73"/>
      <c r="CJ680" s="73"/>
      <c r="CK680" s="73"/>
      <c r="CL680" s="73"/>
      <c r="CM680" s="73"/>
      <c r="CN680" s="73"/>
      <c r="CO680" s="73"/>
      <c r="CP680" s="73"/>
      <c r="CQ680" s="73"/>
      <c r="CR680" s="73"/>
      <c r="CS680" s="73"/>
      <c r="CT680" s="73"/>
      <c r="CU680" s="73"/>
      <c r="CV680" s="73"/>
      <c r="CW680" s="73"/>
      <c r="CX680" s="73"/>
      <c r="CY680" s="73"/>
      <c r="CZ680" s="73"/>
      <c r="DA680" s="73"/>
      <c r="DB680" s="73"/>
      <c r="DC680" s="73"/>
      <c r="DD680" s="73"/>
      <c r="DE680" s="73"/>
      <c r="DF680" s="73"/>
      <c r="DG680" s="73"/>
      <c r="DH680" s="73"/>
      <c r="DI680" s="73"/>
      <c r="DJ680" s="36"/>
    </row>
    <row r="681" spans="1:114" x14ac:dyDescent="0.3">
      <c r="A681" s="73"/>
      <c r="B681" s="73"/>
      <c r="C681" s="112"/>
      <c r="D681" s="112"/>
      <c r="E681" s="73"/>
      <c r="F681" s="73"/>
      <c r="G681" s="127"/>
      <c r="H681" s="127"/>
      <c r="I681" s="127"/>
      <c r="J681" s="127"/>
      <c r="K681" s="73"/>
      <c r="L681" s="115"/>
      <c r="M681" s="115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73"/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  <c r="CG681" s="73"/>
      <c r="CH681" s="73"/>
      <c r="CI681" s="73"/>
      <c r="CJ681" s="73"/>
      <c r="CK681" s="73"/>
      <c r="CL681" s="73"/>
      <c r="CM681" s="73"/>
      <c r="CN681" s="73"/>
      <c r="CO681" s="73"/>
      <c r="CP681" s="73"/>
      <c r="CQ681" s="73"/>
      <c r="CR681" s="73"/>
      <c r="CS681" s="73"/>
      <c r="CT681" s="73"/>
      <c r="CU681" s="73"/>
      <c r="CV681" s="73"/>
      <c r="CW681" s="73"/>
      <c r="CX681" s="73"/>
      <c r="CY681" s="73"/>
      <c r="CZ681" s="73"/>
      <c r="DA681" s="73"/>
      <c r="DB681" s="73"/>
      <c r="DC681" s="73"/>
      <c r="DD681" s="73"/>
      <c r="DE681" s="73"/>
      <c r="DF681" s="73"/>
      <c r="DG681" s="73"/>
      <c r="DH681" s="73"/>
      <c r="DI681" s="73"/>
      <c r="DJ681" s="36"/>
    </row>
    <row r="682" spans="1:114" x14ac:dyDescent="0.3">
      <c r="A682" s="73"/>
      <c r="B682" s="73"/>
      <c r="C682" s="112"/>
      <c r="D682" s="112"/>
      <c r="E682" s="73"/>
      <c r="F682" s="73"/>
      <c r="G682" s="127"/>
      <c r="H682" s="127"/>
      <c r="I682" s="127"/>
      <c r="J682" s="127"/>
      <c r="K682" s="73"/>
      <c r="L682" s="115"/>
      <c r="M682" s="115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73"/>
      <c r="BM682" s="73"/>
      <c r="BN682" s="73"/>
      <c r="BO682" s="73"/>
      <c r="BP682" s="73"/>
      <c r="BQ682" s="73"/>
      <c r="BR682" s="73"/>
      <c r="BS682" s="73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73"/>
      <c r="CF682" s="73"/>
      <c r="CG682" s="73"/>
      <c r="CH682" s="73"/>
      <c r="CI682" s="73"/>
      <c r="CJ682" s="73"/>
      <c r="CK682" s="73"/>
      <c r="CL682" s="73"/>
      <c r="CM682" s="73"/>
      <c r="CN682" s="73"/>
      <c r="CO682" s="73"/>
      <c r="CP682" s="73"/>
      <c r="CQ682" s="73"/>
      <c r="CR682" s="73"/>
      <c r="CS682" s="73"/>
      <c r="CT682" s="73"/>
      <c r="CU682" s="73"/>
      <c r="CV682" s="73"/>
      <c r="CW682" s="73"/>
      <c r="CX682" s="73"/>
      <c r="CY682" s="73"/>
      <c r="CZ682" s="73"/>
      <c r="DA682" s="73"/>
      <c r="DB682" s="73"/>
      <c r="DC682" s="73"/>
      <c r="DD682" s="73"/>
      <c r="DE682" s="73"/>
      <c r="DF682" s="73"/>
      <c r="DG682" s="73"/>
      <c r="DH682" s="73"/>
      <c r="DI682" s="73"/>
      <c r="DJ682" s="36"/>
    </row>
    <row r="683" spans="1:114" x14ac:dyDescent="0.3">
      <c r="A683" s="73"/>
      <c r="B683" s="73"/>
      <c r="C683" s="112"/>
      <c r="D683" s="112"/>
      <c r="E683" s="73"/>
      <c r="F683" s="73"/>
      <c r="G683" s="127"/>
      <c r="H683" s="127"/>
      <c r="I683" s="127"/>
      <c r="J683" s="127"/>
      <c r="K683" s="73"/>
      <c r="L683" s="115"/>
      <c r="M683" s="115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73"/>
      <c r="BM683" s="73"/>
      <c r="BN683" s="73"/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  <c r="CG683" s="73"/>
      <c r="CH683" s="73"/>
      <c r="CI683" s="73"/>
      <c r="CJ683" s="73"/>
      <c r="CK683" s="73"/>
      <c r="CL683" s="73"/>
      <c r="CM683" s="73"/>
      <c r="CN683" s="73"/>
      <c r="CO683" s="73"/>
      <c r="CP683" s="73"/>
      <c r="CQ683" s="73"/>
      <c r="CR683" s="73"/>
      <c r="CS683" s="73"/>
      <c r="CT683" s="73"/>
      <c r="CU683" s="73"/>
      <c r="CV683" s="73"/>
      <c r="CW683" s="73"/>
      <c r="CX683" s="73"/>
      <c r="CY683" s="73"/>
      <c r="CZ683" s="73"/>
      <c r="DA683" s="73"/>
      <c r="DB683" s="73"/>
      <c r="DC683" s="73"/>
      <c r="DD683" s="73"/>
      <c r="DE683" s="73"/>
      <c r="DF683" s="73"/>
      <c r="DG683" s="73"/>
      <c r="DH683" s="73"/>
      <c r="DI683" s="73"/>
      <c r="DJ683" s="36"/>
    </row>
    <row r="684" spans="1:114" x14ac:dyDescent="0.3">
      <c r="A684" s="73"/>
      <c r="B684" s="73"/>
      <c r="C684" s="112"/>
      <c r="D684" s="112"/>
      <c r="E684" s="73"/>
      <c r="F684" s="73"/>
      <c r="G684" s="127"/>
      <c r="H684" s="127"/>
      <c r="I684" s="127"/>
      <c r="J684" s="127"/>
      <c r="K684" s="73"/>
      <c r="L684" s="115"/>
      <c r="M684" s="115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73"/>
      <c r="BM684" s="73"/>
      <c r="BN684" s="73"/>
      <c r="BO684" s="73"/>
      <c r="BP684" s="73"/>
      <c r="BQ684" s="73"/>
      <c r="BR684" s="73"/>
      <c r="BS684" s="73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73"/>
      <c r="CF684" s="73"/>
      <c r="CG684" s="73"/>
      <c r="CH684" s="73"/>
      <c r="CI684" s="73"/>
      <c r="CJ684" s="73"/>
      <c r="CK684" s="73"/>
      <c r="CL684" s="73"/>
      <c r="CM684" s="73"/>
      <c r="CN684" s="73"/>
      <c r="CO684" s="73"/>
      <c r="CP684" s="73"/>
      <c r="CQ684" s="73"/>
      <c r="CR684" s="73"/>
      <c r="CS684" s="73"/>
      <c r="CT684" s="73"/>
      <c r="CU684" s="73"/>
      <c r="CV684" s="73"/>
      <c r="CW684" s="73"/>
      <c r="CX684" s="73"/>
      <c r="CY684" s="73"/>
      <c r="CZ684" s="73"/>
      <c r="DA684" s="73"/>
      <c r="DB684" s="73"/>
      <c r="DC684" s="73"/>
      <c r="DD684" s="73"/>
      <c r="DE684" s="73"/>
      <c r="DF684" s="73"/>
      <c r="DG684" s="73"/>
      <c r="DH684" s="73"/>
      <c r="DI684" s="73"/>
      <c r="DJ684" s="36"/>
    </row>
    <row r="685" spans="1:114" x14ac:dyDescent="0.3">
      <c r="A685" s="73"/>
      <c r="B685" s="73"/>
      <c r="C685" s="112"/>
      <c r="D685" s="112"/>
      <c r="E685" s="73"/>
      <c r="F685" s="73"/>
      <c r="G685" s="127"/>
      <c r="H685" s="127"/>
      <c r="I685" s="127"/>
      <c r="J685" s="127"/>
      <c r="K685" s="73"/>
      <c r="L685" s="115"/>
      <c r="M685" s="115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73"/>
      <c r="BM685" s="73"/>
      <c r="BN685" s="73"/>
      <c r="BO685" s="73"/>
      <c r="BP685" s="73"/>
      <c r="BQ685" s="73"/>
      <c r="BR685" s="73"/>
      <c r="BS685" s="73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73"/>
      <c r="CF685" s="73"/>
      <c r="CG685" s="73"/>
      <c r="CH685" s="73"/>
      <c r="CI685" s="73"/>
      <c r="CJ685" s="73"/>
      <c r="CK685" s="73"/>
      <c r="CL685" s="73"/>
      <c r="CM685" s="73"/>
      <c r="CN685" s="73"/>
      <c r="CO685" s="73"/>
      <c r="CP685" s="73"/>
      <c r="CQ685" s="73"/>
      <c r="CR685" s="73"/>
      <c r="CS685" s="73"/>
      <c r="CT685" s="73"/>
      <c r="CU685" s="73"/>
      <c r="CV685" s="73"/>
      <c r="CW685" s="73"/>
      <c r="CX685" s="73"/>
      <c r="CY685" s="73"/>
      <c r="CZ685" s="73"/>
      <c r="DA685" s="73"/>
      <c r="DB685" s="73"/>
      <c r="DC685" s="73"/>
      <c r="DD685" s="73"/>
      <c r="DE685" s="73"/>
      <c r="DF685" s="73"/>
      <c r="DG685" s="73"/>
      <c r="DH685" s="73"/>
      <c r="DI685" s="73"/>
      <c r="DJ685" s="36"/>
    </row>
    <row r="686" spans="1:114" x14ac:dyDescent="0.3">
      <c r="A686" s="73"/>
      <c r="B686" s="73"/>
      <c r="C686" s="112"/>
      <c r="D686" s="112"/>
      <c r="E686" s="73"/>
      <c r="F686" s="73"/>
      <c r="G686" s="127"/>
      <c r="H686" s="127"/>
      <c r="I686" s="127"/>
      <c r="J686" s="127"/>
      <c r="K686" s="73"/>
      <c r="L686" s="115"/>
      <c r="M686" s="115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73"/>
      <c r="BM686" s="73"/>
      <c r="BN686" s="73"/>
      <c r="BO686" s="73"/>
      <c r="BP686" s="73"/>
      <c r="BQ686" s="73"/>
      <c r="BR686" s="73"/>
      <c r="BS686" s="73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73"/>
      <c r="CF686" s="73"/>
      <c r="CG686" s="73"/>
      <c r="CH686" s="73"/>
      <c r="CI686" s="73"/>
      <c r="CJ686" s="73"/>
      <c r="CK686" s="73"/>
      <c r="CL686" s="73"/>
      <c r="CM686" s="73"/>
      <c r="CN686" s="73"/>
      <c r="CO686" s="73"/>
      <c r="CP686" s="73"/>
      <c r="CQ686" s="73"/>
      <c r="CR686" s="73"/>
      <c r="CS686" s="73"/>
      <c r="CT686" s="73"/>
      <c r="CU686" s="73"/>
      <c r="CV686" s="73"/>
      <c r="CW686" s="73"/>
      <c r="CX686" s="73"/>
      <c r="CY686" s="73"/>
      <c r="CZ686" s="73"/>
      <c r="DA686" s="73"/>
      <c r="DB686" s="73"/>
      <c r="DC686" s="73"/>
      <c r="DD686" s="73"/>
      <c r="DE686" s="73"/>
      <c r="DF686" s="73"/>
      <c r="DG686" s="73"/>
      <c r="DH686" s="73"/>
      <c r="DI686" s="73"/>
      <c r="DJ686" s="36"/>
    </row>
    <row r="687" spans="1:114" x14ac:dyDescent="0.3">
      <c r="A687" s="73"/>
      <c r="B687" s="73"/>
      <c r="C687" s="112"/>
      <c r="D687" s="112"/>
      <c r="E687" s="73"/>
      <c r="F687" s="73"/>
      <c r="G687" s="127"/>
      <c r="H687" s="127"/>
      <c r="I687" s="127"/>
      <c r="J687" s="127"/>
      <c r="K687" s="73"/>
      <c r="L687" s="115"/>
      <c r="M687" s="115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73"/>
      <c r="BM687" s="73"/>
      <c r="BN687" s="73"/>
      <c r="BO687" s="73"/>
      <c r="BP687" s="73"/>
      <c r="BQ687" s="73"/>
      <c r="BR687" s="73"/>
      <c r="BS687" s="73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73"/>
      <c r="CF687" s="73"/>
      <c r="CG687" s="73"/>
      <c r="CH687" s="73"/>
      <c r="CI687" s="73"/>
      <c r="CJ687" s="73"/>
      <c r="CK687" s="73"/>
      <c r="CL687" s="73"/>
      <c r="CM687" s="73"/>
      <c r="CN687" s="73"/>
      <c r="CO687" s="73"/>
      <c r="CP687" s="73"/>
      <c r="CQ687" s="73"/>
      <c r="CR687" s="73"/>
      <c r="CS687" s="73"/>
      <c r="CT687" s="73"/>
      <c r="CU687" s="73"/>
      <c r="CV687" s="73"/>
      <c r="CW687" s="73"/>
      <c r="CX687" s="73"/>
      <c r="CY687" s="73"/>
      <c r="CZ687" s="73"/>
      <c r="DA687" s="73"/>
      <c r="DB687" s="73"/>
      <c r="DC687" s="73"/>
      <c r="DD687" s="73"/>
      <c r="DE687" s="73"/>
      <c r="DF687" s="73"/>
      <c r="DG687" s="73"/>
      <c r="DH687" s="73"/>
      <c r="DI687" s="73"/>
      <c r="DJ687" s="36"/>
    </row>
    <row r="688" spans="1:114" x14ac:dyDescent="0.3">
      <c r="A688" s="73"/>
      <c r="B688" s="73"/>
      <c r="C688" s="112"/>
      <c r="D688" s="112"/>
      <c r="E688" s="73"/>
      <c r="F688" s="73"/>
      <c r="G688" s="127"/>
      <c r="H688" s="127"/>
      <c r="I688" s="127"/>
      <c r="J688" s="127"/>
      <c r="K688" s="73"/>
      <c r="L688" s="115"/>
      <c r="M688" s="115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3"/>
      <c r="CR688" s="73"/>
      <c r="CS688" s="73"/>
      <c r="CT688" s="73"/>
      <c r="CU688" s="73"/>
      <c r="CV688" s="73"/>
      <c r="CW688" s="73"/>
      <c r="CX688" s="73"/>
      <c r="CY688" s="73"/>
      <c r="CZ688" s="73"/>
      <c r="DA688" s="73"/>
      <c r="DB688" s="73"/>
      <c r="DC688" s="73"/>
      <c r="DD688" s="73"/>
      <c r="DE688" s="73"/>
      <c r="DF688" s="73"/>
      <c r="DG688" s="73"/>
      <c r="DH688" s="73"/>
      <c r="DI688" s="73"/>
      <c r="DJ688" s="36"/>
    </row>
    <row r="689" spans="1:114" x14ac:dyDescent="0.3">
      <c r="A689" s="73"/>
      <c r="B689" s="73"/>
      <c r="C689" s="112"/>
      <c r="D689" s="112"/>
      <c r="E689" s="73"/>
      <c r="F689" s="73"/>
      <c r="G689" s="127"/>
      <c r="H689" s="127"/>
      <c r="I689" s="127"/>
      <c r="J689" s="127"/>
      <c r="K689" s="73"/>
      <c r="L689" s="115"/>
      <c r="M689" s="115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73"/>
      <c r="BM689" s="73"/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  <c r="CG689" s="73"/>
      <c r="CH689" s="73"/>
      <c r="CI689" s="73"/>
      <c r="CJ689" s="73"/>
      <c r="CK689" s="73"/>
      <c r="CL689" s="73"/>
      <c r="CM689" s="73"/>
      <c r="CN689" s="73"/>
      <c r="CO689" s="73"/>
      <c r="CP689" s="73"/>
      <c r="CQ689" s="73"/>
      <c r="CR689" s="73"/>
      <c r="CS689" s="73"/>
      <c r="CT689" s="73"/>
      <c r="CU689" s="73"/>
      <c r="CV689" s="73"/>
      <c r="CW689" s="73"/>
      <c r="CX689" s="73"/>
      <c r="CY689" s="73"/>
      <c r="CZ689" s="73"/>
      <c r="DA689" s="73"/>
      <c r="DB689" s="73"/>
      <c r="DC689" s="73"/>
      <c r="DD689" s="73"/>
      <c r="DE689" s="73"/>
      <c r="DF689" s="73"/>
      <c r="DG689" s="73"/>
      <c r="DH689" s="73"/>
      <c r="DI689" s="73"/>
      <c r="DJ689" s="36"/>
    </row>
    <row r="690" spans="1:114" x14ac:dyDescent="0.3">
      <c r="A690" s="73"/>
      <c r="B690" s="73"/>
      <c r="C690" s="112"/>
      <c r="D690" s="112"/>
      <c r="E690" s="73"/>
      <c r="F690" s="73"/>
      <c r="G690" s="127"/>
      <c r="H690" s="127"/>
      <c r="I690" s="127"/>
      <c r="J690" s="127"/>
      <c r="K690" s="73"/>
      <c r="L690" s="115"/>
      <c r="M690" s="115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73"/>
      <c r="BM690" s="73"/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  <c r="CG690" s="73"/>
      <c r="CH690" s="73"/>
      <c r="CI690" s="73"/>
      <c r="CJ690" s="73"/>
      <c r="CK690" s="73"/>
      <c r="CL690" s="73"/>
      <c r="CM690" s="73"/>
      <c r="CN690" s="73"/>
      <c r="CO690" s="73"/>
      <c r="CP690" s="73"/>
      <c r="CQ690" s="73"/>
      <c r="CR690" s="73"/>
      <c r="CS690" s="73"/>
      <c r="CT690" s="73"/>
      <c r="CU690" s="73"/>
      <c r="CV690" s="73"/>
      <c r="CW690" s="73"/>
      <c r="CX690" s="73"/>
      <c r="CY690" s="73"/>
      <c r="CZ690" s="73"/>
      <c r="DA690" s="73"/>
      <c r="DB690" s="73"/>
      <c r="DC690" s="73"/>
      <c r="DD690" s="73"/>
      <c r="DE690" s="73"/>
      <c r="DF690" s="73"/>
      <c r="DG690" s="73"/>
      <c r="DH690" s="73"/>
      <c r="DI690" s="73"/>
      <c r="DJ690" s="36"/>
    </row>
    <row r="691" spans="1:114" x14ac:dyDescent="0.3">
      <c r="A691" s="73"/>
      <c r="B691" s="73"/>
      <c r="C691" s="112"/>
      <c r="D691" s="112"/>
      <c r="E691" s="73"/>
      <c r="F691" s="73"/>
      <c r="G691" s="127"/>
      <c r="H691" s="127"/>
      <c r="I691" s="127"/>
      <c r="J691" s="127"/>
      <c r="K691" s="73"/>
      <c r="L691" s="115"/>
      <c r="M691" s="115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  <c r="CG691" s="73"/>
      <c r="CH691" s="73"/>
      <c r="CI691" s="73"/>
      <c r="CJ691" s="73"/>
      <c r="CK691" s="73"/>
      <c r="CL691" s="73"/>
      <c r="CM691" s="73"/>
      <c r="CN691" s="73"/>
      <c r="CO691" s="73"/>
      <c r="CP691" s="73"/>
      <c r="CQ691" s="73"/>
      <c r="CR691" s="73"/>
      <c r="CS691" s="73"/>
      <c r="CT691" s="73"/>
      <c r="CU691" s="73"/>
      <c r="CV691" s="73"/>
      <c r="CW691" s="73"/>
      <c r="CX691" s="73"/>
      <c r="CY691" s="73"/>
      <c r="CZ691" s="73"/>
      <c r="DA691" s="73"/>
      <c r="DB691" s="73"/>
      <c r="DC691" s="73"/>
      <c r="DD691" s="73"/>
      <c r="DE691" s="73"/>
      <c r="DF691" s="73"/>
      <c r="DG691" s="73"/>
      <c r="DH691" s="73"/>
      <c r="DI691" s="73"/>
      <c r="DJ691" s="36"/>
    </row>
    <row r="692" spans="1:114" x14ac:dyDescent="0.3">
      <c r="A692" s="73"/>
      <c r="B692" s="73"/>
      <c r="C692" s="112"/>
      <c r="D692" s="112"/>
      <c r="E692" s="73"/>
      <c r="F692" s="73"/>
      <c r="G692" s="127"/>
      <c r="H692" s="127"/>
      <c r="I692" s="127"/>
      <c r="J692" s="127"/>
      <c r="K692" s="73"/>
      <c r="L692" s="115"/>
      <c r="M692" s="115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  <c r="CG692" s="73"/>
      <c r="CH692" s="73"/>
      <c r="CI692" s="73"/>
      <c r="CJ692" s="73"/>
      <c r="CK692" s="73"/>
      <c r="CL692" s="73"/>
      <c r="CM692" s="73"/>
      <c r="CN692" s="73"/>
      <c r="CO692" s="73"/>
      <c r="CP692" s="73"/>
      <c r="CQ692" s="73"/>
      <c r="CR692" s="73"/>
      <c r="CS692" s="73"/>
      <c r="CT692" s="73"/>
      <c r="CU692" s="73"/>
      <c r="CV692" s="73"/>
      <c r="CW692" s="73"/>
      <c r="CX692" s="73"/>
      <c r="CY692" s="73"/>
      <c r="CZ692" s="73"/>
      <c r="DA692" s="73"/>
      <c r="DB692" s="73"/>
      <c r="DC692" s="73"/>
      <c r="DD692" s="73"/>
      <c r="DE692" s="73"/>
      <c r="DF692" s="73"/>
      <c r="DG692" s="73"/>
      <c r="DH692" s="73"/>
      <c r="DI692" s="73"/>
      <c r="DJ692" s="36"/>
    </row>
    <row r="693" spans="1:114" x14ac:dyDescent="0.3">
      <c r="A693" s="73"/>
      <c r="B693" s="73"/>
      <c r="C693" s="112"/>
      <c r="D693" s="112"/>
      <c r="E693" s="73"/>
      <c r="F693" s="73"/>
      <c r="G693" s="127"/>
      <c r="H693" s="127"/>
      <c r="I693" s="127"/>
      <c r="J693" s="127"/>
      <c r="K693" s="73"/>
      <c r="L693" s="115"/>
      <c r="M693" s="115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73"/>
      <c r="BM693" s="73"/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  <c r="CG693" s="73"/>
      <c r="CH693" s="73"/>
      <c r="CI693" s="73"/>
      <c r="CJ693" s="73"/>
      <c r="CK693" s="73"/>
      <c r="CL693" s="73"/>
      <c r="CM693" s="73"/>
      <c r="CN693" s="73"/>
      <c r="CO693" s="73"/>
      <c r="CP693" s="73"/>
      <c r="CQ693" s="73"/>
      <c r="CR693" s="73"/>
      <c r="CS693" s="73"/>
      <c r="CT693" s="73"/>
      <c r="CU693" s="73"/>
      <c r="CV693" s="73"/>
      <c r="CW693" s="73"/>
      <c r="CX693" s="73"/>
      <c r="CY693" s="73"/>
      <c r="CZ693" s="73"/>
      <c r="DA693" s="73"/>
      <c r="DB693" s="73"/>
      <c r="DC693" s="73"/>
      <c r="DD693" s="73"/>
      <c r="DE693" s="73"/>
      <c r="DF693" s="73"/>
      <c r="DG693" s="73"/>
      <c r="DH693" s="73"/>
      <c r="DI693" s="73"/>
      <c r="DJ693" s="36"/>
    </row>
    <row r="694" spans="1:114" x14ac:dyDescent="0.3">
      <c r="A694" s="73"/>
      <c r="B694" s="73"/>
      <c r="C694" s="112"/>
      <c r="D694" s="112"/>
      <c r="E694" s="73"/>
      <c r="F694" s="73"/>
      <c r="G694" s="127"/>
      <c r="H694" s="127"/>
      <c r="I694" s="127"/>
      <c r="J694" s="127"/>
      <c r="K694" s="73"/>
      <c r="L694" s="115"/>
      <c r="M694" s="115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73"/>
      <c r="BM694" s="73"/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  <c r="CG694" s="73"/>
      <c r="CH694" s="73"/>
      <c r="CI694" s="73"/>
      <c r="CJ694" s="73"/>
      <c r="CK694" s="73"/>
      <c r="CL694" s="73"/>
      <c r="CM694" s="73"/>
      <c r="CN694" s="73"/>
      <c r="CO694" s="73"/>
      <c r="CP694" s="73"/>
      <c r="CQ694" s="73"/>
      <c r="CR694" s="73"/>
      <c r="CS694" s="73"/>
      <c r="CT694" s="73"/>
      <c r="CU694" s="73"/>
      <c r="CV694" s="73"/>
      <c r="CW694" s="73"/>
      <c r="CX694" s="73"/>
      <c r="CY694" s="73"/>
      <c r="CZ694" s="73"/>
      <c r="DA694" s="73"/>
      <c r="DB694" s="73"/>
      <c r="DC694" s="73"/>
      <c r="DD694" s="73"/>
      <c r="DE694" s="73"/>
      <c r="DF694" s="73"/>
      <c r="DG694" s="73"/>
      <c r="DH694" s="73"/>
      <c r="DI694" s="73"/>
      <c r="DJ694" s="36"/>
    </row>
    <row r="695" spans="1:114" x14ac:dyDescent="0.3">
      <c r="A695" s="73"/>
      <c r="B695" s="73"/>
      <c r="C695" s="112"/>
      <c r="D695" s="112"/>
      <c r="E695" s="73"/>
      <c r="F695" s="73"/>
      <c r="G695" s="127"/>
      <c r="H695" s="127"/>
      <c r="I695" s="127"/>
      <c r="J695" s="127"/>
      <c r="K695" s="73"/>
      <c r="L695" s="115"/>
      <c r="M695" s="115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  <c r="CG695" s="73"/>
      <c r="CH695" s="73"/>
      <c r="CI695" s="73"/>
      <c r="CJ695" s="73"/>
      <c r="CK695" s="73"/>
      <c r="CL695" s="73"/>
      <c r="CM695" s="73"/>
      <c r="CN695" s="73"/>
      <c r="CO695" s="73"/>
      <c r="CP695" s="73"/>
      <c r="CQ695" s="73"/>
      <c r="CR695" s="73"/>
      <c r="CS695" s="73"/>
      <c r="CT695" s="73"/>
      <c r="CU695" s="73"/>
      <c r="CV695" s="73"/>
      <c r="CW695" s="73"/>
      <c r="CX695" s="73"/>
      <c r="CY695" s="73"/>
      <c r="CZ695" s="73"/>
      <c r="DA695" s="73"/>
      <c r="DB695" s="73"/>
      <c r="DC695" s="73"/>
      <c r="DD695" s="73"/>
      <c r="DE695" s="73"/>
      <c r="DF695" s="73"/>
      <c r="DG695" s="73"/>
      <c r="DH695" s="73"/>
      <c r="DI695" s="73"/>
      <c r="DJ695" s="36"/>
    </row>
    <row r="696" spans="1:114" x14ac:dyDescent="0.3">
      <c r="A696" s="73"/>
      <c r="B696" s="73"/>
      <c r="C696" s="112"/>
      <c r="D696" s="112"/>
      <c r="E696" s="73"/>
      <c r="F696" s="73"/>
      <c r="G696" s="127"/>
      <c r="H696" s="127"/>
      <c r="I696" s="127"/>
      <c r="J696" s="127"/>
      <c r="K696" s="73"/>
      <c r="L696" s="115"/>
      <c r="M696" s="115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73"/>
      <c r="BM696" s="73"/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  <c r="CG696" s="73"/>
      <c r="CH696" s="73"/>
      <c r="CI696" s="73"/>
      <c r="CJ696" s="73"/>
      <c r="CK696" s="73"/>
      <c r="CL696" s="73"/>
      <c r="CM696" s="73"/>
      <c r="CN696" s="73"/>
      <c r="CO696" s="73"/>
      <c r="CP696" s="73"/>
      <c r="CQ696" s="73"/>
      <c r="CR696" s="73"/>
      <c r="CS696" s="73"/>
      <c r="CT696" s="73"/>
      <c r="CU696" s="73"/>
      <c r="CV696" s="73"/>
      <c r="CW696" s="73"/>
      <c r="CX696" s="73"/>
      <c r="CY696" s="73"/>
      <c r="CZ696" s="73"/>
      <c r="DA696" s="73"/>
      <c r="DB696" s="73"/>
      <c r="DC696" s="73"/>
      <c r="DD696" s="73"/>
      <c r="DE696" s="73"/>
      <c r="DF696" s="73"/>
      <c r="DG696" s="73"/>
      <c r="DH696" s="73"/>
      <c r="DI696" s="73"/>
      <c r="DJ696" s="36"/>
    </row>
    <row r="697" spans="1:114" x14ac:dyDescent="0.3">
      <c r="A697" s="73"/>
      <c r="B697" s="73"/>
      <c r="C697" s="112"/>
      <c r="D697" s="112"/>
      <c r="E697" s="73"/>
      <c r="F697" s="73"/>
      <c r="G697" s="127"/>
      <c r="H697" s="127"/>
      <c r="I697" s="127"/>
      <c r="J697" s="127"/>
      <c r="K697" s="73"/>
      <c r="L697" s="115"/>
      <c r="M697" s="115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73"/>
      <c r="BM697" s="73"/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  <c r="CG697" s="73"/>
      <c r="CH697" s="73"/>
      <c r="CI697" s="73"/>
      <c r="CJ697" s="73"/>
      <c r="CK697" s="73"/>
      <c r="CL697" s="73"/>
      <c r="CM697" s="73"/>
      <c r="CN697" s="73"/>
      <c r="CO697" s="73"/>
      <c r="CP697" s="73"/>
      <c r="CQ697" s="73"/>
      <c r="CR697" s="73"/>
      <c r="CS697" s="73"/>
      <c r="CT697" s="73"/>
      <c r="CU697" s="73"/>
      <c r="CV697" s="73"/>
      <c r="CW697" s="73"/>
      <c r="CX697" s="73"/>
      <c r="CY697" s="73"/>
      <c r="CZ697" s="73"/>
      <c r="DA697" s="73"/>
      <c r="DB697" s="73"/>
      <c r="DC697" s="73"/>
      <c r="DD697" s="73"/>
      <c r="DE697" s="73"/>
      <c r="DF697" s="73"/>
      <c r="DG697" s="73"/>
      <c r="DH697" s="73"/>
      <c r="DI697" s="73"/>
      <c r="DJ697" s="36"/>
    </row>
    <row r="698" spans="1:114" x14ac:dyDescent="0.3">
      <c r="A698" s="73"/>
      <c r="B698" s="73"/>
      <c r="C698" s="112"/>
      <c r="D698" s="112"/>
      <c r="E698" s="73"/>
      <c r="F698" s="73"/>
      <c r="G698" s="127"/>
      <c r="H698" s="127"/>
      <c r="I698" s="127"/>
      <c r="J698" s="127"/>
      <c r="K698" s="73"/>
      <c r="L698" s="115"/>
      <c r="M698" s="115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  <c r="CG698" s="73"/>
      <c r="CH698" s="73"/>
      <c r="CI698" s="73"/>
      <c r="CJ698" s="73"/>
      <c r="CK698" s="73"/>
      <c r="CL698" s="73"/>
      <c r="CM698" s="73"/>
      <c r="CN698" s="73"/>
      <c r="CO698" s="73"/>
      <c r="CP698" s="73"/>
      <c r="CQ698" s="73"/>
      <c r="CR698" s="73"/>
      <c r="CS698" s="73"/>
      <c r="CT698" s="73"/>
      <c r="CU698" s="73"/>
      <c r="CV698" s="73"/>
      <c r="CW698" s="73"/>
      <c r="CX698" s="73"/>
      <c r="CY698" s="73"/>
      <c r="CZ698" s="73"/>
      <c r="DA698" s="73"/>
      <c r="DB698" s="73"/>
      <c r="DC698" s="73"/>
      <c r="DD698" s="73"/>
      <c r="DE698" s="73"/>
      <c r="DF698" s="73"/>
      <c r="DG698" s="73"/>
      <c r="DH698" s="73"/>
      <c r="DI698" s="73"/>
      <c r="DJ698" s="36"/>
    </row>
    <row r="699" spans="1:114" x14ac:dyDescent="0.3">
      <c r="A699" s="73"/>
      <c r="B699" s="73"/>
      <c r="C699" s="112"/>
      <c r="D699" s="112"/>
      <c r="E699" s="73"/>
      <c r="F699" s="73"/>
      <c r="G699" s="127"/>
      <c r="H699" s="127"/>
      <c r="I699" s="127"/>
      <c r="J699" s="127"/>
      <c r="K699" s="73"/>
      <c r="L699" s="115"/>
      <c r="M699" s="115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73"/>
      <c r="BM699" s="73"/>
      <c r="BN699" s="73"/>
      <c r="BO699" s="73"/>
      <c r="BP699" s="73"/>
      <c r="BQ699" s="73"/>
      <c r="BR699" s="73"/>
      <c r="BS699" s="73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73"/>
      <c r="CF699" s="73"/>
      <c r="CG699" s="73"/>
      <c r="CH699" s="73"/>
      <c r="CI699" s="73"/>
      <c r="CJ699" s="73"/>
      <c r="CK699" s="73"/>
      <c r="CL699" s="73"/>
      <c r="CM699" s="73"/>
      <c r="CN699" s="73"/>
      <c r="CO699" s="73"/>
      <c r="CP699" s="73"/>
      <c r="CQ699" s="73"/>
      <c r="CR699" s="73"/>
      <c r="CS699" s="73"/>
      <c r="CT699" s="73"/>
      <c r="CU699" s="73"/>
      <c r="CV699" s="73"/>
      <c r="CW699" s="73"/>
      <c r="CX699" s="73"/>
      <c r="CY699" s="73"/>
      <c r="CZ699" s="73"/>
      <c r="DA699" s="73"/>
      <c r="DB699" s="73"/>
      <c r="DC699" s="73"/>
      <c r="DD699" s="73"/>
      <c r="DE699" s="73"/>
      <c r="DF699" s="73"/>
      <c r="DG699" s="73"/>
      <c r="DH699" s="73"/>
      <c r="DI699" s="73"/>
      <c r="DJ699" s="36"/>
    </row>
    <row r="700" spans="1:114" x14ac:dyDescent="0.3">
      <c r="A700" s="73"/>
      <c r="B700" s="73"/>
      <c r="C700" s="112"/>
      <c r="D700" s="112"/>
      <c r="E700" s="73"/>
      <c r="F700" s="73"/>
      <c r="G700" s="127"/>
      <c r="H700" s="127"/>
      <c r="I700" s="127"/>
      <c r="J700" s="127"/>
      <c r="K700" s="73"/>
      <c r="L700" s="115"/>
      <c r="M700" s="115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73"/>
      <c r="BM700" s="73"/>
      <c r="BN700" s="73"/>
      <c r="BO700" s="73"/>
      <c r="BP700" s="73"/>
      <c r="BQ700" s="73"/>
      <c r="BR700" s="73"/>
      <c r="BS700" s="73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73"/>
      <c r="CF700" s="73"/>
      <c r="CG700" s="73"/>
      <c r="CH700" s="73"/>
      <c r="CI700" s="73"/>
      <c r="CJ700" s="73"/>
      <c r="CK700" s="73"/>
      <c r="CL700" s="73"/>
      <c r="CM700" s="73"/>
      <c r="CN700" s="73"/>
      <c r="CO700" s="73"/>
      <c r="CP700" s="73"/>
      <c r="CQ700" s="73"/>
      <c r="CR700" s="73"/>
      <c r="CS700" s="73"/>
      <c r="CT700" s="73"/>
      <c r="CU700" s="73"/>
      <c r="CV700" s="73"/>
      <c r="CW700" s="73"/>
      <c r="CX700" s="73"/>
      <c r="CY700" s="73"/>
      <c r="CZ700" s="73"/>
      <c r="DA700" s="73"/>
      <c r="DB700" s="73"/>
      <c r="DC700" s="73"/>
      <c r="DD700" s="73"/>
      <c r="DE700" s="73"/>
      <c r="DF700" s="73"/>
      <c r="DG700" s="73"/>
      <c r="DH700" s="73"/>
      <c r="DI700" s="73"/>
      <c r="DJ700" s="36"/>
    </row>
    <row r="701" spans="1:114" x14ac:dyDescent="0.3">
      <c r="A701" s="73"/>
      <c r="B701" s="73"/>
      <c r="C701" s="112"/>
      <c r="D701" s="112"/>
      <c r="E701" s="73"/>
      <c r="F701" s="73"/>
      <c r="G701" s="127"/>
      <c r="H701" s="127"/>
      <c r="I701" s="127"/>
      <c r="J701" s="127"/>
      <c r="K701" s="73"/>
      <c r="L701" s="115"/>
      <c r="M701" s="115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73"/>
      <c r="BM701" s="73"/>
      <c r="BN701" s="73"/>
      <c r="BO701" s="73"/>
      <c r="BP701" s="73"/>
      <c r="BQ701" s="73"/>
      <c r="BR701" s="73"/>
      <c r="BS701" s="73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73"/>
      <c r="CF701" s="73"/>
      <c r="CG701" s="73"/>
      <c r="CH701" s="73"/>
      <c r="CI701" s="73"/>
      <c r="CJ701" s="73"/>
      <c r="CK701" s="73"/>
      <c r="CL701" s="73"/>
      <c r="CM701" s="73"/>
      <c r="CN701" s="73"/>
      <c r="CO701" s="73"/>
      <c r="CP701" s="73"/>
      <c r="CQ701" s="73"/>
      <c r="CR701" s="73"/>
      <c r="CS701" s="73"/>
      <c r="CT701" s="73"/>
      <c r="CU701" s="73"/>
      <c r="CV701" s="73"/>
      <c r="CW701" s="73"/>
      <c r="CX701" s="73"/>
      <c r="CY701" s="73"/>
      <c r="CZ701" s="73"/>
      <c r="DA701" s="73"/>
      <c r="DB701" s="73"/>
      <c r="DC701" s="73"/>
      <c r="DD701" s="73"/>
      <c r="DE701" s="73"/>
      <c r="DF701" s="73"/>
      <c r="DG701" s="73"/>
      <c r="DH701" s="73"/>
      <c r="DI701" s="73"/>
      <c r="DJ701" s="36"/>
    </row>
    <row r="702" spans="1:114" x14ac:dyDescent="0.3">
      <c r="A702" s="73"/>
      <c r="B702" s="73"/>
      <c r="C702" s="112"/>
      <c r="D702" s="112"/>
      <c r="E702" s="73"/>
      <c r="F702" s="73"/>
      <c r="G702" s="127"/>
      <c r="H702" s="127"/>
      <c r="I702" s="127"/>
      <c r="J702" s="127"/>
      <c r="K702" s="73"/>
      <c r="L702" s="115"/>
      <c r="M702" s="115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3"/>
      <c r="CR702" s="73"/>
      <c r="CS702" s="73"/>
      <c r="CT702" s="73"/>
      <c r="CU702" s="73"/>
      <c r="CV702" s="73"/>
      <c r="CW702" s="73"/>
      <c r="CX702" s="73"/>
      <c r="CY702" s="73"/>
      <c r="CZ702" s="73"/>
      <c r="DA702" s="73"/>
      <c r="DB702" s="73"/>
      <c r="DC702" s="73"/>
      <c r="DD702" s="73"/>
      <c r="DE702" s="73"/>
      <c r="DF702" s="73"/>
      <c r="DG702" s="73"/>
      <c r="DH702" s="73"/>
      <c r="DI702" s="73"/>
      <c r="DJ702" s="36"/>
    </row>
    <row r="703" spans="1:114" x14ac:dyDescent="0.3">
      <c r="A703" s="73"/>
      <c r="B703" s="73"/>
      <c r="C703" s="112"/>
      <c r="D703" s="112"/>
      <c r="E703" s="73"/>
      <c r="F703" s="73"/>
      <c r="G703" s="127"/>
      <c r="H703" s="127"/>
      <c r="I703" s="127"/>
      <c r="J703" s="127"/>
      <c r="K703" s="73"/>
      <c r="L703" s="115"/>
      <c r="M703" s="115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73"/>
      <c r="BM703" s="73"/>
      <c r="BN703" s="73"/>
      <c r="BO703" s="73"/>
      <c r="BP703" s="73"/>
      <c r="BQ703" s="73"/>
      <c r="BR703" s="73"/>
      <c r="BS703" s="73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73"/>
      <c r="CF703" s="73"/>
      <c r="CG703" s="73"/>
      <c r="CH703" s="73"/>
      <c r="CI703" s="73"/>
      <c r="CJ703" s="73"/>
      <c r="CK703" s="73"/>
      <c r="CL703" s="73"/>
      <c r="CM703" s="73"/>
      <c r="CN703" s="73"/>
      <c r="CO703" s="73"/>
      <c r="CP703" s="73"/>
      <c r="CQ703" s="73"/>
      <c r="CR703" s="73"/>
      <c r="CS703" s="73"/>
      <c r="CT703" s="73"/>
      <c r="CU703" s="73"/>
      <c r="CV703" s="73"/>
      <c r="CW703" s="73"/>
      <c r="CX703" s="73"/>
      <c r="CY703" s="73"/>
      <c r="CZ703" s="73"/>
      <c r="DA703" s="73"/>
      <c r="DB703" s="73"/>
      <c r="DC703" s="73"/>
      <c r="DD703" s="73"/>
      <c r="DE703" s="73"/>
      <c r="DF703" s="73"/>
      <c r="DG703" s="73"/>
      <c r="DH703" s="73"/>
      <c r="DI703" s="73"/>
      <c r="DJ703" s="36"/>
    </row>
    <row r="704" spans="1:114" x14ac:dyDescent="0.3">
      <c r="A704" s="73"/>
      <c r="B704" s="73"/>
      <c r="C704" s="112"/>
      <c r="D704" s="112"/>
      <c r="E704" s="73"/>
      <c r="F704" s="73"/>
      <c r="G704" s="127"/>
      <c r="H704" s="127"/>
      <c r="I704" s="127"/>
      <c r="J704" s="127"/>
      <c r="K704" s="73"/>
      <c r="L704" s="115"/>
      <c r="M704" s="115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73"/>
      <c r="BM704" s="73"/>
      <c r="BN704" s="73"/>
      <c r="BO704" s="73"/>
      <c r="BP704" s="73"/>
      <c r="BQ704" s="73"/>
      <c r="BR704" s="73"/>
      <c r="BS704" s="73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73"/>
      <c r="CF704" s="73"/>
      <c r="CG704" s="73"/>
      <c r="CH704" s="73"/>
      <c r="CI704" s="73"/>
      <c r="CJ704" s="73"/>
      <c r="CK704" s="73"/>
      <c r="CL704" s="73"/>
      <c r="CM704" s="73"/>
      <c r="CN704" s="73"/>
      <c r="CO704" s="73"/>
      <c r="CP704" s="73"/>
      <c r="CQ704" s="73"/>
      <c r="CR704" s="73"/>
      <c r="CS704" s="73"/>
      <c r="CT704" s="73"/>
      <c r="CU704" s="73"/>
      <c r="CV704" s="73"/>
      <c r="CW704" s="73"/>
      <c r="CX704" s="73"/>
      <c r="CY704" s="73"/>
      <c r="CZ704" s="73"/>
      <c r="DA704" s="73"/>
      <c r="DB704" s="73"/>
      <c r="DC704" s="73"/>
      <c r="DD704" s="73"/>
      <c r="DE704" s="73"/>
      <c r="DF704" s="73"/>
      <c r="DG704" s="73"/>
      <c r="DH704" s="73"/>
      <c r="DI704" s="73"/>
      <c r="DJ704" s="36"/>
    </row>
    <row r="705" spans="1:114" x14ac:dyDescent="0.3">
      <c r="A705" s="73"/>
      <c r="B705" s="73"/>
      <c r="C705" s="112"/>
      <c r="D705" s="112"/>
      <c r="E705" s="73"/>
      <c r="F705" s="73"/>
      <c r="G705" s="127"/>
      <c r="H705" s="127"/>
      <c r="I705" s="127"/>
      <c r="J705" s="127"/>
      <c r="K705" s="73"/>
      <c r="L705" s="115"/>
      <c r="M705" s="115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73"/>
      <c r="BM705" s="73"/>
      <c r="BN705" s="73"/>
      <c r="BO705" s="73"/>
      <c r="BP705" s="73"/>
      <c r="BQ705" s="73"/>
      <c r="BR705" s="73"/>
      <c r="BS705" s="73"/>
      <c r="BT705" s="73"/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73"/>
      <c r="CF705" s="73"/>
      <c r="CG705" s="73"/>
      <c r="CH705" s="73"/>
      <c r="CI705" s="73"/>
      <c r="CJ705" s="73"/>
      <c r="CK705" s="73"/>
      <c r="CL705" s="73"/>
      <c r="CM705" s="73"/>
      <c r="CN705" s="73"/>
      <c r="CO705" s="73"/>
      <c r="CP705" s="73"/>
      <c r="CQ705" s="73"/>
      <c r="CR705" s="73"/>
      <c r="CS705" s="73"/>
      <c r="CT705" s="73"/>
      <c r="CU705" s="73"/>
      <c r="CV705" s="73"/>
      <c r="CW705" s="73"/>
      <c r="CX705" s="73"/>
      <c r="CY705" s="73"/>
      <c r="CZ705" s="73"/>
      <c r="DA705" s="73"/>
      <c r="DB705" s="73"/>
      <c r="DC705" s="73"/>
      <c r="DD705" s="73"/>
      <c r="DE705" s="73"/>
      <c r="DF705" s="73"/>
      <c r="DG705" s="73"/>
      <c r="DH705" s="73"/>
      <c r="DI705" s="73"/>
      <c r="DJ705" s="36"/>
    </row>
    <row r="706" spans="1:114" x14ac:dyDescent="0.3">
      <c r="A706" s="73"/>
      <c r="B706" s="73"/>
      <c r="C706" s="112"/>
      <c r="D706" s="112"/>
      <c r="E706" s="73"/>
      <c r="F706" s="73"/>
      <c r="G706" s="127"/>
      <c r="H706" s="127"/>
      <c r="I706" s="127"/>
      <c r="J706" s="127"/>
      <c r="K706" s="73"/>
      <c r="L706" s="115"/>
      <c r="M706" s="115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73"/>
      <c r="BM706" s="73"/>
      <c r="BN706" s="73"/>
      <c r="BO706" s="73"/>
      <c r="BP706" s="73"/>
      <c r="BQ706" s="73"/>
      <c r="BR706" s="73"/>
      <c r="BS706" s="73"/>
      <c r="BT706" s="73"/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73"/>
      <c r="CF706" s="73"/>
      <c r="CG706" s="73"/>
      <c r="CH706" s="73"/>
      <c r="CI706" s="73"/>
      <c r="CJ706" s="73"/>
      <c r="CK706" s="73"/>
      <c r="CL706" s="73"/>
      <c r="CM706" s="73"/>
      <c r="CN706" s="73"/>
      <c r="CO706" s="73"/>
      <c r="CP706" s="73"/>
      <c r="CQ706" s="73"/>
      <c r="CR706" s="73"/>
      <c r="CS706" s="73"/>
      <c r="CT706" s="73"/>
      <c r="CU706" s="73"/>
      <c r="CV706" s="73"/>
      <c r="CW706" s="73"/>
      <c r="CX706" s="73"/>
      <c r="CY706" s="73"/>
      <c r="CZ706" s="73"/>
      <c r="DA706" s="73"/>
      <c r="DB706" s="73"/>
      <c r="DC706" s="73"/>
      <c r="DD706" s="73"/>
      <c r="DE706" s="73"/>
      <c r="DF706" s="73"/>
      <c r="DG706" s="73"/>
      <c r="DH706" s="73"/>
      <c r="DI706" s="73"/>
      <c r="DJ706" s="36"/>
    </row>
    <row r="707" spans="1:114" x14ac:dyDescent="0.3">
      <c r="A707" s="73"/>
      <c r="B707" s="73"/>
      <c r="C707" s="112"/>
      <c r="D707" s="112"/>
      <c r="E707" s="73"/>
      <c r="F707" s="73"/>
      <c r="G707" s="127"/>
      <c r="H707" s="127"/>
      <c r="I707" s="127"/>
      <c r="J707" s="127"/>
      <c r="K707" s="73"/>
      <c r="L707" s="115"/>
      <c r="M707" s="115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73"/>
      <c r="BM707" s="73"/>
      <c r="BN707" s="73"/>
      <c r="BO707" s="73"/>
      <c r="BP707" s="73"/>
      <c r="BQ707" s="73"/>
      <c r="BR707" s="73"/>
      <c r="BS707" s="73"/>
      <c r="BT707" s="73"/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73"/>
      <c r="CF707" s="73"/>
      <c r="CG707" s="73"/>
      <c r="CH707" s="73"/>
      <c r="CI707" s="73"/>
      <c r="CJ707" s="73"/>
      <c r="CK707" s="73"/>
      <c r="CL707" s="73"/>
      <c r="CM707" s="73"/>
      <c r="CN707" s="73"/>
      <c r="CO707" s="73"/>
      <c r="CP707" s="73"/>
      <c r="CQ707" s="73"/>
      <c r="CR707" s="73"/>
      <c r="CS707" s="73"/>
      <c r="CT707" s="73"/>
      <c r="CU707" s="73"/>
      <c r="CV707" s="73"/>
      <c r="CW707" s="73"/>
      <c r="CX707" s="73"/>
      <c r="CY707" s="73"/>
      <c r="CZ707" s="73"/>
      <c r="DA707" s="73"/>
      <c r="DB707" s="73"/>
      <c r="DC707" s="73"/>
      <c r="DD707" s="73"/>
      <c r="DE707" s="73"/>
      <c r="DF707" s="73"/>
      <c r="DG707" s="73"/>
      <c r="DH707" s="73"/>
      <c r="DI707" s="73"/>
      <c r="DJ707" s="36"/>
    </row>
    <row r="708" spans="1:114" x14ac:dyDescent="0.3">
      <c r="A708" s="73"/>
      <c r="B708" s="73"/>
      <c r="C708" s="112"/>
      <c r="D708" s="112"/>
      <c r="E708" s="73"/>
      <c r="F708" s="73"/>
      <c r="G708" s="127"/>
      <c r="H708" s="127"/>
      <c r="I708" s="127"/>
      <c r="J708" s="127"/>
      <c r="K708" s="73"/>
      <c r="L708" s="115"/>
      <c r="M708" s="115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73"/>
      <c r="BM708" s="73"/>
      <c r="BN708" s="73"/>
      <c r="BO708" s="73"/>
      <c r="BP708" s="73"/>
      <c r="BQ708" s="73"/>
      <c r="BR708" s="73"/>
      <c r="BS708" s="73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73"/>
      <c r="CF708" s="73"/>
      <c r="CG708" s="73"/>
      <c r="CH708" s="73"/>
      <c r="CI708" s="73"/>
      <c r="CJ708" s="73"/>
      <c r="CK708" s="73"/>
      <c r="CL708" s="73"/>
      <c r="CM708" s="73"/>
      <c r="CN708" s="73"/>
      <c r="CO708" s="73"/>
      <c r="CP708" s="73"/>
      <c r="CQ708" s="73"/>
      <c r="CR708" s="73"/>
      <c r="CS708" s="73"/>
      <c r="CT708" s="73"/>
      <c r="CU708" s="73"/>
      <c r="CV708" s="73"/>
      <c r="CW708" s="73"/>
      <c r="CX708" s="73"/>
      <c r="CY708" s="73"/>
      <c r="CZ708" s="73"/>
      <c r="DA708" s="73"/>
      <c r="DB708" s="73"/>
      <c r="DC708" s="73"/>
      <c r="DD708" s="73"/>
      <c r="DE708" s="73"/>
      <c r="DF708" s="73"/>
      <c r="DG708" s="73"/>
      <c r="DH708" s="73"/>
      <c r="DI708" s="73"/>
      <c r="DJ708" s="36"/>
    </row>
    <row r="709" spans="1:114" x14ac:dyDescent="0.3">
      <c r="A709" s="73"/>
      <c r="B709" s="73"/>
      <c r="C709" s="112"/>
      <c r="D709" s="112"/>
      <c r="E709" s="73"/>
      <c r="F709" s="73"/>
      <c r="G709" s="127"/>
      <c r="H709" s="127"/>
      <c r="I709" s="127"/>
      <c r="J709" s="127"/>
      <c r="K709" s="73"/>
      <c r="L709" s="115"/>
      <c r="M709" s="115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73"/>
      <c r="BM709" s="73"/>
      <c r="BN709" s="73"/>
      <c r="BO709" s="73"/>
      <c r="BP709" s="73"/>
      <c r="BQ709" s="73"/>
      <c r="BR709" s="73"/>
      <c r="BS709" s="73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73"/>
      <c r="CF709" s="73"/>
      <c r="CG709" s="73"/>
      <c r="CH709" s="73"/>
      <c r="CI709" s="73"/>
      <c r="CJ709" s="73"/>
      <c r="CK709" s="73"/>
      <c r="CL709" s="73"/>
      <c r="CM709" s="73"/>
      <c r="CN709" s="73"/>
      <c r="CO709" s="73"/>
      <c r="CP709" s="73"/>
      <c r="CQ709" s="73"/>
      <c r="CR709" s="73"/>
      <c r="CS709" s="73"/>
      <c r="CT709" s="73"/>
      <c r="CU709" s="73"/>
      <c r="CV709" s="73"/>
      <c r="CW709" s="73"/>
      <c r="CX709" s="73"/>
      <c r="CY709" s="73"/>
      <c r="CZ709" s="73"/>
      <c r="DA709" s="73"/>
      <c r="DB709" s="73"/>
      <c r="DC709" s="73"/>
      <c r="DD709" s="73"/>
      <c r="DE709" s="73"/>
      <c r="DF709" s="73"/>
      <c r="DG709" s="73"/>
      <c r="DH709" s="73"/>
      <c r="DI709" s="73"/>
      <c r="DJ709" s="36"/>
    </row>
    <row r="710" spans="1:114" x14ac:dyDescent="0.3">
      <c r="A710" s="73"/>
      <c r="B710" s="73"/>
      <c r="C710" s="112"/>
      <c r="D710" s="112"/>
      <c r="E710" s="73"/>
      <c r="F710" s="73"/>
      <c r="G710" s="127"/>
      <c r="H710" s="127"/>
      <c r="I710" s="127"/>
      <c r="J710" s="127"/>
      <c r="K710" s="73"/>
      <c r="L710" s="115"/>
      <c r="M710" s="115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73"/>
      <c r="BM710" s="73"/>
      <c r="BN710" s="73"/>
      <c r="BO710" s="73"/>
      <c r="BP710" s="73"/>
      <c r="BQ710" s="73"/>
      <c r="BR710" s="73"/>
      <c r="BS710" s="73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73"/>
      <c r="CF710" s="73"/>
      <c r="CG710" s="73"/>
      <c r="CH710" s="73"/>
      <c r="CI710" s="73"/>
      <c r="CJ710" s="73"/>
      <c r="CK710" s="73"/>
      <c r="CL710" s="73"/>
      <c r="CM710" s="73"/>
      <c r="CN710" s="73"/>
      <c r="CO710" s="73"/>
      <c r="CP710" s="73"/>
      <c r="CQ710" s="73"/>
      <c r="CR710" s="73"/>
      <c r="CS710" s="73"/>
      <c r="CT710" s="73"/>
      <c r="CU710" s="73"/>
      <c r="CV710" s="73"/>
      <c r="CW710" s="73"/>
      <c r="CX710" s="73"/>
      <c r="CY710" s="73"/>
      <c r="CZ710" s="73"/>
      <c r="DA710" s="73"/>
      <c r="DB710" s="73"/>
      <c r="DC710" s="73"/>
      <c r="DD710" s="73"/>
      <c r="DE710" s="73"/>
      <c r="DF710" s="73"/>
      <c r="DG710" s="73"/>
      <c r="DH710" s="73"/>
      <c r="DI710" s="73"/>
      <c r="DJ710" s="36"/>
    </row>
    <row r="711" spans="1:114" x14ac:dyDescent="0.3">
      <c r="A711" s="73"/>
      <c r="B711" s="73"/>
      <c r="C711" s="112"/>
      <c r="D711" s="112"/>
      <c r="E711" s="73"/>
      <c r="F711" s="73"/>
      <c r="G711" s="127"/>
      <c r="H711" s="127"/>
      <c r="I711" s="127"/>
      <c r="J711" s="127"/>
      <c r="K711" s="73"/>
      <c r="L711" s="115"/>
      <c r="M711" s="115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73"/>
      <c r="BM711" s="73"/>
      <c r="BN711" s="73"/>
      <c r="BO711" s="73"/>
      <c r="BP711" s="73"/>
      <c r="BQ711" s="73"/>
      <c r="BR711" s="73"/>
      <c r="BS711" s="73"/>
      <c r="BT711" s="73"/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73"/>
      <c r="CF711" s="73"/>
      <c r="CG711" s="73"/>
      <c r="CH711" s="73"/>
      <c r="CI711" s="73"/>
      <c r="CJ711" s="73"/>
      <c r="CK711" s="73"/>
      <c r="CL711" s="73"/>
      <c r="CM711" s="73"/>
      <c r="CN711" s="73"/>
      <c r="CO711" s="73"/>
      <c r="CP711" s="73"/>
      <c r="CQ711" s="73"/>
      <c r="CR711" s="73"/>
      <c r="CS711" s="73"/>
      <c r="CT711" s="73"/>
      <c r="CU711" s="73"/>
      <c r="CV711" s="73"/>
      <c r="CW711" s="73"/>
      <c r="CX711" s="73"/>
      <c r="CY711" s="73"/>
      <c r="CZ711" s="73"/>
      <c r="DA711" s="73"/>
      <c r="DB711" s="73"/>
      <c r="DC711" s="73"/>
      <c r="DD711" s="73"/>
      <c r="DE711" s="73"/>
      <c r="DF711" s="73"/>
      <c r="DG711" s="73"/>
      <c r="DH711" s="73"/>
      <c r="DI711" s="73"/>
      <c r="DJ711" s="36"/>
    </row>
    <row r="712" spans="1:114" x14ac:dyDescent="0.3">
      <c r="A712" s="73"/>
      <c r="B712" s="73"/>
      <c r="C712" s="112"/>
      <c r="D712" s="112"/>
      <c r="E712" s="73"/>
      <c r="F712" s="73"/>
      <c r="G712" s="127"/>
      <c r="H712" s="127"/>
      <c r="I712" s="127"/>
      <c r="J712" s="127"/>
      <c r="K712" s="73"/>
      <c r="L712" s="115"/>
      <c r="M712" s="115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73"/>
      <c r="BM712" s="73"/>
      <c r="BN712" s="73"/>
      <c r="BO712" s="73"/>
      <c r="BP712" s="73"/>
      <c r="BQ712" s="73"/>
      <c r="BR712" s="73"/>
      <c r="BS712" s="73"/>
      <c r="BT712" s="73"/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73"/>
      <c r="CF712" s="73"/>
      <c r="CG712" s="73"/>
      <c r="CH712" s="73"/>
      <c r="CI712" s="73"/>
      <c r="CJ712" s="73"/>
      <c r="CK712" s="73"/>
      <c r="CL712" s="73"/>
      <c r="CM712" s="73"/>
      <c r="CN712" s="73"/>
      <c r="CO712" s="73"/>
      <c r="CP712" s="73"/>
      <c r="CQ712" s="73"/>
      <c r="CR712" s="73"/>
      <c r="CS712" s="73"/>
      <c r="CT712" s="73"/>
      <c r="CU712" s="73"/>
      <c r="CV712" s="73"/>
      <c r="CW712" s="73"/>
      <c r="CX712" s="73"/>
      <c r="CY712" s="73"/>
      <c r="CZ712" s="73"/>
      <c r="DA712" s="73"/>
      <c r="DB712" s="73"/>
      <c r="DC712" s="73"/>
      <c r="DD712" s="73"/>
      <c r="DE712" s="73"/>
      <c r="DF712" s="73"/>
      <c r="DG712" s="73"/>
      <c r="DH712" s="73"/>
      <c r="DI712" s="73"/>
      <c r="DJ712" s="36"/>
    </row>
    <row r="713" spans="1:114" x14ac:dyDescent="0.3">
      <c r="A713" s="73"/>
      <c r="B713" s="73"/>
      <c r="C713" s="112"/>
      <c r="D713" s="112"/>
      <c r="E713" s="73"/>
      <c r="F713" s="73"/>
      <c r="G713" s="127"/>
      <c r="H713" s="127"/>
      <c r="I713" s="127"/>
      <c r="J713" s="127"/>
      <c r="K713" s="73"/>
      <c r="L713" s="115"/>
      <c r="M713" s="115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73"/>
      <c r="BM713" s="73"/>
      <c r="BN713" s="73"/>
      <c r="BO713" s="73"/>
      <c r="BP713" s="73"/>
      <c r="BQ713" s="73"/>
      <c r="BR713" s="73"/>
      <c r="BS713" s="73"/>
      <c r="BT713" s="73"/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73"/>
      <c r="CF713" s="73"/>
      <c r="CG713" s="73"/>
      <c r="CH713" s="73"/>
      <c r="CI713" s="73"/>
      <c r="CJ713" s="73"/>
      <c r="CK713" s="73"/>
      <c r="CL713" s="73"/>
      <c r="CM713" s="73"/>
      <c r="CN713" s="73"/>
      <c r="CO713" s="73"/>
      <c r="CP713" s="73"/>
      <c r="CQ713" s="73"/>
      <c r="CR713" s="73"/>
      <c r="CS713" s="73"/>
      <c r="CT713" s="73"/>
      <c r="CU713" s="73"/>
      <c r="CV713" s="73"/>
      <c r="CW713" s="73"/>
      <c r="CX713" s="73"/>
      <c r="CY713" s="73"/>
      <c r="CZ713" s="73"/>
      <c r="DA713" s="73"/>
      <c r="DB713" s="73"/>
      <c r="DC713" s="73"/>
      <c r="DD713" s="73"/>
      <c r="DE713" s="73"/>
      <c r="DF713" s="73"/>
      <c r="DG713" s="73"/>
      <c r="DH713" s="73"/>
      <c r="DI713" s="73"/>
      <c r="DJ713" s="36"/>
    </row>
    <row r="714" spans="1:114" x14ac:dyDescent="0.3">
      <c r="A714" s="73"/>
      <c r="B714" s="73"/>
      <c r="C714" s="112"/>
      <c r="D714" s="112"/>
      <c r="E714" s="73"/>
      <c r="F714" s="73"/>
      <c r="G714" s="127"/>
      <c r="H714" s="127"/>
      <c r="I714" s="127"/>
      <c r="J714" s="127"/>
      <c r="K714" s="73"/>
      <c r="L714" s="115"/>
      <c r="M714" s="115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73"/>
      <c r="BM714" s="73"/>
      <c r="BN714" s="73"/>
      <c r="BO714" s="73"/>
      <c r="BP714" s="73"/>
      <c r="BQ714" s="73"/>
      <c r="BR714" s="73"/>
      <c r="BS714" s="73"/>
      <c r="BT714" s="73"/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73"/>
      <c r="CF714" s="73"/>
      <c r="CG714" s="73"/>
      <c r="CH714" s="73"/>
      <c r="CI714" s="73"/>
      <c r="CJ714" s="73"/>
      <c r="CK714" s="73"/>
      <c r="CL714" s="73"/>
      <c r="CM714" s="73"/>
      <c r="CN714" s="73"/>
      <c r="CO714" s="73"/>
      <c r="CP714" s="73"/>
      <c r="CQ714" s="73"/>
      <c r="CR714" s="73"/>
      <c r="CS714" s="73"/>
      <c r="CT714" s="73"/>
      <c r="CU714" s="73"/>
      <c r="CV714" s="73"/>
      <c r="CW714" s="73"/>
      <c r="CX714" s="73"/>
      <c r="CY714" s="73"/>
      <c r="CZ714" s="73"/>
      <c r="DA714" s="73"/>
      <c r="DB714" s="73"/>
      <c r="DC714" s="73"/>
      <c r="DD714" s="73"/>
      <c r="DE714" s="73"/>
      <c r="DF714" s="73"/>
      <c r="DG714" s="73"/>
      <c r="DH714" s="73"/>
      <c r="DI714" s="73"/>
      <c r="DJ714" s="36"/>
    </row>
    <row r="715" spans="1:114" x14ac:dyDescent="0.3">
      <c r="A715" s="73"/>
      <c r="B715" s="73"/>
      <c r="C715" s="112"/>
      <c r="D715" s="112"/>
      <c r="E715" s="73"/>
      <c r="F715" s="73"/>
      <c r="G715" s="127"/>
      <c r="H715" s="127"/>
      <c r="I715" s="127"/>
      <c r="J715" s="127"/>
      <c r="K715" s="73"/>
      <c r="L715" s="115"/>
      <c r="M715" s="115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73"/>
      <c r="BM715" s="73"/>
      <c r="BN715" s="73"/>
      <c r="BO715" s="73"/>
      <c r="BP715" s="73"/>
      <c r="BQ715" s="73"/>
      <c r="BR715" s="73"/>
      <c r="BS715" s="73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73"/>
      <c r="CF715" s="73"/>
      <c r="CG715" s="73"/>
      <c r="CH715" s="73"/>
      <c r="CI715" s="73"/>
      <c r="CJ715" s="73"/>
      <c r="CK715" s="73"/>
      <c r="CL715" s="73"/>
      <c r="CM715" s="73"/>
      <c r="CN715" s="73"/>
      <c r="CO715" s="73"/>
      <c r="CP715" s="73"/>
      <c r="CQ715" s="73"/>
      <c r="CR715" s="73"/>
      <c r="CS715" s="73"/>
      <c r="CT715" s="73"/>
      <c r="CU715" s="73"/>
      <c r="CV715" s="73"/>
      <c r="CW715" s="73"/>
      <c r="CX715" s="73"/>
      <c r="CY715" s="73"/>
      <c r="CZ715" s="73"/>
      <c r="DA715" s="73"/>
      <c r="DB715" s="73"/>
      <c r="DC715" s="73"/>
      <c r="DD715" s="73"/>
      <c r="DE715" s="73"/>
      <c r="DF715" s="73"/>
      <c r="DG715" s="73"/>
      <c r="DH715" s="73"/>
      <c r="DI715" s="73"/>
      <c r="DJ715" s="36"/>
    </row>
    <row r="716" spans="1:114" x14ac:dyDescent="0.3">
      <c r="A716" s="73"/>
      <c r="B716" s="73"/>
      <c r="C716" s="112"/>
      <c r="D716" s="112"/>
      <c r="E716" s="73"/>
      <c r="F716" s="73"/>
      <c r="G716" s="127"/>
      <c r="H716" s="127"/>
      <c r="I716" s="127"/>
      <c r="J716" s="127"/>
      <c r="K716" s="73"/>
      <c r="L716" s="115"/>
      <c r="M716" s="115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73"/>
      <c r="BM716" s="73"/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  <c r="CG716" s="73"/>
      <c r="CH716" s="73"/>
      <c r="CI716" s="73"/>
      <c r="CJ716" s="73"/>
      <c r="CK716" s="73"/>
      <c r="CL716" s="73"/>
      <c r="CM716" s="73"/>
      <c r="CN716" s="73"/>
      <c r="CO716" s="73"/>
      <c r="CP716" s="73"/>
      <c r="CQ716" s="73"/>
      <c r="CR716" s="73"/>
      <c r="CS716" s="73"/>
      <c r="CT716" s="73"/>
      <c r="CU716" s="73"/>
      <c r="CV716" s="73"/>
      <c r="CW716" s="73"/>
      <c r="CX716" s="73"/>
      <c r="CY716" s="73"/>
      <c r="CZ716" s="73"/>
      <c r="DA716" s="73"/>
      <c r="DB716" s="73"/>
      <c r="DC716" s="73"/>
      <c r="DD716" s="73"/>
      <c r="DE716" s="73"/>
      <c r="DF716" s="73"/>
      <c r="DG716" s="73"/>
      <c r="DH716" s="73"/>
      <c r="DI716" s="73"/>
      <c r="DJ716" s="36"/>
    </row>
    <row r="717" spans="1:114" x14ac:dyDescent="0.3">
      <c r="A717" s="73"/>
      <c r="B717" s="73"/>
      <c r="C717" s="112"/>
      <c r="D717" s="112"/>
      <c r="E717" s="73"/>
      <c r="F717" s="73"/>
      <c r="G717" s="127"/>
      <c r="H717" s="127"/>
      <c r="I717" s="127"/>
      <c r="J717" s="127"/>
      <c r="K717" s="73"/>
      <c r="L717" s="115"/>
      <c r="M717" s="115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  <c r="CG717" s="73"/>
      <c r="CH717" s="73"/>
      <c r="CI717" s="73"/>
      <c r="CJ717" s="73"/>
      <c r="CK717" s="73"/>
      <c r="CL717" s="73"/>
      <c r="CM717" s="73"/>
      <c r="CN717" s="73"/>
      <c r="CO717" s="73"/>
      <c r="CP717" s="73"/>
      <c r="CQ717" s="73"/>
      <c r="CR717" s="73"/>
      <c r="CS717" s="73"/>
      <c r="CT717" s="73"/>
      <c r="CU717" s="73"/>
      <c r="CV717" s="73"/>
      <c r="CW717" s="73"/>
      <c r="CX717" s="73"/>
      <c r="CY717" s="73"/>
      <c r="CZ717" s="73"/>
      <c r="DA717" s="73"/>
      <c r="DB717" s="73"/>
      <c r="DC717" s="73"/>
      <c r="DD717" s="73"/>
      <c r="DE717" s="73"/>
      <c r="DF717" s="73"/>
      <c r="DG717" s="73"/>
      <c r="DH717" s="73"/>
      <c r="DI717" s="73"/>
      <c r="DJ717" s="36"/>
    </row>
    <row r="718" spans="1:114" x14ac:dyDescent="0.3">
      <c r="A718" s="73"/>
      <c r="B718" s="73"/>
      <c r="C718" s="112"/>
      <c r="D718" s="112"/>
      <c r="E718" s="73"/>
      <c r="F718" s="73"/>
      <c r="G718" s="127"/>
      <c r="H718" s="127"/>
      <c r="I718" s="127"/>
      <c r="J718" s="127"/>
      <c r="K718" s="73"/>
      <c r="L718" s="115"/>
      <c r="M718" s="115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73"/>
      <c r="BS718" s="73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  <c r="CG718" s="73"/>
      <c r="CH718" s="73"/>
      <c r="CI718" s="73"/>
      <c r="CJ718" s="73"/>
      <c r="CK718" s="73"/>
      <c r="CL718" s="73"/>
      <c r="CM718" s="73"/>
      <c r="CN718" s="73"/>
      <c r="CO718" s="73"/>
      <c r="CP718" s="73"/>
      <c r="CQ718" s="73"/>
      <c r="CR718" s="73"/>
      <c r="CS718" s="73"/>
      <c r="CT718" s="73"/>
      <c r="CU718" s="73"/>
      <c r="CV718" s="73"/>
      <c r="CW718" s="73"/>
      <c r="CX718" s="73"/>
      <c r="CY718" s="73"/>
      <c r="CZ718" s="73"/>
      <c r="DA718" s="73"/>
      <c r="DB718" s="73"/>
      <c r="DC718" s="73"/>
      <c r="DD718" s="73"/>
      <c r="DE718" s="73"/>
      <c r="DF718" s="73"/>
      <c r="DG718" s="73"/>
      <c r="DH718" s="73"/>
      <c r="DI718" s="73"/>
      <c r="DJ718" s="36"/>
    </row>
    <row r="719" spans="1:114" x14ac:dyDescent="0.3">
      <c r="A719" s="73"/>
      <c r="B719" s="73"/>
      <c r="C719" s="112"/>
      <c r="D719" s="112"/>
      <c r="E719" s="73"/>
      <c r="F719" s="73"/>
      <c r="G719" s="127"/>
      <c r="H719" s="127"/>
      <c r="I719" s="127"/>
      <c r="J719" s="127"/>
      <c r="K719" s="73"/>
      <c r="L719" s="115"/>
      <c r="M719" s="115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73"/>
      <c r="BM719" s="73"/>
      <c r="BN719" s="73"/>
      <c r="BO719" s="73"/>
      <c r="BP719" s="73"/>
      <c r="BQ719" s="73"/>
      <c r="BR719" s="73"/>
      <c r="BS719" s="73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  <c r="CG719" s="73"/>
      <c r="CH719" s="73"/>
      <c r="CI719" s="73"/>
      <c r="CJ719" s="73"/>
      <c r="CK719" s="73"/>
      <c r="CL719" s="73"/>
      <c r="CM719" s="73"/>
      <c r="CN719" s="73"/>
      <c r="CO719" s="73"/>
      <c r="CP719" s="73"/>
      <c r="CQ719" s="73"/>
      <c r="CR719" s="73"/>
      <c r="CS719" s="73"/>
      <c r="CT719" s="73"/>
      <c r="CU719" s="73"/>
      <c r="CV719" s="73"/>
      <c r="CW719" s="73"/>
      <c r="CX719" s="73"/>
      <c r="CY719" s="73"/>
      <c r="CZ719" s="73"/>
      <c r="DA719" s="73"/>
      <c r="DB719" s="73"/>
      <c r="DC719" s="73"/>
      <c r="DD719" s="73"/>
      <c r="DE719" s="73"/>
      <c r="DF719" s="73"/>
      <c r="DG719" s="73"/>
      <c r="DH719" s="73"/>
      <c r="DI719" s="73"/>
      <c r="DJ719" s="36"/>
    </row>
    <row r="720" spans="1:114" x14ac:dyDescent="0.3">
      <c r="A720" s="73"/>
      <c r="B720" s="73"/>
      <c r="C720" s="112"/>
      <c r="D720" s="112"/>
      <c r="E720" s="73"/>
      <c r="F720" s="73"/>
      <c r="G720" s="127"/>
      <c r="H720" s="127"/>
      <c r="I720" s="127"/>
      <c r="J720" s="127"/>
      <c r="K720" s="73"/>
      <c r="L720" s="115"/>
      <c r="M720" s="115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73"/>
      <c r="BM720" s="73"/>
      <c r="BN720" s="73"/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  <c r="CG720" s="73"/>
      <c r="CH720" s="73"/>
      <c r="CI720" s="73"/>
      <c r="CJ720" s="73"/>
      <c r="CK720" s="73"/>
      <c r="CL720" s="73"/>
      <c r="CM720" s="73"/>
      <c r="CN720" s="73"/>
      <c r="CO720" s="73"/>
      <c r="CP720" s="73"/>
      <c r="CQ720" s="73"/>
      <c r="CR720" s="73"/>
      <c r="CS720" s="73"/>
      <c r="CT720" s="73"/>
      <c r="CU720" s="73"/>
      <c r="CV720" s="73"/>
      <c r="CW720" s="73"/>
      <c r="CX720" s="73"/>
      <c r="CY720" s="73"/>
      <c r="CZ720" s="73"/>
      <c r="DA720" s="73"/>
      <c r="DB720" s="73"/>
      <c r="DC720" s="73"/>
      <c r="DD720" s="73"/>
      <c r="DE720" s="73"/>
      <c r="DF720" s="73"/>
      <c r="DG720" s="73"/>
      <c r="DH720" s="73"/>
      <c r="DI720" s="73"/>
      <c r="DJ720" s="36"/>
    </row>
    <row r="721" spans="1:114" x14ac:dyDescent="0.3">
      <c r="A721" s="73"/>
      <c r="B721" s="73"/>
      <c r="C721" s="112"/>
      <c r="D721" s="112"/>
      <c r="E721" s="73"/>
      <c r="F721" s="73"/>
      <c r="G721" s="127"/>
      <c r="H721" s="127"/>
      <c r="I721" s="127"/>
      <c r="J721" s="127"/>
      <c r="K721" s="73"/>
      <c r="L721" s="115"/>
      <c r="M721" s="115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73"/>
      <c r="BM721" s="73"/>
      <c r="BN721" s="73"/>
      <c r="BO721" s="73"/>
      <c r="BP721" s="73"/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  <c r="CG721" s="73"/>
      <c r="CH721" s="73"/>
      <c r="CI721" s="73"/>
      <c r="CJ721" s="73"/>
      <c r="CK721" s="73"/>
      <c r="CL721" s="73"/>
      <c r="CM721" s="73"/>
      <c r="CN721" s="73"/>
      <c r="CO721" s="73"/>
      <c r="CP721" s="73"/>
      <c r="CQ721" s="73"/>
      <c r="CR721" s="73"/>
      <c r="CS721" s="73"/>
      <c r="CT721" s="73"/>
      <c r="CU721" s="73"/>
      <c r="CV721" s="73"/>
      <c r="CW721" s="73"/>
      <c r="CX721" s="73"/>
      <c r="CY721" s="73"/>
      <c r="CZ721" s="73"/>
      <c r="DA721" s="73"/>
      <c r="DB721" s="73"/>
      <c r="DC721" s="73"/>
      <c r="DD721" s="73"/>
      <c r="DE721" s="73"/>
      <c r="DF721" s="73"/>
      <c r="DG721" s="73"/>
      <c r="DH721" s="73"/>
      <c r="DI721" s="73"/>
      <c r="DJ721" s="36"/>
    </row>
    <row r="722" spans="1:114" x14ac:dyDescent="0.3">
      <c r="A722" s="73"/>
      <c r="B722" s="73"/>
      <c r="C722" s="112"/>
      <c r="D722" s="112"/>
      <c r="E722" s="73"/>
      <c r="F722" s="73"/>
      <c r="G722" s="127"/>
      <c r="H722" s="127"/>
      <c r="I722" s="127"/>
      <c r="J722" s="127"/>
      <c r="K722" s="73"/>
      <c r="L722" s="115"/>
      <c r="M722" s="115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73"/>
      <c r="BM722" s="73"/>
      <c r="BN722" s="73"/>
      <c r="BO722" s="73"/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  <c r="CG722" s="73"/>
      <c r="CH722" s="73"/>
      <c r="CI722" s="73"/>
      <c r="CJ722" s="73"/>
      <c r="CK722" s="73"/>
      <c r="CL722" s="73"/>
      <c r="CM722" s="73"/>
      <c r="CN722" s="73"/>
      <c r="CO722" s="73"/>
      <c r="CP722" s="73"/>
      <c r="CQ722" s="73"/>
      <c r="CR722" s="73"/>
      <c r="CS722" s="73"/>
      <c r="CT722" s="73"/>
      <c r="CU722" s="73"/>
      <c r="CV722" s="73"/>
      <c r="CW722" s="73"/>
      <c r="CX722" s="73"/>
      <c r="CY722" s="73"/>
      <c r="CZ722" s="73"/>
      <c r="DA722" s="73"/>
      <c r="DB722" s="73"/>
      <c r="DC722" s="73"/>
      <c r="DD722" s="73"/>
      <c r="DE722" s="73"/>
      <c r="DF722" s="73"/>
      <c r="DG722" s="73"/>
      <c r="DH722" s="73"/>
      <c r="DI722" s="73"/>
      <c r="DJ722" s="36"/>
    </row>
    <row r="723" spans="1:114" x14ac:dyDescent="0.3">
      <c r="A723" s="73"/>
      <c r="B723" s="73"/>
      <c r="C723" s="112"/>
      <c r="D723" s="112"/>
      <c r="E723" s="73"/>
      <c r="F723" s="73"/>
      <c r="G723" s="127"/>
      <c r="H723" s="127"/>
      <c r="I723" s="127"/>
      <c r="J723" s="127"/>
      <c r="K723" s="73"/>
      <c r="L723" s="115"/>
      <c r="M723" s="115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73"/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  <c r="CG723" s="73"/>
      <c r="CH723" s="73"/>
      <c r="CI723" s="73"/>
      <c r="CJ723" s="73"/>
      <c r="CK723" s="73"/>
      <c r="CL723" s="73"/>
      <c r="CM723" s="73"/>
      <c r="CN723" s="73"/>
      <c r="CO723" s="73"/>
      <c r="CP723" s="73"/>
      <c r="CQ723" s="73"/>
      <c r="CR723" s="73"/>
      <c r="CS723" s="73"/>
      <c r="CT723" s="73"/>
      <c r="CU723" s="73"/>
      <c r="CV723" s="73"/>
      <c r="CW723" s="73"/>
      <c r="CX723" s="73"/>
      <c r="CY723" s="73"/>
      <c r="CZ723" s="73"/>
      <c r="DA723" s="73"/>
      <c r="DB723" s="73"/>
      <c r="DC723" s="73"/>
      <c r="DD723" s="73"/>
      <c r="DE723" s="73"/>
      <c r="DF723" s="73"/>
      <c r="DG723" s="73"/>
      <c r="DH723" s="73"/>
      <c r="DI723" s="73"/>
      <c r="DJ723" s="36"/>
    </row>
    <row r="724" spans="1:114" x14ac:dyDescent="0.3">
      <c r="A724" s="73"/>
      <c r="B724" s="73"/>
      <c r="C724" s="112"/>
      <c r="D724" s="112"/>
      <c r="E724" s="73"/>
      <c r="F724" s="73"/>
      <c r="G724" s="127"/>
      <c r="H724" s="127"/>
      <c r="I724" s="127"/>
      <c r="J724" s="127"/>
      <c r="K724" s="73"/>
      <c r="L724" s="115"/>
      <c r="M724" s="115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73"/>
      <c r="BM724" s="73"/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  <c r="CG724" s="73"/>
      <c r="CH724" s="73"/>
      <c r="CI724" s="73"/>
      <c r="CJ724" s="73"/>
      <c r="CK724" s="73"/>
      <c r="CL724" s="73"/>
      <c r="CM724" s="73"/>
      <c r="CN724" s="73"/>
      <c r="CO724" s="73"/>
      <c r="CP724" s="73"/>
      <c r="CQ724" s="73"/>
      <c r="CR724" s="73"/>
      <c r="CS724" s="73"/>
      <c r="CT724" s="73"/>
      <c r="CU724" s="73"/>
      <c r="CV724" s="73"/>
      <c r="CW724" s="73"/>
      <c r="CX724" s="73"/>
      <c r="CY724" s="73"/>
      <c r="CZ724" s="73"/>
      <c r="DA724" s="73"/>
      <c r="DB724" s="73"/>
      <c r="DC724" s="73"/>
      <c r="DD724" s="73"/>
      <c r="DE724" s="73"/>
      <c r="DF724" s="73"/>
      <c r="DG724" s="73"/>
      <c r="DH724" s="73"/>
      <c r="DI724" s="73"/>
      <c r="DJ724" s="36"/>
    </row>
    <row r="725" spans="1:114" x14ac:dyDescent="0.3">
      <c r="A725" s="73"/>
      <c r="B725" s="73"/>
      <c r="C725" s="112"/>
      <c r="D725" s="112"/>
      <c r="E725" s="73"/>
      <c r="F725" s="73"/>
      <c r="G725" s="127"/>
      <c r="H725" s="127"/>
      <c r="I725" s="127"/>
      <c r="J725" s="127"/>
      <c r="K725" s="73"/>
      <c r="L725" s="115"/>
      <c r="M725" s="115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73"/>
      <c r="BS725" s="73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73"/>
      <c r="CF725" s="73"/>
      <c r="CG725" s="73"/>
      <c r="CH725" s="73"/>
      <c r="CI725" s="73"/>
      <c r="CJ725" s="73"/>
      <c r="CK725" s="73"/>
      <c r="CL725" s="73"/>
      <c r="CM725" s="73"/>
      <c r="CN725" s="73"/>
      <c r="CO725" s="73"/>
      <c r="CP725" s="73"/>
      <c r="CQ725" s="73"/>
      <c r="CR725" s="73"/>
      <c r="CS725" s="73"/>
      <c r="CT725" s="73"/>
      <c r="CU725" s="73"/>
      <c r="CV725" s="73"/>
      <c r="CW725" s="73"/>
      <c r="CX725" s="73"/>
      <c r="CY725" s="73"/>
      <c r="CZ725" s="73"/>
      <c r="DA725" s="73"/>
      <c r="DB725" s="73"/>
      <c r="DC725" s="73"/>
      <c r="DD725" s="73"/>
      <c r="DE725" s="73"/>
      <c r="DF725" s="73"/>
      <c r="DG725" s="73"/>
      <c r="DH725" s="73"/>
      <c r="DI725" s="73"/>
      <c r="DJ725" s="36"/>
    </row>
    <row r="726" spans="1:114" x14ac:dyDescent="0.3">
      <c r="A726" s="73"/>
      <c r="B726" s="73"/>
      <c r="C726" s="112"/>
      <c r="D726" s="112"/>
      <c r="E726" s="73"/>
      <c r="F726" s="73"/>
      <c r="G726" s="127"/>
      <c r="H726" s="127"/>
      <c r="I726" s="127"/>
      <c r="J726" s="127"/>
      <c r="K726" s="73"/>
      <c r="L726" s="115"/>
      <c r="M726" s="115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73"/>
      <c r="BM726" s="73"/>
      <c r="BN726" s="73"/>
      <c r="BO726" s="73"/>
      <c r="BP726" s="73"/>
      <c r="BQ726" s="73"/>
      <c r="BR726" s="73"/>
      <c r="BS726" s="73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73"/>
      <c r="CF726" s="73"/>
      <c r="CG726" s="73"/>
      <c r="CH726" s="73"/>
      <c r="CI726" s="73"/>
      <c r="CJ726" s="73"/>
      <c r="CK726" s="73"/>
      <c r="CL726" s="73"/>
      <c r="CM726" s="73"/>
      <c r="CN726" s="73"/>
      <c r="CO726" s="73"/>
      <c r="CP726" s="73"/>
      <c r="CQ726" s="73"/>
      <c r="CR726" s="73"/>
      <c r="CS726" s="73"/>
      <c r="CT726" s="73"/>
      <c r="CU726" s="73"/>
      <c r="CV726" s="73"/>
      <c r="CW726" s="73"/>
      <c r="CX726" s="73"/>
      <c r="CY726" s="73"/>
      <c r="CZ726" s="73"/>
      <c r="DA726" s="73"/>
      <c r="DB726" s="73"/>
      <c r="DC726" s="73"/>
      <c r="DD726" s="73"/>
      <c r="DE726" s="73"/>
      <c r="DF726" s="73"/>
      <c r="DG726" s="73"/>
      <c r="DH726" s="73"/>
      <c r="DI726" s="73"/>
      <c r="DJ726" s="36"/>
    </row>
    <row r="727" spans="1:114" x14ac:dyDescent="0.3">
      <c r="A727" s="73"/>
      <c r="B727" s="73"/>
      <c r="C727" s="112"/>
      <c r="D727" s="112"/>
      <c r="E727" s="73"/>
      <c r="F727" s="73"/>
      <c r="G727" s="127"/>
      <c r="H727" s="127"/>
      <c r="I727" s="127"/>
      <c r="J727" s="127"/>
      <c r="K727" s="73"/>
      <c r="L727" s="115"/>
      <c r="M727" s="115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73"/>
      <c r="CF727" s="73"/>
      <c r="CG727" s="73"/>
      <c r="CH727" s="73"/>
      <c r="CI727" s="73"/>
      <c r="CJ727" s="73"/>
      <c r="CK727" s="73"/>
      <c r="CL727" s="73"/>
      <c r="CM727" s="73"/>
      <c r="CN727" s="73"/>
      <c r="CO727" s="73"/>
      <c r="CP727" s="73"/>
      <c r="CQ727" s="73"/>
      <c r="CR727" s="73"/>
      <c r="CS727" s="73"/>
      <c r="CT727" s="73"/>
      <c r="CU727" s="73"/>
      <c r="CV727" s="73"/>
      <c r="CW727" s="73"/>
      <c r="CX727" s="73"/>
      <c r="CY727" s="73"/>
      <c r="CZ727" s="73"/>
      <c r="DA727" s="73"/>
      <c r="DB727" s="73"/>
      <c r="DC727" s="73"/>
      <c r="DD727" s="73"/>
      <c r="DE727" s="73"/>
      <c r="DF727" s="73"/>
      <c r="DG727" s="73"/>
      <c r="DH727" s="73"/>
      <c r="DI727" s="73"/>
      <c r="DJ727" s="36"/>
    </row>
    <row r="728" spans="1:114" x14ac:dyDescent="0.3">
      <c r="A728" s="73"/>
      <c r="B728" s="73"/>
      <c r="C728" s="112"/>
      <c r="D728" s="112"/>
      <c r="E728" s="73"/>
      <c r="F728" s="73"/>
      <c r="G728" s="127"/>
      <c r="H728" s="127"/>
      <c r="I728" s="127"/>
      <c r="J728" s="127"/>
      <c r="K728" s="73"/>
      <c r="L728" s="115"/>
      <c r="M728" s="115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3"/>
      <c r="CR728" s="73"/>
      <c r="CS728" s="73"/>
      <c r="CT728" s="73"/>
      <c r="CU728" s="73"/>
      <c r="CV728" s="73"/>
      <c r="CW728" s="73"/>
      <c r="CX728" s="73"/>
      <c r="CY728" s="73"/>
      <c r="CZ728" s="73"/>
      <c r="DA728" s="73"/>
      <c r="DB728" s="73"/>
      <c r="DC728" s="73"/>
      <c r="DD728" s="73"/>
      <c r="DE728" s="73"/>
      <c r="DF728" s="73"/>
      <c r="DG728" s="73"/>
      <c r="DH728" s="73"/>
      <c r="DI728" s="73"/>
      <c r="DJ728" s="36"/>
    </row>
    <row r="729" spans="1:114" x14ac:dyDescent="0.3">
      <c r="A729" s="73"/>
      <c r="B729" s="73"/>
      <c r="C729" s="112"/>
      <c r="D729" s="112"/>
      <c r="E729" s="73"/>
      <c r="F729" s="73"/>
      <c r="G729" s="127"/>
      <c r="H729" s="127"/>
      <c r="I729" s="127"/>
      <c r="J729" s="127"/>
      <c r="K729" s="73"/>
      <c r="L729" s="115"/>
      <c r="M729" s="115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73"/>
      <c r="BM729" s="73"/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73"/>
      <c r="CF729" s="73"/>
      <c r="CG729" s="73"/>
      <c r="CH729" s="73"/>
      <c r="CI729" s="73"/>
      <c r="CJ729" s="73"/>
      <c r="CK729" s="73"/>
      <c r="CL729" s="73"/>
      <c r="CM729" s="73"/>
      <c r="CN729" s="73"/>
      <c r="CO729" s="73"/>
      <c r="CP729" s="73"/>
      <c r="CQ729" s="73"/>
      <c r="CR729" s="73"/>
      <c r="CS729" s="73"/>
      <c r="CT729" s="73"/>
      <c r="CU729" s="73"/>
      <c r="CV729" s="73"/>
      <c r="CW729" s="73"/>
      <c r="CX729" s="73"/>
      <c r="CY729" s="73"/>
      <c r="CZ729" s="73"/>
      <c r="DA729" s="73"/>
      <c r="DB729" s="73"/>
      <c r="DC729" s="73"/>
      <c r="DD729" s="73"/>
      <c r="DE729" s="73"/>
      <c r="DF729" s="73"/>
      <c r="DG729" s="73"/>
      <c r="DH729" s="73"/>
      <c r="DI729" s="73"/>
      <c r="DJ729" s="36"/>
    </row>
    <row r="730" spans="1:114" x14ac:dyDescent="0.3">
      <c r="A730" s="73"/>
      <c r="B730" s="73"/>
      <c r="C730" s="112"/>
      <c r="D730" s="112"/>
      <c r="E730" s="73"/>
      <c r="F730" s="73"/>
      <c r="G730" s="127"/>
      <c r="H730" s="127"/>
      <c r="I730" s="127"/>
      <c r="J730" s="127"/>
      <c r="K730" s="73"/>
      <c r="L730" s="115"/>
      <c r="M730" s="115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36"/>
    </row>
    <row r="731" spans="1:114" x14ac:dyDescent="0.3">
      <c r="A731" s="73"/>
      <c r="B731" s="73"/>
      <c r="C731" s="112"/>
      <c r="D731" s="112"/>
      <c r="E731" s="73"/>
      <c r="F731" s="73"/>
      <c r="G731" s="127"/>
      <c r="H731" s="127"/>
      <c r="I731" s="127"/>
      <c r="J731" s="127"/>
      <c r="K731" s="73"/>
      <c r="L731" s="115"/>
      <c r="M731" s="115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36"/>
    </row>
    <row r="732" spans="1:114" x14ac:dyDescent="0.3">
      <c r="A732" s="73"/>
      <c r="B732" s="73"/>
      <c r="C732" s="112"/>
      <c r="D732" s="112"/>
      <c r="E732" s="73"/>
      <c r="F732" s="73"/>
      <c r="G732" s="127"/>
      <c r="H732" s="127"/>
      <c r="I732" s="127"/>
      <c r="J732" s="127"/>
      <c r="K732" s="73"/>
      <c r="L732" s="115"/>
      <c r="M732" s="115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36"/>
    </row>
    <row r="733" spans="1:114" x14ac:dyDescent="0.3">
      <c r="A733" s="73"/>
      <c r="B733" s="73"/>
      <c r="C733" s="112"/>
      <c r="D733" s="112"/>
      <c r="E733" s="73"/>
      <c r="F733" s="73"/>
      <c r="G733" s="127"/>
      <c r="H733" s="127"/>
      <c r="I733" s="127"/>
      <c r="J733" s="127"/>
      <c r="K733" s="73"/>
      <c r="L733" s="115"/>
      <c r="M733" s="115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36"/>
    </row>
    <row r="734" spans="1:114" x14ac:dyDescent="0.3">
      <c r="A734" s="73"/>
      <c r="B734" s="73"/>
      <c r="C734" s="112"/>
      <c r="D734" s="112"/>
      <c r="E734" s="73"/>
      <c r="F734" s="73"/>
      <c r="G734" s="127"/>
      <c r="H734" s="127"/>
      <c r="I734" s="127"/>
      <c r="J734" s="127"/>
      <c r="K734" s="73"/>
      <c r="L734" s="115"/>
      <c r="M734" s="115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36"/>
    </row>
    <row r="735" spans="1:114" x14ac:dyDescent="0.3">
      <c r="A735" s="73"/>
      <c r="B735" s="73"/>
      <c r="C735" s="112"/>
      <c r="D735" s="112"/>
      <c r="E735" s="73"/>
      <c r="F735" s="73"/>
      <c r="G735" s="127"/>
      <c r="H735" s="127"/>
      <c r="I735" s="127"/>
      <c r="J735" s="127"/>
      <c r="K735" s="73"/>
      <c r="L735" s="115"/>
      <c r="M735" s="115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36"/>
    </row>
    <row r="736" spans="1:114" x14ac:dyDescent="0.3">
      <c r="A736" s="73"/>
      <c r="B736" s="73"/>
      <c r="C736" s="112"/>
      <c r="D736" s="112"/>
      <c r="E736" s="73"/>
      <c r="F736" s="73"/>
      <c r="G736" s="127"/>
      <c r="H736" s="127"/>
      <c r="I736" s="127"/>
      <c r="J736" s="127"/>
      <c r="K736" s="73"/>
      <c r="L736" s="115"/>
      <c r="M736" s="115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36"/>
    </row>
    <row r="737" spans="1:114" x14ac:dyDescent="0.3">
      <c r="A737" s="73"/>
      <c r="B737" s="73"/>
      <c r="C737" s="112"/>
      <c r="D737" s="112"/>
      <c r="E737" s="73"/>
      <c r="F737" s="73"/>
      <c r="G737" s="127"/>
      <c r="H737" s="127"/>
      <c r="I737" s="127"/>
      <c r="J737" s="127"/>
      <c r="K737" s="73"/>
      <c r="L737" s="115"/>
      <c r="M737" s="115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36"/>
    </row>
    <row r="738" spans="1:114" x14ac:dyDescent="0.3">
      <c r="A738" s="73"/>
      <c r="B738" s="73"/>
      <c r="C738" s="112"/>
      <c r="D738" s="112"/>
      <c r="E738" s="73"/>
      <c r="F738" s="73"/>
      <c r="G738" s="127"/>
      <c r="H738" s="127"/>
      <c r="I738" s="127"/>
      <c r="J738" s="127"/>
      <c r="K738" s="73"/>
      <c r="L738" s="115"/>
      <c r="M738" s="115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36"/>
    </row>
    <row r="739" spans="1:114" x14ac:dyDescent="0.3">
      <c r="A739" s="73"/>
      <c r="B739" s="73"/>
      <c r="C739" s="112"/>
      <c r="D739" s="112"/>
      <c r="E739" s="73"/>
      <c r="F739" s="73"/>
      <c r="G739" s="127"/>
      <c r="H739" s="127"/>
      <c r="I739" s="127"/>
      <c r="J739" s="127"/>
      <c r="K739" s="73"/>
      <c r="L739" s="115"/>
      <c r="M739" s="115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36"/>
    </row>
    <row r="740" spans="1:114" x14ac:dyDescent="0.3">
      <c r="A740" s="73"/>
      <c r="B740" s="73"/>
      <c r="C740" s="112"/>
      <c r="D740" s="112"/>
      <c r="E740" s="73"/>
      <c r="F740" s="73"/>
      <c r="G740" s="127"/>
      <c r="H740" s="127"/>
      <c r="I740" s="127"/>
      <c r="J740" s="127"/>
      <c r="K740" s="73"/>
      <c r="L740" s="115"/>
      <c r="M740" s="115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3"/>
      <c r="CR740" s="73"/>
      <c r="CS740" s="73"/>
      <c r="CT740" s="73"/>
      <c r="CU740" s="73"/>
      <c r="CV740" s="73"/>
      <c r="CW740" s="73"/>
      <c r="CX740" s="73"/>
      <c r="CY740" s="73"/>
      <c r="CZ740" s="73"/>
      <c r="DA740" s="73"/>
      <c r="DB740" s="73"/>
      <c r="DC740" s="73"/>
      <c r="DD740" s="73"/>
      <c r="DE740" s="73"/>
      <c r="DF740" s="73"/>
      <c r="DG740" s="73"/>
      <c r="DH740" s="73"/>
      <c r="DI740" s="73"/>
      <c r="DJ740" s="36"/>
    </row>
    <row r="741" spans="1:114" x14ac:dyDescent="0.3">
      <c r="A741" s="73"/>
      <c r="B741" s="73"/>
      <c r="C741" s="112"/>
      <c r="D741" s="112"/>
      <c r="E741" s="73"/>
      <c r="F741" s="73"/>
      <c r="G741" s="127"/>
      <c r="H741" s="127"/>
      <c r="I741" s="127"/>
      <c r="J741" s="127"/>
      <c r="K741" s="73"/>
      <c r="L741" s="115"/>
      <c r="M741" s="115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3"/>
      <c r="CR741" s="73"/>
      <c r="CS741" s="73"/>
      <c r="CT741" s="73"/>
      <c r="CU741" s="73"/>
      <c r="CV741" s="73"/>
      <c r="CW741" s="73"/>
      <c r="CX741" s="73"/>
      <c r="CY741" s="73"/>
      <c r="CZ741" s="73"/>
      <c r="DA741" s="73"/>
      <c r="DB741" s="73"/>
      <c r="DC741" s="73"/>
      <c r="DD741" s="73"/>
      <c r="DE741" s="73"/>
      <c r="DF741" s="73"/>
      <c r="DG741" s="73"/>
      <c r="DH741" s="73"/>
      <c r="DI741" s="73"/>
      <c r="DJ741" s="36"/>
    </row>
    <row r="742" spans="1:114" x14ac:dyDescent="0.3">
      <c r="A742" s="73"/>
      <c r="B742" s="73"/>
      <c r="C742" s="112"/>
      <c r="D742" s="112"/>
      <c r="E742" s="73"/>
      <c r="F742" s="73"/>
      <c r="G742" s="127"/>
      <c r="H742" s="127"/>
      <c r="I742" s="127"/>
      <c r="J742" s="127"/>
      <c r="K742" s="73"/>
      <c r="L742" s="115"/>
      <c r="M742" s="115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73"/>
      <c r="BM742" s="73"/>
      <c r="BN742" s="73"/>
      <c r="BO742" s="73"/>
      <c r="BP742" s="73"/>
      <c r="BQ742" s="73"/>
      <c r="BR742" s="73"/>
      <c r="BS742" s="73"/>
      <c r="BT742" s="73"/>
      <c r="BU742" s="73"/>
      <c r="BV742" s="73"/>
      <c r="BW742" s="73"/>
      <c r="BX742" s="73"/>
      <c r="BY742" s="73"/>
      <c r="BZ742" s="73"/>
      <c r="CA742" s="73"/>
      <c r="CB742" s="73"/>
      <c r="CC742" s="73"/>
      <c r="CD742" s="73"/>
      <c r="CE742" s="73"/>
      <c r="CF742" s="73"/>
      <c r="CG742" s="73"/>
      <c r="CH742" s="73"/>
      <c r="CI742" s="73"/>
      <c r="CJ742" s="73"/>
      <c r="CK742" s="73"/>
      <c r="CL742" s="73"/>
      <c r="CM742" s="73"/>
      <c r="CN742" s="73"/>
      <c r="CO742" s="73"/>
      <c r="CP742" s="73"/>
      <c r="CQ742" s="73"/>
      <c r="CR742" s="73"/>
      <c r="CS742" s="73"/>
      <c r="CT742" s="73"/>
      <c r="CU742" s="73"/>
      <c r="CV742" s="73"/>
      <c r="CW742" s="73"/>
      <c r="CX742" s="73"/>
      <c r="CY742" s="73"/>
      <c r="CZ742" s="73"/>
      <c r="DA742" s="73"/>
      <c r="DB742" s="73"/>
      <c r="DC742" s="73"/>
      <c r="DD742" s="73"/>
      <c r="DE742" s="73"/>
      <c r="DF742" s="73"/>
      <c r="DG742" s="73"/>
      <c r="DH742" s="73"/>
      <c r="DI742" s="73"/>
      <c r="DJ742" s="36"/>
    </row>
    <row r="743" spans="1:114" x14ac:dyDescent="0.3">
      <c r="A743" s="73"/>
      <c r="B743" s="73"/>
      <c r="C743" s="112"/>
      <c r="D743" s="112"/>
      <c r="E743" s="73"/>
      <c r="F743" s="73"/>
      <c r="G743" s="127"/>
      <c r="H743" s="127"/>
      <c r="I743" s="127"/>
      <c r="J743" s="127"/>
      <c r="K743" s="73"/>
      <c r="L743" s="115"/>
      <c r="M743" s="115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73"/>
      <c r="BM743" s="73"/>
      <c r="BN743" s="73"/>
      <c r="BO743" s="73"/>
      <c r="BP743" s="73"/>
      <c r="BQ743" s="73"/>
      <c r="BR743" s="73"/>
      <c r="BS743" s="73"/>
      <c r="BT743" s="73"/>
      <c r="BU743" s="73"/>
      <c r="BV743" s="73"/>
      <c r="BW743" s="73"/>
      <c r="BX743" s="73"/>
      <c r="BY743" s="73"/>
      <c r="BZ743" s="73"/>
      <c r="CA743" s="73"/>
      <c r="CB743" s="73"/>
      <c r="CC743" s="73"/>
      <c r="CD743" s="73"/>
      <c r="CE743" s="73"/>
      <c r="CF743" s="73"/>
      <c r="CG743" s="73"/>
      <c r="CH743" s="73"/>
      <c r="CI743" s="73"/>
      <c r="CJ743" s="73"/>
      <c r="CK743" s="73"/>
      <c r="CL743" s="73"/>
      <c r="CM743" s="73"/>
      <c r="CN743" s="73"/>
      <c r="CO743" s="73"/>
      <c r="CP743" s="73"/>
      <c r="CQ743" s="73"/>
      <c r="CR743" s="73"/>
      <c r="CS743" s="73"/>
      <c r="CT743" s="73"/>
      <c r="CU743" s="73"/>
      <c r="CV743" s="73"/>
      <c r="CW743" s="73"/>
      <c r="CX743" s="73"/>
      <c r="CY743" s="73"/>
      <c r="CZ743" s="73"/>
      <c r="DA743" s="73"/>
      <c r="DB743" s="73"/>
      <c r="DC743" s="73"/>
      <c r="DD743" s="73"/>
      <c r="DE743" s="73"/>
      <c r="DF743" s="73"/>
      <c r="DG743" s="73"/>
      <c r="DH743" s="73"/>
      <c r="DI743" s="73"/>
      <c r="DJ743" s="36"/>
    </row>
    <row r="744" spans="1:114" x14ac:dyDescent="0.3">
      <c r="A744" s="73"/>
      <c r="B744" s="73"/>
      <c r="C744" s="112"/>
      <c r="D744" s="112"/>
      <c r="E744" s="73"/>
      <c r="F744" s="73"/>
      <c r="G744" s="127"/>
      <c r="H744" s="127"/>
      <c r="I744" s="127"/>
      <c r="J744" s="127"/>
      <c r="K744" s="73"/>
      <c r="L744" s="115"/>
      <c r="M744" s="115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73"/>
      <c r="BM744" s="73"/>
      <c r="BN744" s="73"/>
      <c r="BO744" s="73"/>
      <c r="BP744" s="73"/>
      <c r="BQ744" s="73"/>
      <c r="BR744" s="73"/>
      <c r="BS744" s="73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3"/>
      <c r="CE744" s="73"/>
      <c r="CF744" s="73"/>
      <c r="CG744" s="73"/>
      <c r="CH744" s="73"/>
      <c r="CI744" s="73"/>
      <c r="CJ744" s="73"/>
      <c r="CK744" s="73"/>
      <c r="CL744" s="73"/>
      <c r="CM744" s="73"/>
      <c r="CN744" s="73"/>
      <c r="CO744" s="73"/>
      <c r="CP744" s="73"/>
      <c r="CQ744" s="73"/>
      <c r="CR744" s="73"/>
      <c r="CS744" s="73"/>
      <c r="CT744" s="73"/>
      <c r="CU744" s="73"/>
      <c r="CV744" s="73"/>
      <c r="CW744" s="73"/>
      <c r="CX744" s="73"/>
      <c r="CY744" s="73"/>
      <c r="CZ744" s="73"/>
      <c r="DA744" s="73"/>
      <c r="DB744" s="73"/>
      <c r="DC744" s="73"/>
      <c r="DD744" s="73"/>
      <c r="DE744" s="73"/>
      <c r="DF744" s="73"/>
      <c r="DG744" s="73"/>
      <c r="DH744" s="73"/>
      <c r="DI744" s="73"/>
      <c r="DJ744" s="36"/>
    </row>
    <row r="745" spans="1:114" x14ac:dyDescent="0.3">
      <c r="A745" s="73"/>
      <c r="B745" s="73"/>
      <c r="C745" s="112"/>
      <c r="D745" s="112"/>
      <c r="E745" s="73"/>
      <c r="F745" s="73"/>
      <c r="G745" s="127"/>
      <c r="H745" s="127"/>
      <c r="I745" s="127"/>
      <c r="J745" s="127"/>
      <c r="K745" s="73"/>
      <c r="L745" s="115"/>
      <c r="M745" s="115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73"/>
      <c r="BM745" s="73"/>
      <c r="BN745" s="73"/>
      <c r="BO745" s="73"/>
      <c r="BP745" s="73"/>
      <c r="BQ745" s="73"/>
      <c r="BR745" s="73"/>
      <c r="BS745" s="73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3"/>
      <c r="CE745" s="73"/>
      <c r="CF745" s="73"/>
      <c r="CG745" s="73"/>
      <c r="CH745" s="73"/>
      <c r="CI745" s="73"/>
      <c r="CJ745" s="73"/>
      <c r="CK745" s="73"/>
      <c r="CL745" s="73"/>
      <c r="CM745" s="73"/>
      <c r="CN745" s="73"/>
      <c r="CO745" s="73"/>
      <c r="CP745" s="73"/>
      <c r="CQ745" s="73"/>
      <c r="CR745" s="73"/>
      <c r="CS745" s="73"/>
      <c r="CT745" s="73"/>
      <c r="CU745" s="73"/>
      <c r="CV745" s="73"/>
      <c r="CW745" s="73"/>
      <c r="CX745" s="73"/>
      <c r="CY745" s="73"/>
      <c r="CZ745" s="73"/>
      <c r="DA745" s="73"/>
      <c r="DB745" s="73"/>
      <c r="DC745" s="73"/>
      <c r="DD745" s="73"/>
      <c r="DE745" s="73"/>
      <c r="DF745" s="73"/>
      <c r="DG745" s="73"/>
      <c r="DH745" s="73"/>
      <c r="DI745" s="73"/>
      <c r="DJ745" s="36"/>
    </row>
    <row r="746" spans="1:114" x14ac:dyDescent="0.3">
      <c r="A746" s="73"/>
      <c r="B746" s="73"/>
      <c r="C746" s="112"/>
      <c r="D746" s="112"/>
      <c r="E746" s="73"/>
      <c r="F746" s="73"/>
      <c r="G746" s="127"/>
      <c r="H746" s="127"/>
      <c r="I746" s="127"/>
      <c r="J746" s="127"/>
      <c r="K746" s="73"/>
      <c r="L746" s="115"/>
      <c r="M746" s="115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73"/>
      <c r="BM746" s="73"/>
      <c r="BN746" s="73"/>
      <c r="BO746" s="73"/>
      <c r="BP746" s="73"/>
      <c r="BQ746" s="73"/>
      <c r="BR746" s="73"/>
      <c r="BS746" s="73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3"/>
      <c r="CE746" s="73"/>
      <c r="CF746" s="73"/>
      <c r="CG746" s="73"/>
      <c r="CH746" s="73"/>
      <c r="CI746" s="73"/>
      <c r="CJ746" s="73"/>
      <c r="CK746" s="73"/>
      <c r="CL746" s="73"/>
      <c r="CM746" s="73"/>
      <c r="CN746" s="73"/>
      <c r="CO746" s="73"/>
      <c r="CP746" s="73"/>
      <c r="CQ746" s="73"/>
      <c r="CR746" s="73"/>
      <c r="CS746" s="73"/>
      <c r="CT746" s="73"/>
      <c r="CU746" s="73"/>
      <c r="CV746" s="73"/>
      <c r="CW746" s="73"/>
      <c r="CX746" s="73"/>
      <c r="CY746" s="73"/>
      <c r="CZ746" s="73"/>
      <c r="DA746" s="73"/>
      <c r="DB746" s="73"/>
      <c r="DC746" s="73"/>
      <c r="DD746" s="73"/>
      <c r="DE746" s="73"/>
      <c r="DF746" s="73"/>
      <c r="DG746" s="73"/>
      <c r="DH746" s="73"/>
      <c r="DI746" s="73"/>
      <c r="DJ746" s="36"/>
    </row>
    <row r="747" spans="1:114" x14ac:dyDescent="0.3">
      <c r="A747" s="73"/>
      <c r="B747" s="73"/>
      <c r="C747" s="112"/>
      <c r="D747" s="112"/>
      <c r="E747" s="73"/>
      <c r="F747" s="73"/>
      <c r="G747" s="127"/>
      <c r="H747" s="127"/>
      <c r="I747" s="127"/>
      <c r="J747" s="127"/>
      <c r="K747" s="73"/>
      <c r="L747" s="115"/>
      <c r="M747" s="115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73"/>
      <c r="BM747" s="73"/>
      <c r="BN747" s="73"/>
      <c r="BO747" s="73"/>
      <c r="BP747" s="73"/>
      <c r="BQ747" s="73"/>
      <c r="BR747" s="73"/>
      <c r="BS747" s="73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3"/>
      <c r="CE747" s="73"/>
      <c r="CF747" s="73"/>
      <c r="CG747" s="73"/>
      <c r="CH747" s="73"/>
      <c r="CI747" s="73"/>
      <c r="CJ747" s="73"/>
      <c r="CK747" s="73"/>
      <c r="CL747" s="73"/>
      <c r="CM747" s="73"/>
      <c r="CN747" s="73"/>
      <c r="CO747" s="73"/>
      <c r="CP747" s="73"/>
      <c r="CQ747" s="73"/>
      <c r="CR747" s="73"/>
      <c r="CS747" s="73"/>
      <c r="CT747" s="73"/>
      <c r="CU747" s="73"/>
      <c r="CV747" s="73"/>
      <c r="CW747" s="73"/>
      <c r="CX747" s="73"/>
      <c r="CY747" s="73"/>
      <c r="CZ747" s="73"/>
      <c r="DA747" s="73"/>
      <c r="DB747" s="73"/>
      <c r="DC747" s="73"/>
      <c r="DD747" s="73"/>
      <c r="DE747" s="73"/>
      <c r="DF747" s="73"/>
      <c r="DG747" s="73"/>
      <c r="DH747" s="73"/>
      <c r="DI747" s="73"/>
      <c r="DJ747" s="36"/>
    </row>
    <row r="748" spans="1:114" x14ac:dyDescent="0.3">
      <c r="A748" s="73"/>
      <c r="B748" s="73"/>
      <c r="C748" s="112"/>
      <c r="D748" s="112"/>
      <c r="E748" s="73"/>
      <c r="F748" s="73"/>
      <c r="G748" s="127"/>
      <c r="H748" s="127"/>
      <c r="I748" s="127"/>
      <c r="J748" s="127"/>
      <c r="K748" s="73"/>
      <c r="L748" s="115"/>
      <c r="M748" s="115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73"/>
      <c r="BM748" s="73"/>
      <c r="BN748" s="73"/>
      <c r="BO748" s="73"/>
      <c r="BP748" s="73"/>
      <c r="BQ748" s="73"/>
      <c r="BR748" s="73"/>
      <c r="BS748" s="73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3"/>
      <c r="CE748" s="73"/>
      <c r="CF748" s="73"/>
      <c r="CG748" s="73"/>
      <c r="CH748" s="73"/>
      <c r="CI748" s="73"/>
      <c r="CJ748" s="73"/>
      <c r="CK748" s="73"/>
      <c r="CL748" s="73"/>
      <c r="CM748" s="73"/>
      <c r="CN748" s="73"/>
      <c r="CO748" s="73"/>
      <c r="CP748" s="73"/>
      <c r="CQ748" s="73"/>
      <c r="CR748" s="73"/>
      <c r="CS748" s="73"/>
      <c r="CT748" s="73"/>
      <c r="CU748" s="73"/>
      <c r="CV748" s="73"/>
      <c r="CW748" s="73"/>
      <c r="CX748" s="73"/>
      <c r="CY748" s="73"/>
      <c r="CZ748" s="73"/>
      <c r="DA748" s="73"/>
      <c r="DB748" s="73"/>
      <c r="DC748" s="73"/>
      <c r="DD748" s="73"/>
      <c r="DE748" s="73"/>
      <c r="DF748" s="73"/>
      <c r="DG748" s="73"/>
      <c r="DH748" s="73"/>
      <c r="DI748" s="73"/>
      <c r="DJ748" s="36"/>
    </row>
    <row r="749" spans="1:114" x14ac:dyDescent="0.3">
      <c r="A749" s="73"/>
      <c r="B749" s="73"/>
      <c r="C749" s="112"/>
      <c r="D749" s="112"/>
      <c r="E749" s="73"/>
      <c r="F749" s="73"/>
      <c r="G749" s="127"/>
      <c r="H749" s="127"/>
      <c r="I749" s="127"/>
      <c r="J749" s="127"/>
      <c r="K749" s="73"/>
      <c r="L749" s="115"/>
      <c r="M749" s="115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73"/>
      <c r="BM749" s="73"/>
      <c r="BN749" s="73"/>
      <c r="BO749" s="73"/>
      <c r="BP749" s="73"/>
      <c r="BQ749" s="73"/>
      <c r="BR749" s="73"/>
      <c r="BS749" s="73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3"/>
      <c r="CE749" s="73"/>
      <c r="CF749" s="73"/>
      <c r="CG749" s="73"/>
      <c r="CH749" s="73"/>
      <c r="CI749" s="73"/>
      <c r="CJ749" s="73"/>
      <c r="CK749" s="73"/>
      <c r="CL749" s="73"/>
      <c r="CM749" s="73"/>
      <c r="CN749" s="73"/>
      <c r="CO749" s="73"/>
      <c r="CP749" s="73"/>
      <c r="CQ749" s="73"/>
      <c r="CR749" s="73"/>
      <c r="CS749" s="73"/>
      <c r="CT749" s="73"/>
      <c r="CU749" s="73"/>
      <c r="CV749" s="73"/>
      <c r="CW749" s="73"/>
      <c r="CX749" s="73"/>
      <c r="CY749" s="73"/>
      <c r="CZ749" s="73"/>
      <c r="DA749" s="73"/>
      <c r="DB749" s="73"/>
      <c r="DC749" s="73"/>
      <c r="DD749" s="73"/>
      <c r="DE749" s="73"/>
      <c r="DF749" s="73"/>
      <c r="DG749" s="73"/>
      <c r="DH749" s="73"/>
      <c r="DI749" s="73"/>
      <c r="DJ749" s="36"/>
    </row>
    <row r="750" spans="1:114" x14ac:dyDescent="0.3">
      <c r="A750" s="73"/>
      <c r="B750" s="73"/>
      <c r="C750" s="112"/>
      <c r="D750" s="112"/>
      <c r="E750" s="73"/>
      <c r="F750" s="73"/>
      <c r="G750" s="127"/>
      <c r="H750" s="127"/>
      <c r="I750" s="127"/>
      <c r="J750" s="127"/>
      <c r="K750" s="73"/>
      <c r="L750" s="115"/>
      <c r="M750" s="115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73"/>
      <c r="BM750" s="73"/>
      <c r="BN750" s="73"/>
      <c r="BO750" s="73"/>
      <c r="BP750" s="73"/>
      <c r="BQ750" s="73"/>
      <c r="BR750" s="73"/>
      <c r="BS750" s="73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3"/>
      <c r="CE750" s="73"/>
      <c r="CF750" s="73"/>
      <c r="CG750" s="73"/>
      <c r="CH750" s="73"/>
      <c r="CI750" s="73"/>
      <c r="CJ750" s="73"/>
      <c r="CK750" s="73"/>
      <c r="CL750" s="73"/>
      <c r="CM750" s="73"/>
      <c r="CN750" s="73"/>
      <c r="CO750" s="73"/>
      <c r="CP750" s="73"/>
      <c r="CQ750" s="73"/>
      <c r="CR750" s="73"/>
      <c r="CS750" s="73"/>
      <c r="CT750" s="73"/>
      <c r="CU750" s="73"/>
      <c r="CV750" s="73"/>
      <c r="CW750" s="73"/>
      <c r="CX750" s="73"/>
      <c r="CY750" s="73"/>
      <c r="CZ750" s="73"/>
      <c r="DA750" s="73"/>
      <c r="DB750" s="73"/>
      <c r="DC750" s="73"/>
      <c r="DD750" s="73"/>
      <c r="DE750" s="73"/>
      <c r="DF750" s="73"/>
      <c r="DG750" s="73"/>
      <c r="DH750" s="73"/>
      <c r="DI750" s="73"/>
      <c r="DJ750" s="36"/>
    </row>
    <row r="751" spans="1:114" x14ac:dyDescent="0.3">
      <c r="A751" s="73"/>
      <c r="B751" s="73"/>
      <c r="C751" s="112"/>
      <c r="D751" s="112"/>
      <c r="E751" s="73"/>
      <c r="F751" s="73"/>
      <c r="G751" s="127"/>
      <c r="H751" s="127"/>
      <c r="I751" s="127"/>
      <c r="J751" s="127"/>
      <c r="K751" s="73"/>
      <c r="L751" s="115"/>
      <c r="M751" s="115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  <c r="CK751" s="73"/>
      <c r="CL751" s="73"/>
      <c r="CM751" s="73"/>
      <c r="CN751" s="73"/>
      <c r="CO751" s="73"/>
      <c r="CP751" s="73"/>
      <c r="CQ751" s="73"/>
      <c r="CR751" s="73"/>
      <c r="CS751" s="73"/>
      <c r="CT751" s="73"/>
      <c r="CU751" s="73"/>
      <c r="CV751" s="73"/>
      <c r="CW751" s="73"/>
      <c r="CX751" s="73"/>
      <c r="CY751" s="73"/>
      <c r="CZ751" s="73"/>
      <c r="DA751" s="73"/>
      <c r="DB751" s="73"/>
      <c r="DC751" s="73"/>
      <c r="DD751" s="73"/>
      <c r="DE751" s="73"/>
      <c r="DF751" s="73"/>
      <c r="DG751" s="73"/>
      <c r="DH751" s="73"/>
      <c r="DI751" s="73"/>
      <c r="DJ751" s="36"/>
    </row>
    <row r="752" spans="1:114" x14ac:dyDescent="0.3">
      <c r="A752" s="73"/>
      <c r="B752" s="73"/>
      <c r="C752" s="112"/>
      <c r="D752" s="112"/>
      <c r="E752" s="73"/>
      <c r="F752" s="73"/>
      <c r="G752" s="127"/>
      <c r="H752" s="127"/>
      <c r="I752" s="127"/>
      <c r="J752" s="127"/>
      <c r="K752" s="73"/>
      <c r="L752" s="115"/>
      <c r="M752" s="115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73"/>
      <c r="CF752" s="73"/>
      <c r="CG752" s="73"/>
      <c r="CH752" s="73"/>
      <c r="CI752" s="73"/>
      <c r="CJ752" s="73"/>
      <c r="CK752" s="73"/>
      <c r="CL752" s="73"/>
      <c r="CM752" s="73"/>
      <c r="CN752" s="73"/>
      <c r="CO752" s="73"/>
      <c r="CP752" s="73"/>
      <c r="CQ752" s="73"/>
      <c r="CR752" s="73"/>
      <c r="CS752" s="73"/>
      <c r="CT752" s="73"/>
      <c r="CU752" s="73"/>
      <c r="CV752" s="73"/>
      <c r="CW752" s="73"/>
      <c r="CX752" s="73"/>
      <c r="CY752" s="73"/>
      <c r="CZ752" s="73"/>
      <c r="DA752" s="73"/>
      <c r="DB752" s="73"/>
      <c r="DC752" s="73"/>
      <c r="DD752" s="73"/>
      <c r="DE752" s="73"/>
      <c r="DF752" s="73"/>
      <c r="DG752" s="73"/>
      <c r="DH752" s="73"/>
      <c r="DI752" s="73"/>
      <c r="DJ752" s="36"/>
    </row>
    <row r="753" spans="1:114" x14ac:dyDescent="0.3">
      <c r="A753" s="73"/>
      <c r="B753" s="73"/>
      <c r="C753" s="112"/>
      <c r="D753" s="112"/>
      <c r="E753" s="73"/>
      <c r="F753" s="73"/>
      <c r="G753" s="127"/>
      <c r="H753" s="127"/>
      <c r="I753" s="127"/>
      <c r="J753" s="127"/>
      <c r="K753" s="73"/>
      <c r="L753" s="115"/>
      <c r="M753" s="115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73"/>
      <c r="CF753" s="73"/>
      <c r="CG753" s="73"/>
      <c r="CH753" s="73"/>
      <c r="CI753" s="73"/>
      <c r="CJ753" s="73"/>
      <c r="CK753" s="73"/>
      <c r="CL753" s="73"/>
      <c r="CM753" s="73"/>
      <c r="CN753" s="73"/>
      <c r="CO753" s="73"/>
      <c r="CP753" s="73"/>
      <c r="CQ753" s="73"/>
      <c r="CR753" s="73"/>
      <c r="CS753" s="73"/>
      <c r="CT753" s="73"/>
      <c r="CU753" s="73"/>
      <c r="CV753" s="73"/>
      <c r="CW753" s="73"/>
      <c r="CX753" s="73"/>
      <c r="CY753" s="73"/>
      <c r="CZ753" s="73"/>
      <c r="DA753" s="73"/>
      <c r="DB753" s="73"/>
      <c r="DC753" s="73"/>
      <c r="DD753" s="73"/>
      <c r="DE753" s="73"/>
      <c r="DF753" s="73"/>
      <c r="DG753" s="73"/>
      <c r="DH753" s="73"/>
      <c r="DI753" s="73"/>
      <c r="DJ753" s="36"/>
    </row>
    <row r="754" spans="1:114" x14ac:dyDescent="0.3">
      <c r="A754" s="73"/>
      <c r="B754" s="73"/>
      <c r="C754" s="112"/>
      <c r="D754" s="112"/>
      <c r="E754" s="73"/>
      <c r="F754" s="73"/>
      <c r="G754" s="127"/>
      <c r="H754" s="127"/>
      <c r="I754" s="127"/>
      <c r="J754" s="127"/>
      <c r="K754" s="73"/>
      <c r="L754" s="115"/>
      <c r="M754" s="115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73"/>
      <c r="CF754" s="73"/>
      <c r="CG754" s="73"/>
      <c r="CH754" s="73"/>
      <c r="CI754" s="73"/>
      <c r="CJ754" s="73"/>
      <c r="CK754" s="73"/>
      <c r="CL754" s="73"/>
      <c r="CM754" s="73"/>
      <c r="CN754" s="73"/>
      <c r="CO754" s="73"/>
      <c r="CP754" s="73"/>
      <c r="CQ754" s="73"/>
      <c r="CR754" s="73"/>
      <c r="CS754" s="73"/>
      <c r="CT754" s="73"/>
      <c r="CU754" s="73"/>
      <c r="CV754" s="73"/>
      <c r="CW754" s="73"/>
      <c r="CX754" s="73"/>
      <c r="CY754" s="73"/>
      <c r="CZ754" s="73"/>
      <c r="DA754" s="73"/>
      <c r="DB754" s="73"/>
      <c r="DC754" s="73"/>
      <c r="DD754" s="73"/>
      <c r="DE754" s="73"/>
      <c r="DF754" s="73"/>
      <c r="DG754" s="73"/>
      <c r="DH754" s="73"/>
      <c r="DI754" s="73"/>
      <c r="DJ754" s="36"/>
    </row>
    <row r="755" spans="1:114" x14ac:dyDescent="0.3">
      <c r="A755" s="73"/>
      <c r="B755" s="73"/>
      <c r="C755" s="112"/>
      <c r="D755" s="112"/>
      <c r="E755" s="73"/>
      <c r="F755" s="73"/>
      <c r="G755" s="127"/>
      <c r="H755" s="127"/>
      <c r="I755" s="127"/>
      <c r="J755" s="127"/>
      <c r="K755" s="73"/>
      <c r="L755" s="115"/>
      <c r="M755" s="115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73"/>
      <c r="CF755" s="73"/>
      <c r="CG755" s="73"/>
      <c r="CH755" s="73"/>
      <c r="CI755" s="73"/>
      <c r="CJ755" s="73"/>
      <c r="CK755" s="73"/>
      <c r="CL755" s="73"/>
      <c r="CM755" s="73"/>
      <c r="CN755" s="73"/>
      <c r="CO755" s="73"/>
      <c r="CP755" s="73"/>
      <c r="CQ755" s="73"/>
      <c r="CR755" s="73"/>
      <c r="CS755" s="73"/>
      <c r="CT755" s="73"/>
      <c r="CU755" s="73"/>
      <c r="CV755" s="73"/>
      <c r="CW755" s="73"/>
      <c r="CX755" s="73"/>
      <c r="CY755" s="73"/>
      <c r="CZ755" s="73"/>
      <c r="DA755" s="73"/>
      <c r="DB755" s="73"/>
      <c r="DC755" s="73"/>
      <c r="DD755" s="73"/>
      <c r="DE755" s="73"/>
      <c r="DF755" s="73"/>
      <c r="DG755" s="73"/>
      <c r="DH755" s="73"/>
      <c r="DI755" s="73"/>
      <c r="DJ755" s="36"/>
    </row>
    <row r="756" spans="1:114" x14ac:dyDescent="0.3">
      <c r="A756" s="73"/>
      <c r="B756" s="73"/>
      <c r="C756" s="112"/>
      <c r="D756" s="112"/>
      <c r="E756" s="73"/>
      <c r="F756" s="73"/>
      <c r="G756" s="127"/>
      <c r="H756" s="127"/>
      <c r="I756" s="127"/>
      <c r="J756" s="127"/>
      <c r="K756" s="73"/>
      <c r="L756" s="115"/>
      <c r="M756" s="115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A756" s="73"/>
      <c r="DB756" s="73"/>
      <c r="DC756" s="73"/>
      <c r="DD756" s="73"/>
      <c r="DE756" s="73"/>
      <c r="DF756" s="73"/>
      <c r="DG756" s="73"/>
      <c r="DH756" s="73"/>
      <c r="DI756" s="73"/>
      <c r="DJ756" s="36"/>
    </row>
    <row r="757" spans="1:114" x14ac:dyDescent="0.3">
      <c r="A757" s="73"/>
      <c r="B757" s="73"/>
      <c r="C757" s="112"/>
      <c r="D757" s="112"/>
      <c r="E757" s="73"/>
      <c r="F757" s="73"/>
      <c r="G757" s="127"/>
      <c r="H757" s="127"/>
      <c r="I757" s="127"/>
      <c r="J757" s="127"/>
      <c r="K757" s="73"/>
      <c r="L757" s="115"/>
      <c r="M757" s="115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73"/>
      <c r="CF757" s="73"/>
      <c r="CG757" s="73"/>
      <c r="CH757" s="73"/>
      <c r="CI757" s="73"/>
      <c r="CJ757" s="73"/>
      <c r="CK757" s="73"/>
      <c r="CL757" s="73"/>
      <c r="CM757" s="73"/>
      <c r="CN757" s="73"/>
      <c r="CO757" s="73"/>
      <c r="CP757" s="73"/>
      <c r="CQ757" s="73"/>
      <c r="CR757" s="73"/>
      <c r="CS757" s="73"/>
      <c r="CT757" s="73"/>
      <c r="CU757" s="73"/>
      <c r="CV757" s="73"/>
      <c r="CW757" s="73"/>
      <c r="CX757" s="73"/>
      <c r="CY757" s="73"/>
      <c r="CZ757" s="73"/>
      <c r="DA757" s="73"/>
      <c r="DB757" s="73"/>
      <c r="DC757" s="73"/>
      <c r="DD757" s="73"/>
      <c r="DE757" s="73"/>
      <c r="DF757" s="73"/>
      <c r="DG757" s="73"/>
      <c r="DH757" s="73"/>
      <c r="DI757" s="73"/>
      <c r="DJ757" s="36"/>
    </row>
    <row r="758" spans="1:114" x14ac:dyDescent="0.3">
      <c r="A758" s="73"/>
      <c r="B758" s="73"/>
      <c r="C758" s="112"/>
      <c r="D758" s="112"/>
      <c r="E758" s="73"/>
      <c r="F758" s="73"/>
      <c r="G758" s="127"/>
      <c r="H758" s="127"/>
      <c r="I758" s="127"/>
      <c r="J758" s="127"/>
      <c r="K758" s="73"/>
      <c r="L758" s="115"/>
      <c r="M758" s="115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73"/>
      <c r="CF758" s="73"/>
      <c r="CG758" s="73"/>
      <c r="CH758" s="73"/>
      <c r="CI758" s="73"/>
      <c r="CJ758" s="73"/>
      <c r="CK758" s="73"/>
      <c r="CL758" s="73"/>
      <c r="CM758" s="73"/>
      <c r="CN758" s="73"/>
      <c r="CO758" s="73"/>
      <c r="CP758" s="73"/>
      <c r="CQ758" s="73"/>
      <c r="CR758" s="73"/>
      <c r="CS758" s="73"/>
      <c r="CT758" s="73"/>
      <c r="CU758" s="73"/>
      <c r="CV758" s="73"/>
      <c r="CW758" s="73"/>
      <c r="CX758" s="73"/>
      <c r="CY758" s="73"/>
      <c r="CZ758" s="73"/>
      <c r="DA758" s="73"/>
      <c r="DB758" s="73"/>
      <c r="DC758" s="73"/>
      <c r="DD758" s="73"/>
      <c r="DE758" s="73"/>
      <c r="DF758" s="73"/>
      <c r="DG758" s="73"/>
      <c r="DH758" s="73"/>
      <c r="DI758" s="73"/>
      <c r="DJ758" s="36"/>
    </row>
    <row r="759" spans="1:114" x14ac:dyDescent="0.3">
      <c r="A759" s="73"/>
      <c r="B759" s="73"/>
      <c r="C759" s="112"/>
      <c r="D759" s="112"/>
      <c r="E759" s="73"/>
      <c r="F759" s="73"/>
      <c r="G759" s="127"/>
      <c r="H759" s="127"/>
      <c r="I759" s="127"/>
      <c r="J759" s="127"/>
      <c r="K759" s="73"/>
      <c r="L759" s="115"/>
      <c r="M759" s="115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73"/>
      <c r="CF759" s="73"/>
      <c r="CG759" s="73"/>
      <c r="CH759" s="73"/>
      <c r="CI759" s="73"/>
      <c r="CJ759" s="73"/>
      <c r="CK759" s="73"/>
      <c r="CL759" s="73"/>
      <c r="CM759" s="73"/>
      <c r="CN759" s="73"/>
      <c r="CO759" s="73"/>
      <c r="CP759" s="73"/>
      <c r="CQ759" s="73"/>
      <c r="CR759" s="73"/>
      <c r="CS759" s="73"/>
      <c r="CT759" s="73"/>
      <c r="CU759" s="73"/>
      <c r="CV759" s="73"/>
      <c r="CW759" s="73"/>
      <c r="CX759" s="73"/>
      <c r="CY759" s="73"/>
      <c r="CZ759" s="73"/>
      <c r="DA759" s="73"/>
      <c r="DB759" s="73"/>
      <c r="DC759" s="73"/>
      <c r="DD759" s="73"/>
      <c r="DE759" s="73"/>
      <c r="DF759" s="73"/>
      <c r="DG759" s="73"/>
      <c r="DH759" s="73"/>
      <c r="DI759" s="73"/>
      <c r="DJ759" s="36"/>
    </row>
    <row r="760" spans="1:114" x14ac:dyDescent="0.3">
      <c r="A760" s="73"/>
      <c r="B760" s="73"/>
      <c r="C760" s="112"/>
      <c r="D760" s="112"/>
      <c r="E760" s="73"/>
      <c r="F760" s="73"/>
      <c r="G760" s="127"/>
      <c r="H760" s="127"/>
      <c r="I760" s="127"/>
      <c r="J760" s="127"/>
      <c r="K760" s="73"/>
      <c r="L760" s="115"/>
      <c r="M760" s="115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73"/>
      <c r="CF760" s="73"/>
      <c r="CG760" s="73"/>
      <c r="CH760" s="73"/>
      <c r="CI760" s="73"/>
      <c r="CJ760" s="73"/>
      <c r="CK760" s="73"/>
      <c r="CL760" s="73"/>
      <c r="CM760" s="73"/>
      <c r="CN760" s="73"/>
      <c r="CO760" s="73"/>
      <c r="CP760" s="73"/>
      <c r="CQ760" s="73"/>
      <c r="CR760" s="73"/>
      <c r="CS760" s="73"/>
      <c r="CT760" s="73"/>
      <c r="CU760" s="73"/>
      <c r="CV760" s="73"/>
      <c r="CW760" s="73"/>
      <c r="CX760" s="73"/>
      <c r="CY760" s="73"/>
      <c r="CZ760" s="73"/>
      <c r="DA760" s="73"/>
      <c r="DB760" s="73"/>
      <c r="DC760" s="73"/>
      <c r="DD760" s="73"/>
      <c r="DE760" s="73"/>
      <c r="DF760" s="73"/>
      <c r="DG760" s="73"/>
      <c r="DH760" s="73"/>
      <c r="DI760" s="73"/>
      <c r="DJ760" s="36"/>
    </row>
    <row r="761" spans="1:114" x14ac:dyDescent="0.3">
      <c r="A761" s="73"/>
      <c r="B761" s="73"/>
      <c r="C761" s="112"/>
      <c r="D761" s="112"/>
      <c r="E761" s="73"/>
      <c r="F761" s="73"/>
      <c r="G761" s="127"/>
      <c r="H761" s="127"/>
      <c r="I761" s="127"/>
      <c r="J761" s="127"/>
      <c r="K761" s="73"/>
      <c r="L761" s="115"/>
      <c r="M761" s="115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73"/>
      <c r="CF761" s="73"/>
      <c r="CG761" s="73"/>
      <c r="CH761" s="73"/>
      <c r="CI761" s="73"/>
      <c r="CJ761" s="73"/>
      <c r="CK761" s="73"/>
      <c r="CL761" s="73"/>
      <c r="CM761" s="73"/>
      <c r="CN761" s="73"/>
      <c r="CO761" s="73"/>
      <c r="CP761" s="73"/>
      <c r="CQ761" s="73"/>
      <c r="CR761" s="73"/>
      <c r="CS761" s="73"/>
      <c r="CT761" s="73"/>
      <c r="CU761" s="73"/>
      <c r="CV761" s="73"/>
      <c r="CW761" s="73"/>
      <c r="CX761" s="73"/>
      <c r="CY761" s="73"/>
      <c r="CZ761" s="73"/>
      <c r="DA761" s="73"/>
      <c r="DB761" s="73"/>
      <c r="DC761" s="73"/>
      <c r="DD761" s="73"/>
      <c r="DE761" s="73"/>
      <c r="DF761" s="73"/>
      <c r="DG761" s="73"/>
      <c r="DH761" s="73"/>
      <c r="DI761" s="73"/>
      <c r="DJ761" s="36"/>
    </row>
    <row r="762" spans="1:114" x14ac:dyDescent="0.3">
      <c r="A762" s="73"/>
      <c r="B762" s="73"/>
      <c r="C762" s="112"/>
      <c r="D762" s="112"/>
      <c r="E762" s="73"/>
      <c r="F762" s="73"/>
      <c r="G762" s="127"/>
      <c r="H762" s="127"/>
      <c r="I762" s="127"/>
      <c r="J762" s="127"/>
      <c r="K762" s="73"/>
      <c r="L762" s="115"/>
      <c r="M762" s="115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73"/>
      <c r="CF762" s="73"/>
      <c r="CG762" s="73"/>
      <c r="CH762" s="73"/>
      <c r="CI762" s="73"/>
      <c r="CJ762" s="73"/>
      <c r="CK762" s="73"/>
      <c r="CL762" s="73"/>
      <c r="CM762" s="73"/>
      <c r="CN762" s="73"/>
      <c r="CO762" s="73"/>
      <c r="CP762" s="73"/>
      <c r="CQ762" s="73"/>
      <c r="CR762" s="73"/>
      <c r="CS762" s="73"/>
      <c r="CT762" s="73"/>
      <c r="CU762" s="73"/>
      <c r="CV762" s="73"/>
      <c r="CW762" s="73"/>
      <c r="CX762" s="73"/>
      <c r="CY762" s="73"/>
      <c r="CZ762" s="73"/>
      <c r="DA762" s="73"/>
      <c r="DB762" s="73"/>
      <c r="DC762" s="73"/>
      <c r="DD762" s="73"/>
      <c r="DE762" s="73"/>
      <c r="DF762" s="73"/>
      <c r="DG762" s="73"/>
      <c r="DH762" s="73"/>
      <c r="DI762" s="73"/>
      <c r="DJ762" s="36"/>
    </row>
    <row r="763" spans="1:114" x14ac:dyDescent="0.3">
      <c r="A763" s="73"/>
      <c r="B763" s="73"/>
      <c r="C763" s="112"/>
      <c r="D763" s="112"/>
      <c r="E763" s="73"/>
      <c r="F763" s="73"/>
      <c r="G763" s="127"/>
      <c r="H763" s="127"/>
      <c r="I763" s="127"/>
      <c r="J763" s="127"/>
      <c r="K763" s="73"/>
      <c r="L763" s="115"/>
      <c r="M763" s="115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73"/>
      <c r="CF763" s="73"/>
      <c r="CG763" s="73"/>
      <c r="CH763" s="73"/>
      <c r="CI763" s="73"/>
      <c r="CJ763" s="73"/>
      <c r="CK763" s="73"/>
      <c r="CL763" s="73"/>
      <c r="CM763" s="73"/>
      <c r="CN763" s="73"/>
      <c r="CO763" s="73"/>
      <c r="CP763" s="73"/>
      <c r="CQ763" s="73"/>
      <c r="CR763" s="73"/>
      <c r="CS763" s="73"/>
      <c r="CT763" s="73"/>
      <c r="CU763" s="73"/>
      <c r="CV763" s="73"/>
      <c r="CW763" s="73"/>
      <c r="CX763" s="73"/>
      <c r="CY763" s="73"/>
      <c r="CZ763" s="73"/>
      <c r="DA763" s="73"/>
      <c r="DB763" s="73"/>
      <c r="DC763" s="73"/>
      <c r="DD763" s="73"/>
      <c r="DE763" s="73"/>
      <c r="DF763" s="73"/>
      <c r="DG763" s="73"/>
      <c r="DH763" s="73"/>
      <c r="DI763" s="73"/>
      <c r="DJ763" s="36"/>
    </row>
    <row r="764" spans="1:114" x14ac:dyDescent="0.3">
      <c r="A764" s="73"/>
      <c r="B764" s="73"/>
      <c r="C764" s="112"/>
      <c r="D764" s="112"/>
      <c r="E764" s="73"/>
      <c r="F764" s="73"/>
      <c r="G764" s="127"/>
      <c r="H764" s="127"/>
      <c r="I764" s="127"/>
      <c r="J764" s="127"/>
      <c r="K764" s="73"/>
      <c r="L764" s="115"/>
      <c r="M764" s="115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73"/>
      <c r="CF764" s="73"/>
      <c r="CG764" s="73"/>
      <c r="CH764" s="73"/>
      <c r="CI764" s="73"/>
      <c r="CJ764" s="73"/>
      <c r="CK764" s="73"/>
      <c r="CL764" s="73"/>
      <c r="CM764" s="73"/>
      <c r="CN764" s="73"/>
      <c r="CO764" s="73"/>
      <c r="CP764" s="73"/>
      <c r="CQ764" s="73"/>
      <c r="CR764" s="73"/>
      <c r="CS764" s="73"/>
      <c r="CT764" s="73"/>
      <c r="CU764" s="73"/>
      <c r="CV764" s="73"/>
      <c r="CW764" s="73"/>
      <c r="CX764" s="73"/>
      <c r="CY764" s="73"/>
      <c r="CZ764" s="73"/>
      <c r="DA764" s="73"/>
      <c r="DB764" s="73"/>
      <c r="DC764" s="73"/>
      <c r="DD764" s="73"/>
      <c r="DE764" s="73"/>
      <c r="DF764" s="73"/>
      <c r="DG764" s="73"/>
      <c r="DH764" s="73"/>
      <c r="DI764" s="73"/>
      <c r="DJ764" s="36"/>
    </row>
    <row r="765" spans="1:114" x14ac:dyDescent="0.3">
      <c r="A765" s="73"/>
      <c r="B765" s="73"/>
      <c r="C765" s="112"/>
      <c r="D765" s="112"/>
      <c r="E765" s="73"/>
      <c r="F765" s="73"/>
      <c r="G765" s="127"/>
      <c r="H765" s="127"/>
      <c r="I765" s="127"/>
      <c r="J765" s="127"/>
      <c r="K765" s="73"/>
      <c r="L765" s="115"/>
      <c r="M765" s="115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73"/>
      <c r="CF765" s="73"/>
      <c r="CG765" s="73"/>
      <c r="CH765" s="73"/>
      <c r="CI765" s="73"/>
      <c r="CJ765" s="73"/>
      <c r="CK765" s="73"/>
      <c r="CL765" s="73"/>
      <c r="CM765" s="73"/>
      <c r="CN765" s="73"/>
      <c r="CO765" s="73"/>
      <c r="CP765" s="73"/>
      <c r="CQ765" s="73"/>
      <c r="CR765" s="73"/>
      <c r="CS765" s="73"/>
      <c r="CT765" s="73"/>
      <c r="CU765" s="73"/>
      <c r="CV765" s="73"/>
      <c r="CW765" s="73"/>
      <c r="CX765" s="73"/>
      <c r="CY765" s="73"/>
      <c r="CZ765" s="73"/>
      <c r="DA765" s="73"/>
      <c r="DB765" s="73"/>
      <c r="DC765" s="73"/>
      <c r="DD765" s="73"/>
      <c r="DE765" s="73"/>
      <c r="DF765" s="73"/>
      <c r="DG765" s="73"/>
      <c r="DH765" s="73"/>
      <c r="DI765" s="73"/>
      <c r="DJ765" s="36"/>
    </row>
    <row r="766" spans="1:114" x14ac:dyDescent="0.3">
      <c r="A766" s="73"/>
      <c r="B766" s="73"/>
      <c r="C766" s="112"/>
      <c r="D766" s="112"/>
      <c r="E766" s="73"/>
      <c r="F766" s="73"/>
      <c r="G766" s="127"/>
      <c r="H766" s="127"/>
      <c r="I766" s="127"/>
      <c r="J766" s="127"/>
      <c r="K766" s="73"/>
      <c r="L766" s="115"/>
      <c r="M766" s="115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73"/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73"/>
      <c r="CF766" s="73"/>
      <c r="CG766" s="73"/>
      <c r="CH766" s="73"/>
      <c r="CI766" s="73"/>
      <c r="CJ766" s="73"/>
      <c r="CK766" s="73"/>
      <c r="CL766" s="73"/>
      <c r="CM766" s="73"/>
      <c r="CN766" s="73"/>
      <c r="CO766" s="73"/>
      <c r="CP766" s="73"/>
      <c r="CQ766" s="73"/>
      <c r="CR766" s="73"/>
      <c r="CS766" s="73"/>
      <c r="CT766" s="73"/>
      <c r="CU766" s="73"/>
      <c r="CV766" s="73"/>
      <c r="CW766" s="73"/>
      <c r="CX766" s="73"/>
      <c r="CY766" s="73"/>
      <c r="CZ766" s="73"/>
      <c r="DA766" s="73"/>
      <c r="DB766" s="73"/>
      <c r="DC766" s="73"/>
      <c r="DD766" s="73"/>
      <c r="DE766" s="73"/>
      <c r="DF766" s="73"/>
      <c r="DG766" s="73"/>
      <c r="DH766" s="73"/>
      <c r="DI766" s="73"/>
      <c r="DJ766" s="36"/>
    </row>
    <row r="767" spans="1:114" x14ac:dyDescent="0.3">
      <c r="A767" s="73"/>
      <c r="B767" s="73"/>
      <c r="C767" s="112"/>
      <c r="D767" s="112"/>
      <c r="E767" s="73"/>
      <c r="F767" s="73"/>
      <c r="G767" s="127"/>
      <c r="H767" s="127"/>
      <c r="I767" s="127"/>
      <c r="J767" s="127"/>
      <c r="K767" s="73"/>
      <c r="L767" s="115"/>
      <c r="M767" s="115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73"/>
      <c r="CF767" s="73"/>
      <c r="CG767" s="73"/>
      <c r="CH767" s="73"/>
      <c r="CI767" s="73"/>
      <c r="CJ767" s="73"/>
      <c r="CK767" s="73"/>
      <c r="CL767" s="73"/>
      <c r="CM767" s="73"/>
      <c r="CN767" s="73"/>
      <c r="CO767" s="73"/>
      <c r="CP767" s="73"/>
      <c r="CQ767" s="73"/>
      <c r="CR767" s="73"/>
      <c r="CS767" s="73"/>
      <c r="CT767" s="73"/>
      <c r="CU767" s="73"/>
      <c r="CV767" s="73"/>
      <c r="CW767" s="73"/>
      <c r="CX767" s="73"/>
      <c r="CY767" s="73"/>
      <c r="CZ767" s="73"/>
      <c r="DA767" s="73"/>
      <c r="DB767" s="73"/>
      <c r="DC767" s="73"/>
      <c r="DD767" s="73"/>
      <c r="DE767" s="73"/>
      <c r="DF767" s="73"/>
      <c r="DG767" s="73"/>
      <c r="DH767" s="73"/>
      <c r="DI767" s="73"/>
      <c r="DJ767" s="36"/>
    </row>
    <row r="768" spans="1:114" x14ac:dyDescent="0.3">
      <c r="A768" s="73"/>
      <c r="B768" s="73"/>
      <c r="C768" s="112"/>
      <c r="D768" s="112"/>
      <c r="E768" s="73"/>
      <c r="F768" s="73"/>
      <c r="G768" s="127"/>
      <c r="H768" s="127"/>
      <c r="I768" s="127"/>
      <c r="J768" s="127"/>
      <c r="K768" s="73"/>
      <c r="L768" s="115"/>
      <c r="M768" s="115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3"/>
      <c r="CR768" s="73"/>
      <c r="CS768" s="73"/>
      <c r="CT768" s="73"/>
      <c r="CU768" s="73"/>
      <c r="CV768" s="73"/>
      <c r="CW768" s="73"/>
      <c r="CX768" s="73"/>
      <c r="CY768" s="73"/>
      <c r="CZ768" s="73"/>
      <c r="DA768" s="73"/>
      <c r="DB768" s="73"/>
      <c r="DC768" s="73"/>
      <c r="DD768" s="73"/>
      <c r="DE768" s="73"/>
      <c r="DF768" s="73"/>
      <c r="DG768" s="73"/>
      <c r="DH768" s="73"/>
      <c r="DI768" s="73"/>
      <c r="DJ768" s="36"/>
    </row>
    <row r="769" spans="1:114" x14ac:dyDescent="0.3">
      <c r="A769" s="73"/>
      <c r="B769" s="73"/>
      <c r="C769" s="112"/>
      <c r="D769" s="112"/>
      <c r="E769" s="73"/>
      <c r="F769" s="73"/>
      <c r="G769" s="127"/>
      <c r="H769" s="127"/>
      <c r="I769" s="127"/>
      <c r="J769" s="127"/>
      <c r="K769" s="73"/>
      <c r="L769" s="115"/>
      <c r="M769" s="115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73"/>
      <c r="BM769" s="73"/>
      <c r="BN769" s="73"/>
      <c r="BO769" s="73"/>
      <c r="BP769" s="73"/>
      <c r="BQ769" s="73"/>
      <c r="BR769" s="73"/>
      <c r="BS769" s="73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73"/>
      <c r="CF769" s="73"/>
      <c r="CG769" s="73"/>
      <c r="CH769" s="73"/>
      <c r="CI769" s="73"/>
      <c r="CJ769" s="73"/>
      <c r="CK769" s="73"/>
      <c r="CL769" s="73"/>
      <c r="CM769" s="73"/>
      <c r="CN769" s="73"/>
      <c r="CO769" s="73"/>
      <c r="CP769" s="73"/>
      <c r="CQ769" s="73"/>
      <c r="CR769" s="73"/>
      <c r="CS769" s="73"/>
      <c r="CT769" s="73"/>
      <c r="CU769" s="73"/>
      <c r="CV769" s="73"/>
      <c r="CW769" s="73"/>
      <c r="CX769" s="73"/>
      <c r="CY769" s="73"/>
      <c r="CZ769" s="73"/>
      <c r="DA769" s="73"/>
      <c r="DB769" s="73"/>
      <c r="DC769" s="73"/>
      <c r="DD769" s="73"/>
      <c r="DE769" s="73"/>
      <c r="DF769" s="73"/>
      <c r="DG769" s="73"/>
      <c r="DH769" s="73"/>
      <c r="DI769" s="73"/>
      <c r="DJ769" s="36"/>
    </row>
    <row r="770" spans="1:114" x14ac:dyDescent="0.3">
      <c r="A770" s="73"/>
      <c r="B770" s="73"/>
      <c r="C770" s="112"/>
      <c r="D770" s="112"/>
      <c r="E770" s="73"/>
      <c r="F770" s="73"/>
      <c r="G770" s="127"/>
      <c r="H770" s="127"/>
      <c r="I770" s="127"/>
      <c r="J770" s="127"/>
      <c r="K770" s="73"/>
      <c r="L770" s="115"/>
      <c r="M770" s="115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73"/>
      <c r="CF770" s="73"/>
      <c r="CG770" s="73"/>
      <c r="CH770" s="73"/>
      <c r="CI770" s="73"/>
      <c r="CJ770" s="73"/>
      <c r="CK770" s="73"/>
      <c r="CL770" s="73"/>
      <c r="CM770" s="73"/>
      <c r="CN770" s="73"/>
      <c r="CO770" s="73"/>
      <c r="CP770" s="73"/>
      <c r="CQ770" s="73"/>
      <c r="CR770" s="73"/>
      <c r="CS770" s="73"/>
      <c r="CT770" s="73"/>
      <c r="CU770" s="73"/>
      <c r="CV770" s="73"/>
      <c r="CW770" s="73"/>
      <c r="CX770" s="73"/>
      <c r="CY770" s="73"/>
      <c r="CZ770" s="73"/>
      <c r="DA770" s="73"/>
      <c r="DB770" s="73"/>
      <c r="DC770" s="73"/>
      <c r="DD770" s="73"/>
      <c r="DE770" s="73"/>
      <c r="DF770" s="73"/>
      <c r="DG770" s="73"/>
      <c r="DH770" s="73"/>
      <c r="DI770" s="73"/>
      <c r="DJ770" s="36"/>
    </row>
    <row r="771" spans="1:114" x14ac:dyDescent="0.3">
      <c r="A771" s="73"/>
      <c r="B771" s="73"/>
      <c r="C771" s="112"/>
      <c r="D771" s="112"/>
      <c r="E771" s="73"/>
      <c r="F771" s="73"/>
      <c r="G771" s="127"/>
      <c r="H771" s="127"/>
      <c r="I771" s="127"/>
      <c r="J771" s="127"/>
      <c r="K771" s="73"/>
      <c r="L771" s="115"/>
      <c r="M771" s="115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  <c r="CK771" s="73"/>
      <c r="CL771" s="73"/>
      <c r="CM771" s="73"/>
      <c r="CN771" s="73"/>
      <c r="CO771" s="73"/>
      <c r="CP771" s="73"/>
      <c r="CQ771" s="73"/>
      <c r="CR771" s="73"/>
      <c r="CS771" s="73"/>
      <c r="CT771" s="73"/>
      <c r="CU771" s="73"/>
      <c r="CV771" s="73"/>
      <c r="CW771" s="73"/>
      <c r="CX771" s="73"/>
      <c r="CY771" s="73"/>
      <c r="CZ771" s="73"/>
      <c r="DA771" s="73"/>
      <c r="DB771" s="73"/>
      <c r="DC771" s="73"/>
      <c r="DD771" s="73"/>
      <c r="DE771" s="73"/>
      <c r="DF771" s="73"/>
      <c r="DG771" s="73"/>
      <c r="DH771" s="73"/>
      <c r="DI771" s="73"/>
      <c r="DJ771" s="36"/>
    </row>
    <row r="772" spans="1:114" x14ac:dyDescent="0.3">
      <c r="A772" s="73"/>
      <c r="B772" s="73"/>
      <c r="C772" s="112"/>
      <c r="D772" s="112"/>
      <c r="E772" s="73"/>
      <c r="F772" s="73"/>
      <c r="G772" s="127"/>
      <c r="H772" s="127"/>
      <c r="I772" s="127"/>
      <c r="J772" s="127"/>
      <c r="K772" s="73"/>
      <c r="L772" s="115"/>
      <c r="M772" s="115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73"/>
      <c r="CF772" s="73"/>
      <c r="CG772" s="73"/>
      <c r="CH772" s="73"/>
      <c r="CI772" s="73"/>
      <c r="CJ772" s="73"/>
      <c r="CK772" s="73"/>
      <c r="CL772" s="73"/>
      <c r="CM772" s="73"/>
      <c r="CN772" s="73"/>
      <c r="CO772" s="73"/>
      <c r="CP772" s="73"/>
      <c r="CQ772" s="73"/>
      <c r="CR772" s="73"/>
      <c r="CS772" s="73"/>
      <c r="CT772" s="73"/>
      <c r="CU772" s="73"/>
      <c r="CV772" s="73"/>
      <c r="CW772" s="73"/>
      <c r="CX772" s="73"/>
      <c r="CY772" s="73"/>
      <c r="CZ772" s="73"/>
      <c r="DA772" s="73"/>
      <c r="DB772" s="73"/>
      <c r="DC772" s="73"/>
      <c r="DD772" s="73"/>
      <c r="DE772" s="73"/>
      <c r="DF772" s="73"/>
      <c r="DG772" s="73"/>
      <c r="DH772" s="73"/>
      <c r="DI772" s="73"/>
      <c r="DJ772" s="36"/>
    </row>
    <row r="773" spans="1:114" x14ac:dyDescent="0.3">
      <c r="A773" s="73"/>
      <c r="B773" s="73"/>
      <c r="C773" s="112"/>
      <c r="D773" s="112"/>
      <c r="E773" s="73"/>
      <c r="F773" s="73"/>
      <c r="G773" s="127"/>
      <c r="H773" s="127"/>
      <c r="I773" s="127"/>
      <c r="J773" s="127"/>
      <c r="K773" s="73"/>
      <c r="L773" s="115"/>
      <c r="M773" s="115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73"/>
      <c r="CF773" s="73"/>
      <c r="CG773" s="73"/>
      <c r="CH773" s="73"/>
      <c r="CI773" s="73"/>
      <c r="CJ773" s="73"/>
      <c r="CK773" s="73"/>
      <c r="CL773" s="73"/>
      <c r="CM773" s="73"/>
      <c r="CN773" s="73"/>
      <c r="CO773" s="73"/>
      <c r="CP773" s="73"/>
      <c r="CQ773" s="73"/>
      <c r="CR773" s="73"/>
      <c r="CS773" s="73"/>
      <c r="CT773" s="73"/>
      <c r="CU773" s="73"/>
      <c r="CV773" s="73"/>
      <c r="CW773" s="73"/>
      <c r="CX773" s="73"/>
      <c r="CY773" s="73"/>
      <c r="CZ773" s="73"/>
      <c r="DA773" s="73"/>
      <c r="DB773" s="73"/>
      <c r="DC773" s="73"/>
      <c r="DD773" s="73"/>
      <c r="DE773" s="73"/>
      <c r="DF773" s="73"/>
      <c r="DG773" s="73"/>
      <c r="DH773" s="73"/>
      <c r="DI773" s="73"/>
      <c r="DJ773" s="36"/>
    </row>
    <row r="774" spans="1:114" x14ac:dyDescent="0.3">
      <c r="A774" s="73"/>
      <c r="B774" s="73"/>
      <c r="C774" s="112"/>
      <c r="D774" s="112"/>
      <c r="E774" s="73"/>
      <c r="F774" s="73"/>
      <c r="G774" s="127"/>
      <c r="H774" s="127"/>
      <c r="I774" s="127"/>
      <c r="J774" s="127"/>
      <c r="K774" s="73"/>
      <c r="L774" s="115"/>
      <c r="M774" s="115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73"/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73"/>
      <c r="CF774" s="73"/>
      <c r="CG774" s="73"/>
      <c r="CH774" s="73"/>
      <c r="CI774" s="73"/>
      <c r="CJ774" s="73"/>
      <c r="CK774" s="73"/>
      <c r="CL774" s="73"/>
      <c r="CM774" s="73"/>
      <c r="CN774" s="73"/>
      <c r="CO774" s="73"/>
      <c r="CP774" s="73"/>
      <c r="CQ774" s="73"/>
      <c r="CR774" s="73"/>
      <c r="CS774" s="73"/>
      <c r="CT774" s="73"/>
      <c r="CU774" s="73"/>
      <c r="CV774" s="73"/>
      <c r="CW774" s="73"/>
      <c r="CX774" s="73"/>
      <c r="CY774" s="73"/>
      <c r="CZ774" s="73"/>
      <c r="DA774" s="73"/>
      <c r="DB774" s="73"/>
      <c r="DC774" s="73"/>
      <c r="DD774" s="73"/>
      <c r="DE774" s="73"/>
      <c r="DF774" s="73"/>
      <c r="DG774" s="73"/>
      <c r="DH774" s="73"/>
      <c r="DI774" s="73"/>
      <c r="DJ774" s="36"/>
    </row>
    <row r="775" spans="1:114" x14ac:dyDescent="0.3">
      <c r="A775" s="73"/>
      <c r="B775" s="73"/>
      <c r="C775" s="112"/>
      <c r="D775" s="112"/>
      <c r="E775" s="73"/>
      <c r="F775" s="73"/>
      <c r="G775" s="127"/>
      <c r="H775" s="127"/>
      <c r="I775" s="127"/>
      <c r="J775" s="127"/>
      <c r="K775" s="73"/>
      <c r="L775" s="115"/>
      <c r="M775" s="115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73"/>
      <c r="BM775" s="73"/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3"/>
      <c r="CR775" s="73"/>
      <c r="CS775" s="73"/>
      <c r="CT775" s="73"/>
      <c r="CU775" s="73"/>
      <c r="CV775" s="73"/>
      <c r="CW775" s="73"/>
      <c r="CX775" s="73"/>
      <c r="CY775" s="73"/>
      <c r="CZ775" s="73"/>
      <c r="DA775" s="73"/>
      <c r="DB775" s="73"/>
      <c r="DC775" s="73"/>
      <c r="DD775" s="73"/>
      <c r="DE775" s="73"/>
      <c r="DF775" s="73"/>
      <c r="DG775" s="73"/>
      <c r="DH775" s="73"/>
      <c r="DI775" s="73"/>
      <c r="DJ775" s="36"/>
    </row>
    <row r="776" spans="1:114" x14ac:dyDescent="0.3">
      <c r="A776" s="73"/>
      <c r="B776" s="73"/>
      <c r="C776" s="112"/>
      <c r="D776" s="112"/>
      <c r="E776" s="73"/>
      <c r="F776" s="73"/>
      <c r="G776" s="127"/>
      <c r="H776" s="127"/>
      <c r="I776" s="127"/>
      <c r="J776" s="127"/>
      <c r="K776" s="73"/>
      <c r="L776" s="115"/>
      <c r="M776" s="115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73"/>
      <c r="CF776" s="73"/>
      <c r="CG776" s="73"/>
      <c r="CH776" s="73"/>
      <c r="CI776" s="73"/>
      <c r="CJ776" s="73"/>
      <c r="CK776" s="73"/>
      <c r="CL776" s="73"/>
      <c r="CM776" s="73"/>
      <c r="CN776" s="73"/>
      <c r="CO776" s="73"/>
      <c r="CP776" s="73"/>
      <c r="CQ776" s="73"/>
      <c r="CR776" s="73"/>
      <c r="CS776" s="73"/>
      <c r="CT776" s="73"/>
      <c r="CU776" s="73"/>
      <c r="CV776" s="73"/>
      <c r="CW776" s="73"/>
      <c r="CX776" s="73"/>
      <c r="CY776" s="73"/>
      <c r="CZ776" s="73"/>
      <c r="DA776" s="73"/>
      <c r="DB776" s="73"/>
      <c r="DC776" s="73"/>
      <c r="DD776" s="73"/>
      <c r="DE776" s="73"/>
      <c r="DF776" s="73"/>
      <c r="DG776" s="73"/>
      <c r="DH776" s="73"/>
      <c r="DI776" s="73"/>
      <c r="DJ776" s="36"/>
    </row>
    <row r="777" spans="1:114" x14ac:dyDescent="0.3">
      <c r="A777" s="73"/>
      <c r="B777" s="73"/>
      <c r="C777" s="112"/>
      <c r="D777" s="112"/>
      <c r="E777" s="73"/>
      <c r="F777" s="73"/>
      <c r="G777" s="127"/>
      <c r="H777" s="127"/>
      <c r="I777" s="127"/>
      <c r="J777" s="127"/>
      <c r="K777" s="73"/>
      <c r="L777" s="115"/>
      <c r="M777" s="115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3"/>
      <c r="CR777" s="73"/>
      <c r="CS777" s="73"/>
      <c r="CT777" s="73"/>
      <c r="CU777" s="73"/>
      <c r="CV777" s="73"/>
      <c r="CW777" s="73"/>
      <c r="CX777" s="73"/>
      <c r="CY777" s="73"/>
      <c r="CZ777" s="73"/>
      <c r="DA777" s="73"/>
      <c r="DB777" s="73"/>
      <c r="DC777" s="73"/>
      <c r="DD777" s="73"/>
      <c r="DE777" s="73"/>
      <c r="DF777" s="73"/>
      <c r="DG777" s="73"/>
      <c r="DH777" s="73"/>
      <c r="DI777" s="73"/>
      <c r="DJ777" s="36"/>
    </row>
    <row r="778" spans="1:114" x14ac:dyDescent="0.3">
      <c r="A778" s="73"/>
      <c r="B778" s="73"/>
      <c r="C778" s="112"/>
      <c r="D778" s="112"/>
      <c r="E778" s="73"/>
      <c r="F778" s="73"/>
      <c r="G778" s="127"/>
      <c r="H778" s="127"/>
      <c r="I778" s="127"/>
      <c r="J778" s="127"/>
      <c r="K778" s="73"/>
      <c r="L778" s="115"/>
      <c r="M778" s="115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73"/>
      <c r="CF778" s="73"/>
      <c r="CG778" s="73"/>
      <c r="CH778" s="73"/>
      <c r="CI778" s="73"/>
      <c r="CJ778" s="73"/>
      <c r="CK778" s="73"/>
      <c r="CL778" s="73"/>
      <c r="CM778" s="73"/>
      <c r="CN778" s="73"/>
      <c r="CO778" s="73"/>
      <c r="CP778" s="73"/>
      <c r="CQ778" s="73"/>
      <c r="CR778" s="73"/>
      <c r="CS778" s="73"/>
      <c r="CT778" s="73"/>
      <c r="CU778" s="73"/>
      <c r="CV778" s="73"/>
      <c r="CW778" s="73"/>
      <c r="CX778" s="73"/>
      <c r="CY778" s="73"/>
      <c r="CZ778" s="73"/>
      <c r="DA778" s="73"/>
      <c r="DB778" s="73"/>
      <c r="DC778" s="73"/>
      <c r="DD778" s="73"/>
      <c r="DE778" s="73"/>
      <c r="DF778" s="73"/>
      <c r="DG778" s="73"/>
      <c r="DH778" s="73"/>
      <c r="DI778" s="73"/>
      <c r="DJ778" s="36"/>
    </row>
    <row r="779" spans="1:114" x14ac:dyDescent="0.3">
      <c r="A779" s="73"/>
      <c r="B779" s="73"/>
      <c r="C779" s="112"/>
      <c r="D779" s="112"/>
      <c r="E779" s="73"/>
      <c r="F779" s="73"/>
      <c r="G779" s="127"/>
      <c r="H779" s="127"/>
      <c r="I779" s="127"/>
      <c r="J779" s="127"/>
      <c r="K779" s="73"/>
      <c r="L779" s="115"/>
      <c r="M779" s="115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36"/>
    </row>
    <row r="780" spans="1:114" x14ac:dyDescent="0.3">
      <c r="A780" s="73"/>
      <c r="B780" s="73"/>
      <c r="C780" s="112"/>
      <c r="D780" s="112"/>
      <c r="E780" s="73"/>
      <c r="F780" s="73"/>
      <c r="G780" s="127"/>
      <c r="H780" s="127"/>
      <c r="I780" s="127"/>
      <c r="J780" s="127"/>
      <c r="K780" s="73"/>
      <c r="L780" s="115"/>
      <c r="M780" s="115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36"/>
    </row>
    <row r="781" spans="1:114" x14ac:dyDescent="0.3">
      <c r="A781" s="73"/>
      <c r="B781" s="73"/>
      <c r="C781" s="112"/>
      <c r="D781" s="112"/>
      <c r="E781" s="73"/>
      <c r="F781" s="73"/>
      <c r="G781" s="127"/>
      <c r="H781" s="127"/>
      <c r="I781" s="127"/>
      <c r="J781" s="127"/>
      <c r="K781" s="73"/>
      <c r="L781" s="115"/>
      <c r="M781" s="115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36"/>
    </row>
    <row r="782" spans="1:114" x14ac:dyDescent="0.3">
      <c r="A782" s="73"/>
      <c r="B782" s="73"/>
      <c r="C782" s="112"/>
      <c r="D782" s="112"/>
      <c r="E782" s="73"/>
      <c r="F782" s="73"/>
      <c r="G782" s="127"/>
      <c r="H782" s="127"/>
      <c r="I782" s="127"/>
      <c r="J782" s="127"/>
      <c r="K782" s="73"/>
      <c r="L782" s="115"/>
      <c r="M782" s="115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36"/>
    </row>
    <row r="783" spans="1:114" x14ac:dyDescent="0.3">
      <c r="A783" s="73"/>
      <c r="B783" s="73"/>
      <c r="C783" s="112"/>
      <c r="D783" s="112"/>
      <c r="E783" s="73"/>
      <c r="F783" s="73"/>
      <c r="G783" s="127"/>
      <c r="H783" s="127"/>
      <c r="I783" s="127"/>
      <c r="J783" s="127"/>
      <c r="K783" s="73"/>
      <c r="L783" s="115"/>
      <c r="M783" s="115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3"/>
      <c r="CR783" s="73"/>
      <c r="CS783" s="73"/>
      <c r="CT783" s="73"/>
      <c r="CU783" s="73"/>
      <c r="CV783" s="73"/>
      <c r="CW783" s="73"/>
      <c r="CX783" s="73"/>
      <c r="CY783" s="73"/>
      <c r="CZ783" s="73"/>
      <c r="DA783" s="73"/>
      <c r="DB783" s="73"/>
      <c r="DC783" s="73"/>
      <c r="DD783" s="73"/>
      <c r="DE783" s="73"/>
      <c r="DF783" s="73"/>
      <c r="DG783" s="73"/>
      <c r="DH783" s="73"/>
      <c r="DI783" s="73"/>
      <c r="DJ783" s="36"/>
    </row>
    <row r="784" spans="1:114" x14ac:dyDescent="0.3">
      <c r="A784" s="73"/>
      <c r="B784" s="73"/>
      <c r="C784" s="112"/>
      <c r="D784" s="112"/>
      <c r="E784" s="73"/>
      <c r="F784" s="73"/>
      <c r="G784" s="127"/>
      <c r="H784" s="127"/>
      <c r="I784" s="127"/>
      <c r="J784" s="127"/>
      <c r="K784" s="73"/>
      <c r="L784" s="115"/>
      <c r="M784" s="115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73"/>
      <c r="CF784" s="73"/>
      <c r="CG784" s="73"/>
      <c r="CH784" s="73"/>
      <c r="CI784" s="73"/>
      <c r="CJ784" s="73"/>
      <c r="CK784" s="73"/>
      <c r="CL784" s="73"/>
      <c r="CM784" s="73"/>
      <c r="CN784" s="73"/>
      <c r="CO784" s="73"/>
      <c r="CP784" s="73"/>
      <c r="CQ784" s="73"/>
      <c r="CR784" s="73"/>
      <c r="CS784" s="73"/>
      <c r="CT784" s="73"/>
      <c r="CU784" s="73"/>
      <c r="CV784" s="73"/>
      <c r="CW784" s="73"/>
      <c r="CX784" s="73"/>
      <c r="CY784" s="73"/>
      <c r="CZ784" s="73"/>
      <c r="DA784" s="73"/>
      <c r="DB784" s="73"/>
      <c r="DC784" s="73"/>
      <c r="DD784" s="73"/>
      <c r="DE784" s="73"/>
      <c r="DF784" s="73"/>
      <c r="DG784" s="73"/>
      <c r="DH784" s="73"/>
      <c r="DI784" s="73"/>
      <c r="DJ784" s="36"/>
    </row>
    <row r="785" spans="1:114" x14ac:dyDescent="0.3">
      <c r="A785" s="73"/>
      <c r="B785" s="73"/>
      <c r="C785" s="112"/>
      <c r="D785" s="112"/>
      <c r="E785" s="73"/>
      <c r="F785" s="73"/>
      <c r="G785" s="127"/>
      <c r="H785" s="127"/>
      <c r="I785" s="127"/>
      <c r="J785" s="127"/>
      <c r="K785" s="73"/>
      <c r="L785" s="115"/>
      <c r="M785" s="115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73"/>
      <c r="CF785" s="73"/>
      <c r="CG785" s="73"/>
      <c r="CH785" s="73"/>
      <c r="CI785" s="73"/>
      <c r="CJ785" s="73"/>
      <c r="CK785" s="73"/>
      <c r="CL785" s="73"/>
      <c r="CM785" s="73"/>
      <c r="CN785" s="73"/>
      <c r="CO785" s="73"/>
      <c r="CP785" s="73"/>
      <c r="CQ785" s="73"/>
      <c r="CR785" s="73"/>
      <c r="CS785" s="73"/>
      <c r="CT785" s="73"/>
      <c r="CU785" s="73"/>
      <c r="CV785" s="73"/>
      <c r="CW785" s="73"/>
      <c r="CX785" s="73"/>
      <c r="CY785" s="73"/>
      <c r="CZ785" s="73"/>
      <c r="DA785" s="73"/>
      <c r="DB785" s="73"/>
      <c r="DC785" s="73"/>
      <c r="DD785" s="73"/>
      <c r="DE785" s="73"/>
      <c r="DF785" s="73"/>
      <c r="DG785" s="73"/>
      <c r="DH785" s="73"/>
      <c r="DI785" s="73"/>
      <c r="DJ785" s="36"/>
    </row>
    <row r="786" spans="1:114" x14ac:dyDescent="0.3">
      <c r="A786" s="73"/>
      <c r="B786" s="73"/>
      <c r="C786" s="112"/>
      <c r="D786" s="112"/>
      <c r="E786" s="73"/>
      <c r="F786" s="73"/>
      <c r="G786" s="127"/>
      <c r="H786" s="127"/>
      <c r="I786" s="127"/>
      <c r="J786" s="127"/>
      <c r="K786" s="73"/>
      <c r="L786" s="115"/>
      <c r="M786" s="115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73"/>
      <c r="CF786" s="73"/>
      <c r="CG786" s="73"/>
      <c r="CH786" s="73"/>
      <c r="CI786" s="73"/>
      <c r="CJ786" s="73"/>
      <c r="CK786" s="73"/>
      <c r="CL786" s="73"/>
      <c r="CM786" s="73"/>
      <c r="CN786" s="73"/>
      <c r="CO786" s="73"/>
      <c r="CP786" s="73"/>
      <c r="CQ786" s="73"/>
      <c r="CR786" s="73"/>
      <c r="CS786" s="73"/>
      <c r="CT786" s="73"/>
      <c r="CU786" s="73"/>
      <c r="CV786" s="73"/>
      <c r="CW786" s="73"/>
      <c r="CX786" s="73"/>
      <c r="CY786" s="73"/>
      <c r="CZ786" s="73"/>
      <c r="DA786" s="73"/>
      <c r="DB786" s="73"/>
      <c r="DC786" s="73"/>
      <c r="DD786" s="73"/>
      <c r="DE786" s="73"/>
      <c r="DF786" s="73"/>
      <c r="DG786" s="73"/>
      <c r="DH786" s="73"/>
      <c r="DI786" s="73"/>
      <c r="DJ786" s="36"/>
    </row>
    <row r="787" spans="1:114" x14ac:dyDescent="0.3">
      <c r="A787" s="73"/>
      <c r="B787" s="73"/>
      <c r="C787" s="112"/>
      <c r="D787" s="112"/>
      <c r="E787" s="73"/>
      <c r="F787" s="73"/>
      <c r="G787" s="127"/>
      <c r="H787" s="127"/>
      <c r="I787" s="127"/>
      <c r="J787" s="127"/>
      <c r="K787" s="73"/>
      <c r="L787" s="115"/>
      <c r="M787" s="115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73"/>
      <c r="CF787" s="73"/>
      <c r="CG787" s="73"/>
      <c r="CH787" s="73"/>
      <c r="CI787" s="73"/>
      <c r="CJ787" s="73"/>
      <c r="CK787" s="73"/>
      <c r="CL787" s="73"/>
      <c r="CM787" s="73"/>
      <c r="CN787" s="73"/>
      <c r="CO787" s="73"/>
      <c r="CP787" s="73"/>
      <c r="CQ787" s="73"/>
      <c r="CR787" s="73"/>
      <c r="CS787" s="73"/>
      <c r="CT787" s="73"/>
      <c r="CU787" s="73"/>
      <c r="CV787" s="73"/>
      <c r="CW787" s="73"/>
      <c r="CX787" s="73"/>
      <c r="CY787" s="73"/>
      <c r="CZ787" s="73"/>
      <c r="DA787" s="73"/>
      <c r="DB787" s="73"/>
      <c r="DC787" s="73"/>
      <c r="DD787" s="73"/>
      <c r="DE787" s="73"/>
      <c r="DF787" s="73"/>
      <c r="DG787" s="73"/>
      <c r="DH787" s="73"/>
      <c r="DI787" s="73"/>
      <c r="DJ787" s="36"/>
    </row>
    <row r="788" spans="1:114" x14ac:dyDescent="0.3">
      <c r="A788" s="73"/>
      <c r="B788" s="73"/>
      <c r="C788" s="112"/>
      <c r="D788" s="112"/>
      <c r="E788" s="73"/>
      <c r="F788" s="73"/>
      <c r="G788" s="127"/>
      <c r="H788" s="127"/>
      <c r="I788" s="127"/>
      <c r="J788" s="127"/>
      <c r="K788" s="73"/>
      <c r="L788" s="115"/>
      <c r="M788" s="115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73"/>
      <c r="CF788" s="73"/>
      <c r="CG788" s="73"/>
      <c r="CH788" s="73"/>
      <c r="CI788" s="73"/>
      <c r="CJ788" s="73"/>
      <c r="CK788" s="73"/>
      <c r="CL788" s="73"/>
      <c r="CM788" s="73"/>
      <c r="CN788" s="73"/>
      <c r="CO788" s="73"/>
      <c r="CP788" s="73"/>
      <c r="CQ788" s="73"/>
      <c r="CR788" s="73"/>
      <c r="CS788" s="73"/>
      <c r="CT788" s="73"/>
      <c r="CU788" s="73"/>
      <c r="CV788" s="73"/>
      <c r="CW788" s="73"/>
      <c r="CX788" s="73"/>
      <c r="CY788" s="73"/>
      <c r="CZ788" s="73"/>
      <c r="DA788" s="73"/>
      <c r="DB788" s="73"/>
      <c r="DC788" s="73"/>
      <c r="DD788" s="73"/>
      <c r="DE788" s="73"/>
      <c r="DF788" s="73"/>
      <c r="DG788" s="73"/>
      <c r="DH788" s="73"/>
      <c r="DI788" s="73"/>
      <c r="DJ788" s="36"/>
    </row>
    <row r="789" spans="1:114" x14ac:dyDescent="0.3">
      <c r="A789" s="73"/>
      <c r="B789" s="73"/>
      <c r="C789" s="112"/>
      <c r="D789" s="112"/>
      <c r="E789" s="73"/>
      <c r="F789" s="73"/>
      <c r="G789" s="127"/>
      <c r="H789" s="127"/>
      <c r="I789" s="127"/>
      <c r="J789" s="127"/>
      <c r="K789" s="73"/>
      <c r="L789" s="115"/>
      <c r="M789" s="115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3"/>
      <c r="CR789" s="73"/>
      <c r="CS789" s="73"/>
      <c r="CT789" s="73"/>
      <c r="CU789" s="73"/>
      <c r="CV789" s="73"/>
      <c r="CW789" s="73"/>
      <c r="CX789" s="73"/>
      <c r="CY789" s="73"/>
      <c r="CZ789" s="73"/>
      <c r="DA789" s="73"/>
      <c r="DB789" s="73"/>
      <c r="DC789" s="73"/>
      <c r="DD789" s="73"/>
      <c r="DE789" s="73"/>
      <c r="DF789" s="73"/>
      <c r="DG789" s="73"/>
      <c r="DH789" s="73"/>
      <c r="DI789" s="73"/>
      <c r="DJ789" s="36"/>
    </row>
    <row r="790" spans="1:114" x14ac:dyDescent="0.3">
      <c r="A790" s="73"/>
      <c r="B790" s="73"/>
      <c r="C790" s="112"/>
      <c r="D790" s="112"/>
      <c r="E790" s="73"/>
      <c r="F790" s="73"/>
      <c r="G790" s="127"/>
      <c r="H790" s="127"/>
      <c r="I790" s="127"/>
      <c r="J790" s="127"/>
      <c r="K790" s="73"/>
      <c r="L790" s="115"/>
      <c r="M790" s="115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73"/>
      <c r="CF790" s="73"/>
      <c r="CG790" s="73"/>
      <c r="CH790" s="73"/>
      <c r="CI790" s="73"/>
      <c r="CJ790" s="73"/>
      <c r="CK790" s="73"/>
      <c r="CL790" s="73"/>
      <c r="CM790" s="73"/>
      <c r="CN790" s="73"/>
      <c r="CO790" s="73"/>
      <c r="CP790" s="73"/>
      <c r="CQ790" s="73"/>
      <c r="CR790" s="73"/>
      <c r="CS790" s="73"/>
      <c r="CT790" s="73"/>
      <c r="CU790" s="73"/>
      <c r="CV790" s="73"/>
      <c r="CW790" s="73"/>
      <c r="CX790" s="73"/>
      <c r="CY790" s="73"/>
      <c r="CZ790" s="73"/>
      <c r="DA790" s="73"/>
      <c r="DB790" s="73"/>
      <c r="DC790" s="73"/>
      <c r="DD790" s="73"/>
      <c r="DE790" s="73"/>
      <c r="DF790" s="73"/>
      <c r="DG790" s="73"/>
      <c r="DH790" s="73"/>
      <c r="DI790" s="73"/>
      <c r="DJ790" s="36"/>
    </row>
    <row r="791" spans="1:114" x14ac:dyDescent="0.3">
      <c r="A791" s="73"/>
      <c r="B791" s="73"/>
      <c r="C791" s="112"/>
      <c r="D791" s="112"/>
      <c r="E791" s="73"/>
      <c r="F791" s="73"/>
      <c r="G791" s="127"/>
      <c r="H791" s="127"/>
      <c r="I791" s="127"/>
      <c r="J791" s="127"/>
      <c r="K791" s="73"/>
      <c r="L791" s="115"/>
      <c r="M791" s="115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73"/>
      <c r="CF791" s="73"/>
      <c r="CG791" s="73"/>
      <c r="CH791" s="73"/>
      <c r="CI791" s="73"/>
      <c r="CJ791" s="73"/>
      <c r="CK791" s="73"/>
      <c r="CL791" s="73"/>
      <c r="CM791" s="73"/>
      <c r="CN791" s="73"/>
      <c r="CO791" s="73"/>
      <c r="CP791" s="73"/>
      <c r="CQ791" s="73"/>
      <c r="CR791" s="73"/>
      <c r="CS791" s="73"/>
      <c r="CT791" s="73"/>
      <c r="CU791" s="73"/>
      <c r="CV791" s="73"/>
      <c r="CW791" s="73"/>
      <c r="CX791" s="73"/>
      <c r="CY791" s="73"/>
      <c r="CZ791" s="73"/>
      <c r="DA791" s="73"/>
      <c r="DB791" s="73"/>
      <c r="DC791" s="73"/>
      <c r="DD791" s="73"/>
      <c r="DE791" s="73"/>
      <c r="DF791" s="73"/>
      <c r="DG791" s="73"/>
      <c r="DH791" s="73"/>
      <c r="DI791" s="73"/>
      <c r="DJ791" s="36"/>
    </row>
    <row r="792" spans="1:114" x14ac:dyDescent="0.3">
      <c r="A792" s="73"/>
      <c r="B792" s="73"/>
      <c r="C792" s="112"/>
      <c r="D792" s="112"/>
      <c r="E792" s="73"/>
      <c r="F792" s="73"/>
      <c r="G792" s="127"/>
      <c r="H792" s="127"/>
      <c r="I792" s="127"/>
      <c r="J792" s="127"/>
      <c r="K792" s="73"/>
      <c r="L792" s="115"/>
      <c r="M792" s="115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73"/>
      <c r="CF792" s="73"/>
      <c r="CG792" s="73"/>
      <c r="CH792" s="73"/>
      <c r="CI792" s="73"/>
      <c r="CJ792" s="73"/>
      <c r="CK792" s="73"/>
      <c r="CL792" s="73"/>
      <c r="CM792" s="73"/>
      <c r="CN792" s="73"/>
      <c r="CO792" s="73"/>
      <c r="CP792" s="73"/>
      <c r="CQ792" s="73"/>
      <c r="CR792" s="73"/>
      <c r="CS792" s="73"/>
      <c r="CT792" s="73"/>
      <c r="CU792" s="73"/>
      <c r="CV792" s="73"/>
      <c r="CW792" s="73"/>
      <c r="CX792" s="73"/>
      <c r="CY792" s="73"/>
      <c r="CZ792" s="73"/>
      <c r="DA792" s="73"/>
      <c r="DB792" s="73"/>
      <c r="DC792" s="73"/>
      <c r="DD792" s="73"/>
      <c r="DE792" s="73"/>
      <c r="DF792" s="73"/>
      <c r="DG792" s="73"/>
      <c r="DH792" s="73"/>
      <c r="DI792" s="73"/>
      <c r="DJ792" s="36"/>
    </row>
    <row r="793" spans="1:114" x14ac:dyDescent="0.3">
      <c r="A793" s="73"/>
      <c r="B793" s="73"/>
      <c r="C793" s="112"/>
      <c r="D793" s="112"/>
      <c r="E793" s="73"/>
      <c r="F793" s="73"/>
      <c r="G793" s="127"/>
      <c r="H793" s="127"/>
      <c r="I793" s="127"/>
      <c r="J793" s="127"/>
      <c r="K793" s="73"/>
      <c r="L793" s="115"/>
      <c r="M793" s="115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3"/>
      <c r="CR793" s="73"/>
      <c r="CS793" s="73"/>
      <c r="CT793" s="73"/>
      <c r="CU793" s="73"/>
      <c r="CV793" s="73"/>
      <c r="CW793" s="73"/>
      <c r="CX793" s="73"/>
      <c r="CY793" s="73"/>
      <c r="CZ793" s="73"/>
      <c r="DA793" s="73"/>
      <c r="DB793" s="73"/>
      <c r="DC793" s="73"/>
      <c r="DD793" s="73"/>
      <c r="DE793" s="73"/>
      <c r="DF793" s="73"/>
      <c r="DG793" s="73"/>
      <c r="DH793" s="73"/>
      <c r="DI793" s="73"/>
      <c r="DJ793" s="36"/>
    </row>
    <row r="794" spans="1:114" x14ac:dyDescent="0.3">
      <c r="A794" s="73"/>
      <c r="B794" s="73"/>
      <c r="C794" s="112"/>
      <c r="D794" s="112"/>
      <c r="E794" s="73"/>
      <c r="F794" s="73"/>
      <c r="G794" s="127"/>
      <c r="H794" s="127"/>
      <c r="I794" s="127"/>
      <c r="J794" s="127"/>
      <c r="K794" s="73"/>
      <c r="L794" s="115"/>
      <c r="M794" s="115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73"/>
      <c r="CF794" s="73"/>
      <c r="CG794" s="73"/>
      <c r="CH794" s="73"/>
      <c r="CI794" s="73"/>
      <c r="CJ794" s="73"/>
      <c r="CK794" s="73"/>
      <c r="CL794" s="73"/>
      <c r="CM794" s="73"/>
      <c r="CN794" s="73"/>
      <c r="CO794" s="73"/>
      <c r="CP794" s="73"/>
      <c r="CQ794" s="73"/>
      <c r="CR794" s="73"/>
      <c r="CS794" s="73"/>
      <c r="CT794" s="73"/>
      <c r="CU794" s="73"/>
      <c r="CV794" s="73"/>
      <c r="CW794" s="73"/>
      <c r="CX794" s="73"/>
      <c r="CY794" s="73"/>
      <c r="CZ794" s="73"/>
      <c r="DA794" s="73"/>
      <c r="DB794" s="73"/>
      <c r="DC794" s="73"/>
      <c r="DD794" s="73"/>
      <c r="DE794" s="73"/>
      <c r="DF794" s="73"/>
      <c r="DG794" s="73"/>
      <c r="DH794" s="73"/>
      <c r="DI794" s="73"/>
      <c r="DJ794" s="36"/>
    </row>
    <row r="795" spans="1:114" x14ac:dyDescent="0.3">
      <c r="A795" s="73"/>
      <c r="B795" s="73"/>
      <c r="C795" s="112"/>
      <c r="D795" s="112"/>
      <c r="E795" s="73"/>
      <c r="F795" s="73"/>
      <c r="G795" s="127"/>
      <c r="H795" s="127"/>
      <c r="I795" s="127"/>
      <c r="J795" s="127"/>
      <c r="K795" s="73"/>
      <c r="L795" s="115"/>
      <c r="M795" s="115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3"/>
      <c r="CR795" s="73"/>
      <c r="CS795" s="73"/>
      <c r="CT795" s="73"/>
      <c r="CU795" s="73"/>
      <c r="CV795" s="73"/>
      <c r="CW795" s="73"/>
      <c r="CX795" s="73"/>
      <c r="CY795" s="73"/>
      <c r="CZ795" s="73"/>
      <c r="DA795" s="73"/>
      <c r="DB795" s="73"/>
      <c r="DC795" s="73"/>
      <c r="DD795" s="73"/>
      <c r="DE795" s="73"/>
      <c r="DF795" s="73"/>
      <c r="DG795" s="73"/>
      <c r="DH795" s="73"/>
      <c r="DI795" s="73"/>
      <c r="DJ795" s="36"/>
    </row>
    <row r="796" spans="1:114" x14ac:dyDescent="0.3">
      <c r="A796" s="73"/>
      <c r="B796" s="73"/>
      <c r="C796" s="112"/>
      <c r="D796" s="112"/>
      <c r="E796" s="73"/>
      <c r="F796" s="73"/>
      <c r="G796" s="127"/>
      <c r="H796" s="127"/>
      <c r="I796" s="127"/>
      <c r="J796" s="127"/>
      <c r="K796" s="73"/>
      <c r="L796" s="115"/>
      <c r="M796" s="115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73"/>
      <c r="CF796" s="73"/>
      <c r="CG796" s="73"/>
      <c r="CH796" s="73"/>
      <c r="CI796" s="73"/>
      <c r="CJ796" s="73"/>
      <c r="CK796" s="73"/>
      <c r="CL796" s="73"/>
      <c r="CM796" s="73"/>
      <c r="CN796" s="73"/>
      <c r="CO796" s="73"/>
      <c r="CP796" s="73"/>
      <c r="CQ796" s="73"/>
      <c r="CR796" s="73"/>
      <c r="CS796" s="73"/>
      <c r="CT796" s="73"/>
      <c r="CU796" s="73"/>
      <c r="CV796" s="73"/>
      <c r="CW796" s="73"/>
      <c r="CX796" s="73"/>
      <c r="CY796" s="73"/>
      <c r="CZ796" s="73"/>
      <c r="DA796" s="73"/>
      <c r="DB796" s="73"/>
      <c r="DC796" s="73"/>
      <c r="DD796" s="73"/>
      <c r="DE796" s="73"/>
      <c r="DF796" s="73"/>
      <c r="DG796" s="73"/>
      <c r="DH796" s="73"/>
      <c r="DI796" s="73"/>
      <c r="DJ796" s="36"/>
    </row>
    <row r="797" spans="1:114" x14ac:dyDescent="0.3">
      <c r="A797" s="73"/>
      <c r="B797" s="73"/>
      <c r="C797" s="112"/>
      <c r="D797" s="112"/>
      <c r="E797" s="73"/>
      <c r="F797" s="73"/>
      <c r="G797" s="127"/>
      <c r="H797" s="127"/>
      <c r="I797" s="127"/>
      <c r="J797" s="127"/>
      <c r="K797" s="73"/>
      <c r="L797" s="115"/>
      <c r="M797" s="115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73"/>
      <c r="CF797" s="73"/>
      <c r="CG797" s="73"/>
      <c r="CH797" s="73"/>
      <c r="CI797" s="73"/>
      <c r="CJ797" s="73"/>
      <c r="CK797" s="73"/>
      <c r="CL797" s="73"/>
      <c r="CM797" s="73"/>
      <c r="CN797" s="73"/>
      <c r="CO797" s="73"/>
      <c r="CP797" s="73"/>
      <c r="CQ797" s="73"/>
      <c r="CR797" s="73"/>
      <c r="CS797" s="73"/>
      <c r="CT797" s="73"/>
      <c r="CU797" s="73"/>
      <c r="CV797" s="73"/>
      <c r="CW797" s="73"/>
      <c r="CX797" s="73"/>
      <c r="CY797" s="73"/>
      <c r="CZ797" s="73"/>
      <c r="DA797" s="73"/>
      <c r="DB797" s="73"/>
      <c r="DC797" s="73"/>
      <c r="DD797" s="73"/>
      <c r="DE797" s="73"/>
      <c r="DF797" s="73"/>
      <c r="DG797" s="73"/>
      <c r="DH797" s="73"/>
      <c r="DI797" s="73"/>
      <c r="DJ797" s="36"/>
    </row>
    <row r="798" spans="1:114" x14ac:dyDescent="0.3">
      <c r="A798" s="73"/>
      <c r="B798" s="73"/>
      <c r="C798" s="112"/>
      <c r="D798" s="112"/>
      <c r="E798" s="73"/>
      <c r="F798" s="73"/>
      <c r="G798" s="127"/>
      <c r="H798" s="127"/>
      <c r="I798" s="127"/>
      <c r="J798" s="127"/>
      <c r="K798" s="73"/>
      <c r="L798" s="115"/>
      <c r="M798" s="115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73"/>
      <c r="CF798" s="73"/>
      <c r="CG798" s="73"/>
      <c r="CH798" s="73"/>
      <c r="CI798" s="73"/>
      <c r="CJ798" s="73"/>
      <c r="CK798" s="73"/>
      <c r="CL798" s="73"/>
      <c r="CM798" s="73"/>
      <c r="CN798" s="73"/>
      <c r="CO798" s="73"/>
      <c r="CP798" s="73"/>
      <c r="CQ798" s="73"/>
      <c r="CR798" s="73"/>
      <c r="CS798" s="73"/>
      <c r="CT798" s="73"/>
      <c r="CU798" s="73"/>
      <c r="CV798" s="73"/>
      <c r="CW798" s="73"/>
      <c r="CX798" s="73"/>
      <c r="CY798" s="73"/>
      <c r="CZ798" s="73"/>
      <c r="DA798" s="73"/>
      <c r="DB798" s="73"/>
      <c r="DC798" s="73"/>
      <c r="DD798" s="73"/>
      <c r="DE798" s="73"/>
      <c r="DF798" s="73"/>
      <c r="DG798" s="73"/>
      <c r="DH798" s="73"/>
      <c r="DI798" s="73"/>
      <c r="DJ798" s="36"/>
    </row>
    <row r="799" spans="1:114" x14ac:dyDescent="0.3">
      <c r="A799" s="73"/>
      <c r="B799" s="73"/>
      <c r="C799" s="112"/>
      <c r="D799" s="112"/>
      <c r="E799" s="73"/>
      <c r="F799" s="73"/>
      <c r="G799" s="127"/>
      <c r="H799" s="127"/>
      <c r="I799" s="127"/>
      <c r="J799" s="127"/>
      <c r="K799" s="73"/>
      <c r="L799" s="115"/>
      <c r="M799" s="115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73"/>
      <c r="CF799" s="73"/>
      <c r="CG799" s="73"/>
      <c r="CH799" s="73"/>
      <c r="CI799" s="73"/>
      <c r="CJ799" s="73"/>
      <c r="CK799" s="73"/>
      <c r="CL799" s="73"/>
      <c r="CM799" s="73"/>
      <c r="CN799" s="73"/>
      <c r="CO799" s="73"/>
      <c r="CP799" s="73"/>
      <c r="CQ799" s="73"/>
      <c r="CR799" s="73"/>
      <c r="CS799" s="73"/>
      <c r="CT799" s="73"/>
      <c r="CU799" s="73"/>
      <c r="CV799" s="73"/>
      <c r="CW799" s="73"/>
      <c r="CX799" s="73"/>
      <c r="CY799" s="73"/>
      <c r="CZ799" s="73"/>
      <c r="DA799" s="73"/>
      <c r="DB799" s="73"/>
      <c r="DC799" s="73"/>
      <c r="DD799" s="73"/>
      <c r="DE799" s="73"/>
      <c r="DF799" s="73"/>
      <c r="DG799" s="73"/>
      <c r="DH799" s="73"/>
      <c r="DI799" s="73"/>
      <c r="DJ799" s="36"/>
    </row>
    <row r="800" spans="1:114" x14ac:dyDescent="0.3">
      <c r="A800" s="73"/>
      <c r="B800" s="73"/>
      <c r="C800" s="112"/>
      <c r="D800" s="112"/>
      <c r="E800" s="73"/>
      <c r="F800" s="73"/>
      <c r="G800" s="127"/>
      <c r="H800" s="127"/>
      <c r="I800" s="127"/>
      <c r="J800" s="127"/>
      <c r="K800" s="73"/>
      <c r="L800" s="115"/>
      <c r="M800" s="115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73"/>
      <c r="CF800" s="73"/>
      <c r="CG800" s="73"/>
      <c r="CH800" s="73"/>
      <c r="CI800" s="73"/>
      <c r="CJ800" s="73"/>
      <c r="CK800" s="73"/>
      <c r="CL800" s="73"/>
      <c r="CM800" s="73"/>
      <c r="CN800" s="73"/>
      <c r="CO800" s="73"/>
      <c r="CP800" s="73"/>
      <c r="CQ800" s="73"/>
      <c r="CR800" s="73"/>
      <c r="CS800" s="73"/>
      <c r="CT800" s="73"/>
      <c r="CU800" s="73"/>
      <c r="CV800" s="73"/>
      <c r="CW800" s="73"/>
      <c r="CX800" s="73"/>
      <c r="CY800" s="73"/>
      <c r="CZ800" s="73"/>
      <c r="DA800" s="73"/>
      <c r="DB800" s="73"/>
      <c r="DC800" s="73"/>
      <c r="DD800" s="73"/>
      <c r="DE800" s="73"/>
      <c r="DF800" s="73"/>
      <c r="DG800" s="73"/>
      <c r="DH800" s="73"/>
      <c r="DI800" s="73"/>
      <c r="DJ800" s="36"/>
    </row>
    <row r="801" spans="1:114" x14ac:dyDescent="0.3">
      <c r="A801" s="73"/>
      <c r="B801" s="73"/>
      <c r="C801" s="112"/>
      <c r="D801" s="112"/>
      <c r="E801" s="73"/>
      <c r="F801" s="73"/>
      <c r="G801" s="127"/>
      <c r="H801" s="127"/>
      <c r="I801" s="127"/>
      <c r="J801" s="127"/>
      <c r="K801" s="73"/>
      <c r="L801" s="115"/>
      <c r="M801" s="115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3"/>
      <c r="CR801" s="73"/>
      <c r="CS801" s="73"/>
      <c r="CT801" s="73"/>
      <c r="CU801" s="73"/>
      <c r="CV801" s="73"/>
      <c r="CW801" s="73"/>
      <c r="CX801" s="73"/>
      <c r="CY801" s="73"/>
      <c r="CZ801" s="73"/>
      <c r="DA801" s="73"/>
      <c r="DB801" s="73"/>
      <c r="DC801" s="73"/>
      <c r="DD801" s="73"/>
      <c r="DE801" s="73"/>
      <c r="DF801" s="73"/>
      <c r="DG801" s="73"/>
      <c r="DH801" s="73"/>
      <c r="DI801" s="73"/>
      <c r="DJ801" s="36"/>
    </row>
    <row r="802" spans="1:114" x14ac:dyDescent="0.3">
      <c r="A802" s="73"/>
      <c r="B802" s="73"/>
      <c r="C802" s="112"/>
      <c r="D802" s="112"/>
      <c r="E802" s="73"/>
      <c r="F802" s="73"/>
      <c r="G802" s="127"/>
      <c r="H802" s="127"/>
      <c r="I802" s="127"/>
      <c r="J802" s="127"/>
      <c r="K802" s="73"/>
      <c r="L802" s="115"/>
      <c r="M802" s="115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36"/>
    </row>
    <row r="803" spans="1:114" x14ac:dyDescent="0.3">
      <c r="A803" s="73"/>
      <c r="B803" s="73"/>
      <c r="C803" s="112"/>
      <c r="D803" s="112"/>
      <c r="E803" s="73"/>
      <c r="F803" s="73"/>
      <c r="G803" s="127"/>
      <c r="H803" s="127"/>
      <c r="I803" s="127"/>
      <c r="J803" s="127"/>
      <c r="K803" s="73"/>
      <c r="L803" s="115"/>
      <c r="M803" s="115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3"/>
      <c r="CR803" s="73"/>
      <c r="CS803" s="73"/>
      <c r="CT803" s="73"/>
      <c r="CU803" s="73"/>
      <c r="CV803" s="73"/>
      <c r="CW803" s="73"/>
      <c r="CX803" s="73"/>
      <c r="CY803" s="73"/>
      <c r="CZ803" s="73"/>
      <c r="DA803" s="73"/>
      <c r="DB803" s="73"/>
      <c r="DC803" s="73"/>
      <c r="DD803" s="73"/>
      <c r="DE803" s="73"/>
      <c r="DF803" s="73"/>
      <c r="DG803" s="73"/>
      <c r="DH803" s="73"/>
      <c r="DI803" s="73"/>
      <c r="DJ803" s="36"/>
    </row>
    <row r="804" spans="1:114" x14ac:dyDescent="0.3">
      <c r="A804" s="73"/>
      <c r="B804" s="73"/>
      <c r="C804" s="112"/>
      <c r="D804" s="112"/>
      <c r="E804" s="73"/>
      <c r="F804" s="73"/>
      <c r="G804" s="127"/>
      <c r="H804" s="127"/>
      <c r="I804" s="127"/>
      <c r="J804" s="127"/>
      <c r="K804" s="73"/>
      <c r="L804" s="115"/>
      <c r="M804" s="115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73"/>
      <c r="CF804" s="73"/>
      <c r="CG804" s="73"/>
      <c r="CH804" s="73"/>
      <c r="CI804" s="73"/>
      <c r="CJ804" s="73"/>
      <c r="CK804" s="73"/>
      <c r="CL804" s="73"/>
      <c r="CM804" s="73"/>
      <c r="CN804" s="73"/>
      <c r="CO804" s="73"/>
      <c r="CP804" s="73"/>
      <c r="CQ804" s="73"/>
      <c r="CR804" s="73"/>
      <c r="CS804" s="73"/>
      <c r="CT804" s="73"/>
      <c r="CU804" s="73"/>
      <c r="CV804" s="73"/>
      <c r="CW804" s="73"/>
      <c r="CX804" s="73"/>
      <c r="CY804" s="73"/>
      <c r="CZ804" s="73"/>
      <c r="DA804" s="73"/>
      <c r="DB804" s="73"/>
      <c r="DC804" s="73"/>
      <c r="DD804" s="73"/>
      <c r="DE804" s="73"/>
      <c r="DF804" s="73"/>
      <c r="DG804" s="73"/>
      <c r="DH804" s="73"/>
      <c r="DI804" s="73"/>
      <c r="DJ804" s="36"/>
    </row>
    <row r="805" spans="1:114" x14ac:dyDescent="0.3">
      <c r="A805" s="73"/>
      <c r="B805" s="73"/>
      <c r="C805" s="112"/>
      <c r="D805" s="112"/>
      <c r="E805" s="73"/>
      <c r="F805" s="73"/>
      <c r="G805" s="127"/>
      <c r="H805" s="127"/>
      <c r="I805" s="127"/>
      <c r="J805" s="127"/>
      <c r="K805" s="73"/>
      <c r="L805" s="115"/>
      <c r="M805" s="115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73"/>
      <c r="CF805" s="73"/>
      <c r="CG805" s="73"/>
      <c r="CH805" s="73"/>
      <c r="CI805" s="73"/>
      <c r="CJ805" s="73"/>
      <c r="CK805" s="73"/>
      <c r="CL805" s="73"/>
      <c r="CM805" s="73"/>
      <c r="CN805" s="73"/>
      <c r="CO805" s="73"/>
      <c r="CP805" s="73"/>
      <c r="CQ805" s="73"/>
      <c r="CR805" s="73"/>
      <c r="CS805" s="73"/>
      <c r="CT805" s="73"/>
      <c r="CU805" s="73"/>
      <c r="CV805" s="73"/>
      <c r="CW805" s="73"/>
      <c r="CX805" s="73"/>
      <c r="CY805" s="73"/>
      <c r="CZ805" s="73"/>
      <c r="DA805" s="73"/>
      <c r="DB805" s="73"/>
      <c r="DC805" s="73"/>
      <c r="DD805" s="73"/>
      <c r="DE805" s="73"/>
      <c r="DF805" s="73"/>
      <c r="DG805" s="73"/>
      <c r="DH805" s="73"/>
      <c r="DI805" s="73"/>
      <c r="DJ805" s="36"/>
    </row>
    <row r="806" spans="1:114" x14ac:dyDescent="0.3">
      <c r="A806" s="73"/>
      <c r="B806" s="73"/>
      <c r="C806" s="112"/>
      <c r="D806" s="112"/>
      <c r="E806" s="73"/>
      <c r="F806" s="73"/>
      <c r="G806" s="127"/>
      <c r="H806" s="127"/>
      <c r="I806" s="127"/>
      <c r="J806" s="127"/>
      <c r="K806" s="73"/>
      <c r="L806" s="115"/>
      <c r="M806" s="115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73"/>
      <c r="CF806" s="73"/>
      <c r="CG806" s="73"/>
      <c r="CH806" s="73"/>
      <c r="CI806" s="73"/>
      <c r="CJ806" s="73"/>
      <c r="CK806" s="73"/>
      <c r="CL806" s="73"/>
      <c r="CM806" s="73"/>
      <c r="CN806" s="73"/>
      <c r="CO806" s="73"/>
      <c r="CP806" s="73"/>
      <c r="CQ806" s="73"/>
      <c r="CR806" s="73"/>
      <c r="CS806" s="73"/>
      <c r="CT806" s="73"/>
      <c r="CU806" s="73"/>
      <c r="CV806" s="73"/>
      <c r="CW806" s="73"/>
      <c r="CX806" s="73"/>
      <c r="CY806" s="73"/>
      <c r="CZ806" s="73"/>
      <c r="DA806" s="73"/>
      <c r="DB806" s="73"/>
      <c r="DC806" s="73"/>
      <c r="DD806" s="73"/>
      <c r="DE806" s="73"/>
      <c r="DF806" s="73"/>
      <c r="DG806" s="73"/>
      <c r="DH806" s="73"/>
      <c r="DI806" s="73"/>
      <c r="DJ806" s="36"/>
    </row>
    <row r="807" spans="1:114" x14ac:dyDescent="0.3">
      <c r="A807" s="73"/>
      <c r="B807" s="73"/>
      <c r="C807" s="112"/>
      <c r="D807" s="112"/>
      <c r="E807" s="73"/>
      <c r="F807" s="73"/>
      <c r="G807" s="127"/>
      <c r="H807" s="127"/>
      <c r="I807" s="127"/>
      <c r="J807" s="127"/>
      <c r="K807" s="73"/>
      <c r="L807" s="115"/>
      <c r="M807" s="115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73"/>
      <c r="BM807" s="73"/>
      <c r="BN807" s="73"/>
      <c r="BO807" s="73"/>
      <c r="BP807" s="73"/>
      <c r="BQ807" s="73"/>
      <c r="BR807" s="73"/>
      <c r="BS807" s="73"/>
      <c r="BT807" s="73"/>
      <c r="BU807" s="73"/>
      <c r="BV807" s="73"/>
      <c r="BW807" s="73"/>
      <c r="BX807" s="73"/>
      <c r="BY807" s="73"/>
      <c r="BZ807" s="73"/>
      <c r="CA807" s="73"/>
      <c r="CB807" s="73"/>
      <c r="CC807" s="73"/>
      <c r="CD807" s="73"/>
      <c r="CE807" s="73"/>
      <c r="CF807" s="73"/>
      <c r="CG807" s="73"/>
      <c r="CH807" s="73"/>
      <c r="CI807" s="73"/>
      <c r="CJ807" s="73"/>
      <c r="CK807" s="73"/>
      <c r="CL807" s="73"/>
      <c r="CM807" s="73"/>
      <c r="CN807" s="73"/>
      <c r="CO807" s="73"/>
      <c r="CP807" s="73"/>
      <c r="CQ807" s="73"/>
      <c r="CR807" s="73"/>
      <c r="CS807" s="73"/>
      <c r="CT807" s="73"/>
      <c r="CU807" s="73"/>
      <c r="CV807" s="73"/>
      <c r="CW807" s="73"/>
      <c r="CX807" s="73"/>
      <c r="CY807" s="73"/>
      <c r="CZ807" s="73"/>
      <c r="DA807" s="73"/>
      <c r="DB807" s="73"/>
      <c r="DC807" s="73"/>
      <c r="DD807" s="73"/>
      <c r="DE807" s="73"/>
      <c r="DF807" s="73"/>
      <c r="DG807" s="73"/>
      <c r="DH807" s="73"/>
      <c r="DI807" s="73"/>
      <c r="DJ807" s="36"/>
    </row>
    <row r="808" spans="1:114" x14ac:dyDescent="0.3">
      <c r="A808" s="73"/>
      <c r="B808" s="73"/>
      <c r="C808" s="112"/>
      <c r="D808" s="112"/>
      <c r="E808" s="73"/>
      <c r="F808" s="73"/>
      <c r="G808" s="127"/>
      <c r="H808" s="127"/>
      <c r="I808" s="127"/>
      <c r="J808" s="127"/>
      <c r="K808" s="73"/>
      <c r="L808" s="115"/>
      <c r="M808" s="115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73"/>
      <c r="CF808" s="73"/>
      <c r="CG808" s="73"/>
      <c r="CH808" s="73"/>
      <c r="CI808" s="73"/>
      <c r="CJ808" s="73"/>
      <c r="CK808" s="73"/>
      <c r="CL808" s="73"/>
      <c r="CM808" s="73"/>
      <c r="CN808" s="73"/>
      <c r="CO808" s="73"/>
      <c r="CP808" s="73"/>
      <c r="CQ808" s="73"/>
      <c r="CR808" s="73"/>
      <c r="CS808" s="73"/>
      <c r="CT808" s="73"/>
      <c r="CU808" s="73"/>
      <c r="CV808" s="73"/>
      <c r="CW808" s="73"/>
      <c r="CX808" s="73"/>
      <c r="CY808" s="73"/>
      <c r="CZ808" s="73"/>
      <c r="DA808" s="73"/>
      <c r="DB808" s="73"/>
      <c r="DC808" s="73"/>
      <c r="DD808" s="73"/>
      <c r="DE808" s="73"/>
      <c r="DF808" s="73"/>
      <c r="DG808" s="73"/>
      <c r="DH808" s="73"/>
      <c r="DI808" s="73"/>
      <c r="DJ808" s="36"/>
    </row>
    <row r="809" spans="1:114" x14ac:dyDescent="0.3">
      <c r="A809" s="73"/>
      <c r="B809" s="73"/>
      <c r="C809" s="112"/>
      <c r="D809" s="112"/>
      <c r="E809" s="73"/>
      <c r="F809" s="73"/>
      <c r="G809" s="127"/>
      <c r="H809" s="127"/>
      <c r="I809" s="127"/>
      <c r="J809" s="127"/>
      <c r="K809" s="73"/>
      <c r="L809" s="115"/>
      <c r="M809" s="115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73"/>
      <c r="BM809" s="73"/>
      <c r="BN809" s="73"/>
      <c r="BO809" s="73"/>
      <c r="BP809" s="73"/>
      <c r="BQ809" s="73"/>
      <c r="BR809" s="73"/>
      <c r="BS809" s="73"/>
      <c r="BT809" s="73"/>
      <c r="BU809" s="73"/>
      <c r="BV809" s="73"/>
      <c r="BW809" s="73"/>
      <c r="BX809" s="73"/>
      <c r="BY809" s="73"/>
      <c r="BZ809" s="73"/>
      <c r="CA809" s="73"/>
      <c r="CB809" s="73"/>
      <c r="CC809" s="73"/>
      <c r="CD809" s="73"/>
      <c r="CE809" s="73"/>
      <c r="CF809" s="73"/>
      <c r="CG809" s="73"/>
      <c r="CH809" s="73"/>
      <c r="CI809" s="73"/>
      <c r="CJ809" s="73"/>
      <c r="CK809" s="73"/>
      <c r="CL809" s="73"/>
      <c r="CM809" s="73"/>
      <c r="CN809" s="73"/>
      <c r="CO809" s="73"/>
      <c r="CP809" s="73"/>
      <c r="CQ809" s="73"/>
      <c r="CR809" s="73"/>
      <c r="CS809" s="73"/>
      <c r="CT809" s="73"/>
      <c r="CU809" s="73"/>
      <c r="CV809" s="73"/>
      <c r="CW809" s="73"/>
      <c r="CX809" s="73"/>
      <c r="CY809" s="73"/>
      <c r="CZ809" s="73"/>
      <c r="DA809" s="73"/>
      <c r="DB809" s="73"/>
      <c r="DC809" s="73"/>
      <c r="DD809" s="73"/>
      <c r="DE809" s="73"/>
      <c r="DF809" s="73"/>
      <c r="DG809" s="73"/>
      <c r="DH809" s="73"/>
      <c r="DI809" s="73"/>
      <c r="DJ809" s="36"/>
    </row>
    <row r="810" spans="1:114" x14ac:dyDescent="0.3">
      <c r="A810" s="73"/>
      <c r="B810" s="73"/>
      <c r="C810" s="112"/>
      <c r="D810" s="112"/>
      <c r="E810" s="73"/>
      <c r="F810" s="73"/>
      <c r="G810" s="127"/>
      <c r="H810" s="127"/>
      <c r="I810" s="127"/>
      <c r="J810" s="127"/>
      <c r="K810" s="73"/>
      <c r="L810" s="115"/>
      <c r="M810" s="115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73"/>
      <c r="BM810" s="73"/>
      <c r="BN810" s="73"/>
      <c r="BO810" s="73"/>
      <c r="BP810" s="73"/>
      <c r="BQ810" s="73"/>
      <c r="BR810" s="73"/>
      <c r="BS810" s="73"/>
      <c r="BT810" s="73"/>
      <c r="BU810" s="73"/>
      <c r="BV810" s="73"/>
      <c r="BW810" s="73"/>
      <c r="BX810" s="73"/>
      <c r="BY810" s="73"/>
      <c r="BZ810" s="73"/>
      <c r="CA810" s="73"/>
      <c r="CB810" s="73"/>
      <c r="CC810" s="73"/>
      <c r="CD810" s="73"/>
      <c r="CE810" s="73"/>
      <c r="CF810" s="73"/>
      <c r="CG810" s="73"/>
      <c r="CH810" s="73"/>
      <c r="CI810" s="73"/>
      <c r="CJ810" s="73"/>
      <c r="CK810" s="73"/>
      <c r="CL810" s="73"/>
      <c r="CM810" s="73"/>
      <c r="CN810" s="73"/>
      <c r="CO810" s="73"/>
      <c r="CP810" s="73"/>
      <c r="CQ810" s="73"/>
      <c r="CR810" s="73"/>
      <c r="CS810" s="73"/>
      <c r="CT810" s="73"/>
      <c r="CU810" s="73"/>
      <c r="CV810" s="73"/>
      <c r="CW810" s="73"/>
      <c r="CX810" s="73"/>
      <c r="CY810" s="73"/>
      <c r="CZ810" s="73"/>
      <c r="DA810" s="73"/>
      <c r="DB810" s="73"/>
      <c r="DC810" s="73"/>
      <c r="DD810" s="73"/>
      <c r="DE810" s="73"/>
      <c r="DF810" s="73"/>
      <c r="DG810" s="73"/>
      <c r="DH810" s="73"/>
      <c r="DI810" s="73"/>
      <c r="DJ810" s="36"/>
    </row>
    <row r="811" spans="1:114" x14ac:dyDescent="0.3">
      <c r="A811" s="73"/>
      <c r="B811" s="73"/>
      <c r="C811" s="112"/>
      <c r="D811" s="112"/>
      <c r="E811" s="73"/>
      <c r="F811" s="73"/>
      <c r="G811" s="127"/>
      <c r="H811" s="127"/>
      <c r="I811" s="127"/>
      <c r="J811" s="127"/>
      <c r="K811" s="73"/>
      <c r="L811" s="115"/>
      <c r="M811" s="115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73"/>
      <c r="BM811" s="73"/>
      <c r="BN811" s="73"/>
      <c r="BO811" s="73"/>
      <c r="BP811" s="73"/>
      <c r="BQ811" s="73"/>
      <c r="BR811" s="73"/>
      <c r="BS811" s="73"/>
      <c r="BT811" s="73"/>
      <c r="BU811" s="73"/>
      <c r="BV811" s="73"/>
      <c r="BW811" s="73"/>
      <c r="BX811" s="73"/>
      <c r="BY811" s="73"/>
      <c r="BZ811" s="73"/>
      <c r="CA811" s="73"/>
      <c r="CB811" s="73"/>
      <c r="CC811" s="73"/>
      <c r="CD811" s="73"/>
      <c r="CE811" s="73"/>
      <c r="CF811" s="73"/>
      <c r="CG811" s="73"/>
      <c r="CH811" s="73"/>
      <c r="CI811" s="73"/>
      <c r="CJ811" s="73"/>
      <c r="CK811" s="73"/>
      <c r="CL811" s="73"/>
      <c r="CM811" s="73"/>
      <c r="CN811" s="73"/>
      <c r="CO811" s="73"/>
      <c r="CP811" s="73"/>
      <c r="CQ811" s="73"/>
      <c r="CR811" s="73"/>
      <c r="CS811" s="73"/>
      <c r="CT811" s="73"/>
      <c r="CU811" s="73"/>
      <c r="CV811" s="73"/>
      <c r="CW811" s="73"/>
      <c r="CX811" s="73"/>
      <c r="CY811" s="73"/>
      <c r="CZ811" s="73"/>
      <c r="DA811" s="73"/>
      <c r="DB811" s="73"/>
      <c r="DC811" s="73"/>
      <c r="DD811" s="73"/>
      <c r="DE811" s="73"/>
      <c r="DF811" s="73"/>
      <c r="DG811" s="73"/>
      <c r="DH811" s="73"/>
      <c r="DI811" s="73"/>
      <c r="DJ811" s="36"/>
    </row>
    <row r="812" spans="1:114" x14ac:dyDescent="0.3">
      <c r="A812" s="73"/>
      <c r="B812" s="73"/>
      <c r="C812" s="112"/>
      <c r="D812" s="112"/>
      <c r="E812" s="73"/>
      <c r="F812" s="73"/>
      <c r="G812" s="127"/>
      <c r="H812" s="127"/>
      <c r="I812" s="127"/>
      <c r="J812" s="127"/>
      <c r="K812" s="73"/>
      <c r="L812" s="115"/>
      <c r="M812" s="115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73"/>
      <c r="BM812" s="73"/>
      <c r="BN812" s="73"/>
      <c r="BO812" s="73"/>
      <c r="BP812" s="73"/>
      <c r="BQ812" s="73"/>
      <c r="BR812" s="73"/>
      <c r="BS812" s="73"/>
      <c r="BT812" s="73"/>
      <c r="BU812" s="73"/>
      <c r="BV812" s="73"/>
      <c r="BW812" s="73"/>
      <c r="BX812" s="73"/>
      <c r="BY812" s="73"/>
      <c r="BZ812" s="73"/>
      <c r="CA812" s="73"/>
      <c r="CB812" s="73"/>
      <c r="CC812" s="73"/>
      <c r="CD812" s="73"/>
      <c r="CE812" s="73"/>
      <c r="CF812" s="73"/>
      <c r="CG812" s="73"/>
      <c r="CH812" s="73"/>
      <c r="CI812" s="73"/>
      <c r="CJ812" s="73"/>
      <c r="CK812" s="73"/>
      <c r="CL812" s="73"/>
      <c r="CM812" s="73"/>
      <c r="CN812" s="73"/>
      <c r="CO812" s="73"/>
      <c r="CP812" s="73"/>
      <c r="CQ812" s="73"/>
      <c r="CR812" s="73"/>
      <c r="CS812" s="73"/>
      <c r="CT812" s="73"/>
      <c r="CU812" s="73"/>
      <c r="CV812" s="73"/>
      <c r="CW812" s="73"/>
      <c r="CX812" s="73"/>
      <c r="CY812" s="73"/>
      <c r="CZ812" s="73"/>
      <c r="DA812" s="73"/>
      <c r="DB812" s="73"/>
      <c r="DC812" s="73"/>
      <c r="DD812" s="73"/>
      <c r="DE812" s="73"/>
      <c r="DF812" s="73"/>
      <c r="DG812" s="73"/>
      <c r="DH812" s="73"/>
      <c r="DI812" s="73"/>
      <c r="DJ812" s="36"/>
    </row>
    <row r="813" spans="1:114" x14ac:dyDescent="0.3">
      <c r="A813" s="73"/>
      <c r="B813" s="73"/>
      <c r="C813" s="112"/>
      <c r="D813" s="112"/>
      <c r="E813" s="73"/>
      <c r="F813" s="73"/>
      <c r="G813" s="127"/>
      <c r="H813" s="127"/>
      <c r="I813" s="127"/>
      <c r="J813" s="127"/>
      <c r="K813" s="73"/>
      <c r="L813" s="115"/>
      <c r="M813" s="115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73"/>
      <c r="BM813" s="73"/>
      <c r="BN813" s="73"/>
      <c r="BO813" s="73"/>
      <c r="BP813" s="73"/>
      <c r="BQ813" s="73"/>
      <c r="BR813" s="73"/>
      <c r="BS813" s="73"/>
      <c r="BT813" s="73"/>
      <c r="BU813" s="73"/>
      <c r="BV813" s="73"/>
      <c r="BW813" s="73"/>
      <c r="BX813" s="73"/>
      <c r="BY813" s="73"/>
      <c r="BZ813" s="73"/>
      <c r="CA813" s="73"/>
      <c r="CB813" s="73"/>
      <c r="CC813" s="73"/>
      <c r="CD813" s="73"/>
      <c r="CE813" s="73"/>
      <c r="CF813" s="73"/>
      <c r="CG813" s="73"/>
      <c r="CH813" s="73"/>
      <c r="CI813" s="73"/>
      <c r="CJ813" s="73"/>
      <c r="CK813" s="73"/>
      <c r="CL813" s="73"/>
      <c r="CM813" s="73"/>
      <c r="CN813" s="73"/>
      <c r="CO813" s="73"/>
      <c r="CP813" s="73"/>
      <c r="CQ813" s="73"/>
      <c r="CR813" s="73"/>
      <c r="CS813" s="73"/>
      <c r="CT813" s="73"/>
      <c r="CU813" s="73"/>
      <c r="CV813" s="73"/>
      <c r="CW813" s="73"/>
      <c r="CX813" s="73"/>
      <c r="CY813" s="73"/>
      <c r="CZ813" s="73"/>
      <c r="DA813" s="73"/>
      <c r="DB813" s="73"/>
      <c r="DC813" s="73"/>
      <c r="DD813" s="73"/>
      <c r="DE813" s="73"/>
      <c r="DF813" s="73"/>
      <c r="DG813" s="73"/>
      <c r="DH813" s="73"/>
      <c r="DI813" s="73"/>
      <c r="DJ813" s="36"/>
    </row>
    <row r="814" spans="1:114" x14ac:dyDescent="0.3">
      <c r="A814" s="73"/>
      <c r="B814" s="73"/>
      <c r="C814" s="112"/>
      <c r="D814" s="112"/>
      <c r="E814" s="73"/>
      <c r="F814" s="73"/>
      <c r="G814" s="127"/>
      <c r="H814" s="127"/>
      <c r="I814" s="127"/>
      <c r="J814" s="127"/>
      <c r="K814" s="73"/>
      <c r="L814" s="115"/>
      <c r="M814" s="115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73"/>
      <c r="CF814" s="73"/>
      <c r="CG814" s="73"/>
      <c r="CH814" s="73"/>
      <c r="CI814" s="73"/>
      <c r="CJ814" s="73"/>
      <c r="CK814" s="73"/>
      <c r="CL814" s="73"/>
      <c r="CM814" s="73"/>
      <c r="CN814" s="73"/>
      <c r="CO814" s="73"/>
      <c r="CP814" s="73"/>
      <c r="CQ814" s="73"/>
      <c r="CR814" s="73"/>
      <c r="CS814" s="73"/>
      <c r="CT814" s="73"/>
      <c r="CU814" s="73"/>
      <c r="CV814" s="73"/>
      <c r="CW814" s="73"/>
      <c r="CX814" s="73"/>
      <c r="CY814" s="73"/>
      <c r="CZ814" s="73"/>
      <c r="DA814" s="73"/>
      <c r="DB814" s="73"/>
      <c r="DC814" s="73"/>
      <c r="DD814" s="73"/>
      <c r="DE814" s="73"/>
      <c r="DF814" s="73"/>
      <c r="DG814" s="73"/>
      <c r="DH814" s="73"/>
      <c r="DI814" s="73"/>
      <c r="DJ814" s="36"/>
    </row>
    <row r="815" spans="1:114" x14ac:dyDescent="0.3">
      <c r="A815" s="73"/>
      <c r="B815" s="73"/>
      <c r="C815" s="112"/>
      <c r="D815" s="112"/>
      <c r="E815" s="73"/>
      <c r="F815" s="73"/>
      <c r="G815" s="127"/>
      <c r="H815" s="127"/>
      <c r="I815" s="127"/>
      <c r="J815" s="127"/>
      <c r="K815" s="73"/>
      <c r="L815" s="115"/>
      <c r="M815" s="115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73"/>
      <c r="CF815" s="73"/>
      <c r="CG815" s="73"/>
      <c r="CH815" s="73"/>
      <c r="CI815" s="73"/>
      <c r="CJ815" s="73"/>
      <c r="CK815" s="73"/>
      <c r="CL815" s="73"/>
      <c r="CM815" s="73"/>
      <c r="CN815" s="73"/>
      <c r="CO815" s="73"/>
      <c r="CP815" s="73"/>
      <c r="CQ815" s="73"/>
      <c r="CR815" s="73"/>
      <c r="CS815" s="73"/>
      <c r="CT815" s="73"/>
      <c r="CU815" s="73"/>
      <c r="CV815" s="73"/>
      <c r="CW815" s="73"/>
      <c r="CX815" s="73"/>
      <c r="CY815" s="73"/>
      <c r="CZ815" s="73"/>
      <c r="DA815" s="73"/>
      <c r="DB815" s="73"/>
      <c r="DC815" s="73"/>
      <c r="DD815" s="73"/>
      <c r="DE815" s="73"/>
      <c r="DF815" s="73"/>
      <c r="DG815" s="73"/>
      <c r="DH815" s="73"/>
      <c r="DI815" s="73"/>
      <c r="DJ815" s="36"/>
    </row>
    <row r="816" spans="1:114" x14ac:dyDescent="0.3">
      <c r="A816" s="73"/>
      <c r="B816" s="73"/>
      <c r="C816" s="112"/>
      <c r="D816" s="112"/>
      <c r="E816" s="73"/>
      <c r="F816" s="73"/>
      <c r="G816" s="127"/>
      <c r="H816" s="127"/>
      <c r="I816" s="127"/>
      <c r="J816" s="127"/>
      <c r="K816" s="73"/>
      <c r="L816" s="115"/>
      <c r="M816" s="115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73"/>
      <c r="CF816" s="73"/>
      <c r="CG816" s="73"/>
      <c r="CH816" s="73"/>
      <c r="CI816" s="73"/>
      <c r="CJ816" s="73"/>
      <c r="CK816" s="73"/>
      <c r="CL816" s="73"/>
      <c r="CM816" s="73"/>
      <c r="CN816" s="73"/>
      <c r="CO816" s="73"/>
      <c r="CP816" s="73"/>
      <c r="CQ816" s="73"/>
      <c r="CR816" s="73"/>
      <c r="CS816" s="73"/>
      <c r="CT816" s="73"/>
      <c r="CU816" s="73"/>
      <c r="CV816" s="73"/>
      <c r="CW816" s="73"/>
      <c r="CX816" s="73"/>
      <c r="CY816" s="73"/>
      <c r="CZ816" s="73"/>
      <c r="DA816" s="73"/>
      <c r="DB816" s="73"/>
      <c r="DC816" s="73"/>
      <c r="DD816" s="73"/>
      <c r="DE816" s="73"/>
      <c r="DF816" s="73"/>
      <c r="DG816" s="73"/>
      <c r="DH816" s="73"/>
      <c r="DI816" s="73"/>
      <c r="DJ816" s="36"/>
    </row>
    <row r="817" spans="1:114" x14ac:dyDescent="0.3">
      <c r="A817" s="73"/>
      <c r="B817" s="73"/>
      <c r="C817" s="112"/>
      <c r="D817" s="112"/>
      <c r="E817" s="73"/>
      <c r="F817" s="73"/>
      <c r="G817" s="127"/>
      <c r="H817" s="127"/>
      <c r="I817" s="127"/>
      <c r="J817" s="127"/>
      <c r="K817" s="73"/>
      <c r="L817" s="115"/>
      <c r="M817" s="115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73"/>
      <c r="CF817" s="73"/>
      <c r="CG817" s="73"/>
      <c r="CH817" s="73"/>
      <c r="CI817" s="73"/>
      <c r="CJ817" s="73"/>
      <c r="CK817" s="73"/>
      <c r="CL817" s="73"/>
      <c r="CM817" s="73"/>
      <c r="CN817" s="73"/>
      <c r="CO817" s="73"/>
      <c r="CP817" s="73"/>
      <c r="CQ817" s="73"/>
      <c r="CR817" s="73"/>
      <c r="CS817" s="73"/>
      <c r="CT817" s="73"/>
      <c r="CU817" s="73"/>
      <c r="CV817" s="73"/>
      <c r="CW817" s="73"/>
      <c r="CX817" s="73"/>
      <c r="CY817" s="73"/>
      <c r="CZ817" s="73"/>
      <c r="DA817" s="73"/>
      <c r="DB817" s="73"/>
      <c r="DC817" s="73"/>
      <c r="DD817" s="73"/>
      <c r="DE817" s="73"/>
      <c r="DF817" s="73"/>
      <c r="DG817" s="73"/>
      <c r="DH817" s="73"/>
      <c r="DI817" s="73"/>
      <c r="DJ817" s="36"/>
    </row>
    <row r="818" spans="1:114" x14ac:dyDescent="0.3">
      <c r="A818" s="73"/>
      <c r="B818" s="73"/>
      <c r="C818" s="112"/>
      <c r="D818" s="112"/>
      <c r="E818" s="73"/>
      <c r="F818" s="73"/>
      <c r="G818" s="127"/>
      <c r="H818" s="127"/>
      <c r="I818" s="127"/>
      <c r="J818" s="127"/>
      <c r="K818" s="73"/>
      <c r="L818" s="115"/>
      <c r="M818" s="115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73"/>
      <c r="BM818" s="73"/>
      <c r="BN818" s="73"/>
      <c r="BO818" s="73"/>
      <c r="BP818" s="73"/>
      <c r="BQ818" s="73"/>
      <c r="BR818" s="73"/>
      <c r="BS818" s="73"/>
      <c r="BT818" s="73"/>
      <c r="BU818" s="73"/>
      <c r="BV818" s="73"/>
      <c r="BW818" s="73"/>
      <c r="BX818" s="73"/>
      <c r="BY818" s="73"/>
      <c r="BZ818" s="73"/>
      <c r="CA818" s="73"/>
      <c r="CB818" s="73"/>
      <c r="CC818" s="73"/>
      <c r="CD818" s="73"/>
      <c r="CE818" s="73"/>
      <c r="CF818" s="73"/>
      <c r="CG818" s="73"/>
      <c r="CH818" s="73"/>
      <c r="CI818" s="73"/>
      <c r="CJ818" s="73"/>
      <c r="CK818" s="73"/>
      <c r="CL818" s="73"/>
      <c r="CM818" s="73"/>
      <c r="CN818" s="73"/>
      <c r="CO818" s="73"/>
      <c r="CP818" s="73"/>
      <c r="CQ818" s="73"/>
      <c r="CR818" s="73"/>
      <c r="CS818" s="73"/>
      <c r="CT818" s="73"/>
      <c r="CU818" s="73"/>
      <c r="CV818" s="73"/>
      <c r="CW818" s="73"/>
      <c r="CX818" s="73"/>
      <c r="CY818" s="73"/>
      <c r="CZ818" s="73"/>
      <c r="DA818" s="73"/>
      <c r="DB818" s="73"/>
      <c r="DC818" s="73"/>
      <c r="DD818" s="73"/>
      <c r="DE818" s="73"/>
      <c r="DF818" s="73"/>
      <c r="DG818" s="73"/>
      <c r="DH818" s="73"/>
      <c r="DI818" s="73"/>
      <c r="DJ818" s="36"/>
    </row>
    <row r="819" spans="1:114" x14ac:dyDescent="0.3">
      <c r="A819" s="73"/>
      <c r="B819" s="73"/>
      <c r="C819" s="112"/>
      <c r="D819" s="112"/>
      <c r="E819" s="73"/>
      <c r="F819" s="73"/>
      <c r="G819" s="127"/>
      <c r="H819" s="127"/>
      <c r="I819" s="127"/>
      <c r="J819" s="127"/>
      <c r="K819" s="73"/>
      <c r="L819" s="115"/>
      <c r="M819" s="115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73"/>
      <c r="CF819" s="73"/>
      <c r="CG819" s="73"/>
      <c r="CH819" s="73"/>
      <c r="CI819" s="73"/>
      <c r="CJ819" s="73"/>
      <c r="CK819" s="73"/>
      <c r="CL819" s="73"/>
      <c r="CM819" s="73"/>
      <c r="CN819" s="73"/>
      <c r="CO819" s="73"/>
      <c r="CP819" s="73"/>
      <c r="CQ819" s="73"/>
      <c r="CR819" s="73"/>
      <c r="CS819" s="73"/>
      <c r="CT819" s="73"/>
      <c r="CU819" s="73"/>
      <c r="CV819" s="73"/>
      <c r="CW819" s="73"/>
      <c r="CX819" s="73"/>
      <c r="CY819" s="73"/>
      <c r="CZ819" s="73"/>
      <c r="DA819" s="73"/>
      <c r="DB819" s="73"/>
      <c r="DC819" s="73"/>
      <c r="DD819" s="73"/>
      <c r="DE819" s="73"/>
      <c r="DF819" s="73"/>
      <c r="DG819" s="73"/>
      <c r="DH819" s="73"/>
      <c r="DI819" s="73"/>
      <c r="DJ819" s="36"/>
    </row>
    <row r="820" spans="1:114" x14ac:dyDescent="0.3">
      <c r="A820" s="73"/>
      <c r="B820" s="73"/>
      <c r="C820" s="112"/>
      <c r="D820" s="112"/>
      <c r="E820" s="73"/>
      <c r="F820" s="73"/>
      <c r="G820" s="127"/>
      <c r="H820" s="127"/>
      <c r="I820" s="127"/>
      <c r="J820" s="127"/>
      <c r="K820" s="73"/>
      <c r="L820" s="115"/>
      <c r="M820" s="115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73"/>
      <c r="CF820" s="73"/>
      <c r="CG820" s="73"/>
      <c r="CH820" s="73"/>
      <c r="CI820" s="73"/>
      <c r="CJ820" s="73"/>
      <c r="CK820" s="73"/>
      <c r="CL820" s="73"/>
      <c r="CM820" s="73"/>
      <c r="CN820" s="73"/>
      <c r="CO820" s="73"/>
      <c r="CP820" s="73"/>
      <c r="CQ820" s="73"/>
      <c r="CR820" s="73"/>
      <c r="CS820" s="73"/>
      <c r="CT820" s="73"/>
      <c r="CU820" s="73"/>
      <c r="CV820" s="73"/>
      <c r="CW820" s="73"/>
      <c r="CX820" s="73"/>
      <c r="CY820" s="73"/>
      <c r="CZ820" s="73"/>
      <c r="DA820" s="73"/>
      <c r="DB820" s="73"/>
      <c r="DC820" s="73"/>
      <c r="DD820" s="73"/>
      <c r="DE820" s="73"/>
      <c r="DF820" s="73"/>
      <c r="DG820" s="73"/>
      <c r="DH820" s="73"/>
      <c r="DI820" s="73"/>
      <c r="DJ820" s="36"/>
    </row>
    <row r="821" spans="1:114" x14ac:dyDescent="0.3">
      <c r="A821" s="73"/>
      <c r="B821" s="73"/>
      <c r="C821" s="112"/>
      <c r="D821" s="112"/>
      <c r="E821" s="73"/>
      <c r="F821" s="73"/>
      <c r="G821" s="127"/>
      <c r="H821" s="127"/>
      <c r="I821" s="127"/>
      <c r="J821" s="127"/>
      <c r="K821" s="73"/>
      <c r="L821" s="115"/>
      <c r="M821" s="115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3"/>
      <c r="CR821" s="73"/>
      <c r="CS821" s="73"/>
      <c r="CT821" s="73"/>
      <c r="CU821" s="73"/>
      <c r="CV821" s="73"/>
      <c r="CW821" s="73"/>
      <c r="CX821" s="73"/>
      <c r="CY821" s="73"/>
      <c r="CZ821" s="73"/>
      <c r="DA821" s="73"/>
      <c r="DB821" s="73"/>
      <c r="DC821" s="73"/>
      <c r="DD821" s="73"/>
      <c r="DE821" s="73"/>
      <c r="DF821" s="73"/>
      <c r="DG821" s="73"/>
      <c r="DH821" s="73"/>
      <c r="DI821" s="73"/>
      <c r="DJ821" s="36"/>
    </row>
    <row r="822" spans="1:114" x14ac:dyDescent="0.3">
      <c r="A822" s="73"/>
      <c r="B822" s="73"/>
      <c r="C822" s="112"/>
      <c r="D822" s="112"/>
      <c r="E822" s="73"/>
      <c r="F822" s="73"/>
      <c r="G822" s="127"/>
      <c r="H822" s="127"/>
      <c r="I822" s="127"/>
      <c r="J822" s="127"/>
      <c r="K822" s="73"/>
      <c r="L822" s="115"/>
      <c r="M822" s="115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73"/>
      <c r="CF822" s="73"/>
      <c r="CG822" s="73"/>
      <c r="CH822" s="73"/>
      <c r="CI822" s="73"/>
      <c r="CJ822" s="73"/>
      <c r="CK822" s="73"/>
      <c r="CL822" s="73"/>
      <c r="CM822" s="73"/>
      <c r="CN822" s="73"/>
      <c r="CO822" s="73"/>
      <c r="CP822" s="73"/>
      <c r="CQ822" s="73"/>
      <c r="CR822" s="73"/>
      <c r="CS822" s="73"/>
      <c r="CT822" s="73"/>
      <c r="CU822" s="73"/>
      <c r="CV822" s="73"/>
      <c r="CW822" s="73"/>
      <c r="CX822" s="73"/>
      <c r="CY822" s="73"/>
      <c r="CZ822" s="73"/>
      <c r="DA822" s="73"/>
      <c r="DB822" s="73"/>
      <c r="DC822" s="73"/>
      <c r="DD822" s="73"/>
      <c r="DE822" s="73"/>
      <c r="DF822" s="73"/>
      <c r="DG822" s="73"/>
      <c r="DH822" s="73"/>
      <c r="DI822" s="73"/>
      <c r="DJ822" s="36"/>
    </row>
    <row r="823" spans="1:114" x14ac:dyDescent="0.3">
      <c r="A823" s="73"/>
      <c r="B823" s="73"/>
      <c r="C823" s="112"/>
      <c r="D823" s="112"/>
      <c r="E823" s="73"/>
      <c r="F823" s="73"/>
      <c r="G823" s="127"/>
      <c r="H823" s="127"/>
      <c r="I823" s="127"/>
      <c r="J823" s="127"/>
      <c r="K823" s="73"/>
      <c r="L823" s="115"/>
      <c r="M823" s="115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73"/>
      <c r="CF823" s="73"/>
      <c r="CG823" s="73"/>
      <c r="CH823" s="73"/>
      <c r="CI823" s="73"/>
      <c r="CJ823" s="73"/>
      <c r="CK823" s="73"/>
      <c r="CL823" s="73"/>
      <c r="CM823" s="73"/>
      <c r="CN823" s="73"/>
      <c r="CO823" s="73"/>
      <c r="CP823" s="73"/>
      <c r="CQ823" s="73"/>
      <c r="CR823" s="73"/>
      <c r="CS823" s="73"/>
      <c r="CT823" s="73"/>
      <c r="CU823" s="73"/>
      <c r="CV823" s="73"/>
      <c r="CW823" s="73"/>
      <c r="CX823" s="73"/>
      <c r="CY823" s="73"/>
      <c r="CZ823" s="73"/>
      <c r="DA823" s="73"/>
      <c r="DB823" s="73"/>
      <c r="DC823" s="73"/>
      <c r="DD823" s="73"/>
      <c r="DE823" s="73"/>
      <c r="DF823" s="73"/>
      <c r="DG823" s="73"/>
      <c r="DH823" s="73"/>
      <c r="DI823" s="73"/>
      <c r="DJ823" s="36"/>
    </row>
    <row r="824" spans="1:114" x14ac:dyDescent="0.3">
      <c r="A824" s="73"/>
      <c r="B824" s="73"/>
      <c r="C824" s="112"/>
      <c r="D824" s="112"/>
      <c r="E824" s="73"/>
      <c r="F824" s="73"/>
      <c r="G824" s="127"/>
      <c r="H824" s="127"/>
      <c r="I824" s="127"/>
      <c r="J824" s="127"/>
      <c r="K824" s="73"/>
      <c r="L824" s="115"/>
      <c r="M824" s="115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36"/>
    </row>
    <row r="825" spans="1:114" x14ac:dyDescent="0.3">
      <c r="A825" s="73"/>
      <c r="B825" s="73"/>
      <c r="C825" s="112"/>
      <c r="D825" s="112"/>
      <c r="E825" s="73"/>
      <c r="F825" s="73"/>
      <c r="G825" s="127"/>
      <c r="H825" s="127"/>
      <c r="I825" s="127"/>
      <c r="J825" s="127"/>
      <c r="K825" s="73"/>
      <c r="L825" s="115"/>
      <c r="M825" s="115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36"/>
    </row>
    <row r="826" spans="1:114" x14ac:dyDescent="0.3">
      <c r="A826" s="73"/>
      <c r="B826" s="73"/>
      <c r="C826" s="112"/>
      <c r="D826" s="112"/>
      <c r="E826" s="73"/>
      <c r="F826" s="73"/>
      <c r="G826" s="127"/>
      <c r="H826" s="127"/>
      <c r="I826" s="127"/>
      <c r="J826" s="127"/>
      <c r="K826" s="73"/>
      <c r="L826" s="115"/>
      <c r="M826" s="115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36"/>
    </row>
    <row r="827" spans="1:114" x14ac:dyDescent="0.3">
      <c r="A827" s="73"/>
      <c r="B827" s="73"/>
      <c r="C827" s="112"/>
      <c r="D827" s="112"/>
      <c r="E827" s="73"/>
      <c r="F827" s="73"/>
      <c r="G827" s="127"/>
      <c r="H827" s="127"/>
      <c r="I827" s="127"/>
      <c r="J827" s="127"/>
      <c r="K827" s="73"/>
      <c r="L827" s="115"/>
      <c r="M827" s="115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36"/>
    </row>
    <row r="828" spans="1:114" x14ac:dyDescent="0.3">
      <c r="A828" s="73"/>
      <c r="B828" s="73"/>
      <c r="C828" s="112"/>
      <c r="D828" s="112"/>
      <c r="E828" s="73"/>
      <c r="F828" s="73"/>
      <c r="G828" s="127"/>
      <c r="H828" s="127"/>
      <c r="I828" s="127"/>
      <c r="J828" s="127"/>
      <c r="K828" s="73"/>
      <c r="L828" s="115"/>
      <c r="M828" s="115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36"/>
    </row>
    <row r="829" spans="1:114" x14ac:dyDescent="0.3">
      <c r="A829" s="73"/>
      <c r="B829" s="73"/>
      <c r="C829" s="112"/>
      <c r="D829" s="112"/>
      <c r="E829" s="73"/>
      <c r="F829" s="73"/>
      <c r="G829" s="127"/>
      <c r="H829" s="127"/>
      <c r="I829" s="127"/>
      <c r="J829" s="127"/>
      <c r="K829" s="73"/>
      <c r="L829" s="115"/>
      <c r="M829" s="115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36"/>
    </row>
    <row r="830" spans="1:114" x14ac:dyDescent="0.3">
      <c r="A830" s="73"/>
      <c r="B830" s="73"/>
      <c r="C830" s="112"/>
      <c r="D830" s="112"/>
      <c r="E830" s="73"/>
      <c r="F830" s="73"/>
      <c r="G830" s="127"/>
      <c r="H830" s="127"/>
      <c r="I830" s="127"/>
      <c r="J830" s="127"/>
      <c r="K830" s="73"/>
      <c r="L830" s="115"/>
      <c r="M830" s="115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36"/>
    </row>
    <row r="831" spans="1:114" x14ac:dyDescent="0.3">
      <c r="A831" s="73"/>
      <c r="B831" s="73"/>
      <c r="C831" s="112"/>
      <c r="D831" s="112"/>
      <c r="E831" s="73"/>
      <c r="F831" s="73"/>
      <c r="G831" s="127"/>
      <c r="H831" s="127"/>
      <c r="I831" s="127"/>
      <c r="J831" s="127"/>
      <c r="K831" s="73"/>
      <c r="L831" s="115"/>
      <c r="M831" s="115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36"/>
    </row>
    <row r="832" spans="1:114" x14ac:dyDescent="0.3">
      <c r="A832" s="73"/>
      <c r="B832" s="73"/>
      <c r="C832" s="112"/>
      <c r="D832" s="112"/>
      <c r="E832" s="73"/>
      <c r="F832" s="73"/>
      <c r="G832" s="127"/>
      <c r="H832" s="127"/>
      <c r="I832" s="127"/>
      <c r="J832" s="127"/>
      <c r="K832" s="73"/>
      <c r="L832" s="115"/>
      <c r="M832" s="115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36"/>
    </row>
    <row r="833" spans="1:114" x14ac:dyDescent="0.3">
      <c r="A833" s="73"/>
      <c r="B833" s="73"/>
      <c r="C833" s="112"/>
      <c r="D833" s="112"/>
      <c r="E833" s="73"/>
      <c r="F833" s="73"/>
      <c r="G833" s="127"/>
      <c r="H833" s="127"/>
      <c r="I833" s="127"/>
      <c r="J833" s="127"/>
      <c r="K833" s="73"/>
      <c r="L833" s="115"/>
      <c r="M833" s="115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36"/>
    </row>
    <row r="834" spans="1:114" x14ac:dyDescent="0.3">
      <c r="A834" s="73"/>
      <c r="B834" s="73"/>
      <c r="C834" s="112"/>
      <c r="D834" s="112"/>
      <c r="E834" s="73"/>
      <c r="F834" s="73"/>
      <c r="G834" s="127"/>
      <c r="H834" s="127"/>
      <c r="I834" s="127"/>
      <c r="J834" s="127"/>
      <c r="K834" s="73"/>
      <c r="L834" s="115"/>
      <c r="M834" s="115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36"/>
    </row>
    <row r="835" spans="1:114" x14ac:dyDescent="0.3">
      <c r="A835" s="73"/>
      <c r="B835" s="73"/>
      <c r="C835" s="112"/>
      <c r="D835" s="112"/>
      <c r="E835" s="73"/>
      <c r="F835" s="73"/>
      <c r="G835" s="127"/>
      <c r="H835" s="127"/>
      <c r="I835" s="127"/>
      <c r="J835" s="127"/>
      <c r="K835" s="73"/>
      <c r="L835" s="115"/>
      <c r="M835" s="115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36"/>
    </row>
    <row r="836" spans="1:114" x14ac:dyDescent="0.3">
      <c r="A836" s="73"/>
      <c r="B836" s="73"/>
      <c r="C836" s="112"/>
      <c r="D836" s="112"/>
      <c r="E836" s="73"/>
      <c r="F836" s="73"/>
      <c r="G836" s="127"/>
      <c r="H836" s="127"/>
      <c r="I836" s="127"/>
      <c r="J836" s="127"/>
      <c r="K836" s="73"/>
      <c r="L836" s="115"/>
      <c r="M836" s="115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36"/>
    </row>
    <row r="837" spans="1:114" x14ac:dyDescent="0.3">
      <c r="A837" s="73"/>
      <c r="B837" s="73"/>
      <c r="C837" s="112"/>
      <c r="D837" s="112"/>
      <c r="E837" s="73"/>
      <c r="F837" s="73"/>
      <c r="G837" s="127"/>
      <c r="H837" s="127"/>
      <c r="I837" s="127"/>
      <c r="J837" s="127"/>
      <c r="K837" s="73"/>
      <c r="L837" s="115"/>
      <c r="M837" s="115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36"/>
    </row>
    <row r="838" spans="1:114" x14ac:dyDescent="0.3">
      <c r="A838" s="73"/>
      <c r="B838" s="73"/>
      <c r="C838" s="112"/>
      <c r="D838" s="112"/>
      <c r="E838" s="73"/>
      <c r="F838" s="73"/>
      <c r="G838" s="127"/>
      <c r="H838" s="127"/>
      <c r="I838" s="127"/>
      <c r="J838" s="127"/>
      <c r="K838" s="73"/>
      <c r="L838" s="115"/>
      <c r="M838" s="115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36"/>
    </row>
    <row r="839" spans="1:114" x14ac:dyDescent="0.3">
      <c r="A839" s="73"/>
      <c r="B839" s="73"/>
      <c r="C839" s="112"/>
      <c r="D839" s="112"/>
      <c r="E839" s="73"/>
      <c r="F839" s="73"/>
      <c r="G839" s="127"/>
      <c r="H839" s="127"/>
      <c r="I839" s="127"/>
      <c r="J839" s="127"/>
      <c r="K839" s="73"/>
      <c r="L839" s="115"/>
      <c r="M839" s="115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36"/>
    </row>
    <row r="840" spans="1:114" x14ac:dyDescent="0.3">
      <c r="A840" s="73"/>
      <c r="B840" s="73"/>
      <c r="C840" s="112"/>
      <c r="D840" s="112"/>
      <c r="E840" s="73"/>
      <c r="F840" s="73"/>
      <c r="G840" s="127"/>
      <c r="H840" s="127"/>
      <c r="I840" s="127"/>
      <c r="J840" s="127"/>
      <c r="K840" s="73"/>
      <c r="L840" s="115"/>
      <c r="M840" s="115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36"/>
    </row>
    <row r="841" spans="1:114" x14ac:dyDescent="0.3">
      <c r="A841" s="73"/>
      <c r="B841" s="73"/>
      <c r="C841" s="112"/>
      <c r="D841" s="112"/>
      <c r="E841" s="73"/>
      <c r="F841" s="73"/>
      <c r="G841" s="127"/>
      <c r="H841" s="127"/>
      <c r="I841" s="127"/>
      <c r="J841" s="127"/>
      <c r="K841" s="73"/>
      <c r="L841" s="115"/>
      <c r="M841" s="115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36"/>
    </row>
    <row r="842" spans="1:114" x14ac:dyDescent="0.3">
      <c r="A842" s="73"/>
      <c r="B842" s="73"/>
      <c r="C842" s="112"/>
      <c r="D842" s="112"/>
      <c r="E842" s="73"/>
      <c r="F842" s="73"/>
      <c r="G842" s="127"/>
      <c r="H842" s="127"/>
      <c r="I842" s="127"/>
      <c r="J842" s="127"/>
      <c r="K842" s="73"/>
      <c r="L842" s="115"/>
      <c r="M842" s="115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36"/>
    </row>
    <row r="843" spans="1:114" x14ac:dyDescent="0.3">
      <c r="A843" s="73"/>
      <c r="B843" s="73"/>
      <c r="C843" s="112"/>
      <c r="D843" s="112"/>
      <c r="E843" s="73"/>
      <c r="F843" s="73"/>
      <c r="G843" s="127"/>
      <c r="H843" s="127"/>
      <c r="I843" s="127"/>
      <c r="J843" s="127"/>
      <c r="K843" s="73"/>
      <c r="L843" s="115"/>
      <c r="M843" s="115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36"/>
    </row>
    <row r="844" spans="1:114" x14ac:dyDescent="0.3">
      <c r="A844" s="73"/>
      <c r="B844" s="73"/>
      <c r="C844" s="112"/>
      <c r="D844" s="112"/>
      <c r="E844" s="73"/>
      <c r="F844" s="73"/>
      <c r="G844" s="127"/>
      <c r="H844" s="127"/>
      <c r="I844" s="127"/>
      <c r="J844" s="127"/>
      <c r="K844" s="73"/>
      <c r="L844" s="115"/>
      <c r="M844" s="115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36"/>
    </row>
    <row r="845" spans="1:114" x14ac:dyDescent="0.3">
      <c r="A845" s="73"/>
      <c r="B845" s="73"/>
      <c r="C845" s="112"/>
      <c r="D845" s="112"/>
      <c r="E845" s="73"/>
      <c r="F845" s="73"/>
      <c r="G845" s="127"/>
      <c r="H845" s="127"/>
      <c r="I845" s="127"/>
      <c r="J845" s="127"/>
      <c r="K845" s="73"/>
      <c r="L845" s="115"/>
      <c r="M845" s="115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36"/>
    </row>
    <row r="846" spans="1:114" x14ac:dyDescent="0.3">
      <c r="A846" s="73"/>
      <c r="B846" s="73"/>
      <c r="C846" s="112"/>
      <c r="D846" s="112"/>
      <c r="E846" s="73"/>
      <c r="F846" s="73"/>
      <c r="G846" s="127"/>
      <c r="H846" s="127"/>
      <c r="I846" s="127"/>
      <c r="J846" s="127"/>
      <c r="K846" s="73"/>
      <c r="L846" s="115"/>
      <c r="M846" s="115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36"/>
    </row>
    <row r="847" spans="1:114" x14ac:dyDescent="0.3">
      <c r="A847" s="73"/>
      <c r="B847" s="73"/>
      <c r="C847" s="112"/>
      <c r="D847" s="112"/>
      <c r="E847" s="73"/>
      <c r="F847" s="73"/>
      <c r="G847" s="127"/>
      <c r="H847" s="127"/>
      <c r="I847" s="127"/>
      <c r="J847" s="127"/>
      <c r="K847" s="73"/>
      <c r="L847" s="115"/>
      <c r="M847" s="115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36"/>
    </row>
    <row r="848" spans="1:114" x14ac:dyDescent="0.3">
      <c r="A848" s="73"/>
      <c r="B848" s="73"/>
      <c r="C848" s="112"/>
      <c r="D848" s="112"/>
      <c r="E848" s="73"/>
      <c r="F848" s="73"/>
      <c r="G848" s="127"/>
      <c r="H848" s="127"/>
      <c r="I848" s="127"/>
      <c r="J848" s="127"/>
      <c r="K848" s="73"/>
      <c r="L848" s="115"/>
      <c r="M848" s="115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36"/>
    </row>
    <row r="849" spans="1:114" x14ac:dyDescent="0.3">
      <c r="A849" s="73"/>
      <c r="B849" s="73"/>
      <c r="C849" s="112"/>
      <c r="D849" s="112"/>
      <c r="E849" s="73"/>
      <c r="F849" s="73"/>
      <c r="G849" s="127"/>
      <c r="H849" s="127"/>
      <c r="I849" s="127"/>
      <c r="J849" s="127"/>
      <c r="K849" s="73"/>
      <c r="L849" s="115"/>
      <c r="M849" s="115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3"/>
      <c r="CR849" s="73"/>
      <c r="CS849" s="73"/>
      <c r="CT849" s="73"/>
      <c r="CU849" s="73"/>
      <c r="CV849" s="73"/>
      <c r="CW849" s="73"/>
      <c r="CX849" s="73"/>
      <c r="CY849" s="73"/>
      <c r="CZ849" s="73"/>
      <c r="DA849" s="73"/>
      <c r="DB849" s="73"/>
      <c r="DC849" s="73"/>
      <c r="DD849" s="73"/>
      <c r="DE849" s="73"/>
      <c r="DF849" s="73"/>
      <c r="DG849" s="73"/>
      <c r="DH849" s="73"/>
      <c r="DI849" s="73"/>
      <c r="DJ849" s="36"/>
    </row>
    <row r="850" spans="1:114" x14ac:dyDescent="0.3">
      <c r="A850" s="73"/>
      <c r="B850" s="73"/>
      <c r="C850" s="112"/>
      <c r="D850" s="112"/>
      <c r="E850" s="73"/>
      <c r="F850" s="73"/>
      <c r="G850" s="127"/>
      <c r="H850" s="127"/>
      <c r="I850" s="127"/>
      <c r="J850" s="127"/>
      <c r="K850" s="73"/>
      <c r="L850" s="115"/>
      <c r="M850" s="115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A850" s="73"/>
      <c r="DB850" s="73"/>
      <c r="DC850" s="73"/>
      <c r="DD850" s="73"/>
      <c r="DE850" s="73"/>
      <c r="DF850" s="73"/>
      <c r="DG850" s="73"/>
      <c r="DH850" s="73"/>
      <c r="DI850" s="73"/>
      <c r="DJ850" s="36"/>
    </row>
    <row r="851" spans="1:114" x14ac:dyDescent="0.3">
      <c r="A851" s="73"/>
      <c r="B851" s="73"/>
      <c r="C851" s="112"/>
      <c r="D851" s="112"/>
      <c r="E851" s="73"/>
      <c r="F851" s="73"/>
      <c r="G851" s="127"/>
      <c r="H851" s="127"/>
      <c r="I851" s="127"/>
      <c r="J851" s="127"/>
      <c r="K851" s="73"/>
      <c r="L851" s="115"/>
      <c r="M851" s="115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73"/>
      <c r="CF851" s="73"/>
      <c r="CG851" s="73"/>
      <c r="CH851" s="73"/>
      <c r="CI851" s="73"/>
      <c r="CJ851" s="73"/>
      <c r="CK851" s="73"/>
      <c r="CL851" s="73"/>
      <c r="CM851" s="73"/>
      <c r="CN851" s="73"/>
      <c r="CO851" s="73"/>
      <c r="CP851" s="73"/>
      <c r="CQ851" s="73"/>
      <c r="CR851" s="73"/>
      <c r="CS851" s="73"/>
      <c r="CT851" s="73"/>
      <c r="CU851" s="73"/>
      <c r="CV851" s="73"/>
      <c r="CW851" s="73"/>
      <c r="CX851" s="73"/>
      <c r="CY851" s="73"/>
      <c r="CZ851" s="73"/>
      <c r="DA851" s="73"/>
      <c r="DB851" s="73"/>
      <c r="DC851" s="73"/>
      <c r="DD851" s="73"/>
      <c r="DE851" s="73"/>
      <c r="DF851" s="73"/>
      <c r="DG851" s="73"/>
      <c r="DH851" s="73"/>
      <c r="DI851" s="73"/>
      <c r="DJ851" s="36"/>
    </row>
    <row r="852" spans="1:114" x14ac:dyDescent="0.3">
      <c r="A852" s="73"/>
      <c r="B852" s="73"/>
      <c r="C852" s="112"/>
      <c r="D852" s="112"/>
      <c r="E852" s="73"/>
      <c r="F852" s="73"/>
      <c r="G852" s="127"/>
      <c r="H852" s="127"/>
      <c r="I852" s="127"/>
      <c r="J852" s="127"/>
      <c r="K852" s="73"/>
      <c r="L852" s="115"/>
      <c r="M852" s="115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3"/>
      <c r="CR852" s="73"/>
      <c r="CS852" s="73"/>
      <c r="CT852" s="73"/>
      <c r="CU852" s="73"/>
      <c r="CV852" s="73"/>
      <c r="CW852" s="73"/>
      <c r="CX852" s="73"/>
      <c r="CY852" s="73"/>
      <c r="CZ852" s="73"/>
      <c r="DA852" s="73"/>
      <c r="DB852" s="73"/>
      <c r="DC852" s="73"/>
      <c r="DD852" s="73"/>
      <c r="DE852" s="73"/>
      <c r="DF852" s="73"/>
      <c r="DG852" s="73"/>
      <c r="DH852" s="73"/>
      <c r="DI852" s="73"/>
      <c r="DJ852" s="36"/>
    </row>
    <row r="853" spans="1:114" x14ac:dyDescent="0.3">
      <c r="A853" s="73"/>
      <c r="B853" s="73"/>
      <c r="C853" s="112"/>
      <c r="D853" s="112"/>
      <c r="E853" s="73"/>
      <c r="F853" s="73"/>
      <c r="G853" s="127"/>
      <c r="H853" s="127"/>
      <c r="I853" s="127"/>
      <c r="J853" s="127"/>
      <c r="K853" s="73"/>
      <c r="L853" s="115"/>
      <c r="M853" s="115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3"/>
      <c r="CR853" s="73"/>
      <c r="CS853" s="73"/>
      <c r="CT853" s="73"/>
      <c r="CU853" s="73"/>
      <c r="CV853" s="73"/>
      <c r="CW853" s="73"/>
      <c r="CX853" s="73"/>
      <c r="CY853" s="73"/>
      <c r="CZ853" s="73"/>
      <c r="DA853" s="73"/>
      <c r="DB853" s="73"/>
      <c r="DC853" s="73"/>
      <c r="DD853" s="73"/>
      <c r="DE853" s="73"/>
      <c r="DF853" s="73"/>
      <c r="DG853" s="73"/>
      <c r="DH853" s="73"/>
      <c r="DI853" s="73"/>
      <c r="DJ853" s="36"/>
    </row>
    <row r="854" spans="1:114" x14ac:dyDescent="0.3">
      <c r="A854" s="73"/>
      <c r="B854" s="73"/>
      <c r="C854" s="112"/>
      <c r="D854" s="112"/>
      <c r="E854" s="73"/>
      <c r="F854" s="73"/>
      <c r="G854" s="127"/>
      <c r="H854" s="127"/>
      <c r="I854" s="127"/>
      <c r="J854" s="127"/>
      <c r="K854" s="73"/>
      <c r="L854" s="115"/>
      <c r="M854" s="115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36"/>
    </row>
    <row r="855" spans="1:114" x14ac:dyDescent="0.3">
      <c r="A855" s="73"/>
      <c r="B855" s="73"/>
      <c r="C855" s="112"/>
      <c r="D855" s="112"/>
      <c r="E855" s="73"/>
      <c r="F855" s="73"/>
      <c r="G855" s="127"/>
      <c r="H855" s="127"/>
      <c r="I855" s="127"/>
      <c r="J855" s="127"/>
      <c r="K855" s="73"/>
      <c r="L855" s="115"/>
      <c r="M855" s="115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73"/>
      <c r="CF855" s="73"/>
      <c r="CG855" s="73"/>
      <c r="CH855" s="73"/>
      <c r="CI855" s="73"/>
      <c r="CJ855" s="73"/>
      <c r="CK855" s="73"/>
      <c r="CL855" s="73"/>
      <c r="CM855" s="73"/>
      <c r="CN855" s="73"/>
      <c r="CO855" s="73"/>
      <c r="CP855" s="73"/>
      <c r="CQ855" s="73"/>
      <c r="CR855" s="73"/>
      <c r="CS855" s="73"/>
      <c r="CT855" s="73"/>
      <c r="CU855" s="73"/>
      <c r="CV855" s="73"/>
      <c r="CW855" s="73"/>
      <c r="CX855" s="73"/>
      <c r="CY855" s="73"/>
      <c r="CZ855" s="73"/>
      <c r="DA855" s="73"/>
      <c r="DB855" s="73"/>
      <c r="DC855" s="73"/>
      <c r="DD855" s="73"/>
      <c r="DE855" s="73"/>
      <c r="DF855" s="73"/>
      <c r="DG855" s="73"/>
      <c r="DH855" s="73"/>
      <c r="DI855" s="73"/>
      <c r="DJ855" s="36"/>
    </row>
    <row r="856" spans="1:114" x14ac:dyDescent="0.3">
      <c r="A856" s="73"/>
      <c r="B856" s="73"/>
      <c r="C856" s="112"/>
      <c r="D856" s="112"/>
      <c r="E856" s="73"/>
      <c r="F856" s="73"/>
      <c r="G856" s="127"/>
      <c r="H856" s="127"/>
      <c r="I856" s="127"/>
      <c r="J856" s="127"/>
      <c r="K856" s="73"/>
      <c r="L856" s="115"/>
      <c r="M856" s="115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73"/>
      <c r="CF856" s="73"/>
      <c r="CG856" s="73"/>
      <c r="CH856" s="73"/>
      <c r="CI856" s="73"/>
      <c r="CJ856" s="73"/>
      <c r="CK856" s="73"/>
      <c r="CL856" s="73"/>
      <c r="CM856" s="73"/>
      <c r="CN856" s="73"/>
      <c r="CO856" s="73"/>
      <c r="CP856" s="73"/>
      <c r="CQ856" s="73"/>
      <c r="CR856" s="73"/>
      <c r="CS856" s="73"/>
      <c r="CT856" s="73"/>
      <c r="CU856" s="73"/>
      <c r="CV856" s="73"/>
      <c r="CW856" s="73"/>
      <c r="CX856" s="73"/>
      <c r="CY856" s="73"/>
      <c r="CZ856" s="73"/>
      <c r="DA856" s="73"/>
      <c r="DB856" s="73"/>
      <c r="DC856" s="73"/>
      <c r="DD856" s="73"/>
      <c r="DE856" s="73"/>
      <c r="DF856" s="73"/>
      <c r="DG856" s="73"/>
      <c r="DH856" s="73"/>
      <c r="DI856" s="73"/>
      <c r="DJ856" s="36"/>
    </row>
    <row r="857" spans="1:114" x14ac:dyDescent="0.3">
      <c r="A857" s="73"/>
      <c r="B857" s="73"/>
      <c r="C857" s="112"/>
      <c r="D857" s="112"/>
      <c r="E857" s="73"/>
      <c r="F857" s="73"/>
      <c r="G857" s="127"/>
      <c r="H857" s="127"/>
      <c r="I857" s="127"/>
      <c r="J857" s="127"/>
      <c r="K857" s="73"/>
      <c r="L857" s="115"/>
      <c r="M857" s="115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73"/>
      <c r="CF857" s="73"/>
      <c r="CG857" s="73"/>
      <c r="CH857" s="73"/>
      <c r="CI857" s="73"/>
      <c r="CJ857" s="73"/>
      <c r="CK857" s="73"/>
      <c r="CL857" s="73"/>
      <c r="CM857" s="73"/>
      <c r="CN857" s="73"/>
      <c r="CO857" s="73"/>
      <c r="CP857" s="73"/>
      <c r="CQ857" s="73"/>
      <c r="CR857" s="73"/>
      <c r="CS857" s="73"/>
      <c r="CT857" s="73"/>
      <c r="CU857" s="73"/>
      <c r="CV857" s="73"/>
      <c r="CW857" s="73"/>
      <c r="CX857" s="73"/>
      <c r="CY857" s="73"/>
      <c r="CZ857" s="73"/>
      <c r="DA857" s="73"/>
      <c r="DB857" s="73"/>
      <c r="DC857" s="73"/>
      <c r="DD857" s="73"/>
      <c r="DE857" s="73"/>
      <c r="DF857" s="73"/>
      <c r="DG857" s="73"/>
      <c r="DH857" s="73"/>
      <c r="DI857" s="73"/>
      <c r="DJ857" s="36"/>
    </row>
    <row r="858" spans="1:114" x14ac:dyDescent="0.3">
      <c r="A858" s="73"/>
      <c r="B858" s="73"/>
      <c r="C858" s="112"/>
      <c r="D858" s="112"/>
      <c r="E858" s="73"/>
      <c r="F858" s="73"/>
      <c r="G858" s="127"/>
      <c r="H858" s="127"/>
      <c r="I858" s="127"/>
      <c r="J858" s="127"/>
      <c r="K858" s="73"/>
      <c r="L858" s="115"/>
      <c r="M858" s="115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3"/>
      <c r="CR858" s="73"/>
      <c r="CS858" s="73"/>
      <c r="CT858" s="73"/>
      <c r="CU858" s="73"/>
      <c r="CV858" s="73"/>
      <c r="CW858" s="73"/>
      <c r="CX858" s="73"/>
      <c r="CY858" s="73"/>
      <c r="CZ858" s="73"/>
      <c r="DA858" s="73"/>
      <c r="DB858" s="73"/>
      <c r="DC858" s="73"/>
      <c r="DD858" s="73"/>
      <c r="DE858" s="73"/>
      <c r="DF858" s="73"/>
      <c r="DG858" s="73"/>
      <c r="DH858" s="73"/>
      <c r="DI858" s="73"/>
      <c r="DJ858" s="36"/>
    </row>
    <row r="859" spans="1:114" x14ac:dyDescent="0.3">
      <c r="A859" s="73"/>
      <c r="B859" s="73"/>
      <c r="C859" s="112"/>
      <c r="D859" s="112"/>
      <c r="E859" s="73"/>
      <c r="F859" s="73"/>
      <c r="G859" s="127"/>
      <c r="H859" s="127"/>
      <c r="I859" s="127"/>
      <c r="J859" s="127"/>
      <c r="K859" s="73"/>
      <c r="L859" s="115"/>
      <c r="M859" s="115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73"/>
      <c r="CF859" s="73"/>
      <c r="CG859" s="73"/>
      <c r="CH859" s="73"/>
      <c r="CI859" s="73"/>
      <c r="CJ859" s="73"/>
      <c r="CK859" s="73"/>
      <c r="CL859" s="73"/>
      <c r="CM859" s="73"/>
      <c r="CN859" s="73"/>
      <c r="CO859" s="73"/>
      <c r="CP859" s="73"/>
      <c r="CQ859" s="73"/>
      <c r="CR859" s="73"/>
      <c r="CS859" s="73"/>
      <c r="CT859" s="73"/>
      <c r="CU859" s="73"/>
      <c r="CV859" s="73"/>
      <c r="CW859" s="73"/>
      <c r="CX859" s="73"/>
      <c r="CY859" s="73"/>
      <c r="CZ859" s="73"/>
      <c r="DA859" s="73"/>
      <c r="DB859" s="73"/>
      <c r="DC859" s="73"/>
      <c r="DD859" s="73"/>
      <c r="DE859" s="73"/>
      <c r="DF859" s="73"/>
      <c r="DG859" s="73"/>
      <c r="DH859" s="73"/>
      <c r="DI859" s="73"/>
      <c r="DJ859" s="36"/>
    </row>
    <row r="860" spans="1:114" x14ac:dyDescent="0.3">
      <c r="A860" s="73"/>
      <c r="B860" s="73"/>
      <c r="C860" s="112"/>
      <c r="D860" s="112"/>
      <c r="E860" s="73"/>
      <c r="F860" s="73"/>
      <c r="G860" s="127"/>
      <c r="H860" s="127"/>
      <c r="I860" s="127"/>
      <c r="J860" s="127"/>
      <c r="K860" s="73"/>
      <c r="L860" s="115"/>
      <c r="M860" s="115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73"/>
      <c r="CF860" s="73"/>
      <c r="CG860" s="73"/>
      <c r="CH860" s="73"/>
      <c r="CI860" s="73"/>
      <c r="CJ860" s="73"/>
      <c r="CK860" s="73"/>
      <c r="CL860" s="73"/>
      <c r="CM860" s="73"/>
      <c r="CN860" s="73"/>
      <c r="CO860" s="73"/>
      <c r="CP860" s="73"/>
      <c r="CQ860" s="73"/>
      <c r="CR860" s="73"/>
      <c r="CS860" s="73"/>
      <c r="CT860" s="73"/>
      <c r="CU860" s="73"/>
      <c r="CV860" s="73"/>
      <c r="CW860" s="73"/>
      <c r="CX860" s="73"/>
      <c r="CY860" s="73"/>
      <c r="CZ860" s="73"/>
      <c r="DA860" s="73"/>
      <c r="DB860" s="73"/>
      <c r="DC860" s="73"/>
      <c r="DD860" s="73"/>
      <c r="DE860" s="73"/>
      <c r="DF860" s="73"/>
      <c r="DG860" s="73"/>
      <c r="DH860" s="73"/>
      <c r="DI860" s="73"/>
      <c r="DJ860" s="36"/>
    </row>
    <row r="861" spans="1:114" x14ac:dyDescent="0.3">
      <c r="A861" s="73"/>
      <c r="B861" s="73"/>
      <c r="C861" s="112"/>
      <c r="D861" s="112"/>
      <c r="E861" s="73"/>
      <c r="F861" s="73"/>
      <c r="G861" s="127"/>
      <c r="H861" s="127"/>
      <c r="I861" s="127"/>
      <c r="J861" s="127"/>
      <c r="K861" s="73"/>
      <c r="L861" s="115"/>
      <c r="M861" s="115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73"/>
      <c r="BM861" s="73"/>
      <c r="BN861" s="73"/>
      <c r="BO861" s="73"/>
      <c r="BP861" s="73"/>
      <c r="BQ861" s="73"/>
      <c r="BR861" s="73"/>
      <c r="BS861" s="73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3"/>
      <c r="CE861" s="73"/>
      <c r="CF861" s="73"/>
      <c r="CG861" s="73"/>
      <c r="CH861" s="73"/>
      <c r="CI861" s="73"/>
      <c r="CJ861" s="73"/>
      <c r="CK861" s="73"/>
      <c r="CL861" s="73"/>
      <c r="CM861" s="73"/>
      <c r="CN861" s="73"/>
      <c r="CO861" s="73"/>
      <c r="CP861" s="73"/>
      <c r="CQ861" s="73"/>
      <c r="CR861" s="73"/>
      <c r="CS861" s="73"/>
      <c r="CT861" s="73"/>
      <c r="CU861" s="73"/>
      <c r="CV861" s="73"/>
      <c r="CW861" s="73"/>
      <c r="CX861" s="73"/>
      <c r="CY861" s="73"/>
      <c r="CZ861" s="73"/>
      <c r="DA861" s="73"/>
      <c r="DB861" s="73"/>
      <c r="DC861" s="73"/>
      <c r="DD861" s="73"/>
      <c r="DE861" s="73"/>
      <c r="DF861" s="73"/>
      <c r="DG861" s="73"/>
      <c r="DH861" s="73"/>
      <c r="DI861" s="73"/>
      <c r="DJ861" s="36"/>
    </row>
    <row r="862" spans="1:114" x14ac:dyDescent="0.3">
      <c r="A862" s="73"/>
      <c r="B862" s="73"/>
      <c r="C862" s="112"/>
      <c r="D862" s="112"/>
      <c r="E862" s="73"/>
      <c r="F862" s="73"/>
      <c r="G862" s="127"/>
      <c r="H862" s="127"/>
      <c r="I862" s="127"/>
      <c r="J862" s="127"/>
      <c r="K862" s="73"/>
      <c r="L862" s="115"/>
      <c r="M862" s="115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73"/>
      <c r="BM862" s="73"/>
      <c r="BN862" s="73"/>
      <c r="BO862" s="73"/>
      <c r="BP862" s="73"/>
      <c r="BQ862" s="73"/>
      <c r="BR862" s="73"/>
      <c r="BS862" s="73"/>
      <c r="BT862" s="73"/>
      <c r="BU862" s="73"/>
      <c r="BV862" s="73"/>
      <c r="BW862" s="73"/>
      <c r="BX862" s="73"/>
      <c r="BY862" s="73"/>
      <c r="BZ862" s="73"/>
      <c r="CA862" s="73"/>
      <c r="CB862" s="73"/>
      <c r="CC862" s="73"/>
      <c r="CD862" s="73"/>
      <c r="CE862" s="73"/>
      <c r="CF862" s="73"/>
      <c r="CG862" s="73"/>
      <c r="CH862" s="73"/>
      <c r="CI862" s="73"/>
      <c r="CJ862" s="73"/>
      <c r="CK862" s="73"/>
      <c r="CL862" s="73"/>
      <c r="CM862" s="73"/>
      <c r="CN862" s="73"/>
      <c r="CO862" s="73"/>
      <c r="CP862" s="73"/>
      <c r="CQ862" s="73"/>
      <c r="CR862" s="73"/>
      <c r="CS862" s="73"/>
      <c r="CT862" s="73"/>
      <c r="CU862" s="73"/>
      <c r="CV862" s="73"/>
      <c r="CW862" s="73"/>
      <c r="CX862" s="73"/>
      <c r="CY862" s="73"/>
      <c r="CZ862" s="73"/>
      <c r="DA862" s="73"/>
      <c r="DB862" s="73"/>
      <c r="DC862" s="73"/>
      <c r="DD862" s="73"/>
      <c r="DE862" s="73"/>
      <c r="DF862" s="73"/>
      <c r="DG862" s="73"/>
      <c r="DH862" s="73"/>
      <c r="DI862" s="73"/>
      <c r="DJ862" s="36"/>
    </row>
    <row r="863" spans="1:114" x14ac:dyDescent="0.3">
      <c r="A863" s="73"/>
      <c r="B863" s="73"/>
      <c r="C863" s="112"/>
      <c r="D863" s="112"/>
      <c r="E863" s="73"/>
      <c r="F863" s="73"/>
      <c r="G863" s="127"/>
      <c r="H863" s="127"/>
      <c r="I863" s="127"/>
      <c r="J863" s="127"/>
      <c r="K863" s="73"/>
      <c r="L863" s="115"/>
      <c r="M863" s="115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73"/>
      <c r="BM863" s="73"/>
      <c r="BN863" s="73"/>
      <c r="BO863" s="73"/>
      <c r="BP863" s="73"/>
      <c r="BQ863" s="73"/>
      <c r="BR863" s="73"/>
      <c r="BS863" s="73"/>
      <c r="BT863" s="73"/>
      <c r="BU863" s="73"/>
      <c r="BV863" s="73"/>
      <c r="BW863" s="73"/>
      <c r="BX863" s="73"/>
      <c r="BY863" s="73"/>
      <c r="BZ863" s="73"/>
      <c r="CA863" s="73"/>
      <c r="CB863" s="73"/>
      <c r="CC863" s="73"/>
      <c r="CD863" s="73"/>
      <c r="CE863" s="73"/>
      <c r="CF863" s="73"/>
      <c r="CG863" s="73"/>
      <c r="CH863" s="73"/>
      <c r="CI863" s="73"/>
      <c r="CJ863" s="73"/>
      <c r="CK863" s="73"/>
      <c r="CL863" s="73"/>
      <c r="CM863" s="73"/>
      <c r="CN863" s="73"/>
      <c r="CO863" s="73"/>
      <c r="CP863" s="73"/>
      <c r="CQ863" s="73"/>
      <c r="CR863" s="73"/>
      <c r="CS863" s="73"/>
      <c r="CT863" s="73"/>
      <c r="CU863" s="73"/>
      <c r="CV863" s="73"/>
      <c r="CW863" s="73"/>
      <c r="CX863" s="73"/>
      <c r="CY863" s="73"/>
      <c r="CZ863" s="73"/>
      <c r="DA863" s="73"/>
      <c r="DB863" s="73"/>
      <c r="DC863" s="73"/>
      <c r="DD863" s="73"/>
      <c r="DE863" s="73"/>
      <c r="DF863" s="73"/>
      <c r="DG863" s="73"/>
      <c r="DH863" s="73"/>
      <c r="DI863" s="73"/>
      <c r="DJ863" s="36"/>
    </row>
    <row r="864" spans="1:114" x14ac:dyDescent="0.3">
      <c r="A864" s="73"/>
      <c r="B864" s="73"/>
      <c r="C864" s="112"/>
      <c r="D864" s="112"/>
      <c r="E864" s="73"/>
      <c r="F864" s="73"/>
      <c r="G864" s="127"/>
      <c r="H864" s="127"/>
      <c r="I864" s="127"/>
      <c r="J864" s="127"/>
      <c r="K864" s="73"/>
      <c r="L864" s="115"/>
      <c r="M864" s="115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73"/>
      <c r="BM864" s="73"/>
      <c r="BN864" s="73"/>
      <c r="BO864" s="73"/>
      <c r="BP864" s="73"/>
      <c r="BQ864" s="73"/>
      <c r="BR864" s="73"/>
      <c r="BS864" s="73"/>
      <c r="BT864" s="73"/>
      <c r="BU864" s="73"/>
      <c r="BV864" s="73"/>
      <c r="BW864" s="73"/>
      <c r="BX864" s="73"/>
      <c r="BY864" s="73"/>
      <c r="BZ864" s="73"/>
      <c r="CA864" s="73"/>
      <c r="CB864" s="73"/>
      <c r="CC864" s="73"/>
      <c r="CD864" s="73"/>
      <c r="CE864" s="73"/>
      <c r="CF864" s="73"/>
      <c r="CG864" s="73"/>
      <c r="CH864" s="73"/>
      <c r="CI864" s="73"/>
      <c r="CJ864" s="73"/>
      <c r="CK864" s="73"/>
      <c r="CL864" s="73"/>
      <c r="CM864" s="73"/>
      <c r="CN864" s="73"/>
      <c r="CO864" s="73"/>
      <c r="CP864" s="73"/>
      <c r="CQ864" s="73"/>
      <c r="CR864" s="73"/>
      <c r="CS864" s="73"/>
      <c r="CT864" s="73"/>
      <c r="CU864" s="73"/>
      <c r="CV864" s="73"/>
      <c r="CW864" s="73"/>
      <c r="CX864" s="73"/>
      <c r="CY864" s="73"/>
      <c r="CZ864" s="73"/>
      <c r="DA864" s="73"/>
      <c r="DB864" s="73"/>
      <c r="DC864" s="73"/>
      <c r="DD864" s="73"/>
      <c r="DE864" s="73"/>
      <c r="DF864" s="73"/>
      <c r="DG864" s="73"/>
      <c r="DH864" s="73"/>
      <c r="DI864" s="73"/>
      <c r="DJ864" s="36"/>
    </row>
    <row r="865" spans="1:114" x14ac:dyDescent="0.3">
      <c r="A865" s="73"/>
      <c r="B865" s="73"/>
      <c r="C865" s="112"/>
      <c r="D865" s="112"/>
      <c r="E865" s="73"/>
      <c r="F865" s="73"/>
      <c r="G865" s="127"/>
      <c r="H865" s="127"/>
      <c r="I865" s="127"/>
      <c r="J865" s="127"/>
      <c r="K865" s="73"/>
      <c r="L865" s="115"/>
      <c r="M865" s="115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73"/>
      <c r="CF865" s="73"/>
      <c r="CG865" s="73"/>
      <c r="CH865" s="73"/>
      <c r="CI865" s="73"/>
      <c r="CJ865" s="73"/>
      <c r="CK865" s="73"/>
      <c r="CL865" s="73"/>
      <c r="CM865" s="73"/>
      <c r="CN865" s="73"/>
      <c r="CO865" s="73"/>
      <c r="CP865" s="73"/>
      <c r="CQ865" s="73"/>
      <c r="CR865" s="73"/>
      <c r="CS865" s="73"/>
      <c r="CT865" s="73"/>
      <c r="CU865" s="73"/>
      <c r="CV865" s="73"/>
      <c r="CW865" s="73"/>
      <c r="CX865" s="73"/>
      <c r="CY865" s="73"/>
      <c r="CZ865" s="73"/>
      <c r="DA865" s="73"/>
      <c r="DB865" s="73"/>
      <c r="DC865" s="73"/>
      <c r="DD865" s="73"/>
      <c r="DE865" s="73"/>
      <c r="DF865" s="73"/>
      <c r="DG865" s="73"/>
      <c r="DH865" s="73"/>
      <c r="DI865" s="73"/>
      <c r="DJ865" s="36"/>
    </row>
    <row r="866" spans="1:114" x14ac:dyDescent="0.3">
      <c r="A866" s="73"/>
      <c r="B866" s="73"/>
      <c r="C866" s="112"/>
      <c r="D866" s="112"/>
      <c r="E866" s="73"/>
      <c r="F866" s="73"/>
      <c r="G866" s="127"/>
      <c r="H866" s="127"/>
      <c r="I866" s="127"/>
      <c r="J866" s="127"/>
      <c r="K866" s="73"/>
      <c r="L866" s="115"/>
      <c r="M866" s="115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73"/>
      <c r="CF866" s="73"/>
      <c r="CG866" s="73"/>
      <c r="CH866" s="73"/>
      <c r="CI866" s="73"/>
      <c r="CJ866" s="73"/>
      <c r="CK866" s="73"/>
      <c r="CL866" s="73"/>
      <c r="CM866" s="73"/>
      <c r="CN866" s="73"/>
      <c r="CO866" s="73"/>
      <c r="CP866" s="73"/>
      <c r="CQ866" s="73"/>
      <c r="CR866" s="73"/>
      <c r="CS866" s="73"/>
      <c r="CT866" s="73"/>
      <c r="CU866" s="73"/>
      <c r="CV866" s="73"/>
      <c r="CW866" s="73"/>
      <c r="CX866" s="73"/>
      <c r="CY866" s="73"/>
      <c r="CZ866" s="73"/>
      <c r="DA866" s="73"/>
      <c r="DB866" s="73"/>
      <c r="DC866" s="73"/>
      <c r="DD866" s="73"/>
      <c r="DE866" s="73"/>
      <c r="DF866" s="73"/>
      <c r="DG866" s="73"/>
      <c r="DH866" s="73"/>
      <c r="DI866" s="73"/>
      <c r="DJ866" s="36"/>
    </row>
    <row r="867" spans="1:114" x14ac:dyDescent="0.3">
      <c r="A867" s="73"/>
      <c r="B867" s="73"/>
      <c r="C867" s="112"/>
      <c r="D867" s="112"/>
      <c r="E867" s="73"/>
      <c r="F867" s="73"/>
      <c r="G867" s="127"/>
      <c r="H867" s="127"/>
      <c r="I867" s="127"/>
      <c r="J867" s="127"/>
      <c r="K867" s="73"/>
      <c r="L867" s="115"/>
      <c r="M867" s="115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73"/>
      <c r="CF867" s="73"/>
      <c r="CG867" s="73"/>
      <c r="CH867" s="73"/>
      <c r="CI867" s="73"/>
      <c r="CJ867" s="73"/>
      <c r="CK867" s="73"/>
      <c r="CL867" s="73"/>
      <c r="CM867" s="73"/>
      <c r="CN867" s="73"/>
      <c r="CO867" s="73"/>
      <c r="CP867" s="73"/>
      <c r="CQ867" s="73"/>
      <c r="CR867" s="73"/>
      <c r="CS867" s="73"/>
      <c r="CT867" s="73"/>
      <c r="CU867" s="73"/>
      <c r="CV867" s="73"/>
      <c r="CW867" s="73"/>
      <c r="CX867" s="73"/>
      <c r="CY867" s="73"/>
      <c r="CZ867" s="73"/>
      <c r="DA867" s="73"/>
      <c r="DB867" s="73"/>
      <c r="DC867" s="73"/>
      <c r="DD867" s="73"/>
      <c r="DE867" s="73"/>
      <c r="DF867" s="73"/>
      <c r="DG867" s="73"/>
      <c r="DH867" s="73"/>
      <c r="DI867" s="73"/>
      <c r="DJ867" s="36"/>
    </row>
    <row r="868" spans="1:114" x14ac:dyDescent="0.3">
      <c r="A868" s="73"/>
      <c r="B868" s="73"/>
      <c r="C868" s="112"/>
      <c r="D868" s="112"/>
      <c r="E868" s="73"/>
      <c r="F868" s="73"/>
      <c r="G868" s="127"/>
      <c r="H868" s="127"/>
      <c r="I868" s="127"/>
      <c r="J868" s="127"/>
      <c r="K868" s="73"/>
      <c r="L868" s="115"/>
      <c r="M868" s="115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73"/>
      <c r="BM868" s="73"/>
      <c r="BN868" s="73"/>
      <c r="BO868" s="73"/>
      <c r="BP868" s="73"/>
      <c r="BQ868" s="73"/>
      <c r="BR868" s="73"/>
      <c r="BS868" s="73"/>
      <c r="BT868" s="73"/>
      <c r="BU868" s="73"/>
      <c r="BV868" s="73"/>
      <c r="BW868" s="73"/>
      <c r="BX868" s="73"/>
      <c r="BY868" s="73"/>
      <c r="BZ868" s="73"/>
      <c r="CA868" s="73"/>
      <c r="CB868" s="73"/>
      <c r="CC868" s="73"/>
      <c r="CD868" s="73"/>
      <c r="CE868" s="73"/>
      <c r="CF868" s="73"/>
      <c r="CG868" s="73"/>
      <c r="CH868" s="73"/>
      <c r="CI868" s="73"/>
      <c r="CJ868" s="73"/>
      <c r="CK868" s="73"/>
      <c r="CL868" s="73"/>
      <c r="CM868" s="73"/>
      <c r="CN868" s="73"/>
      <c r="CO868" s="73"/>
      <c r="CP868" s="73"/>
      <c r="CQ868" s="73"/>
      <c r="CR868" s="73"/>
      <c r="CS868" s="73"/>
      <c r="CT868" s="73"/>
      <c r="CU868" s="73"/>
      <c r="CV868" s="73"/>
      <c r="CW868" s="73"/>
      <c r="CX868" s="73"/>
      <c r="CY868" s="73"/>
      <c r="CZ868" s="73"/>
      <c r="DA868" s="73"/>
      <c r="DB868" s="73"/>
      <c r="DC868" s="73"/>
      <c r="DD868" s="73"/>
      <c r="DE868" s="73"/>
      <c r="DF868" s="73"/>
      <c r="DG868" s="73"/>
      <c r="DH868" s="73"/>
      <c r="DI868" s="73"/>
      <c r="DJ868" s="36"/>
    </row>
    <row r="869" spans="1:114" x14ac:dyDescent="0.3">
      <c r="A869" s="73"/>
      <c r="B869" s="73"/>
      <c r="C869" s="112"/>
      <c r="D869" s="112"/>
      <c r="E869" s="73"/>
      <c r="F869" s="73"/>
      <c r="G869" s="127"/>
      <c r="H869" s="127"/>
      <c r="I869" s="127"/>
      <c r="J869" s="127"/>
      <c r="K869" s="73"/>
      <c r="L869" s="115"/>
      <c r="M869" s="115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3"/>
      <c r="CR869" s="73"/>
      <c r="CS869" s="73"/>
      <c r="CT869" s="73"/>
      <c r="CU869" s="73"/>
      <c r="CV869" s="73"/>
      <c r="CW869" s="73"/>
      <c r="CX869" s="73"/>
      <c r="CY869" s="73"/>
      <c r="CZ869" s="73"/>
      <c r="DA869" s="73"/>
      <c r="DB869" s="73"/>
      <c r="DC869" s="73"/>
      <c r="DD869" s="73"/>
      <c r="DE869" s="73"/>
      <c r="DF869" s="73"/>
      <c r="DG869" s="73"/>
      <c r="DH869" s="73"/>
      <c r="DI869" s="73"/>
      <c r="DJ869" s="36"/>
    </row>
    <row r="870" spans="1:114" x14ac:dyDescent="0.3">
      <c r="A870" s="73"/>
      <c r="B870" s="73"/>
      <c r="C870" s="112"/>
      <c r="D870" s="112"/>
      <c r="E870" s="73"/>
      <c r="F870" s="73"/>
      <c r="G870" s="127"/>
      <c r="H870" s="127"/>
      <c r="I870" s="127"/>
      <c r="J870" s="127"/>
      <c r="K870" s="73"/>
      <c r="L870" s="115"/>
      <c r="M870" s="115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73"/>
      <c r="BM870" s="73"/>
      <c r="BN870" s="73"/>
      <c r="BO870" s="73"/>
      <c r="BP870" s="73"/>
      <c r="BQ870" s="73"/>
      <c r="BR870" s="73"/>
      <c r="BS870" s="73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3"/>
      <c r="CE870" s="73"/>
      <c r="CF870" s="73"/>
      <c r="CG870" s="73"/>
      <c r="CH870" s="73"/>
      <c r="CI870" s="73"/>
      <c r="CJ870" s="73"/>
      <c r="CK870" s="73"/>
      <c r="CL870" s="73"/>
      <c r="CM870" s="73"/>
      <c r="CN870" s="73"/>
      <c r="CO870" s="73"/>
      <c r="CP870" s="73"/>
      <c r="CQ870" s="73"/>
      <c r="CR870" s="73"/>
      <c r="CS870" s="73"/>
      <c r="CT870" s="73"/>
      <c r="CU870" s="73"/>
      <c r="CV870" s="73"/>
      <c r="CW870" s="73"/>
      <c r="CX870" s="73"/>
      <c r="CY870" s="73"/>
      <c r="CZ870" s="73"/>
      <c r="DA870" s="73"/>
      <c r="DB870" s="73"/>
      <c r="DC870" s="73"/>
      <c r="DD870" s="73"/>
      <c r="DE870" s="73"/>
      <c r="DF870" s="73"/>
      <c r="DG870" s="73"/>
      <c r="DH870" s="73"/>
      <c r="DI870" s="73"/>
      <c r="DJ870" s="36"/>
    </row>
    <row r="871" spans="1:114" x14ac:dyDescent="0.3">
      <c r="A871" s="73"/>
      <c r="B871" s="73"/>
      <c r="C871" s="112"/>
      <c r="D871" s="112"/>
      <c r="E871" s="73"/>
      <c r="F871" s="73"/>
      <c r="G871" s="127"/>
      <c r="H871" s="127"/>
      <c r="I871" s="127"/>
      <c r="J871" s="127"/>
      <c r="K871" s="73"/>
      <c r="L871" s="115"/>
      <c r="M871" s="115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73"/>
      <c r="CF871" s="73"/>
      <c r="CG871" s="73"/>
      <c r="CH871" s="73"/>
      <c r="CI871" s="73"/>
      <c r="CJ871" s="73"/>
      <c r="CK871" s="73"/>
      <c r="CL871" s="73"/>
      <c r="CM871" s="73"/>
      <c r="CN871" s="73"/>
      <c r="CO871" s="73"/>
      <c r="CP871" s="73"/>
      <c r="CQ871" s="73"/>
      <c r="CR871" s="73"/>
      <c r="CS871" s="73"/>
      <c r="CT871" s="73"/>
      <c r="CU871" s="73"/>
      <c r="CV871" s="73"/>
      <c r="CW871" s="73"/>
      <c r="CX871" s="73"/>
      <c r="CY871" s="73"/>
      <c r="CZ871" s="73"/>
      <c r="DA871" s="73"/>
      <c r="DB871" s="73"/>
      <c r="DC871" s="73"/>
      <c r="DD871" s="73"/>
      <c r="DE871" s="73"/>
      <c r="DF871" s="73"/>
      <c r="DG871" s="73"/>
      <c r="DH871" s="73"/>
      <c r="DI871" s="73"/>
      <c r="DJ871" s="36"/>
    </row>
    <row r="872" spans="1:114" x14ac:dyDescent="0.3">
      <c r="A872" s="73"/>
      <c r="B872" s="73"/>
      <c r="C872" s="112"/>
      <c r="D872" s="112"/>
      <c r="E872" s="73"/>
      <c r="F872" s="73"/>
      <c r="G872" s="127"/>
      <c r="H872" s="127"/>
      <c r="I872" s="127"/>
      <c r="J872" s="127"/>
      <c r="K872" s="73"/>
      <c r="L872" s="115"/>
      <c r="M872" s="115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73"/>
      <c r="BM872" s="73"/>
      <c r="BN872" s="73"/>
      <c r="BO872" s="73"/>
      <c r="BP872" s="73"/>
      <c r="BQ872" s="73"/>
      <c r="BR872" s="73"/>
      <c r="BS872" s="73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3"/>
      <c r="CE872" s="73"/>
      <c r="CF872" s="73"/>
      <c r="CG872" s="73"/>
      <c r="CH872" s="73"/>
      <c r="CI872" s="73"/>
      <c r="CJ872" s="73"/>
      <c r="CK872" s="73"/>
      <c r="CL872" s="73"/>
      <c r="CM872" s="73"/>
      <c r="CN872" s="73"/>
      <c r="CO872" s="73"/>
      <c r="CP872" s="73"/>
      <c r="CQ872" s="73"/>
      <c r="CR872" s="73"/>
      <c r="CS872" s="73"/>
      <c r="CT872" s="73"/>
      <c r="CU872" s="73"/>
      <c r="CV872" s="73"/>
      <c r="CW872" s="73"/>
      <c r="CX872" s="73"/>
      <c r="CY872" s="73"/>
      <c r="CZ872" s="73"/>
      <c r="DA872" s="73"/>
      <c r="DB872" s="73"/>
      <c r="DC872" s="73"/>
      <c r="DD872" s="73"/>
      <c r="DE872" s="73"/>
      <c r="DF872" s="73"/>
      <c r="DG872" s="73"/>
      <c r="DH872" s="73"/>
      <c r="DI872" s="73"/>
      <c r="DJ872" s="36"/>
    </row>
    <row r="873" spans="1:114" x14ac:dyDescent="0.3">
      <c r="A873" s="73"/>
      <c r="B873" s="73"/>
      <c r="C873" s="112"/>
      <c r="D873" s="112"/>
      <c r="E873" s="73"/>
      <c r="F873" s="73"/>
      <c r="G873" s="127"/>
      <c r="H873" s="127"/>
      <c r="I873" s="127"/>
      <c r="J873" s="127"/>
      <c r="K873" s="73"/>
      <c r="L873" s="115"/>
      <c r="M873" s="115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73"/>
      <c r="BM873" s="73"/>
      <c r="BN873" s="73"/>
      <c r="BO873" s="73"/>
      <c r="BP873" s="73"/>
      <c r="BQ873" s="73"/>
      <c r="BR873" s="73"/>
      <c r="BS873" s="73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3"/>
      <c r="CE873" s="73"/>
      <c r="CF873" s="73"/>
      <c r="CG873" s="73"/>
      <c r="CH873" s="73"/>
      <c r="CI873" s="73"/>
      <c r="CJ873" s="73"/>
      <c r="CK873" s="73"/>
      <c r="CL873" s="73"/>
      <c r="CM873" s="73"/>
      <c r="CN873" s="73"/>
      <c r="CO873" s="73"/>
      <c r="CP873" s="73"/>
      <c r="CQ873" s="73"/>
      <c r="CR873" s="73"/>
      <c r="CS873" s="73"/>
      <c r="CT873" s="73"/>
      <c r="CU873" s="73"/>
      <c r="CV873" s="73"/>
      <c r="CW873" s="73"/>
      <c r="CX873" s="73"/>
      <c r="CY873" s="73"/>
      <c r="CZ873" s="73"/>
      <c r="DA873" s="73"/>
      <c r="DB873" s="73"/>
      <c r="DC873" s="73"/>
      <c r="DD873" s="73"/>
      <c r="DE873" s="73"/>
      <c r="DF873" s="73"/>
      <c r="DG873" s="73"/>
      <c r="DH873" s="73"/>
      <c r="DI873" s="73"/>
      <c r="DJ873" s="36"/>
    </row>
    <row r="874" spans="1:114" x14ac:dyDescent="0.3">
      <c r="A874" s="73"/>
      <c r="B874" s="73"/>
      <c r="C874" s="112"/>
      <c r="D874" s="112"/>
      <c r="E874" s="73"/>
      <c r="F874" s="73"/>
      <c r="G874" s="127"/>
      <c r="H874" s="127"/>
      <c r="I874" s="127"/>
      <c r="J874" s="127"/>
      <c r="K874" s="73"/>
      <c r="L874" s="115"/>
      <c r="M874" s="115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73"/>
      <c r="BM874" s="73"/>
      <c r="BN874" s="73"/>
      <c r="BO874" s="73"/>
      <c r="BP874" s="73"/>
      <c r="BQ874" s="73"/>
      <c r="BR874" s="73"/>
      <c r="BS874" s="73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3"/>
      <c r="CE874" s="73"/>
      <c r="CF874" s="73"/>
      <c r="CG874" s="73"/>
      <c r="CH874" s="73"/>
      <c r="CI874" s="73"/>
      <c r="CJ874" s="73"/>
      <c r="CK874" s="73"/>
      <c r="CL874" s="73"/>
      <c r="CM874" s="73"/>
      <c r="CN874" s="73"/>
      <c r="CO874" s="73"/>
      <c r="CP874" s="73"/>
      <c r="CQ874" s="73"/>
      <c r="CR874" s="73"/>
      <c r="CS874" s="73"/>
      <c r="CT874" s="73"/>
      <c r="CU874" s="73"/>
      <c r="CV874" s="73"/>
      <c r="CW874" s="73"/>
      <c r="CX874" s="73"/>
      <c r="CY874" s="73"/>
      <c r="CZ874" s="73"/>
      <c r="DA874" s="73"/>
      <c r="DB874" s="73"/>
      <c r="DC874" s="73"/>
      <c r="DD874" s="73"/>
      <c r="DE874" s="73"/>
      <c r="DF874" s="73"/>
      <c r="DG874" s="73"/>
      <c r="DH874" s="73"/>
      <c r="DI874" s="73"/>
      <c r="DJ874" s="36"/>
    </row>
    <row r="875" spans="1:114" x14ac:dyDescent="0.3">
      <c r="A875" s="73"/>
      <c r="B875" s="73"/>
      <c r="C875" s="112"/>
      <c r="D875" s="112"/>
      <c r="E875" s="73"/>
      <c r="F875" s="73"/>
      <c r="G875" s="127"/>
      <c r="H875" s="127"/>
      <c r="I875" s="127"/>
      <c r="J875" s="127"/>
      <c r="K875" s="73"/>
      <c r="L875" s="115"/>
      <c r="M875" s="115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73"/>
      <c r="BM875" s="73"/>
      <c r="BN875" s="73"/>
      <c r="BO875" s="73"/>
      <c r="BP875" s="73"/>
      <c r="BQ875" s="73"/>
      <c r="BR875" s="73"/>
      <c r="BS875" s="73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3"/>
      <c r="CE875" s="73"/>
      <c r="CF875" s="73"/>
      <c r="CG875" s="73"/>
      <c r="CH875" s="73"/>
      <c r="CI875" s="73"/>
      <c r="CJ875" s="73"/>
      <c r="CK875" s="73"/>
      <c r="CL875" s="73"/>
      <c r="CM875" s="73"/>
      <c r="CN875" s="73"/>
      <c r="CO875" s="73"/>
      <c r="CP875" s="73"/>
      <c r="CQ875" s="73"/>
      <c r="CR875" s="73"/>
      <c r="CS875" s="73"/>
      <c r="CT875" s="73"/>
      <c r="CU875" s="73"/>
      <c r="CV875" s="73"/>
      <c r="CW875" s="73"/>
      <c r="CX875" s="73"/>
      <c r="CY875" s="73"/>
      <c r="CZ875" s="73"/>
      <c r="DA875" s="73"/>
      <c r="DB875" s="73"/>
      <c r="DC875" s="73"/>
      <c r="DD875" s="73"/>
      <c r="DE875" s="73"/>
      <c r="DF875" s="73"/>
      <c r="DG875" s="73"/>
      <c r="DH875" s="73"/>
      <c r="DI875" s="73"/>
      <c r="DJ875" s="36"/>
    </row>
    <row r="876" spans="1:114" x14ac:dyDescent="0.3">
      <c r="A876" s="73"/>
      <c r="B876" s="73"/>
      <c r="C876" s="112"/>
      <c r="D876" s="112"/>
      <c r="E876" s="73"/>
      <c r="F876" s="73"/>
      <c r="G876" s="127"/>
      <c r="H876" s="127"/>
      <c r="I876" s="127"/>
      <c r="J876" s="127"/>
      <c r="K876" s="73"/>
      <c r="L876" s="115"/>
      <c r="M876" s="115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73"/>
      <c r="BM876" s="73"/>
      <c r="BN876" s="73"/>
      <c r="BO876" s="73"/>
      <c r="BP876" s="73"/>
      <c r="BQ876" s="73"/>
      <c r="BR876" s="73"/>
      <c r="BS876" s="73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3"/>
      <c r="CE876" s="73"/>
      <c r="CF876" s="73"/>
      <c r="CG876" s="73"/>
      <c r="CH876" s="73"/>
      <c r="CI876" s="73"/>
      <c r="CJ876" s="73"/>
      <c r="CK876" s="73"/>
      <c r="CL876" s="73"/>
      <c r="CM876" s="73"/>
      <c r="CN876" s="73"/>
      <c r="CO876" s="73"/>
      <c r="CP876" s="73"/>
      <c r="CQ876" s="73"/>
      <c r="CR876" s="73"/>
      <c r="CS876" s="73"/>
      <c r="CT876" s="73"/>
      <c r="CU876" s="73"/>
      <c r="CV876" s="73"/>
      <c r="CW876" s="73"/>
      <c r="CX876" s="73"/>
      <c r="CY876" s="73"/>
      <c r="CZ876" s="73"/>
      <c r="DA876" s="73"/>
      <c r="DB876" s="73"/>
      <c r="DC876" s="73"/>
      <c r="DD876" s="73"/>
      <c r="DE876" s="73"/>
      <c r="DF876" s="73"/>
      <c r="DG876" s="73"/>
      <c r="DH876" s="73"/>
      <c r="DI876" s="73"/>
      <c r="DJ876" s="36"/>
    </row>
    <row r="877" spans="1:114" x14ac:dyDescent="0.3">
      <c r="A877" s="73"/>
      <c r="B877" s="73"/>
      <c r="C877" s="112"/>
      <c r="D877" s="112"/>
      <c r="E877" s="73"/>
      <c r="F877" s="73"/>
      <c r="G877" s="127"/>
      <c r="H877" s="127"/>
      <c r="I877" s="127"/>
      <c r="J877" s="127"/>
      <c r="K877" s="73"/>
      <c r="L877" s="115"/>
      <c r="M877" s="115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73"/>
      <c r="BM877" s="73"/>
      <c r="BN877" s="73"/>
      <c r="BO877" s="73"/>
      <c r="BP877" s="73"/>
      <c r="BQ877" s="73"/>
      <c r="BR877" s="73"/>
      <c r="BS877" s="73"/>
      <c r="BT877" s="73"/>
      <c r="BU877" s="73"/>
      <c r="BV877" s="73"/>
      <c r="BW877" s="73"/>
      <c r="BX877" s="73"/>
      <c r="BY877" s="73"/>
      <c r="BZ877" s="73"/>
      <c r="CA877" s="73"/>
      <c r="CB877" s="73"/>
      <c r="CC877" s="73"/>
      <c r="CD877" s="73"/>
      <c r="CE877" s="73"/>
      <c r="CF877" s="73"/>
      <c r="CG877" s="73"/>
      <c r="CH877" s="73"/>
      <c r="CI877" s="73"/>
      <c r="CJ877" s="73"/>
      <c r="CK877" s="73"/>
      <c r="CL877" s="73"/>
      <c r="CM877" s="73"/>
      <c r="CN877" s="73"/>
      <c r="CO877" s="73"/>
      <c r="CP877" s="73"/>
      <c r="CQ877" s="73"/>
      <c r="CR877" s="73"/>
      <c r="CS877" s="73"/>
      <c r="CT877" s="73"/>
      <c r="CU877" s="73"/>
      <c r="CV877" s="73"/>
      <c r="CW877" s="73"/>
      <c r="CX877" s="73"/>
      <c r="CY877" s="73"/>
      <c r="CZ877" s="73"/>
      <c r="DA877" s="73"/>
      <c r="DB877" s="73"/>
      <c r="DC877" s="73"/>
      <c r="DD877" s="73"/>
      <c r="DE877" s="73"/>
      <c r="DF877" s="73"/>
      <c r="DG877" s="73"/>
      <c r="DH877" s="73"/>
      <c r="DI877" s="73"/>
      <c r="DJ877" s="36"/>
    </row>
    <row r="878" spans="1:114" x14ac:dyDescent="0.3">
      <c r="A878" s="73"/>
      <c r="B878" s="73"/>
      <c r="C878" s="112"/>
      <c r="D878" s="112"/>
      <c r="E878" s="73"/>
      <c r="F878" s="73"/>
      <c r="G878" s="127"/>
      <c r="H878" s="127"/>
      <c r="I878" s="127"/>
      <c r="J878" s="127"/>
      <c r="K878" s="73"/>
      <c r="L878" s="115"/>
      <c r="M878" s="115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73"/>
      <c r="CF878" s="73"/>
      <c r="CG878" s="73"/>
      <c r="CH878" s="73"/>
      <c r="CI878" s="73"/>
      <c r="CJ878" s="73"/>
      <c r="CK878" s="73"/>
      <c r="CL878" s="73"/>
      <c r="CM878" s="73"/>
      <c r="CN878" s="73"/>
      <c r="CO878" s="73"/>
      <c r="CP878" s="73"/>
      <c r="CQ878" s="73"/>
      <c r="CR878" s="73"/>
      <c r="CS878" s="73"/>
      <c r="CT878" s="73"/>
      <c r="CU878" s="73"/>
      <c r="CV878" s="73"/>
      <c r="CW878" s="73"/>
      <c r="CX878" s="73"/>
      <c r="CY878" s="73"/>
      <c r="CZ878" s="73"/>
      <c r="DA878" s="73"/>
      <c r="DB878" s="73"/>
      <c r="DC878" s="73"/>
      <c r="DD878" s="73"/>
      <c r="DE878" s="73"/>
      <c r="DF878" s="73"/>
      <c r="DG878" s="73"/>
      <c r="DH878" s="73"/>
      <c r="DI878" s="73"/>
      <c r="DJ878" s="36"/>
    </row>
    <row r="879" spans="1:114" x14ac:dyDescent="0.3">
      <c r="A879" s="73"/>
      <c r="B879" s="73"/>
      <c r="C879" s="112"/>
      <c r="D879" s="112"/>
      <c r="E879" s="73"/>
      <c r="F879" s="73"/>
      <c r="G879" s="127"/>
      <c r="H879" s="127"/>
      <c r="I879" s="127"/>
      <c r="J879" s="127"/>
      <c r="K879" s="73"/>
      <c r="L879" s="115"/>
      <c r="M879" s="115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73"/>
      <c r="CF879" s="73"/>
      <c r="CG879" s="73"/>
      <c r="CH879" s="73"/>
      <c r="CI879" s="73"/>
      <c r="CJ879" s="73"/>
      <c r="CK879" s="73"/>
      <c r="CL879" s="73"/>
      <c r="CM879" s="73"/>
      <c r="CN879" s="73"/>
      <c r="CO879" s="73"/>
      <c r="CP879" s="73"/>
      <c r="CQ879" s="73"/>
      <c r="CR879" s="73"/>
      <c r="CS879" s="73"/>
      <c r="CT879" s="73"/>
      <c r="CU879" s="73"/>
      <c r="CV879" s="73"/>
      <c r="CW879" s="73"/>
      <c r="CX879" s="73"/>
      <c r="CY879" s="73"/>
      <c r="CZ879" s="73"/>
      <c r="DA879" s="73"/>
      <c r="DB879" s="73"/>
      <c r="DC879" s="73"/>
      <c r="DD879" s="73"/>
      <c r="DE879" s="73"/>
      <c r="DF879" s="73"/>
      <c r="DG879" s="73"/>
      <c r="DH879" s="73"/>
      <c r="DI879" s="73"/>
      <c r="DJ879" s="36"/>
    </row>
    <row r="880" spans="1:114" x14ac:dyDescent="0.3">
      <c r="A880" s="73"/>
      <c r="B880" s="73"/>
      <c r="C880" s="112"/>
      <c r="D880" s="112"/>
      <c r="E880" s="73"/>
      <c r="F880" s="73"/>
      <c r="G880" s="127"/>
      <c r="H880" s="127"/>
      <c r="I880" s="127"/>
      <c r="J880" s="127"/>
      <c r="K880" s="73"/>
      <c r="L880" s="115"/>
      <c r="M880" s="115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3"/>
      <c r="CR880" s="73"/>
      <c r="CS880" s="73"/>
      <c r="CT880" s="73"/>
      <c r="CU880" s="73"/>
      <c r="CV880" s="73"/>
      <c r="CW880" s="73"/>
      <c r="CX880" s="73"/>
      <c r="CY880" s="73"/>
      <c r="CZ880" s="73"/>
      <c r="DA880" s="73"/>
      <c r="DB880" s="73"/>
      <c r="DC880" s="73"/>
      <c r="DD880" s="73"/>
      <c r="DE880" s="73"/>
      <c r="DF880" s="73"/>
      <c r="DG880" s="73"/>
      <c r="DH880" s="73"/>
      <c r="DI880" s="73"/>
      <c r="DJ880" s="36"/>
    </row>
    <row r="881" spans="1:114" x14ac:dyDescent="0.3">
      <c r="A881" s="73"/>
      <c r="B881" s="73"/>
      <c r="C881" s="112"/>
      <c r="D881" s="112"/>
      <c r="E881" s="73"/>
      <c r="F881" s="73"/>
      <c r="G881" s="127"/>
      <c r="H881" s="127"/>
      <c r="I881" s="127"/>
      <c r="J881" s="127"/>
      <c r="K881" s="73"/>
      <c r="L881" s="115"/>
      <c r="M881" s="115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73"/>
      <c r="CF881" s="73"/>
      <c r="CG881" s="73"/>
      <c r="CH881" s="73"/>
      <c r="CI881" s="73"/>
      <c r="CJ881" s="73"/>
      <c r="CK881" s="73"/>
      <c r="CL881" s="73"/>
      <c r="CM881" s="73"/>
      <c r="CN881" s="73"/>
      <c r="CO881" s="73"/>
      <c r="CP881" s="73"/>
      <c r="CQ881" s="73"/>
      <c r="CR881" s="73"/>
      <c r="CS881" s="73"/>
      <c r="CT881" s="73"/>
      <c r="CU881" s="73"/>
      <c r="CV881" s="73"/>
      <c r="CW881" s="73"/>
      <c r="CX881" s="73"/>
      <c r="CY881" s="73"/>
      <c r="CZ881" s="73"/>
      <c r="DA881" s="73"/>
      <c r="DB881" s="73"/>
      <c r="DC881" s="73"/>
      <c r="DD881" s="73"/>
      <c r="DE881" s="73"/>
      <c r="DF881" s="73"/>
      <c r="DG881" s="73"/>
      <c r="DH881" s="73"/>
      <c r="DI881" s="73"/>
      <c r="DJ881" s="36"/>
    </row>
    <row r="882" spans="1:114" x14ac:dyDescent="0.3">
      <c r="A882" s="73"/>
      <c r="B882" s="73"/>
      <c r="C882" s="112"/>
      <c r="D882" s="112"/>
      <c r="E882" s="73"/>
      <c r="F882" s="73"/>
      <c r="G882" s="127"/>
      <c r="H882" s="127"/>
      <c r="I882" s="127"/>
      <c r="J882" s="127"/>
      <c r="K882" s="73"/>
      <c r="L882" s="115"/>
      <c r="M882" s="115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73"/>
      <c r="CF882" s="73"/>
      <c r="CG882" s="73"/>
      <c r="CH882" s="73"/>
      <c r="CI882" s="73"/>
      <c r="CJ882" s="73"/>
      <c r="CK882" s="73"/>
      <c r="CL882" s="73"/>
      <c r="CM882" s="73"/>
      <c r="CN882" s="73"/>
      <c r="CO882" s="73"/>
      <c r="CP882" s="73"/>
      <c r="CQ882" s="73"/>
      <c r="CR882" s="73"/>
      <c r="CS882" s="73"/>
      <c r="CT882" s="73"/>
      <c r="CU882" s="73"/>
      <c r="CV882" s="73"/>
      <c r="CW882" s="73"/>
      <c r="CX882" s="73"/>
      <c r="CY882" s="73"/>
      <c r="CZ882" s="73"/>
      <c r="DA882" s="73"/>
      <c r="DB882" s="73"/>
      <c r="DC882" s="73"/>
      <c r="DD882" s="73"/>
      <c r="DE882" s="73"/>
      <c r="DF882" s="73"/>
      <c r="DG882" s="73"/>
      <c r="DH882" s="73"/>
      <c r="DI882" s="73"/>
      <c r="DJ882" s="36"/>
    </row>
    <row r="883" spans="1:114" x14ac:dyDescent="0.3">
      <c r="A883" s="73"/>
      <c r="B883" s="73"/>
      <c r="C883" s="112"/>
      <c r="D883" s="112"/>
      <c r="E883" s="73"/>
      <c r="F883" s="73"/>
      <c r="G883" s="127"/>
      <c r="H883" s="127"/>
      <c r="I883" s="127"/>
      <c r="J883" s="127"/>
      <c r="K883" s="73"/>
      <c r="L883" s="115"/>
      <c r="M883" s="115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73"/>
      <c r="CF883" s="73"/>
      <c r="CG883" s="73"/>
      <c r="CH883" s="73"/>
      <c r="CI883" s="73"/>
      <c r="CJ883" s="73"/>
      <c r="CK883" s="73"/>
      <c r="CL883" s="73"/>
      <c r="CM883" s="73"/>
      <c r="CN883" s="73"/>
      <c r="CO883" s="73"/>
      <c r="CP883" s="73"/>
      <c r="CQ883" s="73"/>
      <c r="CR883" s="73"/>
      <c r="CS883" s="73"/>
      <c r="CT883" s="73"/>
      <c r="CU883" s="73"/>
      <c r="CV883" s="73"/>
      <c r="CW883" s="73"/>
      <c r="CX883" s="73"/>
      <c r="CY883" s="73"/>
      <c r="CZ883" s="73"/>
      <c r="DA883" s="73"/>
      <c r="DB883" s="73"/>
      <c r="DC883" s="73"/>
      <c r="DD883" s="73"/>
      <c r="DE883" s="73"/>
      <c r="DF883" s="73"/>
      <c r="DG883" s="73"/>
      <c r="DH883" s="73"/>
      <c r="DI883" s="73"/>
      <c r="DJ883" s="36"/>
    </row>
    <row r="884" spans="1:114" x14ac:dyDescent="0.3">
      <c r="A884" s="73"/>
      <c r="B884" s="73"/>
      <c r="C884" s="112"/>
      <c r="D884" s="112"/>
      <c r="E884" s="73"/>
      <c r="F884" s="73"/>
      <c r="G884" s="127"/>
      <c r="H884" s="127"/>
      <c r="I884" s="127"/>
      <c r="J884" s="127"/>
      <c r="K884" s="73"/>
      <c r="L884" s="115"/>
      <c r="M884" s="115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73"/>
      <c r="CF884" s="73"/>
      <c r="CG884" s="73"/>
      <c r="CH884" s="73"/>
      <c r="CI884" s="73"/>
      <c r="CJ884" s="73"/>
      <c r="CK884" s="73"/>
      <c r="CL884" s="73"/>
      <c r="CM884" s="73"/>
      <c r="CN884" s="73"/>
      <c r="CO884" s="73"/>
      <c r="CP884" s="73"/>
      <c r="CQ884" s="73"/>
      <c r="CR884" s="73"/>
      <c r="CS884" s="73"/>
      <c r="CT884" s="73"/>
      <c r="CU884" s="73"/>
      <c r="CV884" s="73"/>
      <c r="CW884" s="73"/>
      <c r="CX884" s="73"/>
      <c r="CY884" s="73"/>
      <c r="CZ884" s="73"/>
      <c r="DA884" s="73"/>
      <c r="DB884" s="73"/>
      <c r="DC884" s="73"/>
      <c r="DD884" s="73"/>
      <c r="DE884" s="73"/>
      <c r="DF884" s="73"/>
      <c r="DG884" s="73"/>
      <c r="DH884" s="73"/>
      <c r="DI884" s="73"/>
      <c r="DJ884" s="36"/>
    </row>
    <row r="885" spans="1:114" x14ac:dyDescent="0.3">
      <c r="A885" s="73"/>
      <c r="B885" s="73"/>
      <c r="C885" s="112"/>
      <c r="D885" s="112"/>
      <c r="E885" s="73"/>
      <c r="F885" s="73"/>
      <c r="G885" s="127"/>
      <c r="H885" s="127"/>
      <c r="I885" s="127"/>
      <c r="J885" s="127"/>
      <c r="K885" s="73"/>
      <c r="L885" s="115"/>
      <c r="M885" s="115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73"/>
      <c r="CF885" s="73"/>
      <c r="CG885" s="73"/>
      <c r="CH885" s="73"/>
      <c r="CI885" s="73"/>
      <c r="CJ885" s="73"/>
      <c r="CK885" s="73"/>
      <c r="CL885" s="73"/>
      <c r="CM885" s="73"/>
      <c r="CN885" s="73"/>
      <c r="CO885" s="73"/>
      <c r="CP885" s="73"/>
      <c r="CQ885" s="73"/>
      <c r="CR885" s="73"/>
      <c r="CS885" s="73"/>
      <c r="CT885" s="73"/>
      <c r="CU885" s="73"/>
      <c r="CV885" s="73"/>
      <c r="CW885" s="73"/>
      <c r="CX885" s="73"/>
      <c r="CY885" s="73"/>
      <c r="CZ885" s="73"/>
      <c r="DA885" s="73"/>
      <c r="DB885" s="73"/>
      <c r="DC885" s="73"/>
      <c r="DD885" s="73"/>
      <c r="DE885" s="73"/>
      <c r="DF885" s="73"/>
      <c r="DG885" s="73"/>
      <c r="DH885" s="73"/>
      <c r="DI885" s="73"/>
      <c r="DJ885" s="36"/>
    </row>
    <row r="886" spans="1:114" x14ac:dyDescent="0.3">
      <c r="A886" s="73"/>
      <c r="B886" s="73"/>
      <c r="C886" s="112"/>
      <c r="D886" s="112"/>
      <c r="E886" s="73"/>
      <c r="F886" s="73"/>
      <c r="G886" s="127"/>
      <c r="H886" s="127"/>
      <c r="I886" s="127"/>
      <c r="J886" s="127"/>
      <c r="K886" s="73"/>
      <c r="L886" s="115"/>
      <c r="M886" s="115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73"/>
      <c r="BM886" s="73"/>
      <c r="BN886" s="73"/>
      <c r="BO886" s="73"/>
      <c r="BP886" s="73"/>
      <c r="BQ886" s="73"/>
      <c r="BR886" s="73"/>
      <c r="BS886" s="73"/>
      <c r="BT886" s="73"/>
      <c r="BU886" s="73"/>
      <c r="BV886" s="73"/>
      <c r="BW886" s="73"/>
      <c r="BX886" s="73"/>
      <c r="BY886" s="73"/>
      <c r="BZ886" s="73"/>
      <c r="CA886" s="73"/>
      <c r="CB886" s="73"/>
      <c r="CC886" s="73"/>
      <c r="CD886" s="73"/>
      <c r="CE886" s="73"/>
      <c r="CF886" s="73"/>
      <c r="CG886" s="73"/>
      <c r="CH886" s="73"/>
      <c r="CI886" s="73"/>
      <c r="CJ886" s="73"/>
      <c r="CK886" s="73"/>
      <c r="CL886" s="73"/>
      <c r="CM886" s="73"/>
      <c r="CN886" s="73"/>
      <c r="CO886" s="73"/>
      <c r="CP886" s="73"/>
      <c r="CQ886" s="73"/>
      <c r="CR886" s="73"/>
      <c r="CS886" s="73"/>
      <c r="CT886" s="73"/>
      <c r="CU886" s="73"/>
      <c r="CV886" s="73"/>
      <c r="CW886" s="73"/>
      <c r="CX886" s="73"/>
      <c r="CY886" s="73"/>
      <c r="CZ886" s="73"/>
      <c r="DA886" s="73"/>
      <c r="DB886" s="73"/>
      <c r="DC886" s="73"/>
      <c r="DD886" s="73"/>
      <c r="DE886" s="73"/>
      <c r="DF886" s="73"/>
      <c r="DG886" s="73"/>
      <c r="DH886" s="73"/>
      <c r="DI886" s="73"/>
      <c r="DJ886" s="36"/>
    </row>
    <row r="887" spans="1:114" x14ac:dyDescent="0.3">
      <c r="A887" s="73"/>
      <c r="B887" s="73"/>
      <c r="C887" s="112"/>
      <c r="D887" s="112"/>
      <c r="E887" s="73"/>
      <c r="F887" s="73"/>
      <c r="G887" s="127"/>
      <c r="H887" s="127"/>
      <c r="I887" s="127"/>
      <c r="J887" s="127"/>
      <c r="K887" s="73"/>
      <c r="L887" s="115"/>
      <c r="M887" s="115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73"/>
      <c r="CF887" s="73"/>
      <c r="CG887" s="73"/>
      <c r="CH887" s="73"/>
      <c r="CI887" s="73"/>
      <c r="CJ887" s="73"/>
      <c r="CK887" s="73"/>
      <c r="CL887" s="73"/>
      <c r="CM887" s="73"/>
      <c r="CN887" s="73"/>
      <c r="CO887" s="73"/>
      <c r="CP887" s="73"/>
      <c r="CQ887" s="73"/>
      <c r="CR887" s="73"/>
      <c r="CS887" s="73"/>
      <c r="CT887" s="73"/>
      <c r="CU887" s="73"/>
      <c r="CV887" s="73"/>
      <c r="CW887" s="73"/>
      <c r="CX887" s="73"/>
      <c r="CY887" s="73"/>
      <c r="CZ887" s="73"/>
      <c r="DA887" s="73"/>
      <c r="DB887" s="73"/>
      <c r="DC887" s="73"/>
      <c r="DD887" s="73"/>
      <c r="DE887" s="73"/>
      <c r="DF887" s="73"/>
      <c r="DG887" s="73"/>
      <c r="DH887" s="73"/>
      <c r="DI887" s="73"/>
      <c r="DJ887" s="36"/>
    </row>
    <row r="888" spans="1:114" x14ac:dyDescent="0.3">
      <c r="A888" s="73"/>
      <c r="B888" s="73"/>
      <c r="C888" s="112"/>
      <c r="D888" s="112"/>
      <c r="E888" s="73"/>
      <c r="F888" s="73"/>
      <c r="G888" s="127"/>
      <c r="H888" s="127"/>
      <c r="I888" s="127"/>
      <c r="J888" s="127"/>
      <c r="K888" s="73"/>
      <c r="L888" s="115"/>
      <c r="M888" s="115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36"/>
    </row>
    <row r="889" spans="1:114" x14ac:dyDescent="0.3">
      <c r="A889" s="73"/>
      <c r="B889" s="73"/>
      <c r="C889" s="112"/>
      <c r="D889" s="112"/>
      <c r="E889" s="73"/>
      <c r="F889" s="73"/>
      <c r="G889" s="127"/>
      <c r="H889" s="127"/>
      <c r="I889" s="127"/>
      <c r="J889" s="127"/>
      <c r="K889" s="73"/>
      <c r="L889" s="115"/>
      <c r="M889" s="115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73"/>
      <c r="BM889" s="73"/>
      <c r="BN889" s="73"/>
      <c r="BO889" s="73"/>
      <c r="BP889" s="73"/>
      <c r="BQ889" s="73"/>
      <c r="BR889" s="73"/>
      <c r="BS889" s="73"/>
      <c r="BT889" s="73"/>
      <c r="BU889" s="73"/>
      <c r="BV889" s="73"/>
      <c r="BW889" s="73"/>
      <c r="BX889" s="73"/>
      <c r="BY889" s="73"/>
      <c r="BZ889" s="73"/>
      <c r="CA889" s="73"/>
      <c r="CB889" s="73"/>
      <c r="CC889" s="73"/>
      <c r="CD889" s="73"/>
      <c r="CE889" s="73"/>
      <c r="CF889" s="73"/>
      <c r="CG889" s="73"/>
      <c r="CH889" s="73"/>
      <c r="CI889" s="73"/>
      <c r="CJ889" s="73"/>
      <c r="CK889" s="73"/>
      <c r="CL889" s="73"/>
      <c r="CM889" s="73"/>
      <c r="CN889" s="73"/>
      <c r="CO889" s="73"/>
      <c r="CP889" s="73"/>
      <c r="CQ889" s="73"/>
      <c r="CR889" s="73"/>
      <c r="CS889" s="73"/>
      <c r="CT889" s="73"/>
      <c r="CU889" s="73"/>
      <c r="CV889" s="73"/>
      <c r="CW889" s="73"/>
      <c r="CX889" s="73"/>
      <c r="CY889" s="73"/>
      <c r="CZ889" s="73"/>
      <c r="DA889" s="73"/>
      <c r="DB889" s="73"/>
      <c r="DC889" s="73"/>
      <c r="DD889" s="73"/>
      <c r="DE889" s="73"/>
      <c r="DF889" s="73"/>
      <c r="DG889" s="73"/>
      <c r="DH889" s="73"/>
      <c r="DI889" s="73"/>
      <c r="DJ889" s="36"/>
    </row>
    <row r="890" spans="1:114" x14ac:dyDescent="0.3">
      <c r="A890" s="73"/>
      <c r="B890" s="73"/>
      <c r="C890" s="112"/>
      <c r="D890" s="112"/>
      <c r="E890" s="73"/>
      <c r="F890" s="73"/>
      <c r="G890" s="127"/>
      <c r="H890" s="127"/>
      <c r="I890" s="127"/>
      <c r="J890" s="127"/>
      <c r="K890" s="73"/>
      <c r="L890" s="115"/>
      <c r="M890" s="115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73"/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73"/>
      <c r="CF890" s="73"/>
      <c r="CG890" s="73"/>
      <c r="CH890" s="73"/>
      <c r="CI890" s="73"/>
      <c r="CJ890" s="73"/>
      <c r="CK890" s="73"/>
      <c r="CL890" s="73"/>
      <c r="CM890" s="73"/>
      <c r="CN890" s="73"/>
      <c r="CO890" s="73"/>
      <c r="CP890" s="73"/>
      <c r="CQ890" s="73"/>
      <c r="CR890" s="73"/>
      <c r="CS890" s="73"/>
      <c r="CT890" s="73"/>
      <c r="CU890" s="73"/>
      <c r="CV890" s="73"/>
      <c r="CW890" s="73"/>
      <c r="CX890" s="73"/>
      <c r="CY890" s="73"/>
      <c r="CZ890" s="73"/>
      <c r="DA890" s="73"/>
      <c r="DB890" s="73"/>
      <c r="DC890" s="73"/>
      <c r="DD890" s="73"/>
      <c r="DE890" s="73"/>
      <c r="DF890" s="73"/>
      <c r="DG890" s="73"/>
      <c r="DH890" s="73"/>
      <c r="DI890" s="73"/>
      <c r="DJ890" s="36"/>
    </row>
    <row r="891" spans="1:114" x14ac:dyDescent="0.3">
      <c r="A891" s="73"/>
      <c r="B891" s="73"/>
      <c r="C891" s="112"/>
      <c r="D891" s="112"/>
      <c r="E891" s="73"/>
      <c r="F891" s="73"/>
      <c r="G891" s="127"/>
      <c r="H891" s="127"/>
      <c r="I891" s="127"/>
      <c r="J891" s="127"/>
      <c r="K891" s="73"/>
      <c r="L891" s="115"/>
      <c r="M891" s="115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73"/>
      <c r="BM891" s="73"/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73"/>
      <c r="CF891" s="73"/>
      <c r="CG891" s="73"/>
      <c r="CH891" s="73"/>
      <c r="CI891" s="73"/>
      <c r="CJ891" s="73"/>
      <c r="CK891" s="73"/>
      <c r="CL891" s="73"/>
      <c r="CM891" s="73"/>
      <c r="CN891" s="73"/>
      <c r="CO891" s="73"/>
      <c r="CP891" s="73"/>
      <c r="CQ891" s="73"/>
      <c r="CR891" s="73"/>
      <c r="CS891" s="73"/>
      <c r="CT891" s="73"/>
      <c r="CU891" s="73"/>
      <c r="CV891" s="73"/>
      <c r="CW891" s="73"/>
      <c r="CX891" s="73"/>
      <c r="CY891" s="73"/>
      <c r="CZ891" s="73"/>
      <c r="DA891" s="73"/>
      <c r="DB891" s="73"/>
      <c r="DC891" s="73"/>
      <c r="DD891" s="73"/>
      <c r="DE891" s="73"/>
      <c r="DF891" s="73"/>
      <c r="DG891" s="73"/>
      <c r="DH891" s="73"/>
      <c r="DI891" s="73"/>
      <c r="DJ891" s="36"/>
    </row>
    <row r="892" spans="1:114" x14ac:dyDescent="0.3">
      <c r="A892" s="73"/>
      <c r="B892" s="73"/>
      <c r="C892" s="112"/>
      <c r="D892" s="112"/>
      <c r="E892" s="73"/>
      <c r="F892" s="73"/>
      <c r="G892" s="127"/>
      <c r="H892" s="127"/>
      <c r="I892" s="127"/>
      <c r="J892" s="127"/>
      <c r="K892" s="73"/>
      <c r="L892" s="115"/>
      <c r="M892" s="115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73"/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73"/>
      <c r="CF892" s="73"/>
      <c r="CG892" s="73"/>
      <c r="CH892" s="73"/>
      <c r="CI892" s="73"/>
      <c r="CJ892" s="73"/>
      <c r="CK892" s="73"/>
      <c r="CL892" s="73"/>
      <c r="CM892" s="73"/>
      <c r="CN892" s="73"/>
      <c r="CO892" s="73"/>
      <c r="CP892" s="73"/>
      <c r="CQ892" s="73"/>
      <c r="CR892" s="73"/>
      <c r="CS892" s="73"/>
      <c r="CT892" s="73"/>
      <c r="CU892" s="73"/>
      <c r="CV892" s="73"/>
      <c r="CW892" s="73"/>
      <c r="CX892" s="73"/>
      <c r="CY892" s="73"/>
      <c r="CZ892" s="73"/>
      <c r="DA892" s="73"/>
      <c r="DB892" s="73"/>
      <c r="DC892" s="73"/>
      <c r="DD892" s="73"/>
      <c r="DE892" s="73"/>
      <c r="DF892" s="73"/>
      <c r="DG892" s="73"/>
      <c r="DH892" s="73"/>
      <c r="DI892" s="73"/>
      <c r="DJ892" s="36"/>
    </row>
    <row r="893" spans="1:114" x14ac:dyDescent="0.3">
      <c r="A893" s="73"/>
      <c r="B893" s="73"/>
      <c r="C893" s="112"/>
      <c r="D893" s="112"/>
      <c r="E893" s="73"/>
      <c r="F893" s="73"/>
      <c r="G893" s="127"/>
      <c r="H893" s="127"/>
      <c r="I893" s="127"/>
      <c r="J893" s="127"/>
      <c r="K893" s="73"/>
      <c r="L893" s="115"/>
      <c r="M893" s="115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73"/>
      <c r="BM893" s="73"/>
      <c r="BN893" s="73"/>
      <c r="BO893" s="73"/>
      <c r="BP893" s="73"/>
      <c r="BQ893" s="73"/>
      <c r="BR893" s="73"/>
      <c r="BS893" s="73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3"/>
      <c r="CE893" s="73"/>
      <c r="CF893" s="73"/>
      <c r="CG893" s="73"/>
      <c r="CH893" s="73"/>
      <c r="CI893" s="73"/>
      <c r="CJ893" s="73"/>
      <c r="CK893" s="73"/>
      <c r="CL893" s="73"/>
      <c r="CM893" s="73"/>
      <c r="CN893" s="73"/>
      <c r="CO893" s="73"/>
      <c r="CP893" s="73"/>
      <c r="CQ893" s="73"/>
      <c r="CR893" s="73"/>
      <c r="CS893" s="73"/>
      <c r="CT893" s="73"/>
      <c r="CU893" s="73"/>
      <c r="CV893" s="73"/>
      <c r="CW893" s="73"/>
      <c r="CX893" s="73"/>
      <c r="CY893" s="73"/>
      <c r="CZ893" s="73"/>
      <c r="DA893" s="73"/>
      <c r="DB893" s="73"/>
      <c r="DC893" s="73"/>
      <c r="DD893" s="73"/>
      <c r="DE893" s="73"/>
      <c r="DF893" s="73"/>
      <c r="DG893" s="73"/>
      <c r="DH893" s="73"/>
      <c r="DI893" s="73"/>
      <c r="DJ893" s="36"/>
    </row>
    <row r="894" spans="1:114" x14ac:dyDescent="0.3">
      <c r="A894" s="73"/>
      <c r="B894" s="73"/>
      <c r="C894" s="112"/>
      <c r="D894" s="112"/>
      <c r="E894" s="73"/>
      <c r="F894" s="73"/>
      <c r="G894" s="127"/>
      <c r="H894" s="127"/>
      <c r="I894" s="127"/>
      <c r="J894" s="127"/>
      <c r="K894" s="73"/>
      <c r="L894" s="115"/>
      <c r="M894" s="115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73"/>
      <c r="BM894" s="73"/>
      <c r="BN894" s="73"/>
      <c r="BO894" s="73"/>
      <c r="BP894" s="73"/>
      <c r="BQ894" s="73"/>
      <c r="BR894" s="73"/>
      <c r="BS894" s="73"/>
      <c r="BT894" s="73"/>
      <c r="BU894" s="73"/>
      <c r="BV894" s="73"/>
      <c r="BW894" s="73"/>
      <c r="BX894" s="73"/>
      <c r="BY894" s="73"/>
      <c r="BZ894" s="73"/>
      <c r="CA894" s="73"/>
      <c r="CB894" s="73"/>
      <c r="CC894" s="73"/>
      <c r="CD894" s="73"/>
      <c r="CE894" s="73"/>
      <c r="CF894" s="73"/>
      <c r="CG894" s="73"/>
      <c r="CH894" s="73"/>
      <c r="CI894" s="73"/>
      <c r="CJ894" s="73"/>
      <c r="CK894" s="73"/>
      <c r="CL894" s="73"/>
      <c r="CM894" s="73"/>
      <c r="CN894" s="73"/>
      <c r="CO894" s="73"/>
      <c r="CP894" s="73"/>
      <c r="CQ894" s="73"/>
      <c r="CR894" s="73"/>
      <c r="CS894" s="73"/>
      <c r="CT894" s="73"/>
      <c r="CU894" s="73"/>
      <c r="CV894" s="73"/>
      <c r="CW894" s="73"/>
      <c r="CX894" s="73"/>
      <c r="CY894" s="73"/>
      <c r="CZ894" s="73"/>
      <c r="DA894" s="73"/>
      <c r="DB894" s="73"/>
      <c r="DC894" s="73"/>
      <c r="DD894" s="73"/>
      <c r="DE894" s="73"/>
      <c r="DF894" s="73"/>
      <c r="DG894" s="73"/>
      <c r="DH894" s="73"/>
      <c r="DI894" s="73"/>
      <c r="DJ894" s="36"/>
    </row>
    <row r="895" spans="1:114" x14ac:dyDescent="0.3">
      <c r="A895" s="73"/>
      <c r="B895" s="73"/>
      <c r="C895" s="112"/>
      <c r="D895" s="112"/>
      <c r="E895" s="73"/>
      <c r="F895" s="73"/>
      <c r="G895" s="127"/>
      <c r="H895" s="127"/>
      <c r="I895" s="127"/>
      <c r="J895" s="127"/>
      <c r="K895" s="73"/>
      <c r="L895" s="115"/>
      <c r="M895" s="115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73"/>
      <c r="BM895" s="73"/>
      <c r="BN895" s="73"/>
      <c r="BO895" s="73"/>
      <c r="BP895" s="73"/>
      <c r="BQ895" s="73"/>
      <c r="BR895" s="73"/>
      <c r="BS895" s="73"/>
      <c r="BT895" s="73"/>
      <c r="BU895" s="73"/>
      <c r="BV895" s="73"/>
      <c r="BW895" s="73"/>
      <c r="BX895" s="73"/>
      <c r="BY895" s="73"/>
      <c r="BZ895" s="73"/>
      <c r="CA895" s="73"/>
      <c r="CB895" s="73"/>
      <c r="CC895" s="73"/>
      <c r="CD895" s="73"/>
      <c r="CE895" s="73"/>
      <c r="CF895" s="73"/>
      <c r="CG895" s="73"/>
      <c r="CH895" s="73"/>
      <c r="CI895" s="73"/>
      <c r="CJ895" s="73"/>
      <c r="CK895" s="73"/>
      <c r="CL895" s="73"/>
      <c r="CM895" s="73"/>
      <c r="CN895" s="73"/>
      <c r="CO895" s="73"/>
      <c r="CP895" s="73"/>
      <c r="CQ895" s="73"/>
      <c r="CR895" s="73"/>
      <c r="CS895" s="73"/>
      <c r="CT895" s="73"/>
      <c r="CU895" s="73"/>
      <c r="CV895" s="73"/>
      <c r="CW895" s="73"/>
      <c r="CX895" s="73"/>
      <c r="CY895" s="73"/>
      <c r="CZ895" s="73"/>
      <c r="DA895" s="73"/>
      <c r="DB895" s="73"/>
      <c r="DC895" s="73"/>
      <c r="DD895" s="73"/>
      <c r="DE895" s="73"/>
      <c r="DF895" s="73"/>
      <c r="DG895" s="73"/>
      <c r="DH895" s="73"/>
      <c r="DI895" s="73"/>
      <c r="DJ895" s="36"/>
    </row>
    <row r="896" spans="1:114" x14ac:dyDescent="0.3">
      <c r="A896" s="73"/>
      <c r="B896" s="73"/>
      <c r="C896" s="112"/>
      <c r="D896" s="112"/>
      <c r="E896" s="73"/>
      <c r="F896" s="73"/>
      <c r="G896" s="127"/>
      <c r="H896" s="127"/>
      <c r="I896" s="127"/>
      <c r="J896" s="127"/>
      <c r="K896" s="73"/>
      <c r="L896" s="115"/>
      <c r="M896" s="115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73"/>
      <c r="CF896" s="73"/>
      <c r="CG896" s="73"/>
      <c r="CH896" s="73"/>
      <c r="CI896" s="73"/>
      <c r="CJ896" s="73"/>
      <c r="CK896" s="73"/>
      <c r="CL896" s="73"/>
      <c r="CM896" s="73"/>
      <c r="CN896" s="73"/>
      <c r="CO896" s="73"/>
      <c r="CP896" s="73"/>
      <c r="CQ896" s="73"/>
      <c r="CR896" s="73"/>
      <c r="CS896" s="73"/>
      <c r="CT896" s="73"/>
      <c r="CU896" s="73"/>
      <c r="CV896" s="73"/>
      <c r="CW896" s="73"/>
      <c r="CX896" s="73"/>
      <c r="CY896" s="73"/>
      <c r="CZ896" s="73"/>
      <c r="DA896" s="73"/>
      <c r="DB896" s="73"/>
      <c r="DC896" s="73"/>
      <c r="DD896" s="73"/>
      <c r="DE896" s="73"/>
      <c r="DF896" s="73"/>
      <c r="DG896" s="73"/>
      <c r="DH896" s="73"/>
      <c r="DI896" s="73"/>
      <c r="DJ896" s="36"/>
    </row>
    <row r="897" spans="1:114" x14ac:dyDescent="0.3">
      <c r="A897" s="73"/>
      <c r="B897" s="73"/>
      <c r="C897" s="112"/>
      <c r="D897" s="112"/>
      <c r="E897" s="73"/>
      <c r="F897" s="73"/>
      <c r="G897" s="127"/>
      <c r="H897" s="127"/>
      <c r="I897" s="127"/>
      <c r="J897" s="127"/>
      <c r="K897" s="73"/>
      <c r="L897" s="115"/>
      <c r="M897" s="115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73"/>
      <c r="BM897" s="73"/>
      <c r="BN897" s="73"/>
      <c r="BO897" s="73"/>
      <c r="BP897" s="73"/>
      <c r="BQ897" s="73"/>
      <c r="BR897" s="73"/>
      <c r="BS897" s="73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3"/>
      <c r="CE897" s="73"/>
      <c r="CF897" s="73"/>
      <c r="CG897" s="73"/>
      <c r="CH897" s="73"/>
      <c r="CI897" s="73"/>
      <c r="CJ897" s="73"/>
      <c r="CK897" s="73"/>
      <c r="CL897" s="73"/>
      <c r="CM897" s="73"/>
      <c r="CN897" s="73"/>
      <c r="CO897" s="73"/>
      <c r="CP897" s="73"/>
      <c r="CQ897" s="73"/>
      <c r="CR897" s="73"/>
      <c r="CS897" s="73"/>
      <c r="CT897" s="73"/>
      <c r="CU897" s="73"/>
      <c r="CV897" s="73"/>
      <c r="CW897" s="73"/>
      <c r="CX897" s="73"/>
      <c r="CY897" s="73"/>
      <c r="CZ897" s="73"/>
      <c r="DA897" s="73"/>
      <c r="DB897" s="73"/>
      <c r="DC897" s="73"/>
      <c r="DD897" s="73"/>
      <c r="DE897" s="73"/>
      <c r="DF897" s="73"/>
      <c r="DG897" s="73"/>
      <c r="DH897" s="73"/>
      <c r="DI897" s="73"/>
      <c r="DJ897" s="36"/>
    </row>
    <row r="898" spans="1:114" x14ac:dyDescent="0.3">
      <c r="A898" s="73"/>
      <c r="B898" s="73"/>
      <c r="C898" s="112"/>
      <c r="D898" s="112"/>
      <c r="E898" s="73"/>
      <c r="F898" s="73"/>
      <c r="G898" s="127"/>
      <c r="H898" s="127"/>
      <c r="I898" s="127"/>
      <c r="J898" s="127"/>
      <c r="K898" s="73"/>
      <c r="L898" s="115"/>
      <c r="M898" s="115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73"/>
      <c r="BM898" s="73"/>
      <c r="BN898" s="73"/>
      <c r="BO898" s="73"/>
      <c r="BP898" s="73"/>
      <c r="BQ898" s="73"/>
      <c r="BR898" s="73"/>
      <c r="BS898" s="73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3"/>
      <c r="CE898" s="73"/>
      <c r="CF898" s="73"/>
      <c r="CG898" s="73"/>
      <c r="CH898" s="73"/>
      <c r="CI898" s="73"/>
      <c r="CJ898" s="73"/>
      <c r="CK898" s="73"/>
      <c r="CL898" s="73"/>
      <c r="CM898" s="73"/>
      <c r="CN898" s="73"/>
      <c r="CO898" s="73"/>
      <c r="CP898" s="73"/>
      <c r="CQ898" s="73"/>
      <c r="CR898" s="73"/>
      <c r="CS898" s="73"/>
      <c r="CT898" s="73"/>
      <c r="CU898" s="73"/>
      <c r="CV898" s="73"/>
      <c r="CW898" s="73"/>
      <c r="CX898" s="73"/>
      <c r="CY898" s="73"/>
      <c r="CZ898" s="73"/>
      <c r="DA898" s="73"/>
      <c r="DB898" s="73"/>
      <c r="DC898" s="73"/>
      <c r="DD898" s="73"/>
      <c r="DE898" s="73"/>
      <c r="DF898" s="73"/>
      <c r="DG898" s="73"/>
      <c r="DH898" s="73"/>
      <c r="DI898" s="73"/>
      <c r="DJ898" s="36"/>
    </row>
    <row r="899" spans="1:114" x14ac:dyDescent="0.3">
      <c r="A899" s="73"/>
      <c r="B899" s="73"/>
      <c r="C899" s="112"/>
      <c r="D899" s="112"/>
      <c r="E899" s="73"/>
      <c r="F899" s="73"/>
      <c r="G899" s="127"/>
      <c r="H899" s="127"/>
      <c r="I899" s="127"/>
      <c r="J899" s="127"/>
      <c r="K899" s="73"/>
      <c r="L899" s="115"/>
      <c r="M899" s="115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73"/>
      <c r="BM899" s="73"/>
      <c r="BN899" s="73"/>
      <c r="BO899" s="73"/>
      <c r="BP899" s="73"/>
      <c r="BQ899" s="73"/>
      <c r="BR899" s="73"/>
      <c r="BS899" s="73"/>
      <c r="BT899" s="73"/>
      <c r="BU899" s="73"/>
      <c r="BV899" s="73"/>
      <c r="BW899" s="73"/>
      <c r="BX899" s="73"/>
      <c r="BY899" s="73"/>
      <c r="BZ899" s="73"/>
      <c r="CA899" s="73"/>
      <c r="CB899" s="73"/>
      <c r="CC899" s="73"/>
      <c r="CD899" s="73"/>
      <c r="CE899" s="73"/>
      <c r="CF899" s="73"/>
      <c r="CG899" s="73"/>
      <c r="CH899" s="73"/>
      <c r="CI899" s="73"/>
      <c r="CJ899" s="73"/>
      <c r="CK899" s="73"/>
      <c r="CL899" s="73"/>
      <c r="CM899" s="73"/>
      <c r="CN899" s="73"/>
      <c r="CO899" s="73"/>
      <c r="CP899" s="73"/>
      <c r="CQ899" s="73"/>
      <c r="CR899" s="73"/>
      <c r="CS899" s="73"/>
      <c r="CT899" s="73"/>
      <c r="CU899" s="73"/>
      <c r="CV899" s="73"/>
      <c r="CW899" s="73"/>
      <c r="CX899" s="73"/>
      <c r="CY899" s="73"/>
      <c r="CZ899" s="73"/>
      <c r="DA899" s="73"/>
      <c r="DB899" s="73"/>
      <c r="DC899" s="73"/>
      <c r="DD899" s="73"/>
      <c r="DE899" s="73"/>
      <c r="DF899" s="73"/>
      <c r="DG899" s="73"/>
      <c r="DH899" s="73"/>
      <c r="DI899" s="73"/>
      <c r="DJ899" s="36"/>
    </row>
    <row r="900" spans="1:114" x14ac:dyDescent="0.3">
      <c r="A900" s="73"/>
      <c r="B900" s="73"/>
      <c r="C900" s="112"/>
      <c r="D900" s="112"/>
      <c r="E900" s="73"/>
      <c r="F900" s="73"/>
      <c r="G900" s="127"/>
      <c r="H900" s="127"/>
      <c r="I900" s="127"/>
      <c r="J900" s="127"/>
      <c r="K900" s="73"/>
      <c r="L900" s="115"/>
      <c r="M900" s="115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73"/>
      <c r="BM900" s="73"/>
      <c r="BN900" s="73"/>
      <c r="BO900" s="73"/>
      <c r="BP900" s="73"/>
      <c r="BQ900" s="73"/>
      <c r="BR900" s="73"/>
      <c r="BS900" s="73"/>
      <c r="BT900" s="73"/>
      <c r="BU900" s="73"/>
      <c r="BV900" s="73"/>
      <c r="BW900" s="73"/>
      <c r="BX900" s="73"/>
      <c r="BY900" s="73"/>
      <c r="BZ900" s="73"/>
      <c r="CA900" s="73"/>
      <c r="CB900" s="73"/>
      <c r="CC900" s="73"/>
      <c r="CD900" s="73"/>
      <c r="CE900" s="73"/>
      <c r="CF900" s="73"/>
      <c r="CG900" s="73"/>
      <c r="CH900" s="73"/>
      <c r="CI900" s="73"/>
      <c r="CJ900" s="73"/>
      <c r="CK900" s="73"/>
      <c r="CL900" s="73"/>
      <c r="CM900" s="73"/>
      <c r="CN900" s="73"/>
      <c r="CO900" s="73"/>
      <c r="CP900" s="73"/>
      <c r="CQ900" s="73"/>
      <c r="CR900" s="73"/>
      <c r="CS900" s="73"/>
      <c r="CT900" s="73"/>
      <c r="CU900" s="73"/>
      <c r="CV900" s="73"/>
      <c r="CW900" s="73"/>
      <c r="CX900" s="73"/>
      <c r="CY900" s="73"/>
      <c r="CZ900" s="73"/>
      <c r="DA900" s="73"/>
      <c r="DB900" s="73"/>
      <c r="DC900" s="73"/>
      <c r="DD900" s="73"/>
      <c r="DE900" s="73"/>
      <c r="DF900" s="73"/>
      <c r="DG900" s="73"/>
      <c r="DH900" s="73"/>
      <c r="DI900" s="73"/>
      <c r="DJ900" s="36"/>
    </row>
    <row r="901" spans="1:114" x14ac:dyDescent="0.3">
      <c r="A901" s="73"/>
      <c r="B901" s="73"/>
      <c r="C901" s="112"/>
      <c r="D901" s="112"/>
      <c r="E901" s="73"/>
      <c r="F901" s="73"/>
      <c r="G901" s="127"/>
      <c r="H901" s="127"/>
      <c r="I901" s="127"/>
      <c r="J901" s="127"/>
      <c r="K901" s="73"/>
      <c r="L901" s="115"/>
      <c r="M901" s="115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73"/>
      <c r="BM901" s="73"/>
      <c r="BN901" s="73"/>
      <c r="BO901" s="73"/>
      <c r="BP901" s="73"/>
      <c r="BQ901" s="73"/>
      <c r="BR901" s="73"/>
      <c r="BS901" s="73"/>
      <c r="BT901" s="73"/>
      <c r="BU901" s="73"/>
      <c r="BV901" s="73"/>
      <c r="BW901" s="73"/>
      <c r="BX901" s="73"/>
      <c r="BY901" s="73"/>
      <c r="BZ901" s="73"/>
      <c r="CA901" s="73"/>
      <c r="CB901" s="73"/>
      <c r="CC901" s="73"/>
      <c r="CD901" s="73"/>
      <c r="CE901" s="73"/>
      <c r="CF901" s="73"/>
      <c r="CG901" s="73"/>
      <c r="CH901" s="73"/>
      <c r="CI901" s="73"/>
      <c r="CJ901" s="73"/>
      <c r="CK901" s="73"/>
      <c r="CL901" s="73"/>
      <c r="CM901" s="73"/>
      <c r="CN901" s="73"/>
      <c r="CO901" s="73"/>
      <c r="CP901" s="73"/>
      <c r="CQ901" s="73"/>
      <c r="CR901" s="73"/>
      <c r="CS901" s="73"/>
      <c r="CT901" s="73"/>
      <c r="CU901" s="73"/>
      <c r="CV901" s="73"/>
      <c r="CW901" s="73"/>
      <c r="CX901" s="73"/>
      <c r="CY901" s="73"/>
      <c r="CZ901" s="73"/>
      <c r="DA901" s="73"/>
      <c r="DB901" s="73"/>
      <c r="DC901" s="73"/>
      <c r="DD901" s="73"/>
      <c r="DE901" s="73"/>
      <c r="DF901" s="73"/>
      <c r="DG901" s="73"/>
      <c r="DH901" s="73"/>
      <c r="DI901" s="73"/>
      <c r="DJ901" s="36"/>
    </row>
    <row r="902" spans="1:114" x14ac:dyDescent="0.3">
      <c r="A902" s="73"/>
      <c r="B902" s="73"/>
      <c r="C902" s="112"/>
      <c r="D902" s="112"/>
      <c r="E902" s="73"/>
      <c r="F902" s="73"/>
      <c r="G902" s="127"/>
      <c r="H902" s="127"/>
      <c r="I902" s="127"/>
      <c r="J902" s="127"/>
      <c r="K902" s="73"/>
      <c r="L902" s="115"/>
      <c r="M902" s="115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73"/>
      <c r="BM902" s="73"/>
      <c r="BN902" s="73"/>
      <c r="BO902" s="73"/>
      <c r="BP902" s="73"/>
      <c r="BQ902" s="73"/>
      <c r="BR902" s="73"/>
      <c r="BS902" s="73"/>
      <c r="BT902" s="73"/>
      <c r="BU902" s="73"/>
      <c r="BV902" s="73"/>
      <c r="BW902" s="73"/>
      <c r="BX902" s="73"/>
      <c r="BY902" s="73"/>
      <c r="BZ902" s="73"/>
      <c r="CA902" s="73"/>
      <c r="CB902" s="73"/>
      <c r="CC902" s="73"/>
      <c r="CD902" s="73"/>
      <c r="CE902" s="73"/>
      <c r="CF902" s="73"/>
      <c r="CG902" s="73"/>
      <c r="CH902" s="73"/>
      <c r="CI902" s="73"/>
      <c r="CJ902" s="73"/>
      <c r="CK902" s="73"/>
      <c r="CL902" s="73"/>
      <c r="CM902" s="73"/>
      <c r="CN902" s="73"/>
      <c r="CO902" s="73"/>
      <c r="CP902" s="73"/>
      <c r="CQ902" s="73"/>
      <c r="CR902" s="73"/>
      <c r="CS902" s="73"/>
      <c r="CT902" s="73"/>
      <c r="CU902" s="73"/>
      <c r="CV902" s="73"/>
      <c r="CW902" s="73"/>
      <c r="CX902" s="73"/>
      <c r="CY902" s="73"/>
      <c r="CZ902" s="73"/>
      <c r="DA902" s="73"/>
      <c r="DB902" s="73"/>
      <c r="DC902" s="73"/>
      <c r="DD902" s="73"/>
      <c r="DE902" s="73"/>
      <c r="DF902" s="73"/>
      <c r="DG902" s="73"/>
      <c r="DH902" s="73"/>
      <c r="DI902" s="73"/>
      <c r="DJ902" s="36"/>
    </row>
    <row r="903" spans="1:114" x14ac:dyDescent="0.3">
      <c r="A903" s="73"/>
      <c r="B903" s="73"/>
      <c r="C903" s="112"/>
      <c r="D903" s="112"/>
      <c r="E903" s="73"/>
      <c r="F903" s="73"/>
      <c r="G903" s="127"/>
      <c r="H903" s="127"/>
      <c r="I903" s="127"/>
      <c r="J903" s="127"/>
      <c r="K903" s="73"/>
      <c r="L903" s="115"/>
      <c r="M903" s="115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73"/>
      <c r="BM903" s="73"/>
      <c r="BN903" s="73"/>
      <c r="BO903" s="73"/>
      <c r="BP903" s="73"/>
      <c r="BQ903" s="73"/>
      <c r="BR903" s="73"/>
      <c r="BS903" s="73"/>
      <c r="BT903" s="73"/>
      <c r="BU903" s="73"/>
      <c r="BV903" s="73"/>
      <c r="BW903" s="73"/>
      <c r="BX903" s="73"/>
      <c r="BY903" s="73"/>
      <c r="BZ903" s="73"/>
      <c r="CA903" s="73"/>
      <c r="CB903" s="73"/>
      <c r="CC903" s="73"/>
      <c r="CD903" s="73"/>
      <c r="CE903" s="73"/>
      <c r="CF903" s="73"/>
      <c r="CG903" s="73"/>
      <c r="CH903" s="73"/>
      <c r="CI903" s="73"/>
      <c r="CJ903" s="73"/>
      <c r="CK903" s="73"/>
      <c r="CL903" s="73"/>
      <c r="CM903" s="73"/>
      <c r="CN903" s="73"/>
      <c r="CO903" s="73"/>
      <c r="CP903" s="73"/>
      <c r="CQ903" s="73"/>
      <c r="CR903" s="73"/>
      <c r="CS903" s="73"/>
      <c r="CT903" s="73"/>
      <c r="CU903" s="73"/>
      <c r="CV903" s="73"/>
      <c r="CW903" s="73"/>
      <c r="CX903" s="73"/>
      <c r="CY903" s="73"/>
      <c r="CZ903" s="73"/>
      <c r="DA903" s="73"/>
      <c r="DB903" s="73"/>
      <c r="DC903" s="73"/>
      <c r="DD903" s="73"/>
      <c r="DE903" s="73"/>
      <c r="DF903" s="73"/>
      <c r="DG903" s="73"/>
      <c r="DH903" s="73"/>
      <c r="DI903" s="73"/>
      <c r="DJ903" s="36"/>
    </row>
    <row r="904" spans="1:114" x14ac:dyDescent="0.3">
      <c r="A904" s="73"/>
      <c r="B904" s="73"/>
      <c r="C904" s="112"/>
      <c r="D904" s="112"/>
      <c r="E904" s="73"/>
      <c r="F904" s="73"/>
      <c r="G904" s="127"/>
      <c r="H904" s="127"/>
      <c r="I904" s="127"/>
      <c r="J904" s="127"/>
      <c r="K904" s="73"/>
      <c r="L904" s="115"/>
      <c r="M904" s="115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73"/>
      <c r="BM904" s="73"/>
      <c r="BN904" s="73"/>
      <c r="BO904" s="73"/>
      <c r="BP904" s="73"/>
      <c r="BQ904" s="73"/>
      <c r="BR904" s="73"/>
      <c r="BS904" s="73"/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3"/>
      <c r="CE904" s="73"/>
      <c r="CF904" s="73"/>
      <c r="CG904" s="73"/>
      <c r="CH904" s="73"/>
      <c r="CI904" s="73"/>
      <c r="CJ904" s="73"/>
      <c r="CK904" s="73"/>
      <c r="CL904" s="73"/>
      <c r="CM904" s="73"/>
      <c r="CN904" s="73"/>
      <c r="CO904" s="73"/>
      <c r="CP904" s="73"/>
      <c r="CQ904" s="73"/>
      <c r="CR904" s="73"/>
      <c r="CS904" s="73"/>
      <c r="CT904" s="73"/>
      <c r="CU904" s="73"/>
      <c r="CV904" s="73"/>
      <c r="CW904" s="73"/>
      <c r="CX904" s="73"/>
      <c r="CY904" s="73"/>
      <c r="CZ904" s="73"/>
      <c r="DA904" s="73"/>
      <c r="DB904" s="73"/>
      <c r="DC904" s="73"/>
      <c r="DD904" s="73"/>
      <c r="DE904" s="73"/>
      <c r="DF904" s="73"/>
      <c r="DG904" s="73"/>
      <c r="DH904" s="73"/>
      <c r="DI904" s="73"/>
      <c r="DJ904" s="36"/>
    </row>
    <row r="905" spans="1:114" x14ac:dyDescent="0.3">
      <c r="A905" s="73"/>
      <c r="B905" s="73"/>
      <c r="C905" s="112"/>
      <c r="D905" s="112"/>
      <c r="E905" s="73"/>
      <c r="F905" s="73"/>
      <c r="G905" s="127"/>
      <c r="H905" s="127"/>
      <c r="I905" s="127"/>
      <c r="J905" s="127"/>
      <c r="K905" s="73"/>
      <c r="L905" s="115"/>
      <c r="M905" s="115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73"/>
      <c r="BS905" s="73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73"/>
      <c r="CF905" s="73"/>
      <c r="CG905" s="73"/>
      <c r="CH905" s="73"/>
      <c r="CI905" s="73"/>
      <c r="CJ905" s="73"/>
      <c r="CK905" s="73"/>
      <c r="CL905" s="73"/>
      <c r="CM905" s="73"/>
      <c r="CN905" s="73"/>
      <c r="CO905" s="73"/>
      <c r="CP905" s="73"/>
      <c r="CQ905" s="73"/>
      <c r="CR905" s="73"/>
      <c r="CS905" s="73"/>
      <c r="CT905" s="73"/>
      <c r="CU905" s="73"/>
      <c r="CV905" s="73"/>
      <c r="CW905" s="73"/>
      <c r="CX905" s="73"/>
      <c r="CY905" s="73"/>
      <c r="CZ905" s="73"/>
      <c r="DA905" s="73"/>
      <c r="DB905" s="73"/>
      <c r="DC905" s="73"/>
      <c r="DD905" s="73"/>
      <c r="DE905" s="73"/>
      <c r="DF905" s="73"/>
      <c r="DG905" s="73"/>
      <c r="DH905" s="73"/>
      <c r="DI905" s="73"/>
      <c r="DJ905" s="36"/>
    </row>
    <row r="906" spans="1:114" x14ac:dyDescent="0.3">
      <c r="A906" s="73"/>
      <c r="B906" s="73"/>
      <c r="C906" s="112"/>
      <c r="D906" s="112"/>
      <c r="E906" s="73"/>
      <c r="F906" s="73"/>
      <c r="G906" s="127"/>
      <c r="H906" s="127"/>
      <c r="I906" s="127"/>
      <c r="J906" s="127"/>
      <c r="K906" s="73"/>
      <c r="L906" s="115"/>
      <c r="M906" s="115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73"/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73"/>
      <c r="CF906" s="73"/>
      <c r="CG906" s="73"/>
      <c r="CH906" s="73"/>
      <c r="CI906" s="73"/>
      <c r="CJ906" s="73"/>
      <c r="CK906" s="73"/>
      <c r="CL906" s="73"/>
      <c r="CM906" s="73"/>
      <c r="CN906" s="73"/>
      <c r="CO906" s="73"/>
      <c r="CP906" s="73"/>
      <c r="CQ906" s="73"/>
      <c r="CR906" s="73"/>
      <c r="CS906" s="73"/>
      <c r="CT906" s="73"/>
      <c r="CU906" s="73"/>
      <c r="CV906" s="73"/>
      <c r="CW906" s="73"/>
      <c r="CX906" s="73"/>
      <c r="CY906" s="73"/>
      <c r="CZ906" s="73"/>
      <c r="DA906" s="73"/>
      <c r="DB906" s="73"/>
      <c r="DC906" s="73"/>
      <c r="DD906" s="73"/>
      <c r="DE906" s="73"/>
      <c r="DF906" s="73"/>
      <c r="DG906" s="73"/>
      <c r="DH906" s="73"/>
      <c r="DI906" s="73"/>
      <c r="DJ906" s="36"/>
    </row>
    <row r="907" spans="1:114" x14ac:dyDescent="0.3">
      <c r="A907" s="73"/>
      <c r="B907" s="73"/>
      <c r="C907" s="112"/>
      <c r="D907" s="112"/>
      <c r="E907" s="73"/>
      <c r="F907" s="73"/>
      <c r="G907" s="127"/>
      <c r="H907" s="127"/>
      <c r="I907" s="127"/>
      <c r="J907" s="127"/>
      <c r="K907" s="73"/>
      <c r="L907" s="115"/>
      <c r="M907" s="115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73"/>
      <c r="BM907" s="73"/>
      <c r="BN907" s="73"/>
      <c r="BO907" s="73"/>
      <c r="BP907" s="73"/>
      <c r="BQ907" s="73"/>
      <c r="BR907" s="73"/>
      <c r="BS907" s="73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73"/>
      <c r="CF907" s="73"/>
      <c r="CG907" s="73"/>
      <c r="CH907" s="73"/>
      <c r="CI907" s="73"/>
      <c r="CJ907" s="73"/>
      <c r="CK907" s="73"/>
      <c r="CL907" s="73"/>
      <c r="CM907" s="73"/>
      <c r="CN907" s="73"/>
      <c r="CO907" s="73"/>
      <c r="CP907" s="73"/>
      <c r="CQ907" s="73"/>
      <c r="CR907" s="73"/>
      <c r="CS907" s="73"/>
      <c r="CT907" s="73"/>
      <c r="CU907" s="73"/>
      <c r="CV907" s="73"/>
      <c r="CW907" s="73"/>
      <c r="CX907" s="73"/>
      <c r="CY907" s="73"/>
      <c r="CZ907" s="73"/>
      <c r="DA907" s="73"/>
      <c r="DB907" s="73"/>
      <c r="DC907" s="73"/>
      <c r="DD907" s="73"/>
      <c r="DE907" s="73"/>
      <c r="DF907" s="73"/>
      <c r="DG907" s="73"/>
      <c r="DH907" s="73"/>
      <c r="DI907" s="73"/>
      <c r="DJ907" s="36"/>
    </row>
    <row r="908" spans="1:114" x14ac:dyDescent="0.3">
      <c r="A908" s="73"/>
      <c r="B908" s="73"/>
      <c r="C908" s="112"/>
      <c r="D908" s="112"/>
      <c r="E908" s="73"/>
      <c r="F908" s="73"/>
      <c r="G908" s="127"/>
      <c r="H908" s="127"/>
      <c r="I908" s="127"/>
      <c r="J908" s="127"/>
      <c r="K908" s="73"/>
      <c r="L908" s="115"/>
      <c r="M908" s="115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73"/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73"/>
      <c r="CF908" s="73"/>
      <c r="CG908" s="73"/>
      <c r="CH908" s="73"/>
      <c r="CI908" s="73"/>
      <c r="CJ908" s="73"/>
      <c r="CK908" s="73"/>
      <c r="CL908" s="73"/>
      <c r="CM908" s="73"/>
      <c r="CN908" s="73"/>
      <c r="CO908" s="73"/>
      <c r="CP908" s="73"/>
      <c r="CQ908" s="73"/>
      <c r="CR908" s="73"/>
      <c r="CS908" s="73"/>
      <c r="CT908" s="73"/>
      <c r="CU908" s="73"/>
      <c r="CV908" s="73"/>
      <c r="CW908" s="73"/>
      <c r="CX908" s="73"/>
      <c r="CY908" s="73"/>
      <c r="CZ908" s="73"/>
      <c r="DA908" s="73"/>
      <c r="DB908" s="73"/>
      <c r="DC908" s="73"/>
      <c r="DD908" s="73"/>
      <c r="DE908" s="73"/>
      <c r="DF908" s="73"/>
      <c r="DG908" s="73"/>
      <c r="DH908" s="73"/>
      <c r="DI908" s="73"/>
      <c r="DJ908" s="36"/>
    </row>
    <row r="909" spans="1:114" x14ac:dyDescent="0.3">
      <c r="A909" s="73"/>
      <c r="B909" s="73"/>
      <c r="C909" s="112"/>
      <c r="D909" s="112"/>
      <c r="E909" s="73"/>
      <c r="F909" s="73"/>
      <c r="G909" s="127"/>
      <c r="H909" s="127"/>
      <c r="I909" s="127"/>
      <c r="J909" s="127"/>
      <c r="K909" s="73"/>
      <c r="L909" s="115"/>
      <c r="M909" s="115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3"/>
      <c r="CR909" s="73"/>
      <c r="CS909" s="73"/>
      <c r="CT909" s="73"/>
      <c r="CU909" s="73"/>
      <c r="CV909" s="73"/>
      <c r="CW909" s="73"/>
      <c r="CX909" s="73"/>
      <c r="CY909" s="73"/>
      <c r="CZ909" s="73"/>
      <c r="DA909" s="73"/>
      <c r="DB909" s="73"/>
      <c r="DC909" s="73"/>
      <c r="DD909" s="73"/>
      <c r="DE909" s="73"/>
      <c r="DF909" s="73"/>
      <c r="DG909" s="73"/>
      <c r="DH909" s="73"/>
      <c r="DI909" s="73"/>
      <c r="DJ909" s="36"/>
    </row>
    <row r="910" spans="1:114" x14ac:dyDescent="0.3">
      <c r="A910" s="73"/>
      <c r="B910" s="73"/>
      <c r="C910" s="112"/>
      <c r="D910" s="112"/>
      <c r="E910" s="73"/>
      <c r="F910" s="73"/>
      <c r="G910" s="127"/>
      <c r="H910" s="127"/>
      <c r="I910" s="127"/>
      <c r="J910" s="127"/>
      <c r="K910" s="73"/>
      <c r="L910" s="115"/>
      <c r="M910" s="115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73"/>
      <c r="BS910" s="73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73"/>
      <c r="CF910" s="73"/>
      <c r="CG910" s="73"/>
      <c r="CH910" s="73"/>
      <c r="CI910" s="73"/>
      <c r="CJ910" s="73"/>
      <c r="CK910" s="73"/>
      <c r="CL910" s="73"/>
      <c r="CM910" s="73"/>
      <c r="CN910" s="73"/>
      <c r="CO910" s="73"/>
      <c r="CP910" s="73"/>
      <c r="CQ910" s="73"/>
      <c r="CR910" s="73"/>
      <c r="CS910" s="73"/>
      <c r="CT910" s="73"/>
      <c r="CU910" s="73"/>
      <c r="CV910" s="73"/>
      <c r="CW910" s="73"/>
      <c r="CX910" s="73"/>
      <c r="CY910" s="73"/>
      <c r="CZ910" s="73"/>
      <c r="DA910" s="73"/>
      <c r="DB910" s="73"/>
      <c r="DC910" s="73"/>
      <c r="DD910" s="73"/>
      <c r="DE910" s="73"/>
      <c r="DF910" s="73"/>
      <c r="DG910" s="73"/>
      <c r="DH910" s="73"/>
      <c r="DI910" s="73"/>
      <c r="DJ910" s="36"/>
    </row>
    <row r="911" spans="1:114" x14ac:dyDescent="0.3">
      <c r="A911" s="73"/>
      <c r="B911" s="73"/>
      <c r="C911" s="112"/>
      <c r="D911" s="112"/>
      <c r="E911" s="73"/>
      <c r="F911" s="73"/>
      <c r="G911" s="127"/>
      <c r="H911" s="127"/>
      <c r="I911" s="127"/>
      <c r="J911" s="127"/>
      <c r="K911" s="73"/>
      <c r="L911" s="115"/>
      <c r="M911" s="115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73"/>
      <c r="CF911" s="73"/>
      <c r="CG911" s="73"/>
      <c r="CH911" s="73"/>
      <c r="CI911" s="73"/>
      <c r="CJ911" s="73"/>
      <c r="CK911" s="73"/>
      <c r="CL911" s="73"/>
      <c r="CM911" s="73"/>
      <c r="CN911" s="73"/>
      <c r="CO911" s="73"/>
      <c r="CP911" s="73"/>
      <c r="CQ911" s="73"/>
      <c r="CR911" s="73"/>
      <c r="CS911" s="73"/>
      <c r="CT911" s="73"/>
      <c r="CU911" s="73"/>
      <c r="CV911" s="73"/>
      <c r="CW911" s="73"/>
      <c r="CX911" s="73"/>
      <c r="CY911" s="73"/>
      <c r="CZ911" s="73"/>
      <c r="DA911" s="73"/>
      <c r="DB911" s="73"/>
      <c r="DC911" s="73"/>
      <c r="DD911" s="73"/>
      <c r="DE911" s="73"/>
      <c r="DF911" s="73"/>
      <c r="DG911" s="73"/>
      <c r="DH911" s="73"/>
      <c r="DI911" s="73"/>
      <c r="DJ911" s="36"/>
    </row>
    <row r="912" spans="1:114" x14ac:dyDescent="0.3">
      <c r="A912" s="73"/>
      <c r="B912" s="73"/>
      <c r="C912" s="112"/>
      <c r="D912" s="112"/>
      <c r="E912" s="73"/>
      <c r="F912" s="73"/>
      <c r="G912" s="127"/>
      <c r="H912" s="127"/>
      <c r="I912" s="127"/>
      <c r="J912" s="127"/>
      <c r="K912" s="73"/>
      <c r="L912" s="115"/>
      <c r="M912" s="115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73"/>
      <c r="BS912" s="73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73"/>
      <c r="CF912" s="73"/>
      <c r="CG912" s="73"/>
      <c r="CH912" s="73"/>
      <c r="CI912" s="73"/>
      <c r="CJ912" s="73"/>
      <c r="CK912" s="73"/>
      <c r="CL912" s="73"/>
      <c r="CM912" s="73"/>
      <c r="CN912" s="73"/>
      <c r="CO912" s="73"/>
      <c r="CP912" s="73"/>
      <c r="CQ912" s="73"/>
      <c r="CR912" s="73"/>
      <c r="CS912" s="73"/>
      <c r="CT912" s="73"/>
      <c r="CU912" s="73"/>
      <c r="CV912" s="73"/>
      <c r="CW912" s="73"/>
      <c r="CX912" s="73"/>
      <c r="CY912" s="73"/>
      <c r="CZ912" s="73"/>
      <c r="DA912" s="73"/>
      <c r="DB912" s="73"/>
      <c r="DC912" s="73"/>
      <c r="DD912" s="73"/>
      <c r="DE912" s="73"/>
      <c r="DF912" s="73"/>
      <c r="DG912" s="73"/>
      <c r="DH912" s="73"/>
      <c r="DI912" s="73"/>
      <c r="DJ912" s="36"/>
    </row>
    <row r="913" spans="1:114" x14ac:dyDescent="0.3">
      <c r="A913" s="73"/>
      <c r="B913" s="73"/>
      <c r="C913" s="112"/>
      <c r="D913" s="112"/>
      <c r="E913" s="73"/>
      <c r="F913" s="73"/>
      <c r="G913" s="127"/>
      <c r="H913" s="127"/>
      <c r="I913" s="127"/>
      <c r="J913" s="127"/>
      <c r="K913" s="73"/>
      <c r="L913" s="115"/>
      <c r="M913" s="115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73"/>
      <c r="BS913" s="73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73"/>
      <c r="CF913" s="73"/>
      <c r="CG913" s="73"/>
      <c r="CH913" s="73"/>
      <c r="CI913" s="73"/>
      <c r="CJ913" s="73"/>
      <c r="CK913" s="73"/>
      <c r="CL913" s="73"/>
      <c r="CM913" s="73"/>
      <c r="CN913" s="73"/>
      <c r="CO913" s="73"/>
      <c r="CP913" s="73"/>
      <c r="CQ913" s="73"/>
      <c r="CR913" s="73"/>
      <c r="CS913" s="73"/>
      <c r="CT913" s="73"/>
      <c r="CU913" s="73"/>
      <c r="CV913" s="73"/>
      <c r="CW913" s="73"/>
      <c r="CX913" s="73"/>
      <c r="CY913" s="73"/>
      <c r="CZ913" s="73"/>
      <c r="DA913" s="73"/>
      <c r="DB913" s="73"/>
      <c r="DC913" s="73"/>
      <c r="DD913" s="73"/>
      <c r="DE913" s="73"/>
      <c r="DF913" s="73"/>
      <c r="DG913" s="73"/>
      <c r="DH913" s="73"/>
      <c r="DI913" s="73"/>
      <c r="DJ913" s="36"/>
    </row>
    <row r="914" spans="1:114" x14ac:dyDescent="0.3">
      <c r="A914" s="73"/>
      <c r="B914" s="73"/>
      <c r="C914" s="112"/>
      <c r="D914" s="112"/>
      <c r="E914" s="73"/>
      <c r="F914" s="73"/>
      <c r="G914" s="127"/>
      <c r="H914" s="127"/>
      <c r="I914" s="127"/>
      <c r="J914" s="127"/>
      <c r="K914" s="73"/>
      <c r="L914" s="115"/>
      <c r="M914" s="115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73"/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73"/>
      <c r="CF914" s="73"/>
      <c r="CG914" s="73"/>
      <c r="CH914" s="73"/>
      <c r="CI914" s="73"/>
      <c r="CJ914" s="73"/>
      <c r="CK914" s="73"/>
      <c r="CL914" s="73"/>
      <c r="CM914" s="73"/>
      <c r="CN914" s="73"/>
      <c r="CO914" s="73"/>
      <c r="CP914" s="73"/>
      <c r="CQ914" s="73"/>
      <c r="CR914" s="73"/>
      <c r="CS914" s="73"/>
      <c r="CT914" s="73"/>
      <c r="CU914" s="73"/>
      <c r="CV914" s="73"/>
      <c r="CW914" s="73"/>
      <c r="CX914" s="73"/>
      <c r="CY914" s="73"/>
      <c r="CZ914" s="73"/>
      <c r="DA914" s="73"/>
      <c r="DB914" s="73"/>
      <c r="DC914" s="73"/>
      <c r="DD914" s="73"/>
      <c r="DE914" s="73"/>
      <c r="DF914" s="73"/>
      <c r="DG914" s="73"/>
      <c r="DH914" s="73"/>
      <c r="DI914" s="73"/>
      <c r="DJ914" s="36"/>
    </row>
    <row r="915" spans="1:114" x14ac:dyDescent="0.3">
      <c r="A915" s="73"/>
      <c r="B915" s="73"/>
      <c r="C915" s="112"/>
      <c r="D915" s="112"/>
      <c r="E915" s="73"/>
      <c r="F915" s="73"/>
      <c r="G915" s="127"/>
      <c r="H915" s="127"/>
      <c r="I915" s="127"/>
      <c r="J915" s="127"/>
      <c r="K915" s="73"/>
      <c r="L915" s="115"/>
      <c r="M915" s="115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73"/>
      <c r="CF915" s="73"/>
      <c r="CG915" s="73"/>
      <c r="CH915" s="73"/>
      <c r="CI915" s="73"/>
      <c r="CJ915" s="73"/>
      <c r="CK915" s="73"/>
      <c r="CL915" s="73"/>
      <c r="CM915" s="73"/>
      <c r="CN915" s="73"/>
      <c r="CO915" s="73"/>
      <c r="CP915" s="73"/>
      <c r="CQ915" s="73"/>
      <c r="CR915" s="73"/>
      <c r="CS915" s="73"/>
      <c r="CT915" s="73"/>
      <c r="CU915" s="73"/>
      <c r="CV915" s="73"/>
      <c r="CW915" s="73"/>
      <c r="CX915" s="73"/>
      <c r="CY915" s="73"/>
      <c r="CZ915" s="73"/>
      <c r="DA915" s="73"/>
      <c r="DB915" s="73"/>
      <c r="DC915" s="73"/>
      <c r="DD915" s="73"/>
      <c r="DE915" s="73"/>
      <c r="DF915" s="73"/>
      <c r="DG915" s="73"/>
      <c r="DH915" s="73"/>
      <c r="DI915" s="73"/>
      <c r="DJ915" s="36"/>
    </row>
    <row r="916" spans="1:114" x14ac:dyDescent="0.3">
      <c r="A916" s="73"/>
      <c r="B916" s="73"/>
      <c r="C916" s="112"/>
      <c r="D916" s="112"/>
      <c r="E916" s="73"/>
      <c r="F916" s="73"/>
      <c r="G916" s="127"/>
      <c r="H916" s="127"/>
      <c r="I916" s="127"/>
      <c r="J916" s="127"/>
      <c r="K916" s="73"/>
      <c r="L916" s="115"/>
      <c r="M916" s="115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73"/>
      <c r="BS916" s="73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73"/>
      <c r="CF916" s="73"/>
      <c r="CG916" s="73"/>
      <c r="CH916" s="73"/>
      <c r="CI916" s="73"/>
      <c r="CJ916" s="73"/>
      <c r="CK916" s="73"/>
      <c r="CL916" s="73"/>
      <c r="CM916" s="73"/>
      <c r="CN916" s="73"/>
      <c r="CO916" s="73"/>
      <c r="CP916" s="73"/>
      <c r="CQ916" s="73"/>
      <c r="CR916" s="73"/>
      <c r="CS916" s="73"/>
      <c r="CT916" s="73"/>
      <c r="CU916" s="73"/>
      <c r="CV916" s="73"/>
      <c r="CW916" s="73"/>
      <c r="CX916" s="73"/>
      <c r="CY916" s="73"/>
      <c r="CZ916" s="73"/>
      <c r="DA916" s="73"/>
      <c r="DB916" s="73"/>
      <c r="DC916" s="73"/>
      <c r="DD916" s="73"/>
      <c r="DE916" s="73"/>
      <c r="DF916" s="73"/>
      <c r="DG916" s="73"/>
      <c r="DH916" s="73"/>
      <c r="DI916" s="73"/>
      <c r="DJ916" s="36"/>
    </row>
    <row r="917" spans="1:114" x14ac:dyDescent="0.3">
      <c r="A917" s="73"/>
      <c r="B917" s="73"/>
      <c r="C917" s="112"/>
      <c r="D917" s="112"/>
      <c r="E917" s="73"/>
      <c r="F917" s="73"/>
      <c r="G917" s="127"/>
      <c r="H917" s="127"/>
      <c r="I917" s="127"/>
      <c r="J917" s="127"/>
      <c r="K917" s="73"/>
      <c r="L917" s="115"/>
      <c r="M917" s="115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73"/>
      <c r="BM917" s="73"/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73"/>
      <c r="CF917" s="73"/>
      <c r="CG917" s="73"/>
      <c r="CH917" s="73"/>
      <c r="CI917" s="73"/>
      <c r="CJ917" s="73"/>
      <c r="CK917" s="73"/>
      <c r="CL917" s="73"/>
      <c r="CM917" s="73"/>
      <c r="CN917" s="73"/>
      <c r="CO917" s="73"/>
      <c r="CP917" s="73"/>
      <c r="CQ917" s="73"/>
      <c r="CR917" s="73"/>
      <c r="CS917" s="73"/>
      <c r="CT917" s="73"/>
      <c r="CU917" s="73"/>
      <c r="CV917" s="73"/>
      <c r="CW917" s="73"/>
      <c r="CX917" s="73"/>
      <c r="CY917" s="73"/>
      <c r="CZ917" s="73"/>
      <c r="DA917" s="73"/>
      <c r="DB917" s="73"/>
      <c r="DC917" s="73"/>
      <c r="DD917" s="73"/>
      <c r="DE917" s="73"/>
      <c r="DF917" s="73"/>
      <c r="DG917" s="73"/>
      <c r="DH917" s="73"/>
      <c r="DI917" s="73"/>
      <c r="DJ917" s="36"/>
    </row>
    <row r="918" spans="1:114" x14ac:dyDescent="0.3">
      <c r="A918" s="73"/>
      <c r="B918" s="73"/>
      <c r="C918" s="112"/>
      <c r="D918" s="112"/>
      <c r="E918" s="73"/>
      <c r="F918" s="73"/>
      <c r="G918" s="127"/>
      <c r="H918" s="127"/>
      <c r="I918" s="127"/>
      <c r="J918" s="127"/>
      <c r="K918" s="73"/>
      <c r="L918" s="115"/>
      <c r="M918" s="115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73"/>
      <c r="BM918" s="73"/>
      <c r="BN918" s="73"/>
      <c r="BO918" s="73"/>
      <c r="BP918" s="73"/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73"/>
      <c r="CF918" s="73"/>
      <c r="CG918" s="73"/>
      <c r="CH918" s="73"/>
      <c r="CI918" s="73"/>
      <c r="CJ918" s="73"/>
      <c r="CK918" s="73"/>
      <c r="CL918" s="73"/>
      <c r="CM918" s="73"/>
      <c r="CN918" s="73"/>
      <c r="CO918" s="73"/>
      <c r="CP918" s="73"/>
      <c r="CQ918" s="73"/>
      <c r="CR918" s="73"/>
      <c r="CS918" s="73"/>
      <c r="CT918" s="73"/>
      <c r="CU918" s="73"/>
      <c r="CV918" s="73"/>
      <c r="CW918" s="73"/>
      <c r="CX918" s="73"/>
      <c r="CY918" s="73"/>
      <c r="CZ918" s="73"/>
      <c r="DA918" s="73"/>
      <c r="DB918" s="73"/>
      <c r="DC918" s="73"/>
      <c r="DD918" s="73"/>
      <c r="DE918" s="73"/>
      <c r="DF918" s="73"/>
      <c r="DG918" s="73"/>
      <c r="DH918" s="73"/>
      <c r="DI918" s="73"/>
      <c r="DJ918" s="36"/>
    </row>
    <row r="919" spans="1:114" x14ac:dyDescent="0.3">
      <c r="A919" s="73"/>
      <c r="B919" s="73"/>
      <c r="C919" s="112"/>
      <c r="D919" s="112"/>
      <c r="E919" s="73"/>
      <c r="F919" s="73"/>
      <c r="G919" s="127"/>
      <c r="H919" s="127"/>
      <c r="I919" s="127"/>
      <c r="J919" s="127"/>
      <c r="K919" s="73"/>
      <c r="L919" s="115"/>
      <c r="M919" s="115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73"/>
      <c r="CF919" s="73"/>
      <c r="CG919" s="73"/>
      <c r="CH919" s="73"/>
      <c r="CI919" s="73"/>
      <c r="CJ919" s="73"/>
      <c r="CK919" s="73"/>
      <c r="CL919" s="73"/>
      <c r="CM919" s="73"/>
      <c r="CN919" s="73"/>
      <c r="CO919" s="73"/>
      <c r="CP919" s="73"/>
      <c r="CQ919" s="73"/>
      <c r="CR919" s="73"/>
      <c r="CS919" s="73"/>
      <c r="CT919" s="73"/>
      <c r="CU919" s="73"/>
      <c r="CV919" s="73"/>
      <c r="CW919" s="73"/>
      <c r="CX919" s="73"/>
      <c r="CY919" s="73"/>
      <c r="CZ919" s="73"/>
      <c r="DA919" s="73"/>
      <c r="DB919" s="73"/>
      <c r="DC919" s="73"/>
      <c r="DD919" s="73"/>
      <c r="DE919" s="73"/>
      <c r="DF919" s="73"/>
      <c r="DG919" s="73"/>
      <c r="DH919" s="73"/>
      <c r="DI919" s="73"/>
      <c r="DJ919" s="36"/>
    </row>
    <row r="920" spans="1:114" x14ac:dyDescent="0.3">
      <c r="A920" s="73"/>
      <c r="B920" s="73"/>
      <c r="C920" s="112"/>
      <c r="D920" s="112"/>
      <c r="E920" s="73"/>
      <c r="F920" s="73"/>
      <c r="G920" s="127"/>
      <c r="H920" s="127"/>
      <c r="I920" s="127"/>
      <c r="J920" s="127"/>
      <c r="K920" s="73"/>
      <c r="L920" s="115"/>
      <c r="M920" s="115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73"/>
      <c r="BM920" s="73"/>
      <c r="BN920" s="73"/>
      <c r="BO920" s="73"/>
      <c r="BP920" s="73"/>
      <c r="BQ920" s="73"/>
      <c r="BR920" s="73"/>
      <c r="BS920" s="73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3"/>
      <c r="CE920" s="73"/>
      <c r="CF920" s="73"/>
      <c r="CG920" s="73"/>
      <c r="CH920" s="73"/>
      <c r="CI920" s="73"/>
      <c r="CJ920" s="73"/>
      <c r="CK920" s="73"/>
      <c r="CL920" s="73"/>
      <c r="CM920" s="73"/>
      <c r="CN920" s="73"/>
      <c r="CO920" s="73"/>
      <c r="CP920" s="73"/>
      <c r="CQ920" s="73"/>
      <c r="CR920" s="73"/>
      <c r="CS920" s="73"/>
      <c r="CT920" s="73"/>
      <c r="CU920" s="73"/>
      <c r="CV920" s="73"/>
      <c r="CW920" s="73"/>
      <c r="CX920" s="73"/>
      <c r="CY920" s="73"/>
      <c r="CZ920" s="73"/>
      <c r="DA920" s="73"/>
      <c r="DB920" s="73"/>
      <c r="DC920" s="73"/>
      <c r="DD920" s="73"/>
      <c r="DE920" s="73"/>
      <c r="DF920" s="73"/>
      <c r="DG920" s="73"/>
      <c r="DH920" s="73"/>
      <c r="DI920" s="73"/>
      <c r="DJ920" s="36"/>
    </row>
    <row r="921" spans="1:114" x14ac:dyDescent="0.3">
      <c r="A921" s="73"/>
      <c r="B921" s="73"/>
      <c r="C921" s="112"/>
      <c r="D921" s="112"/>
      <c r="E921" s="73"/>
      <c r="F921" s="73"/>
      <c r="G921" s="127"/>
      <c r="H921" s="127"/>
      <c r="I921" s="127"/>
      <c r="J921" s="127"/>
      <c r="K921" s="73"/>
      <c r="L921" s="115"/>
      <c r="M921" s="115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73"/>
      <c r="BM921" s="73"/>
      <c r="BN921" s="73"/>
      <c r="BO921" s="73"/>
      <c r="BP921" s="73"/>
      <c r="BQ921" s="73"/>
      <c r="BR921" s="73"/>
      <c r="BS921" s="73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3"/>
      <c r="CE921" s="73"/>
      <c r="CF921" s="73"/>
      <c r="CG921" s="73"/>
      <c r="CH921" s="73"/>
      <c r="CI921" s="73"/>
      <c r="CJ921" s="73"/>
      <c r="CK921" s="73"/>
      <c r="CL921" s="73"/>
      <c r="CM921" s="73"/>
      <c r="CN921" s="73"/>
      <c r="CO921" s="73"/>
      <c r="CP921" s="73"/>
      <c r="CQ921" s="73"/>
      <c r="CR921" s="73"/>
      <c r="CS921" s="73"/>
      <c r="CT921" s="73"/>
      <c r="CU921" s="73"/>
      <c r="CV921" s="73"/>
      <c r="CW921" s="73"/>
      <c r="CX921" s="73"/>
      <c r="CY921" s="73"/>
      <c r="CZ921" s="73"/>
      <c r="DA921" s="73"/>
      <c r="DB921" s="73"/>
      <c r="DC921" s="73"/>
      <c r="DD921" s="73"/>
      <c r="DE921" s="73"/>
      <c r="DF921" s="73"/>
      <c r="DG921" s="73"/>
      <c r="DH921" s="73"/>
      <c r="DI921" s="73"/>
      <c r="DJ921" s="36"/>
    </row>
    <row r="922" spans="1:114" x14ac:dyDescent="0.3">
      <c r="A922" s="73"/>
      <c r="B922" s="73"/>
      <c r="C922" s="112"/>
      <c r="D922" s="112"/>
      <c r="E922" s="73"/>
      <c r="F922" s="73"/>
      <c r="G922" s="127"/>
      <c r="H922" s="127"/>
      <c r="I922" s="127"/>
      <c r="J922" s="127"/>
      <c r="K922" s="73"/>
      <c r="L922" s="115"/>
      <c r="M922" s="115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73"/>
      <c r="BM922" s="73"/>
      <c r="BN922" s="73"/>
      <c r="BO922" s="73"/>
      <c r="BP922" s="73"/>
      <c r="BQ922" s="73"/>
      <c r="BR922" s="73"/>
      <c r="BS922" s="73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3"/>
      <c r="CE922" s="73"/>
      <c r="CF922" s="73"/>
      <c r="CG922" s="73"/>
      <c r="CH922" s="73"/>
      <c r="CI922" s="73"/>
      <c r="CJ922" s="73"/>
      <c r="CK922" s="73"/>
      <c r="CL922" s="73"/>
      <c r="CM922" s="73"/>
      <c r="CN922" s="73"/>
      <c r="CO922" s="73"/>
      <c r="CP922" s="73"/>
      <c r="CQ922" s="73"/>
      <c r="CR922" s="73"/>
      <c r="CS922" s="73"/>
      <c r="CT922" s="73"/>
      <c r="CU922" s="73"/>
      <c r="CV922" s="73"/>
      <c r="CW922" s="73"/>
      <c r="CX922" s="73"/>
      <c r="CY922" s="73"/>
      <c r="CZ922" s="73"/>
      <c r="DA922" s="73"/>
      <c r="DB922" s="73"/>
      <c r="DC922" s="73"/>
      <c r="DD922" s="73"/>
      <c r="DE922" s="73"/>
      <c r="DF922" s="73"/>
      <c r="DG922" s="73"/>
      <c r="DH922" s="73"/>
      <c r="DI922" s="73"/>
      <c r="DJ922" s="36"/>
    </row>
    <row r="923" spans="1:114" x14ac:dyDescent="0.3">
      <c r="A923" s="73"/>
      <c r="B923" s="73"/>
      <c r="C923" s="112"/>
      <c r="D923" s="112"/>
      <c r="E923" s="73"/>
      <c r="F923" s="73"/>
      <c r="G923" s="127"/>
      <c r="H923" s="127"/>
      <c r="I923" s="127"/>
      <c r="J923" s="127"/>
      <c r="K923" s="73"/>
      <c r="L923" s="115"/>
      <c r="M923" s="115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73"/>
      <c r="BM923" s="73"/>
      <c r="BN923" s="73"/>
      <c r="BO923" s="73"/>
      <c r="BP923" s="73"/>
      <c r="BQ923" s="73"/>
      <c r="BR923" s="73"/>
      <c r="BS923" s="73"/>
      <c r="BT923" s="73"/>
      <c r="BU923" s="73"/>
      <c r="BV923" s="73"/>
      <c r="BW923" s="73"/>
      <c r="BX923" s="73"/>
      <c r="BY923" s="73"/>
      <c r="BZ923" s="73"/>
      <c r="CA923" s="73"/>
      <c r="CB923" s="73"/>
      <c r="CC923" s="73"/>
      <c r="CD923" s="73"/>
      <c r="CE923" s="73"/>
      <c r="CF923" s="73"/>
      <c r="CG923" s="73"/>
      <c r="CH923" s="73"/>
      <c r="CI923" s="73"/>
      <c r="CJ923" s="73"/>
      <c r="CK923" s="73"/>
      <c r="CL923" s="73"/>
      <c r="CM923" s="73"/>
      <c r="CN923" s="73"/>
      <c r="CO923" s="73"/>
      <c r="CP923" s="73"/>
      <c r="CQ923" s="73"/>
      <c r="CR923" s="73"/>
      <c r="CS923" s="73"/>
      <c r="CT923" s="73"/>
      <c r="CU923" s="73"/>
      <c r="CV923" s="73"/>
      <c r="CW923" s="73"/>
      <c r="CX923" s="73"/>
      <c r="CY923" s="73"/>
      <c r="CZ923" s="73"/>
      <c r="DA923" s="73"/>
      <c r="DB923" s="73"/>
      <c r="DC923" s="73"/>
      <c r="DD923" s="73"/>
      <c r="DE923" s="73"/>
      <c r="DF923" s="73"/>
      <c r="DG923" s="73"/>
      <c r="DH923" s="73"/>
      <c r="DI923" s="73"/>
      <c r="DJ923" s="36"/>
    </row>
    <row r="924" spans="1:114" x14ac:dyDescent="0.3">
      <c r="A924" s="73"/>
      <c r="B924" s="73"/>
      <c r="C924" s="112"/>
      <c r="D924" s="112"/>
      <c r="E924" s="73"/>
      <c r="F924" s="73"/>
      <c r="G924" s="127"/>
      <c r="H924" s="127"/>
      <c r="I924" s="127"/>
      <c r="J924" s="127"/>
      <c r="K924" s="73"/>
      <c r="L924" s="115"/>
      <c r="M924" s="115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73"/>
      <c r="BM924" s="73"/>
      <c r="BN924" s="73"/>
      <c r="BO924" s="73"/>
      <c r="BP924" s="73"/>
      <c r="BQ924" s="73"/>
      <c r="BR924" s="73"/>
      <c r="BS924" s="73"/>
      <c r="BT924" s="73"/>
      <c r="BU924" s="73"/>
      <c r="BV924" s="73"/>
      <c r="BW924" s="73"/>
      <c r="BX924" s="73"/>
      <c r="BY924" s="73"/>
      <c r="BZ924" s="73"/>
      <c r="CA924" s="73"/>
      <c r="CB924" s="73"/>
      <c r="CC924" s="73"/>
      <c r="CD924" s="73"/>
      <c r="CE924" s="73"/>
      <c r="CF924" s="73"/>
      <c r="CG924" s="73"/>
      <c r="CH924" s="73"/>
      <c r="CI924" s="73"/>
      <c r="CJ924" s="73"/>
      <c r="CK924" s="73"/>
      <c r="CL924" s="73"/>
      <c r="CM924" s="73"/>
      <c r="CN924" s="73"/>
      <c r="CO924" s="73"/>
      <c r="CP924" s="73"/>
      <c r="CQ924" s="73"/>
      <c r="CR924" s="73"/>
      <c r="CS924" s="73"/>
      <c r="CT924" s="73"/>
      <c r="CU924" s="73"/>
      <c r="CV924" s="73"/>
      <c r="CW924" s="73"/>
      <c r="CX924" s="73"/>
      <c r="CY924" s="73"/>
      <c r="CZ924" s="73"/>
      <c r="DA924" s="73"/>
      <c r="DB924" s="73"/>
      <c r="DC924" s="73"/>
      <c r="DD924" s="73"/>
      <c r="DE924" s="73"/>
      <c r="DF924" s="73"/>
      <c r="DG924" s="73"/>
      <c r="DH924" s="73"/>
      <c r="DI924" s="73"/>
      <c r="DJ924" s="36"/>
    </row>
    <row r="925" spans="1:114" x14ac:dyDescent="0.3">
      <c r="A925" s="73"/>
      <c r="B925" s="73"/>
      <c r="C925" s="112"/>
      <c r="D925" s="112"/>
      <c r="E925" s="73"/>
      <c r="F925" s="73"/>
      <c r="G925" s="127"/>
      <c r="H925" s="127"/>
      <c r="I925" s="127"/>
      <c r="J925" s="127"/>
      <c r="K925" s="73"/>
      <c r="L925" s="115"/>
      <c r="M925" s="115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73"/>
      <c r="BM925" s="73"/>
      <c r="BN925" s="73"/>
      <c r="BO925" s="73"/>
      <c r="BP925" s="73"/>
      <c r="BQ925" s="73"/>
      <c r="BR925" s="73"/>
      <c r="BS925" s="73"/>
      <c r="BT925" s="73"/>
      <c r="BU925" s="73"/>
      <c r="BV925" s="73"/>
      <c r="BW925" s="73"/>
      <c r="BX925" s="73"/>
      <c r="BY925" s="73"/>
      <c r="BZ925" s="73"/>
      <c r="CA925" s="73"/>
      <c r="CB925" s="73"/>
      <c r="CC925" s="73"/>
      <c r="CD925" s="73"/>
      <c r="CE925" s="73"/>
      <c r="CF925" s="73"/>
      <c r="CG925" s="73"/>
      <c r="CH925" s="73"/>
      <c r="CI925" s="73"/>
      <c r="CJ925" s="73"/>
      <c r="CK925" s="73"/>
      <c r="CL925" s="73"/>
      <c r="CM925" s="73"/>
      <c r="CN925" s="73"/>
      <c r="CO925" s="73"/>
      <c r="CP925" s="73"/>
      <c r="CQ925" s="73"/>
      <c r="CR925" s="73"/>
      <c r="CS925" s="73"/>
      <c r="CT925" s="73"/>
      <c r="CU925" s="73"/>
      <c r="CV925" s="73"/>
      <c r="CW925" s="73"/>
      <c r="CX925" s="73"/>
      <c r="CY925" s="73"/>
      <c r="CZ925" s="73"/>
      <c r="DA925" s="73"/>
      <c r="DB925" s="73"/>
      <c r="DC925" s="73"/>
      <c r="DD925" s="73"/>
      <c r="DE925" s="73"/>
      <c r="DF925" s="73"/>
      <c r="DG925" s="73"/>
      <c r="DH925" s="73"/>
      <c r="DI925" s="73"/>
      <c r="DJ925" s="36"/>
    </row>
    <row r="926" spans="1:114" x14ac:dyDescent="0.3">
      <c r="A926" s="73"/>
      <c r="B926" s="73"/>
      <c r="C926" s="112"/>
      <c r="D926" s="112"/>
      <c r="E926" s="73"/>
      <c r="F926" s="73"/>
      <c r="G926" s="127"/>
      <c r="H926" s="127"/>
      <c r="I926" s="127"/>
      <c r="J926" s="127"/>
      <c r="K926" s="73"/>
      <c r="L926" s="115"/>
      <c r="M926" s="115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73"/>
      <c r="BM926" s="73"/>
      <c r="BN926" s="73"/>
      <c r="BO926" s="73"/>
      <c r="BP926" s="73"/>
      <c r="BQ926" s="73"/>
      <c r="BR926" s="73"/>
      <c r="BS926" s="73"/>
      <c r="BT926" s="73"/>
      <c r="BU926" s="73"/>
      <c r="BV926" s="73"/>
      <c r="BW926" s="73"/>
      <c r="BX926" s="73"/>
      <c r="BY926" s="73"/>
      <c r="BZ926" s="73"/>
      <c r="CA926" s="73"/>
      <c r="CB926" s="73"/>
      <c r="CC926" s="73"/>
      <c r="CD926" s="73"/>
      <c r="CE926" s="73"/>
      <c r="CF926" s="73"/>
      <c r="CG926" s="73"/>
      <c r="CH926" s="73"/>
      <c r="CI926" s="73"/>
      <c r="CJ926" s="73"/>
      <c r="CK926" s="73"/>
      <c r="CL926" s="73"/>
      <c r="CM926" s="73"/>
      <c r="CN926" s="73"/>
      <c r="CO926" s="73"/>
      <c r="CP926" s="73"/>
      <c r="CQ926" s="73"/>
      <c r="CR926" s="73"/>
      <c r="CS926" s="73"/>
      <c r="CT926" s="73"/>
      <c r="CU926" s="73"/>
      <c r="CV926" s="73"/>
      <c r="CW926" s="73"/>
      <c r="CX926" s="73"/>
      <c r="CY926" s="73"/>
      <c r="CZ926" s="73"/>
      <c r="DA926" s="73"/>
      <c r="DB926" s="73"/>
      <c r="DC926" s="73"/>
      <c r="DD926" s="73"/>
      <c r="DE926" s="73"/>
      <c r="DF926" s="73"/>
      <c r="DG926" s="73"/>
      <c r="DH926" s="73"/>
      <c r="DI926" s="73"/>
      <c r="DJ926" s="36"/>
    </row>
    <row r="927" spans="1:114" x14ac:dyDescent="0.3">
      <c r="A927" s="73"/>
      <c r="B927" s="73"/>
      <c r="C927" s="112"/>
      <c r="D927" s="112"/>
      <c r="E927" s="73"/>
      <c r="F927" s="73"/>
      <c r="G927" s="127"/>
      <c r="H927" s="127"/>
      <c r="I927" s="127"/>
      <c r="J927" s="127"/>
      <c r="K927" s="73"/>
      <c r="L927" s="115"/>
      <c r="M927" s="115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73"/>
      <c r="BM927" s="73"/>
      <c r="BN927" s="73"/>
      <c r="BO927" s="73"/>
      <c r="BP927" s="73"/>
      <c r="BQ927" s="73"/>
      <c r="BR927" s="73"/>
      <c r="BS927" s="73"/>
      <c r="BT927" s="73"/>
      <c r="BU927" s="73"/>
      <c r="BV927" s="73"/>
      <c r="BW927" s="73"/>
      <c r="BX927" s="73"/>
      <c r="BY927" s="73"/>
      <c r="BZ927" s="73"/>
      <c r="CA927" s="73"/>
      <c r="CB927" s="73"/>
      <c r="CC927" s="73"/>
      <c r="CD927" s="73"/>
      <c r="CE927" s="73"/>
      <c r="CF927" s="73"/>
      <c r="CG927" s="73"/>
      <c r="CH927" s="73"/>
      <c r="CI927" s="73"/>
      <c r="CJ927" s="73"/>
      <c r="CK927" s="73"/>
      <c r="CL927" s="73"/>
      <c r="CM927" s="73"/>
      <c r="CN927" s="73"/>
      <c r="CO927" s="73"/>
      <c r="CP927" s="73"/>
      <c r="CQ927" s="73"/>
      <c r="CR927" s="73"/>
      <c r="CS927" s="73"/>
      <c r="CT927" s="73"/>
      <c r="CU927" s="73"/>
      <c r="CV927" s="73"/>
      <c r="CW927" s="73"/>
      <c r="CX927" s="73"/>
      <c r="CY927" s="73"/>
      <c r="CZ927" s="73"/>
      <c r="DA927" s="73"/>
      <c r="DB927" s="73"/>
      <c r="DC927" s="73"/>
      <c r="DD927" s="73"/>
      <c r="DE927" s="73"/>
      <c r="DF927" s="73"/>
      <c r="DG927" s="73"/>
      <c r="DH927" s="73"/>
      <c r="DI927" s="73"/>
      <c r="DJ927" s="36"/>
    </row>
    <row r="928" spans="1:114" x14ac:dyDescent="0.3">
      <c r="A928" s="73"/>
      <c r="B928" s="73"/>
      <c r="C928" s="112"/>
      <c r="D928" s="112"/>
      <c r="E928" s="73"/>
      <c r="F928" s="73"/>
      <c r="G928" s="127"/>
      <c r="H928" s="127"/>
      <c r="I928" s="127"/>
      <c r="J928" s="127"/>
      <c r="K928" s="73"/>
      <c r="L928" s="115"/>
      <c r="M928" s="115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73"/>
      <c r="BM928" s="73"/>
      <c r="BN928" s="73"/>
      <c r="BO928" s="73"/>
      <c r="BP928" s="73"/>
      <c r="BQ928" s="73"/>
      <c r="BR928" s="73"/>
      <c r="BS928" s="73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73"/>
      <c r="CF928" s="73"/>
      <c r="CG928" s="73"/>
      <c r="CH928" s="73"/>
      <c r="CI928" s="73"/>
      <c r="CJ928" s="73"/>
      <c r="CK928" s="73"/>
      <c r="CL928" s="73"/>
      <c r="CM928" s="73"/>
      <c r="CN928" s="73"/>
      <c r="CO928" s="73"/>
      <c r="CP928" s="73"/>
      <c r="CQ928" s="73"/>
      <c r="CR928" s="73"/>
      <c r="CS928" s="73"/>
      <c r="CT928" s="73"/>
      <c r="CU928" s="73"/>
      <c r="CV928" s="73"/>
      <c r="CW928" s="73"/>
      <c r="CX928" s="73"/>
      <c r="CY928" s="73"/>
      <c r="CZ928" s="73"/>
      <c r="DA928" s="73"/>
      <c r="DB928" s="73"/>
      <c r="DC928" s="73"/>
      <c r="DD928" s="73"/>
      <c r="DE928" s="73"/>
      <c r="DF928" s="73"/>
      <c r="DG928" s="73"/>
      <c r="DH928" s="73"/>
      <c r="DI928" s="73"/>
      <c r="DJ928" s="36"/>
    </row>
    <row r="929" spans="1:114" x14ac:dyDescent="0.3">
      <c r="A929" s="73"/>
      <c r="B929" s="73"/>
      <c r="C929" s="112"/>
      <c r="D929" s="112"/>
      <c r="E929" s="73"/>
      <c r="F929" s="73"/>
      <c r="G929" s="127"/>
      <c r="H929" s="127"/>
      <c r="I929" s="127"/>
      <c r="J929" s="127"/>
      <c r="K929" s="73"/>
      <c r="L929" s="115"/>
      <c r="M929" s="115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73"/>
      <c r="BM929" s="73"/>
      <c r="BN929" s="73"/>
      <c r="BO929" s="73"/>
      <c r="BP929" s="73"/>
      <c r="BQ929" s="73"/>
      <c r="BR929" s="73"/>
      <c r="BS929" s="73"/>
      <c r="BT929" s="73"/>
      <c r="BU929" s="73"/>
      <c r="BV929" s="73"/>
      <c r="BW929" s="73"/>
      <c r="BX929" s="73"/>
      <c r="BY929" s="73"/>
      <c r="BZ929" s="73"/>
      <c r="CA929" s="73"/>
      <c r="CB929" s="73"/>
      <c r="CC929" s="73"/>
      <c r="CD929" s="73"/>
      <c r="CE929" s="73"/>
      <c r="CF929" s="73"/>
      <c r="CG929" s="73"/>
      <c r="CH929" s="73"/>
      <c r="CI929" s="73"/>
      <c r="CJ929" s="73"/>
      <c r="CK929" s="73"/>
      <c r="CL929" s="73"/>
      <c r="CM929" s="73"/>
      <c r="CN929" s="73"/>
      <c r="CO929" s="73"/>
      <c r="CP929" s="73"/>
      <c r="CQ929" s="73"/>
      <c r="CR929" s="73"/>
      <c r="CS929" s="73"/>
      <c r="CT929" s="73"/>
      <c r="CU929" s="73"/>
      <c r="CV929" s="73"/>
      <c r="CW929" s="73"/>
      <c r="CX929" s="73"/>
      <c r="CY929" s="73"/>
      <c r="CZ929" s="73"/>
      <c r="DA929" s="73"/>
      <c r="DB929" s="73"/>
      <c r="DC929" s="73"/>
      <c r="DD929" s="73"/>
      <c r="DE929" s="73"/>
      <c r="DF929" s="73"/>
      <c r="DG929" s="73"/>
      <c r="DH929" s="73"/>
      <c r="DI929" s="73"/>
      <c r="DJ929" s="36"/>
    </row>
    <row r="930" spans="1:114" x14ac:dyDescent="0.3">
      <c r="A930" s="73"/>
      <c r="B930" s="73"/>
      <c r="C930" s="112"/>
      <c r="D930" s="112"/>
      <c r="E930" s="73"/>
      <c r="F930" s="73"/>
      <c r="G930" s="127"/>
      <c r="H930" s="127"/>
      <c r="I930" s="127"/>
      <c r="J930" s="127"/>
      <c r="K930" s="73"/>
      <c r="L930" s="115"/>
      <c r="M930" s="115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73"/>
      <c r="BM930" s="73"/>
      <c r="BN930" s="73"/>
      <c r="BO930" s="73"/>
      <c r="BP930" s="73"/>
      <c r="BQ930" s="73"/>
      <c r="BR930" s="73"/>
      <c r="BS930" s="73"/>
      <c r="BT930" s="73"/>
      <c r="BU930" s="73"/>
      <c r="BV930" s="73"/>
      <c r="BW930" s="73"/>
      <c r="BX930" s="73"/>
      <c r="BY930" s="73"/>
      <c r="BZ930" s="73"/>
      <c r="CA930" s="73"/>
      <c r="CB930" s="73"/>
      <c r="CC930" s="73"/>
      <c r="CD930" s="73"/>
      <c r="CE930" s="73"/>
      <c r="CF930" s="73"/>
      <c r="CG930" s="73"/>
      <c r="CH930" s="73"/>
      <c r="CI930" s="73"/>
      <c r="CJ930" s="73"/>
      <c r="CK930" s="73"/>
      <c r="CL930" s="73"/>
      <c r="CM930" s="73"/>
      <c r="CN930" s="73"/>
      <c r="CO930" s="73"/>
      <c r="CP930" s="73"/>
      <c r="CQ930" s="73"/>
      <c r="CR930" s="73"/>
      <c r="CS930" s="73"/>
      <c r="CT930" s="73"/>
      <c r="CU930" s="73"/>
      <c r="CV930" s="73"/>
      <c r="CW930" s="73"/>
      <c r="CX930" s="73"/>
      <c r="CY930" s="73"/>
      <c r="CZ930" s="73"/>
      <c r="DA930" s="73"/>
      <c r="DB930" s="73"/>
      <c r="DC930" s="73"/>
      <c r="DD930" s="73"/>
      <c r="DE930" s="73"/>
      <c r="DF930" s="73"/>
      <c r="DG930" s="73"/>
      <c r="DH930" s="73"/>
      <c r="DI930" s="73"/>
      <c r="DJ930" s="36"/>
    </row>
    <row r="931" spans="1:114" x14ac:dyDescent="0.3">
      <c r="A931" s="73"/>
      <c r="B931" s="73"/>
      <c r="C931" s="112"/>
      <c r="D931" s="112"/>
      <c r="E931" s="73"/>
      <c r="F931" s="73"/>
      <c r="G931" s="127"/>
      <c r="H931" s="127"/>
      <c r="I931" s="127"/>
      <c r="J931" s="127"/>
      <c r="K931" s="73"/>
      <c r="L931" s="115"/>
      <c r="M931" s="115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73"/>
      <c r="BM931" s="73"/>
      <c r="BN931" s="73"/>
      <c r="BO931" s="73"/>
      <c r="BP931" s="73"/>
      <c r="BQ931" s="73"/>
      <c r="BR931" s="73"/>
      <c r="BS931" s="73"/>
      <c r="BT931" s="73"/>
      <c r="BU931" s="73"/>
      <c r="BV931" s="73"/>
      <c r="BW931" s="73"/>
      <c r="BX931" s="73"/>
      <c r="BY931" s="73"/>
      <c r="BZ931" s="73"/>
      <c r="CA931" s="73"/>
      <c r="CB931" s="73"/>
      <c r="CC931" s="73"/>
      <c r="CD931" s="73"/>
      <c r="CE931" s="73"/>
      <c r="CF931" s="73"/>
      <c r="CG931" s="73"/>
      <c r="CH931" s="73"/>
      <c r="CI931" s="73"/>
      <c r="CJ931" s="73"/>
      <c r="CK931" s="73"/>
      <c r="CL931" s="73"/>
      <c r="CM931" s="73"/>
      <c r="CN931" s="73"/>
      <c r="CO931" s="73"/>
      <c r="CP931" s="73"/>
      <c r="CQ931" s="73"/>
      <c r="CR931" s="73"/>
      <c r="CS931" s="73"/>
      <c r="CT931" s="73"/>
      <c r="CU931" s="73"/>
      <c r="CV931" s="73"/>
      <c r="CW931" s="73"/>
      <c r="CX931" s="73"/>
      <c r="CY931" s="73"/>
      <c r="CZ931" s="73"/>
      <c r="DA931" s="73"/>
      <c r="DB931" s="73"/>
      <c r="DC931" s="73"/>
      <c r="DD931" s="73"/>
      <c r="DE931" s="73"/>
      <c r="DF931" s="73"/>
      <c r="DG931" s="73"/>
      <c r="DH931" s="73"/>
      <c r="DI931" s="73"/>
      <c r="DJ931" s="36"/>
    </row>
    <row r="932" spans="1:114" x14ac:dyDescent="0.3">
      <c r="A932" s="73"/>
      <c r="B932" s="73"/>
      <c r="C932" s="112"/>
      <c r="D932" s="112"/>
      <c r="E932" s="73"/>
      <c r="F932" s="73"/>
      <c r="G932" s="127"/>
      <c r="H932" s="127"/>
      <c r="I932" s="127"/>
      <c r="J932" s="127"/>
      <c r="K932" s="73"/>
      <c r="L932" s="115"/>
      <c r="M932" s="115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73"/>
      <c r="BM932" s="73"/>
      <c r="BN932" s="73"/>
      <c r="BO932" s="73"/>
      <c r="BP932" s="73"/>
      <c r="BQ932" s="73"/>
      <c r="BR932" s="73"/>
      <c r="BS932" s="73"/>
      <c r="BT932" s="73"/>
      <c r="BU932" s="73"/>
      <c r="BV932" s="73"/>
      <c r="BW932" s="73"/>
      <c r="BX932" s="73"/>
      <c r="BY932" s="73"/>
      <c r="BZ932" s="73"/>
      <c r="CA932" s="73"/>
      <c r="CB932" s="73"/>
      <c r="CC932" s="73"/>
      <c r="CD932" s="73"/>
      <c r="CE932" s="73"/>
      <c r="CF932" s="73"/>
      <c r="CG932" s="73"/>
      <c r="CH932" s="73"/>
      <c r="CI932" s="73"/>
      <c r="CJ932" s="73"/>
      <c r="CK932" s="73"/>
      <c r="CL932" s="73"/>
      <c r="CM932" s="73"/>
      <c r="CN932" s="73"/>
      <c r="CO932" s="73"/>
      <c r="CP932" s="73"/>
      <c r="CQ932" s="73"/>
      <c r="CR932" s="73"/>
      <c r="CS932" s="73"/>
      <c r="CT932" s="73"/>
      <c r="CU932" s="73"/>
      <c r="CV932" s="73"/>
      <c r="CW932" s="73"/>
      <c r="CX932" s="73"/>
      <c r="CY932" s="73"/>
      <c r="CZ932" s="73"/>
      <c r="DA932" s="73"/>
      <c r="DB932" s="73"/>
      <c r="DC932" s="73"/>
      <c r="DD932" s="73"/>
      <c r="DE932" s="73"/>
      <c r="DF932" s="73"/>
      <c r="DG932" s="73"/>
      <c r="DH932" s="73"/>
      <c r="DI932" s="73"/>
      <c r="DJ932" s="36"/>
    </row>
    <row r="933" spans="1:114" x14ac:dyDescent="0.3">
      <c r="A933" s="73"/>
      <c r="B933" s="73"/>
      <c r="C933" s="112"/>
      <c r="D933" s="112"/>
      <c r="E933" s="73"/>
      <c r="F933" s="73"/>
      <c r="G933" s="127"/>
      <c r="H933" s="127"/>
      <c r="I933" s="127"/>
      <c r="J933" s="127"/>
      <c r="K933" s="73"/>
      <c r="L933" s="115"/>
      <c r="M933" s="115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73"/>
      <c r="BM933" s="73"/>
      <c r="BN933" s="73"/>
      <c r="BO933" s="73"/>
      <c r="BP933" s="73"/>
      <c r="BQ933" s="73"/>
      <c r="BR933" s="73"/>
      <c r="BS933" s="73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73"/>
      <c r="CF933" s="73"/>
      <c r="CG933" s="73"/>
      <c r="CH933" s="73"/>
      <c r="CI933" s="73"/>
      <c r="CJ933" s="73"/>
      <c r="CK933" s="73"/>
      <c r="CL933" s="73"/>
      <c r="CM933" s="73"/>
      <c r="CN933" s="73"/>
      <c r="CO933" s="73"/>
      <c r="CP933" s="73"/>
      <c r="CQ933" s="73"/>
      <c r="CR933" s="73"/>
      <c r="CS933" s="73"/>
      <c r="CT933" s="73"/>
      <c r="CU933" s="73"/>
      <c r="CV933" s="73"/>
      <c r="CW933" s="73"/>
      <c r="CX933" s="73"/>
      <c r="CY933" s="73"/>
      <c r="CZ933" s="73"/>
      <c r="DA933" s="73"/>
      <c r="DB933" s="73"/>
      <c r="DC933" s="73"/>
      <c r="DD933" s="73"/>
      <c r="DE933" s="73"/>
      <c r="DF933" s="73"/>
      <c r="DG933" s="73"/>
      <c r="DH933" s="73"/>
      <c r="DI933" s="73"/>
      <c r="DJ933" s="36"/>
    </row>
    <row r="934" spans="1:114" x14ac:dyDescent="0.3">
      <c r="A934" s="73"/>
      <c r="B934" s="73"/>
      <c r="C934" s="112"/>
      <c r="D934" s="112"/>
      <c r="E934" s="73"/>
      <c r="F934" s="73"/>
      <c r="G934" s="127"/>
      <c r="H934" s="127"/>
      <c r="I934" s="127"/>
      <c r="J934" s="127"/>
      <c r="K934" s="73"/>
      <c r="L934" s="115"/>
      <c r="M934" s="115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73"/>
      <c r="BM934" s="73"/>
      <c r="BN934" s="73"/>
      <c r="BO934" s="73"/>
      <c r="BP934" s="73"/>
      <c r="BQ934" s="73"/>
      <c r="BR934" s="73"/>
      <c r="BS934" s="73"/>
      <c r="BT934" s="73"/>
      <c r="BU934" s="73"/>
      <c r="BV934" s="73"/>
      <c r="BW934" s="73"/>
      <c r="BX934" s="73"/>
      <c r="BY934" s="73"/>
      <c r="BZ934" s="73"/>
      <c r="CA934" s="73"/>
      <c r="CB934" s="73"/>
      <c r="CC934" s="73"/>
      <c r="CD934" s="73"/>
      <c r="CE934" s="73"/>
      <c r="CF934" s="73"/>
      <c r="CG934" s="73"/>
      <c r="CH934" s="73"/>
      <c r="CI934" s="73"/>
      <c r="CJ934" s="73"/>
      <c r="CK934" s="73"/>
      <c r="CL934" s="73"/>
      <c r="CM934" s="73"/>
      <c r="CN934" s="73"/>
      <c r="CO934" s="73"/>
      <c r="CP934" s="73"/>
      <c r="CQ934" s="73"/>
      <c r="CR934" s="73"/>
      <c r="CS934" s="73"/>
      <c r="CT934" s="73"/>
      <c r="CU934" s="73"/>
      <c r="CV934" s="73"/>
      <c r="CW934" s="73"/>
      <c r="CX934" s="73"/>
      <c r="CY934" s="73"/>
      <c r="CZ934" s="73"/>
      <c r="DA934" s="73"/>
      <c r="DB934" s="73"/>
      <c r="DC934" s="73"/>
      <c r="DD934" s="73"/>
      <c r="DE934" s="73"/>
      <c r="DF934" s="73"/>
      <c r="DG934" s="73"/>
      <c r="DH934" s="73"/>
      <c r="DI934" s="73"/>
      <c r="DJ934" s="36"/>
    </row>
    <row r="935" spans="1:114" x14ac:dyDescent="0.3">
      <c r="A935" s="73"/>
      <c r="B935" s="73"/>
      <c r="C935" s="112"/>
      <c r="D935" s="112"/>
      <c r="E935" s="73"/>
      <c r="F935" s="73"/>
      <c r="G935" s="127"/>
      <c r="H935" s="127"/>
      <c r="I935" s="127"/>
      <c r="J935" s="127"/>
      <c r="K935" s="73"/>
      <c r="L935" s="115"/>
      <c r="M935" s="115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73"/>
      <c r="BM935" s="73"/>
      <c r="BN935" s="73"/>
      <c r="BO935" s="73"/>
      <c r="BP935" s="73"/>
      <c r="BQ935" s="73"/>
      <c r="BR935" s="73"/>
      <c r="BS935" s="73"/>
      <c r="BT935" s="73"/>
      <c r="BU935" s="73"/>
      <c r="BV935" s="73"/>
      <c r="BW935" s="73"/>
      <c r="BX935" s="73"/>
      <c r="BY935" s="73"/>
      <c r="BZ935" s="73"/>
      <c r="CA935" s="73"/>
      <c r="CB935" s="73"/>
      <c r="CC935" s="73"/>
      <c r="CD935" s="73"/>
      <c r="CE935" s="73"/>
      <c r="CF935" s="73"/>
      <c r="CG935" s="73"/>
      <c r="CH935" s="73"/>
      <c r="CI935" s="73"/>
      <c r="CJ935" s="73"/>
      <c r="CK935" s="73"/>
      <c r="CL935" s="73"/>
      <c r="CM935" s="73"/>
      <c r="CN935" s="73"/>
      <c r="CO935" s="73"/>
      <c r="CP935" s="73"/>
      <c r="CQ935" s="73"/>
      <c r="CR935" s="73"/>
      <c r="CS935" s="73"/>
      <c r="CT935" s="73"/>
      <c r="CU935" s="73"/>
      <c r="CV935" s="73"/>
      <c r="CW935" s="73"/>
      <c r="CX935" s="73"/>
      <c r="CY935" s="73"/>
      <c r="CZ935" s="73"/>
      <c r="DA935" s="73"/>
      <c r="DB935" s="73"/>
      <c r="DC935" s="73"/>
      <c r="DD935" s="73"/>
      <c r="DE935" s="73"/>
      <c r="DF935" s="73"/>
      <c r="DG935" s="73"/>
      <c r="DH935" s="73"/>
      <c r="DI935" s="73"/>
      <c r="DJ935" s="36"/>
    </row>
    <row r="936" spans="1:114" x14ac:dyDescent="0.3">
      <c r="A936" s="73"/>
      <c r="B936" s="73"/>
      <c r="C936" s="112"/>
      <c r="D936" s="112"/>
      <c r="E936" s="73"/>
      <c r="F936" s="73"/>
      <c r="G936" s="127"/>
      <c r="H936" s="127"/>
      <c r="I936" s="127"/>
      <c r="J936" s="127"/>
      <c r="K936" s="73"/>
      <c r="L936" s="115"/>
      <c r="M936" s="115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73"/>
      <c r="BM936" s="73"/>
      <c r="BN936" s="73"/>
      <c r="BO936" s="73"/>
      <c r="BP936" s="73"/>
      <c r="BQ936" s="73"/>
      <c r="BR936" s="73"/>
      <c r="BS936" s="73"/>
      <c r="BT936" s="73"/>
      <c r="BU936" s="73"/>
      <c r="BV936" s="73"/>
      <c r="BW936" s="73"/>
      <c r="BX936" s="73"/>
      <c r="BY936" s="73"/>
      <c r="BZ936" s="73"/>
      <c r="CA936" s="73"/>
      <c r="CB936" s="73"/>
      <c r="CC936" s="73"/>
      <c r="CD936" s="73"/>
      <c r="CE936" s="73"/>
      <c r="CF936" s="73"/>
      <c r="CG936" s="73"/>
      <c r="CH936" s="73"/>
      <c r="CI936" s="73"/>
      <c r="CJ936" s="73"/>
      <c r="CK936" s="73"/>
      <c r="CL936" s="73"/>
      <c r="CM936" s="73"/>
      <c r="CN936" s="73"/>
      <c r="CO936" s="73"/>
      <c r="CP936" s="73"/>
      <c r="CQ936" s="73"/>
      <c r="CR936" s="73"/>
      <c r="CS936" s="73"/>
      <c r="CT936" s="73"/>
      <c r="CU936" s="73"/>
      <c r="CV936" s="73"/>
      <c r="CW936" s="73"/>
      <c r="CX936" s="73"/>
      <c r="CY936" s="73"/>
      <c r="CZ936" s="73"/>
      <c r="DA936" s="73"/>
      <c r="DB936" s="73"/>
      <c r="DC936" s="73"/>
      <c r="DD936" s="73"/>
      <c r="DE936" s="73"/>
      <c r="DF936" s="73"/>
      <c r="DG936" s="73"/>
      <c r="DH936" s="73"/>
      <c r="DI936" s="73"/>
      <c r="DJ936" s="36"/>
    </row>
    <row r="937" spans="1:114" x14ac:dyDescent="0.3">
      <c r="A937" s="73"/>
      <c r="B937" s="73"/>
      <c r="C937" s="112"/>
      <c r="D937" s="112"/>
      <c r="E937" s="73"/>
      <c r="F937" s="73"/>
      <c r="G937" s="127"/>
      <c r="H937" s="127"/>
      <c r="I937" s="127"/>
      <c r="J937" s="127"/>
      <c r="K937" s="73"/>
      <c r="L937" s="115"/>
      <c r="M937" s="115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73"/>
      <c r="BM937" s="73"/>
      <c r="BN937" s="73"/>
      <c r="BO937" s="73"/>
      <c r="BP937" s="73"/>
      <c r="BQ937" s="73"/>
      <c r="BR937" s="73"/>
      <c r="BS937" s="73"/>
      <c r="BT937" s="73"/>
      <c r="BU937" s="73"/>
      <c r="BV937" s="73"/>
      <c r="BW937" s="73"/>
      <c r="BX937" s="73"/>
      <c r="BY937" s="73"/>
      <c r="BZ937" s="73"/>
      <c r="CA937" s="73"/>
      <c r="CB937" s="73"/>
      <c r="CC937" s="73"/>
      <c r="CD937" s="73"/>
      <c r="CE937" s="73"/>
      <c r="CF937" s="73"/>
      <c r="CG937" s="73"/>
      <c r="CH937" s="73"/>
      <c r="CI937" s="73"/>
      <c r="CJ937" s="73"/>
      <c r="CK937" s="73"/>
      <c r="CL937" s="73"/>
      <c r="CM937" s="73"/>
      <c r="CN937" s="73"/>
      <c r="CO937" s="73"/>
      <c r="CP937" s="73"/>
      <c r="CQ937" s="73"/>
      <c r="CR937" s="73"/>
      <c r="CS937" s="73"/>
      <c r="CT937" s="73"/>
      <c r="CU937" s="73"/>
      <c r="CV937" s="73"/>
      <c r="CW937" s="73"/>
      <c r="CX937" s="73"/>
      <c r="CY937" s="73"/>
      <c r="CZ937" s="73"/>
      <c r="DA937" s="73"/>
      <c r="DB937" s="73"/>
      <c r="DC937" s="73"/>
      <c r="DD937" s="73"/>
      <c r="DE937" s="73"/>
      <c r="DF937" s="73"/>
      <c r="DG937" s="73"/>
      <c r="DH937" s="73"/>
      <c r="DI937" s="73"/>
      <c r="DJ937" s="36"/>
    </row>
    <row r="938" spans="1:114" x14ac:dyDescent="0.3">
      <c r="A938" s="73"/>
      <c r="B938" s="73"/>
      <c r="C938" s="112"/>
      <c r="D938" s="112"/>
      <c r="E938" s="73"/>
      <c r="F938" s="73"/>
      <c r="G938" s="127"/>
      <c r="H938" s="127"/>
      <c r="I938" s="127"/>
      <c r="J938" s="127"/>
      <c r="K938" s="73"/>
      <c r="L938" s="115"/>
      <c r="M938" s="115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3"/>
      <c r="CR938" s="73"/>
      <c r="CS938" s="73"/>
      <c r="CT938" s="73"/>
      <c r="CU938" s="73"/>
      <c r="CV938" s="73"/>
      <c r="CW938" s="73"/>
      <c r="CX938" s="73"/>
      <c r="CY938" s="73"/>
      <c r="CZ938" s="73"/>
      <c r="DA938" s="73"/>
      <c r="DB938" s="73"/>
      <c r="DC938" s="73"/>
      <c r="DD938" s="73"/>
      <c r="DE938" s="73"/>
      <c r="DF938" s="73"/>
      <c r="DG938" s="73"/>
      <c r="DH938" s="73"/>
      <c r="DI938" s="73"/>
      <c r="DJ938" s="36"/>
    </row>
    <row r="939" spans="1:114" x14ac:dyDescent="0.3">
      <c r="A939" s="73"/>
      <c r="B939" s="73"/>
      <c r="C939" s="112"/>
      <c r="D939" s="112"/>
      <c r="E939" s="73"/>
      <c r="F939" s="73"/>
      <c r="G939" s="127"/>
      <c r="H939" s="127"/>
      <c r="I939" s="127"/>
      <c r="J939" s="127"/>
      <c r="K939" s="73"/>
      <c r="L939" s="115"/>
      <c r="M939" s="115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3"/>
      <c r="CR939" s="73"/>
      <c r="CS939" s="73"/>
      <c r="CT939" s="73"/>
      <c r="CU939" s="73"/>
      <c r="CV939" s="73"/>
      <c r="CW939" s="73"/>
      <c r="CX939" s="73"/>
      <c r="CY939" s="73"/>
      <c r="CZ939" s="73"/>
      <c r="DA939" s="73"/>
      <c r="DB939" s="73"/>
      <c r="DC939" s="73"/>
      <c r="DD939" s="73"/>
      <c r="DE939" s="73"/>
      <c r="DF939" s="73"/>
      <c r="DG939" s="73"/>
      <c r="DH939" s="73"/>
      <c r="DI939" s="73"/>
      <c r="DJ939" s="36"/>
    </row>
    <row r="940" spans="1:114" x14ac:dyDescent="0.3">
      <c r="A940" s="73"/>
      <c r="B940" s="73"/>
      <c r="C940" s="112"/>
      <c r="D940" s="112"/>
      <c r="E940" s="73"/>
      <c r="F940" s="73"/>
      <c r="G940" s="127"/>
      <c r="H940" s="127"/>
      <c r="I940" s="127"/>
      <c r="J940" s="127"/>
      <c r="K940" s="73"/>
      <c r="L940" s="115"/>
      <c r="M940" s="115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73"/>
      <c r="BM940" s="73"/>
      <c r="BN940" s="73"/>
      <c r="BO940" s="73"/>
      <c r="BP940" s="73"/>
      <c r="BQ940" s="73"/>
      <c r="BR940" s="73"/>
      <c r="BS940" s="73"/>
      <c r="BT940" s="73"/>
      <c r="BU940" s="73"/>
      <c r="BV940" s="73"/>
      <c r="BW940" s="73"/>
      <c r="BX940" s="73"/>
      <c r="BY940" s="73"/>
      <c r="BZ940" s="73"/>
      <c r="CA940" s="73"/>
      <c r="CB940" s="73"/>
      <c r="CC940" s="73"/>
      <c r="CD940" s="73"/>
      <c r="CE940" s="73"/>
      <c r="CF940" s="73"/>
      <c r="CG940" s="73"/>
      <c r="CH940" s="73"/>
      <c r="CI940" s="73"/>
      <c r="CJ940" s="73"/>
      <c r="CK940" s="73"/>
      <c r="CL940" s="73"/>
      <c r="CM940" s="73"/>
      <c r="CN940" s="73"/>
      <c r="CO940" s="73"/>
      <c r="CP940" s="73"/>
      <c r="CQ940" s="73"/>
      <c r="CR940" s="73"/>
      <c r="CS940" s="73"/>
      <c r="CT940" s="73"/>
      <c r="CU940" s="73"/>
      <c r="CV940" s="73"/>
      <c r="CW940" s="73"/>
      <c r="CX940" s="73"/>
      <c r="CY940" s="73"/>
      <c r="CZ940" s="73"/>
      <c r="DA940" s="73"/>
      <c r="DB940" s="73"/>
      <c r="DC940" s="73"/>
      <c r="DD940" s="73"/>
      <c r="DE940" s="73"/>
      <c r="DF940" s="73"/>
      <c r="DG940" s="73"/>
      <c r="DH940" s="73"/>
      <c r="DI940" s="73"/>
      <c r="DJ940" s="36"/>
    </row>
    <row r="941" spans="1:114" x14ac:dyDescent="0.3">
      <c r="A941" s="73"/>
      <c r="B941" s="73"/>
      <c r="C941" s="112"/>
      <c r="D941" s="112"/>
      <c r="E941" s="73"/>
      <c r="F941" s="73"/>
      <c r="G941" s="127"/>
      <c r="H941" s="127"/>
      <c r="I941" s="127"/>
      <c r="J941" s="127"/>
      <c r="K941" s="73"/>
      <c r="L941" s="115"/>
      <c r="M941" s="115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3"/>
      <c r="CR941" s="73"/>
      <c r="CS941" s="73"/>
      <c r="CT941" s="73"/>
      <c r="CU941" s="73"/>
      <c r="CV941" s="73"/>
      <c r="CW941" s="73"/>
      <c r="CX941" s="73"/>
      <c r="CY941" s="73"/>
      <c r="CZ941" s="73"/>
      <c r="DA941" s="73"/>
      <c r="DB941" s="73"/>
      <c r="DC941" s="73"/>
      <c r="DD941" s="73"/>
      <c r="DE941" s="73"/>
      <c r="DF941" s="73"/>
      <c r="DG941" s="73"/>
      <c r="DH941" s="73"/>
      <c r="DI941" s="73"/>
      <c r="DJ941" s="36"/>
    </row>
    <row r="942" spans="1:114" x14ac:dyDescent="0.3">
      <c r="A942" s="73"/>
      <c r="B942" s="73"/>
      <c r="C942" s="112"/>
      <c r="D942" s="112"/>
      <c r="E942" s="73"/>
      <c r="F942" s="73"/>
      <c r="G942" s="127"/>
      <c r="H942" s="127"/>
      <c r="I942" s="127"/>
      <c r="J942" s="127"/>
      <c r="K942" s="73"/>
      <c r="L942" s="115"/>
      <c r="M942" s="115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73"/>
      <c r="BM942" s="73"/>
      <c r="BN942" s="73"/>
      <c r="BO942" s="73"/>
      <c r="BP942" s="73"/>
      <c r="BQ942" s="73"/>
      <c r="BR942" s="73"/>
      <c r="BS942" s="73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73"/>
      <c r="CF942" s="73"/>
      <c r="CG942" s="73"/>
      <c r="CH942" s="73"/>
      <c r="CI942" s="73"/>
      <c r="CJ942" s="73"/>
      <c r="CK942" s="73"/>
      <c r="CL942" s="73"/>
      <c r="CM942" s="73"/>
      <c r="CN942" s="73"/>
      <c r="CO942" s="73"/>
      <c r="CP942" s="73"/>
      <c r="CQ942" s="73"/>
      <c r="CR942" s="73"/>
      <c r="CS942" s="73"/>
      <c r="CT942" s="73"/>
      <c r="CU942" s="73"/>
      <c r="CV942" s="73"/>
      <c r="CW942" s="73"/>
      <c r="CX942" s="73"/>
      <c r="CY942" s="73"/>
      <c r="CZ942" s="73"/>
      <c r="DA942" s="73"/>
      <c r="DB942" s="73"/>
      <c r="DC942" s="73"/>
      <c r="DD942" s="73"/>
      <c r="DE942" s="73"/>
      <c r="DF942" s="73"/>
      <c r="DG942" s="73"/>
      <c r="DH942" s="73"/>
      <c r="DI942" s="73"/>
      <c r="DJ942" s="36"/>
    </row>
    <row r="943" spans="1:114" x14ac:dyDescent="0.3">
      <c r="A943" s="73"/>
      <c r="B943" s="73"/>
      <c r="C943" s="112"/>
      <c r="D943" s="112"/>
      <c r="E943" s="73"/>
      <c r="F943" s="73"/>
      <c r="G943" s="127"/>
      <c r="H943" s="127"/>
      <c r="I943" s="127"/>
      <c r="J943" s="127"/>
      <c r="K943" s="73"/>
      <c r="L943" s="115"/>
      <c r="M943" s="115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73"/>
      <c r="BM943" s="73"/>
      <c r="BN943" s="73"/>
      <c r="BO943" s="73"/>
      <c r="BP943" s="73"/>
      <c r="BQ943" s="73"/>
      <c r="BR943" s="73"/>
      <c r="BS943" s="73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73"/>
      <c r="CF943" s="73"/>
      <c r="CG943" s="73"/>
      <c r="CH943" s="73"/>
      <c r="CI943" s="73"/>
      <c r="CJ943" s="73"/>
      <c r="CK943" s="73"/>
      <c r="CL943" s="73"/>
      <c r="CM943" s="73"/>
      <c r="CN943" s="73"/>
      <c r="CO943" s="73"/>
      <c r="CP943" s="73"/>
      <c r="CQ943" s="73"/>
      <c r="CR943" s="73"/>
      <c r="CS943" s="73"/>
      <c r="CT943" s="73"/>
      <c r="CU943" s="73"/>
      <c r="CV943" s="73"/>
      <c r="CW943" s="73"/>
      <c r="CX943" s="73"/>
      <c r="CY943" s="73"/>
      <c r="CZ943" s="73"/>
      <c r="DA943" s="73"/>
      <c r="DB943" s="73"/>
      <c r="DC943" s="73"/>
      <c r="DD943" s="73"/>
      <c r="DE943" s="73"/>
      <c r="DF943" s="73"/>
      <c r="DG943" s="73"/>
      <c r="DH943" s="73"/>
      <c r="DI943" s="73"/>
      <c r="DJ943" s="36"/>
    </row>
    <row r="944" spans="1:114" x14ac:dyDescent="0.3">
      <c r="A944" s="73"/>
      <c r="B944" s="73"/>
      <c r="C944" s="112"/>
      <c r="D944" s="112"/>
      <c r="E944" s="73"/>
      <c r="F944" s="73"/>
      <c r="G944" s="127"/>
      <c r="H944" s="127"/>
      <c r="I944" s="127"/>
      <c r="J944" s="127"/>
      <c r="K944" s="73"/>
      <c r="L944" s="115"/>
      <c r="M944" s="115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73"/>
      <c r="BM944" s="73"/>
      <c r="BN944" s="73"/>
      <c r="BO944" s="73"/>
      <c r="BP944" s="73"/>
      <c r="BQ944" s="73"/>
      <c r="BR944" s="73"/>
      <c r="BS944" s="73"/>
      <c r="BT944" s="73"/>
      <c r="BU944" s="73"/>
      <c r="BV944" s="73"/>
      <c r="BW944" s="73"/>
      <c r="BX944" s="73"/>
      <c r="BY944" s="73"/>
      <c r="BZ944" s="73"/>
      <c r="CA944" s="73"/>
      <c r="CB944" s="73"/>
      <c r="CC944" s="73"/>
      <c r="CD944" s="73"/>
      <c r="CE944" s="73"/>
      <c r="CF944" s="73"/>
      <c r="CG944" s="73"/>
      <c r="CH944" s="73"/>
      <c r="CI944" s="73"/>
      <c r="CJ944" s="73"/>
      <c r="CK944" s="73"/>
      <c r="CL944" s="73"/>
      <c r="CM944" s="73"/>
      <c r="CN944" s="73"/>
      <c r="CO944" s="73"/>
      <c r="CP944" s="73"/>
      <c r="CQ944" s="73"/>
      <c r="CR944" s="73"/>
      <c r="CS944" s="73"/>
      <c r="CT944" s="73"/>
      <c r="CU944" s="73"/>
      <c r="CV944" s="73"/>
      <c r="CW944" s="73"/>
      <c r="CX944" s="73"/>
      <c r="CY944" s="73"/>
      <c r="CZ944" s="73"/>
      <c r="DA944" s="73"/>
      <c r="DB944" s="73"/>
      <c r="DC944" s="73"/>
      <c r="DD944" s="73"/>
      <c r="DE944" s="73"/>
      <c r="DF944" s="73"/>
      <c r="DG944" s="73"/>
      <c r="DH944" s="73"/>
      <c r="DI944" s="73"/>
      <c r="DJ944" s="36"/>
    </row>
    <row r="945" spans="1:114" x14ac:dyDescent="0.3">
      <c r="A945" s="73"/>
      <c r="B945" s="73"/>
      <c r="C945" s="112"/>
      <c r="D945" s="112"/>
      <c r="E945" s="73"/>
      <c r="F945" s="73"/>
      <c r="G945" s="127"/>
      <c r="H945" s="127"/>
      <c r="I945" s="127"/>
      <c r="J945" s="127"/>
      <c r="K945" s="73"/>
      <c r="L945" s="115"/>
      <c r="M945" s="115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73"/>
      <c r="BM945" s="73"/>
      <c r="BN945" s="73"/>
      <c r="BO945" s="73"/>
      <c r="BP945" s="73"/>
      <c r="BQ945" s="73"/>
      <c r="BR945" s="73"/>
      <c r="BS945" s="73"/>
      <c r="BT945" s="73"/>
      <c r="BU945" s="73"/>
      <c r="BV945" s="73"/>
      <c r="BW945" s="73"/>
      <c r="BX945" s="73"/>
      <c r="BY945" s="73"/>
      <c r="BZ945" s="73"/>
      <c r="CA945" s="73"/>
      <c r="CB945" s="73"/>
      <c r="CC945" s="73"/>
      <c r="CD945" s="73"/>
      <c r="CE945" s="73"/>
      <c r="CF945" s="73"/>
      <c r="CG945" s="73"/>
      <c r="CH945" s="73"/>
      <c r="CI945" s="73"/>
      <c r="CJ945" s="73"/>
      <c r="CK945" s="73"/>
      <c r="CL945" s="73"/>
      <c r="CM945" s="73"/>
      <c r="CN945" s="73"/>
      <c r="CO945" s="73"/>
      <c r="CP945" s="73"/>
      <c r="CQ945" s="73"/>
      <c r="CR945" s="73"/>
      <c r="CS945" s="73"/>
      <c r="CT945" s="73"/>
      <c r="CU945" s="73"/>
      <c r="CV945" s="73"/>
      <c r="CW945" s="73"/>
      <c r="CX945" s="73"/>
      <c r="CY945" s="73"/>
      <c r="CZ945" s="73"/>
      <c r="DA945" s="73"/>
      <c r="DB945" s="73"/>
      <c r="DC945" s="73"/>
      <c r="DD945" s="73"/>
      <c r="DE945" s="73"/>
      <c r="DF945" s="73"/>
      <c r="DG945" s="73"/>
      <c r="DH945" s="73"/>
      <c r="DI945" s="73"/>
      <c r="DJ945" s="36"/>
    </row>
    <row r="946" spans="1:114" x14ac:dyDescent="0.3">
      <c r="A946" s="73"/>
      <c r="B946" s="73"/>
      <c r="C946" s="112"/>
      <c r="D946" s="112"/>
      <c r="E946" s="73"/>
      <c r="F946" s="73"/>
      <c r="G946" s="127"/>
      <c r="H946" s="127"/>
      <c r="I946" s="127"/>
      <c r="J946" s="127"/>
      <c r="K946" s="73"/>
      <c r="L946" s="115"/>
      <c r="M946" s="115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3"/>
      <c r="CR946" s="73"/>
      <c r="CS946" s="73"/>
      <c r="CT946" s="73"/>
      <c r="CU946" s="73"/>
      <c r="CV946" s="73"/>
      <c r="CW946" s="73"/>
      <c r="CX946" s="73"/>
      <c r="CY946" s="73"/>
      <c r="CZ946" s="73"/>
      <c r="DA946" s="73"/>
      <c r="DB946" s="73"/>
      <c r="DC946" s="73"/>
      <c r="DD946" s="73"/>
      <c r="DE946" s="73"/>
      <c r="DF946" s="73"/>
      <c r="DG946" s="73"/>
      <c r="DH946" s="73"/>
      <c r="DI946" s="73"/>
      <c r="DJ946" s="36"/>
    </row>
    <row r="947" spans="1:114" x14ac:dyDescent="0.3">
      <c r="A947" s="73"/>
      <c r="B947" s="73"/>
      <c r="C947" s="112"/>
      <c r="D947" s="112"/>
      <c r="E947" s="73"/>
      <c r="F947" s="73"/>
      <c r="G947" s="127"/>
      <c r="H947" s="127"/>
      <c r="I947" s="127"/>
      <c r="J947" s="127"/>
      <c r="K947" s="73"/>
      <c r="L947" s="115"/>
      <c r="M947" s="115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36"/>
    </row>
    <row r="948" spans="1:114" x14ac:dyDescent="0.3">
      <c r="A948" s="73"/>
      <c r="B948" s="73"/>
      <c r="C948" s="112"/>
      <c r="D948" s="112"/>
      <c r="E948" s="73"/>
      <c r="F948" s="73"/>
      <c r="G948" s="127"/>
      <c r="H948" s="127"/>
      <c r="I948" s="127"/>
      <c r="J948" s="127"/>
      <c r="K948" s="73"/>
      <c r="L948" s="115"/>
      <c r="M948" s="115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73"/>
      <c r="BM948" s="73"/>
      <c r="BN948" s="73"/>
      <c r="BO948" s="73"/>
      <c r="BP948" s="73"/>
      <c r="BQ948" s="73"/>
      <c r="BR948" s="73"/>
      <c r="BS948" s="73"/>
      <c r="BT948" s="73"/>
      <c r="BU948" s="73"/>
      <c r="BV948" s="73"/>
      <c r="BW948" s="73"/>
      <c r="BX948" s="73"/>
      <c r="BY948" s="73"/>
      <c r="BZ948" s="73"/>
      <c r="CA948" s="73"/>
      <c r="CB948" s="73"/>
      <c r="CC948" s="73"/>
      <c r="CD948" s="73"/>
      <c r="CE948" s="73"/>
      <c r="CF948" s="73"/>
      <c r="CG948" s="73"/>
      <c r="CH948" s="73"/>
      <c r="CI948" s="73"/>
      <c r="CJ948" s="73"/>
      <c r="CK948" s="73"/>
      <c r="CL948" s="73"/>
      <c r="CM948" s="73"/>
      <c r="CN948" s="73"/>
      <c r="CO948" s="73"/>
      <c r="CP948" s="73"/>
      <c r="CQ948" s="73"/>
      <c r="CR948" s="73"/>
      <c r="CS948" s="73"/>
      <c r="CT948" s="73"/>
      <c r="CU948" s="73"/>
      <c r="CV948" s="73"/>
      <c r="CW948" s="73"/>
      <c r="CX948" s="73"/>
      <c r="CY948" s="73"/>
      <c r="CZ948" s="73"/>
      <c r="DA948" s="73"/>
      <c r="DB948" s="73"/>
      <c r="DC948" s="73"/>
      <c r="DD948" s="73"/>
      <c r="DE948" s="73"/>
      <c r="DF948" s="73"/>
      <c r="DG948" s="73"/>
      <c r="DH948" s="73"/>
      <c r="DI948" s="73"/>
      <c r="DJ948" s="36"/>
    </row>
    <row r="949" spans="1:114" x14ac:dyDescent="0.3">
      <c r="A949" s="73"/>
      <c r="B949" s="73"/>
      <c r="C949" s="112"/>
      <c r="D949" s="112"/>
      <c r="E949" s="73"/>
      <c r="F949" s="73"/>
      <c r="G949" s="127"/>
      <c r="H949" s="127"/>
      <c r="I949" s="127"/>
      <c r="J949" s="127"/>
      <c r="K949" s="73"/>
      <c r="L949" s="115"/>
      <c r="M949" s="115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3"/>
      <c r="CR949" s="73"/>
      <c r="CS949" s="73"/>
      <c r="CT949" s="73"/>
      <c r="CU949" s="73"/>
      <c r="CV949" s="73"/>
      <c r="CW949" s="73"/>
      <c r="CX949" s="73"/>
      <c r="CY949" s="73"/>
      <c r="CZ949" s="73"/>
      <c r="DA949" s="73"/>
      <c r="DB949" s="73"/>
      <c r="DC949" s="73"/>
      <c r="DD949" s="73"/>
      <c r="DE949" s="73"/>
      <c r="DF949" s="73"/>
      <c r="DG949" s="73"/>
      <c r="DH949" s="73"/>
      <c r="DI949" s="73"/>
      <c r="DJ949" s="36"/>
    </row>
    <row r="950" spans="1:114" x14ac:dyDescent="0.3">
      <c r="A950" s="73"/>
      <c r="B950" s="73"/>
      <c r="C950" s="112"/>
      <c r="D950" s="112"/>
      <c r="E950" s="73"/>
      <c r="F950" s="73"/>
      <c r="G950" s="127"/>
      <c r="H950" s="127"/>
      <c r="I950" s="127"/>
      <c r="J950" s="127"/>
      <c r="K950" s="73"/>
      <c r="L950" s="115"/>
      <c r="M950" s="115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73"/>
      <c r="BM950" s="73"/>
      <c r="BN950" s="73"/>
      <c r="BO950" s="73"/>
      <c r="BP950" s="73"/>
      <c r="BQ950" s="73"/>
      <c r="BR950" s="73"/>
      <c r="BS950" s="73"/>
      <c r="BT950" s="73"/>
      <c r="BU950" s="73"/>
      <c r="BV950" s="73"/>
      <c r="BW950" s="73"/>
      <c r="BX950" s="73"/>
      <c r="BY950" s="73"/>
      <c r="BZ950" s="73"/>
      <c r="CA950" s="73"/>
      <c r="CB950" s="73"/>
      <c r="CC950" s="73"/>
      <c r="CD950" s="73"/>
      <c r="CE950" s="73"/>
      <c r="CF950" s="73"/>
      <c r="CG950" s="73"/>
      <c r="CH950" s="73"/>
      <c r="CI950" s="73"/>
      <c r="CJ950" s="73"/>
      <c r="CK950" s="73"/>
      <c r="CL950" s="73"/>
      <c r="CM950" s="73"/>
      <c r="CN950" s="73"/>
      <c r="CO950" s="73"/>
      <c r="CP950" s="73"/>
      <c r="CQ950" s="73"/>
      <c r="CR950" s="73"/>
      <c r="CS950" s="73"/>
      <c r="CT950" s="73"/>
      <c r="CU950" s="73"/>
      <c r="CV950" s="73"/>
      <c r="CW950" s="73"/>
      <c r="CX950" s="73"/>
      <c r="CY950" s="73"/>
      <c r="CZ950" s="73"/>
      <c r="DA950" s="73"/>
      <c r="DB950" s="73"/>
      <c r="DC950" s="73"/>
      <c r="DD950" s="73"/>
      <c r="DE950" s="73"/>
      <c r="DF950" s="73"/>
      <c r="DG950" s="73"/>
      <c r="DH950" s="73"/>
      <c r="DI950" s="73"/>
      <c r="DJ950" s="36"/>
    </row>
    <row r="951" spans="1:114" x14ac:dyDescent="0.3">
      <c r="A951" s="73"/>
      <c r="B951" s="73"/>
      <c r="C951" s="112"/>
      <c r="D951" s="112"/>
      <c r="E951" s="73"/>
      <c r="F951" s="73"/>
      <c r="G951" s="127"/>
      <c r="H951" s="127"/>
      <c r="I951" s="127"/>
      <c r="J951" s="127"/>
      <c r="K951" s="73"/>
      <c r="L951" s="115"/>
      <c r="M951" s="115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73"/>
      <c r="BM951" s="73"/>
      <c r="BN951" s="73"/>
      <c r="BO951" s="73"/>
      <c r="BP951" s="73"/>
      <c r="BQ951" s="73"/>
      <c r="BR951" s="73"/>
      <c r="BS951" s="73"/>
      <c r="BT951" s="73"/>
      <c r="BU951" s="73"/>
      <c r="BV951" s="73"/>
      <c r="BW951" s="73"/>
      <c r="BX951" s="73"/>
      <c r="BY951" s="73"/>
      <c r="BZ951" s="73"/>
      <c r="CA951" s="73"/>
      <c r="CB951" s="73"/>
      <c r="CC951" s="73"/>
      <c r="CD951" s="73"/>
      <c r="CE951" s="73"/>
      <c r="CF951" s="73"/>
      <c r="CG951" s="73"/>
      <c r="CH951" s="73"/>
      <c r="CI951" s="73"/>
      <c r="CJ951" s="73"/>
      <c r="CK951" s="73"/>
      <c r="CL951" s="73"/>
      <c r="CM951" s="73"/>
      <c r="CN951" s="73"/>
      <c r="CO951" s="73"/>
      <c r="CP951" s="73"/>
      <c r="CQ951" s="73"/>
      <c r="CR951" s="73"/>
      <c r="CS951" s="73"/>
      <c r="CT951" s="73"/>
      <c r="CU951" s="73"/>
      <c r="CV951" s="73"/>
      <c r="CW951" s="73"/>
      <c r="CX951" s="73"/>
      <c r="CY951" s="73"/>
      <c r="CZ951" s="73"/>
      <c r="DA951" s="73"/>
      <c r="DB951" s="73"/>
      <c r="DC951" s="73"/>
      <c r="DD951" s="73"/>
      <c r="DE951" s="73"/>
      <c r="DF951" s="73"/>
      <c r="DG951" s="73"/>
      <c r="DH951" s="73"/>
      <c r="DI951" s="73"/>
      <c r="DJ951" s="36"/>
    </row>
    <row r="952" spans="1:114" x14ac:dyDescent="0.3">
      <c r="A952" s="73"/>
      <c r="B952" s="73"/>
      <c r="C952" s="112"/>
      <c r="D952" s="112"/>
      <c r="E952" s="73"/>
      <c r="F952" s="73"/>
      <c r="G952" s="127"/>
      <c r="H952" s="127"/>
      <c r="I952" s="127"/>
      <c r="J952" s="127"/>
      <c r="K952" s="73"/>
      <c r="L952" s="115"/>
      <c r="M952" s="115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73"/>
      <c r="BM952" s="73"/>
      <c r="BN952" s="73"/>
      <c r="BO952" s="73"/>
      <c r="BP952" s="73"/>
      <c r="BQ952" s="73"/>
      <c r="BR952" s="73"/>
      <c r="BS952" s="73"/>
      <c r="BT952" s="73"/>
      <c r="BU952" s="73"/>
      <c r="BV952" s="73"/>
      <c r="BW952" s="73"/>
      <c r="BX952" s="73"/>
      <c r="BY952" s="73"/>
      <c r="BZ952" s="73"/>
      <c r="CA952" s="73"/>
      <c r="CB952" s="73"/>
      <c r="CC952" s="73"/>
      <c r="CD952" s="73"/>
      <c r="CE952" s="73"/>
      <c r="CF952" s="73"/>
      <c r="CG952" s="73"/>
      <c r="CH952" s="73"/>
      <c r="CI952" s="73"/>
      <c r="CJ952" s="73"/>
      <c r="CK952" s="73"/>
      <c r="CL952" s="73"/>
      <c r="CM952" s="73"/>
      <c r="CN952" s="73"/>
      <c r="CO952" s="73"/>
      <c r="CP952" s="73"/>
      <c r="CQ952" s="73"/>
      <c r="CR952" s="73"/>
      <c r="CS952" s="73"/>
      <c r="CT952" s="73"/>
      <c r="CU952" s="73"/>
      <c r="CV952" s="73"/>
      <c r="CW952" s="73"/>
      <c r="CX952" s="73"/>
      <c r="CY952" s="73"/>
      <c r="CZ952" s="73"/>
      <c r="DA952" s="73"/>
      <c r="DB952" s="73"/>
      <c r="DC952" s="73"/>
      <c r="DD952" s="73"/>
      <c r="DE952" s="73"/>
      <c r="DF952" s="73"/>
      <c r="DG952" s="73"/>
      <c r="DH952" s="73"/>
      <c r="DI952" s="73"/>
      <c r="DJ952" s="36"/>
    </row>
    <row r="953" spans="1:114" x14ac:dyDescent="0.3">
      <c r="A953" s="73"/>
      <c r="B953" s="73"/>
      <c r="C953" s="112"/>
      <c r="D953" s="112"/>
      <c r="E953" s="73"/>
      <c r="F953" s="73"/>
      <c r="G953" s="127"/>
      <c r="H953" s="127"/>
      <c r="I953" s="127"/>
      <c r="J953" s="127"/>
      <c r="K953" s="73"/>
      <c r="L953" s="115"/>
      <c r="M953" s="115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3"/>
      <c r="CR953" s="73"/>
      <c r="CS953" s="73"/>
      <c r="CT953" s="73"/>
      <c r="CU953" s="73"/>
      <c r="CV953" s="73"/>
      <c r="CW953" s="73"/>
      <c r="CX953" s="73"/>
      <c r="CY953" s="73"/>
      <c r="CZ953" s="73"/>
      <c r="DA953" s="73"/>
      <c r="DB953" s="73"/>
      <c r="DC953" s="73"/>
      <c r="DD953" s="73"/>
      <c r="DE953" s="73"/>
      <c r="DF953" s="73"/>
      <c r="DG953" s="73"/>
      <c r="DH953" s="73"/>
      <c r="DI953" s="73"/>
      <c r="DJ953" s="36"/>
    </row>
    <row r="954" spans="1:114" x14ac:dyDescent="0.3">
      <c r="A954" s="73"/>
      <c r="B954" s="73"/>
      <c r="C954" s="112"/>
      <c r="D954" s="112"/>
      <c r="E954" s="73"/>
      <c r="F954" s="73"/>
      <c r="G954" s="127"/>
      <c r="H954" s="127"/>
      <c r="I954" s="127"/>
      <c r="J954" s="127"/>
      <c r="K954" s="73"/>
      <c r="L954" s="115"/>
      <c r="M954" s="115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3"/>
      <c r="CR954" s="73"/>
      <c r="CS954" s="73"/>
      <c r="CT954" s="73"/>
      <c r="CU954" s="73"/>
      <c r="CV954" s="73"/>
      <c r="CW954" s="73"/>
      <c r="CX954" s="73"/>
      <c r="CY954" s="73"/>
      <c r="CZ954" s="73"/>
      <c r="DA954" s="73"/>
      <c r="DB954" s="73"/>
      <c r="DC954" s="73"/>
      <c r="DD954" s="73"/>
      <c r="DE954" s="73"/>
      <c r="DF954" s="73"/>
      <c r="DG954" s="73"/>
      <c r="DH954" s="73"/>
      <c r="DI954" s="73"/>
      <c r="DJ954" s="36"/>
    </row>
    <row r="955" spans="1:114" x14ac:dyDescent="0.3">
      <c r="A955" s="73"/>
      <c r="B955" s="73"/>
      <c r="C955" s="112"/>
      <c r="D955" s="112"/>
      <c r="E955" s="73"/>
      <c r="F955" s="73"/>
      <c r="G955" s="127"/>
      <c r="H955" s="127"/>
      <c r="I955" s="127"/>
      <c r="J955" s="127"/>
      <c r="K955" s="73"/>
      <c r="L955" s="115"/>
      <c r="M955" s="115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73"/>
      <c r="BM955" s="73"/>
      <c r="BN955" s="73"/>
      <c r="BO955" s="73"/>
      <c r="BP955" s="73"/>
      <c r="BQ955" s="73"/>
      <c r="BR955" s="73"/>
      <c r="BS955" s="73"/>
      <c r="BT955" s="73"/>
      <c r="BU955" s="73"/>
      <c r="BV955" s="73"/>
      <c r="BW955" s="73"/>
      <c r="BX955" s="73"/>
      <c r="BY955" s="73"/>
      <c r="BZ955" s="73"/>
      <c r="CA955" s="73"/>
      <c r="CB955" s="73"/>
      <c r="CC955" s="73"/>
      <c r="CD955" s="73"/>
      <c r="CE955" s="73"/>
      <c r="CF955" s="73"/>
      <c r="CG955" s="73"/>
      <c r="CH955" s="73"/>
      <c r="CI955" s="73"/>
      <c r="CJ955" s="73"/>
      <c r="CK955" s="73"/>
      <c r="CL955" s="73"/>
      <c r="CM955" s="73"/>
      <c r="CN955" s="73"/>
      <c r="CO955" s="73"/>
      <c r="CP955" s="73"/>
      <c r="CQ955" s="73"/>
      <c r="CR955" s="73"/>
      <c r="CS955" s="73"/>
      <c r="CT955" s="73"/>
      <c r="CU955" s="73"/>
      <c r="CV955" s="73"/>
      <c r="CW955" s="73"/>
      <c r="CX955" s="73"/>
      <c r="CY955" s="73"/>
      <c r="CZ955" s="73"/>
      <c r="DA955" s="73"/>
      <c r="DB955" s="73"/>
      <c r="DC955" s="73"/>
      <c r="DD955" s="73"/>
      <c r="DE955" s="73"/>
      <c r="DF955" s="73"/>
      <c r="DG955" s="73"/>
      <c r="DH955" s="73"/>
      <c r="DI955" s="73"/>
      <c r="DJ955" s="36"/>
    </row>
    <row r="956" spans="1:114" x14ac:dyDescent="0.3">
      <c r="A956" s="73"/>
      <c r="B956" s="73"/>
      <c r="C956" s="112"/>
      <c r="D956" s="112"/>
      <c r="E956" s="73"/>
      <c r="F956" s="73"/>
      <c r="G956" s="127"/>
      <c r="H956" s="127"/>
      <c r="I956" s="127"/>
      <c r="J956" s="127"/>
      <c r="K956" s="73"/>
      <c r="L956" s="115"/>
      <c r="M956" s="115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3"/>
      <c r="CR956" s="73"/>
      <c r="CS956" s="73"/>
      <c r="CT956" s="73"/>
      <c r="CU956" s="73"/>
      <c r="CV956" s="73"/>
      <c r="CW956" s="73"/>
      <c r="CX956" s="73"/>
      <c r="CY956" s="73"/>
      <c r="CZ956" s="73"/>
      <c r="DA956" s="73"/>
      <c r="DB956" s="73"/>
      <c r="DC956" s="73"/>
      <c r="DD956" s="73"/>
      <c r="DE956" s="73"/>
      <c r="DF956" s="73"/>
      <c r="DG956" s="73"/>
      <c r="DH956" s="73"/>
      <c r="DI956" s="73"/>
      <c r="DJ956" s="36"/>
    </row>
    <row r="957" spans="1:114" x14ac:dyDescent="0.3">
      <c r="A957" s="73"/>
      <c r="B957" s="73"/>
      <c r="C957" s="112"/>
      <c r="D957" s="112"/>
      <c r="E957" s="73"/>
      <c r="F957" s="73"/>
      <c r="G957" s="127"/>
      <c r="H957" s="127"/>
      <c r="I957" s="127"/>
      <c r="J957" s="127"/>
      <c r="K957" s="73"/>
      <c r="L957" s="115"/>
      <c r="M957" s="115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73"/>
      <c r="BM957" s="73"/>
      <c r="BN957" s="73"/>
      <c r="BO957" s="73"/>
      <c r="BP957" s="73"/>
      <c r="BQ957" s="73"/>
      <c r="BR957" s="73"/>
      <c r="BS957" s="73"/>
      <c r="BT957" s="73"/>
      <c r="BU957" s="73"/>
      <c r="BV957" s="73"/>
      <c r="BW957" s="73"/>
      <c r="BX957" s="73"/>
      <c r="BY957" s="73"/>
      <c r="BZ957" s="73"/>
      <c r="CA957" s="73"/>
      <c r="CB957" s="73"/>
      <c r="CC957" s="73"/>
      <c r="CD957" s="73"/>
      <c r="CE957" s="73"/>
      <c r="CF957" s="73"/>
      <c r="CG957" s="73"/>
      <c r="CH957" s="73"/>
      <c r="CI957" s="73"/>
      <c r="CJ957" s="73"/>
      <c r="CK957" s="73"/>
      <c r="CL957" s="73"/>
      <c r="CM957" s="73"/>
      <c r="CN957" s="73"/>
      <c r="CO957" s="73"/>
      <c r="CP957" s="73"/>
      <c r="CQ957" s="73"/>
      <c r="CR957" s="73"/>
      <c r="CS957" s="73"/>
      <c r="CT957" s="73"/>
      <c r="CU957" s="73"/>
      <c r="CV957" s="73"/>
      <c r="CW957" s="73"/>
      <c r="CX957" s="73"/>
      <c r="CY957" s="73"/>
      <c r="CZ957" s="73"/>
      <c r="DA957" s="73"/>
      <c r="DB957" s="73"/>
      <c r="DC957" s="73"/>
      <c r="DD957" s="73"/>
      <c r="DE957" s="73"/>
      <c r="DF957" s="73"/>
      <c r="DG957" s="73"/>
      <c r="DH957" s="73"/>
      <c r="DI957" s="73"/>
      <c r="DJ957" s="36"/>
    </row>
    <row r="958" spans="1:114" x14ac:dyDescent="0.3">
      <c r="A958" s="73"/>
      <c r="B958" s="73"/>
      <c r="C958" s="112"/>
      <c r="D958" s="112"/>
      <c r="E958" s="73"/>
      <c r="F958" s="73"/>
      <c r="G958" s="127"/>
      <c r="H958" s="127"/>
      <c r="I958" s="127"/>
      <c r="J958" s="127"/>
      <c r="K958" s="73"/>
      <c r="L958" s="115"/>
      <c r="M958" s="115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73"/>
      <c r="BM958" s="73"/>
      <c r="BN958" s="73"/>
      <c r="BO958" s="73"/>
      <c r="BP958" s="73"/>
      <c r="BQ958" s="73"/>
      <c r="BR958" s="73"/>
      <c r="BS958" s="73"/>
      <c r="BT958" s="73"/>
      <c r="BU958" s="73"/>
      <c r="BV958" s="73"/>
      <c r="BW958" s="73"/>
      <c r="BX958" s="73"/>
      <c r="BY958" s="73"/>
      <c r="BZ958" s="73"/>
      <c r="CA958" s="73"/>
      <c r="CB958" s="73"/>
      <c r="CC958" s="73"/>
      <c r="CD958" s="73"/>
      <c r="CE958" s="73"/>
      <c r="CF958" s="73"/>
      <c r="CG958" s="73"/>
      <c r="CH958" s="73"/>
      <c r="CI958" s="73"/>
      <c r="CJ958" s="73"/>
      <c r="CK958" s="73"/>
      <c r="CL958" s="73"/>
      <c r="CM958" s="73"/>
      <c r="CN958" s="73"/>
      <c r="CO958" s="73"/>
      <c r="CP958" s="73"/>
      <c r="CQ958" s="73"/>
      <c r="CR958" s="73"/>
      <c r="CS958" s="73"/>
      <c r="CT958" s="73"/>
      <c r="CU958" s="73"/>
      <c r="CV958" s="73"/>
      <c r="CW958" s="73"/>
      <c r="CX958" s="73"/>
      <c r="CY958" s="73"/>
      <c r="CZ958" s="73"/>
      <c r="DA958" s="73"/>
      <c r="DB958" s="73"/>
      <c r="DC958" s="73"/>
      <c r="DD958" s="73"/>
      <c r="DE958" s="73"/>
      <c r="DF958" s="73"/>
      <c r="DG958" s="73"/>
      <c r="DH958" s="73"/>
      <c r="DI958" s="73"/>
      <c r="DJ958" s="36"/>
    </row>
    <row r="959" spans="1:114" x14ac:dyDescent="0.3">
      <c r="A959" s="73"/>
      <c r="B959" s="73"/>
      <c r="C959" s="112"/>
      <c r="D959" s="112"/>
      <c r="E959" s="73"/>
      <c r="F959" s="73"/>
      <c r="G959" s="127"/>
      <c r="H959" s="127"/>
      <c r="I959" s="127"/>
      <c r="J959" s="127"/>
      <c r="K959" s="73"/>
      <c r="L959" s="115"/>
      <c r="M959" s="115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73"/>
      <c r="BM959" s="73"/>
      <c r="BN959" s="73"/>
      <c r="BO959" s="73"/>
      <c r="BP959" s="73"/>
      <c r="BQ959" s="73"/>
      <c r="BR959" s="73"/>
      <c r="BS959" s="73"/>
      <c r="BT959" s="73"/>
      <c r="BU959" s="73"/>
      <c r="BV959" s="73"/>
      <c r="BW959" s="73"/>
      <c r="BX959" s="73"/>
      <c r="BY959" s="73"/>
      <c r="BZ959" s="73"/>
      <c r="CA959" s="73"/>
      <c r="CB959" s="73"/>
      <c r="CC959" s="73"/>
      <c r="CD959" s="73"/>
      <c r="CE959" s="73"/>
      <c r="CF959" s="73"/>
      <c r="CG959" s="73"/>
      <c r="CH959" s="73"/>
      <c r="CI959" s="73"/>
      <c r="CJ959" s="73"/>
      <c r="CK959" s="73"/>
      <c r="CL959" s="73"/>
      <c r="CM959" s="73"/>
      <c r="CN959" s="73"/>
      <c r="CO959" s="73"/>
      <c r="CP959" s="73"/>
      <c r="CQ959" s="73"/>
      <c r="CR959" s="73"/>
      <c r="CS959" s="73"/>
      <c r="CT959" s="73"/>
      <c r="CU959" s="73"/>
      <c r="CV959" s="73"/>
      <c r="CW959" s="73"/>
      <c r="CX959" s="73"/>
      <c r="CY959" s="73"/>
      <c r="CZ959" s="73"/>
      <c r="DA959" s="73"/>
      <c r="DB959" s="73"/>
      <c r="DC959" s="73"/>
      <c r="DD959" s="73"/>
      <c r="DE959" s="73"/>
      <c r="DF959" s="73"/>
      <c r="DG959" s="73"/>
      <c r="DH959" s="73"/>
      <c r="DI959" s="73"/>
      <c r="DJ959" s="36"/>
    </row>
    <row r="960" spans="1:114" x14ac:dyDescent="0.3">
      <c r="A960" s="73"/>
      <c r="B960" s="73"/>
      <c r="C960" s="112"/>
      <c r="D960" s="112"/>
      <c r="E960" s="73"/>
      <c r="F960" s="73"/>
      <c r="G960" s="127"/>
      <c r="H960" s="127"/>
      <c r="I960" s="127"/>
      <c r="J960" s="127"/>
      <c r="K960" s="73"/>
      <c r="L960" s="115"/>
      <c r="M960" s="115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73"/>
      <c r="BM960" s="73"/>
      <c r="BN960" s="73"/>
      <c r="BO960" s="73"/>
      <c r="BP960" s="73"/>
      <c r="BQ960" s="73"/>
      <c r="BR960" s="73"/>
      <c r="BS960" s="73"/>
      <c r="BT960" s="73"/>
      <c r="BU960" s="73"/>
      <c r="BV960" s="73"/>
      <c r="BW960" s="73"/>
      <c r="BX960" s="73"/>
      <c r="BY960" s="73"/>
      <c r="BZ960" s="73"/>
      <c r="CA960" s="73"/>
      <c r="CB960" s="73"/>
      <c r="CC960" s="73"/>
      <c r="CD960" s="73"/>
      <c r="CE960" s="73"/>
      <c r="CF960" s="73"/>
      <c r="CG960" s="73"/>
      <c r="CH960" s="73"/>
      <c r="CI960" s="73"/>
      <c r="CJ960" s="73"/>
      <c r="CK960" s="73"/>
      <c r="CL960" s="73"/>
      <c r="CM960" s="73"/>
      <c r="CN960" s="73"/>
      <c r="CO960" s="73"/>
      <c r="CP960" s="73"/>
      <c r="CQ960" s="73"/>
      <c r="CR960" s="73"/>
      <c r="CS960" s="73"/>
      <c r="CT960" s="73"/>
      <c r="CU960" s="73"/>
      <c r="CV960" s="73"/>
      <c r="CW960" s="73"/>
      <c r="CX960" s="73"/>
      <c r="CY960" s="73"/>
      <c r="CZ960" s="73"/>
      <c r="DA960" s="73"/>
      <c r="DB960" s="73"/>
      <c r="DC960" s="73"/>
      <c r="DD960" s="73"/>
      <c r="DE960" s="73"/>
      <c r="DF960" s="73"/>
      <c r="DG960" s="73"/>
      <c r="DH960" s="73"/>
      <c r="DI960" s="73"/>
      <c r="DJ960" s="36"/>
    </row>
    <row r="961" spans="1:114" x14ac:dyDescent="0.3">
      <c r="A961" s="73"/>
      <c r="B961" s="73"/>
      <c r="C961" s="112"/>
      <c r="D961" s="112"/>
      <c r="E961" s="73"/>
      <c r="F961" s="73"/>
      <c r="G961" s="127"/>
      <c r="H961" s="127"/>
      <c r="I961" s="127"/>
      <c r="J961" s="127"/>
      <c r="K961" s="73"/>
      <c r="L961" s="115"/>
      <c r="M961" s="115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3"/>
      <c r="CR961" s="73"/>
      <c r="CS961" s="73"/>
      <c r="CT961" s="73"/>
      <c r="CU961" s="73"/>
      <c r="CV961" s="73"/>
      <c r="CW961" s="73"/>
      <c r="CX961" s="73"/>
      <c r="CY961" s="73"/>
      <c r="CZ961" s="73"/>
      <c r="DA961" s="73"/>
      <c r="DB961" s="73"/>
      <c r="DC961" s="73"/>
      <c r="DD961" s="73"/>
      <c r="DE961" s="73"/>
      <c r="DF961" s="73"/>
      <c r="DG961" s="73"/>
      <c r="DH961" s="73"/>
      <c r="DI961" s="73"/>
      <c r="DJ961" s="36"/>
    </row>
    <row r="962" spans="1:114" x14ac:dyDescent="0.3">
      <c r="A962" s="73"/>
      <c r="B962" s="73"/>
      <c r="C962" s="112"/>
      <c r="D962" s="112"/>
      <c r="E962" s="73"/>
      <c r="F962" s="73"/>
      <c r="G962" s="127"/>
      <c r="H962" s="127"/>
      <c r="I962" s="127"/>
      <c r="J962" s="127"/>
      <c r="K962" s="73"/>
      <c r="L962" s="115"/>
      <c r="M962" s="115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3"/>
      <c r="CR962" s="73"/>
      <c r="CS962" s="73"/>
      <c r="CT962" s="73"/>
      <c r="CU962" s="73"/>
      <c r="CV962" s="73"/>
      <c r="CW962" s="73"/>
      <c r="CX962" s="73"/>
      <c r="CY962" s="73"/>
      <c r="CZ962" s="73"/>
      <c r="DA962" s="73"/>
      <c r="DB962" s="73"/>
      <c r="DC962" s="73"/>
      <c r="DD962" s="73"/>
      <c r="DE962" s="73"/>
      <c r="DF962" s="73"/>
      <c r="DG962" s="73"/>
      <c r="DH962" s="73"/>
      <c r="DI962" s="73"/>
      <c r="DJ962" s="36"/>
    </row>
    <row r="963" spans="1:114" x14ac:dyDescent="0.3">
      <c r="A963" s="73"/>
      <c r="B963" s="73"/>
      <c r="C963" s="112"/>
      <c r="D963" s="112"/>
      <c r="E963" s="73"/>
      <c r="F963" s="73"/>
      <c r="G963" s="127"/>
      <c r="H963" s="127"/>
      <c r="I963" s="127"/>
      <c r="J963" s="127"/>
      <c r="K963" s="73"/>
      <c r="L963" s="115"/>
      <c r="M963" s="115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73"/>
      <c r="BM963" s="73"/>
      <c r="BN963" s="73"/>
      <c r="BO963" s="73"/>
      <c r="BP963" s="73"/>
      <c r="BQ963" s="73"/>
      <c r="BR963" s="73"/>
      <c r="BS963" s="73"/>
      <c r="BT963" s="73"/>
      <c r="BU963" s="73"/>
      <c r="BV963" s="73"/>
      <c r="BW963" s="73"/>
      <c r="BX963" s="73"/>
      <c r="BY963" s="73"/>
      <c r="BZ963" s="73"/>
      <c r="CA963" s="73"/>
      <c r="CB963" s="73"/>
      <c r="CC963" s="73"/>
      <c r="CD963" s="73"/>
      <c r="CE963" s="73"/>
      <c r="CF963" s="73"/>
      <c r="CG963" s="73"/>
      <c r="CH963" s="73"/>
      <c r="CI963" s="73"/>
      <c r="CJ963" s="73"/>
      <c r="CK963" s="73"/>
      <c r="CL963" s="73"/>
      <c r="CM963" s="73"/>
      <c r="CN963" s="73"/>
      <c r="CO963" s="73"/>
      <c r="CP963" s="73"/>
      <c r="CQ963" s="73"/>
      <c r="CR963" s="73"/>
      <c r="CS963" s="73"/>
      <c r="CT963" s="73"/>
      <c r="CU963" s="73"/>
      <c r="CV963" s="73"/>
      <c r="CW963" s="73"/>
      <c r="CX963" s="73"/>
      <c r="CY963" s="73"/>
      <c r="CZ963" s="73"/>
      <c r="DA963" s="73"/>
      <c r="DB963" s="73"/>
      <c r="DC963" s="73"/>
      <c r="DD963" s="73"/>
      <c r="DE963" s="73"/>
      <c r="DF963" s="73"/>
      <c r="DG963" s="73"/>
      <c r="DH963" s="73"/>
      <c r="DI963" s="73"/>
      <c r="DJ963" s="36"/>
    </row>
    <row r="964" spans="1:114" x14ac:dyDescent="0.3">
      <c r="A964" s="73"/>
      <c r="B964" s="73"/>
      <c r="C964" s="112"/>
      <c r="D964" s="112"/>
      <c r="E964" s="73"/>
      <c r="F964" s="73"/>
      <c r="G964" s="127"/>
      <c r="H964" s="127"/>
      <c r="I964" s="127"/>
      <c r="J964" s="127"/>
      <c r="K964" s="73"/>
      <c r="L964" s="115"/>
      <c r="M964" s="115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73"/>
      <c r="BM964" s="73"/>
      <c r="BN964" s="73"/>
      <c r="BO964" s="73"/>
      <c r="BP964" s="73"/>
      <c r="BQ964" s="73"/>
      <c r="BR964" s="73"/>
      <c r="BS964" s="73"/>
      <c r="BT964" s="73"/>
      <c r="BU964" s="73"/>
      <c r="BV964" s="73"/>
      <c r="BW964" s="73"/>
      <c r="BX964" s="73"/>
      <c r="BY964" s="73"/>
      <c r="BZ964" s="73"/>
      <c r="CA964" s="73"/>
      <c r="CB964" s="73"/>
      <c r="CC964" s="73"/>
      <c r="CD964" s="73"/>
      <c r="CE964" s="73"/>
      <c r="CF964" s="73"/>
      <c r="CG964" s="73"/>
      <c r="CH964" s="73"/>
      <c r="CI964" s="73"/>
      <c r="CJ964" s="73"/>
      <c r="CK964" s="73"/>
      <c r="CL964" s="73"/>
      <c r="CM964" s="73"/>
      <c r="CN964" s="73"/>
      <c r="CO964" s="73"/>
      <c r="CP964" s="73"/>
      <c r="CQ964" s="73"/>
      <c r="CR964" s="73"/>
      <c r="CS964" s="73"/>
      <c r="CT964" s="73"/>
      <c r="CU964" s="73"/>
      <c r="CV964" s="73"/>
      <c r="CW964" s="73"/>
      <c r="CX964" s="73"/>
      <c r="CY964" s="73"/>
      <c r="CZ964" s="73"/>
      <c r="DA964" s="73"/>
      <c r="DB964" s="73"/>
      <c r="DC964" s="73"/>
      <c r="DD964" s="73"/>
      <c r="DE964" s="73"/>
      <c r="DF964" s="73"/>
      <c r="DG964" s="73"/>
      <c r="DH964" s="73"/>
      <c r="DI964" s="73"/>
      <c r="DJ964" s="36"/>
    </row>
    <row r="965" spans="1:114" x14ac:dyDescent="0.3">
      <c r="A965" s="73"/>
      <c r="B965" s="73"/>
      <c r="C965" s="112"/>
      <c r="D965" s="112"/>
      <c r="E965" s="73"/>
      <c r="F965" s="73"/>
      <c r="G965" s="127"/>
      <c r="H965" s="127"/>
      <c r="I965" s="127"/>
      <c r="J965" s="127"/>
      <c r="K965" s="73"/>
      <c r="L965" s="115"/>
      <c r="M965" s="115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73"/>
      <c r="BM965" s="73"/>
      <c r="BN965" s="73"/>
      <c r="BO965" s="73"/>
      <c r="BP965" s="73"/>
      <c r="BQ965" s="73"/>
      <c r="BR965" s="73"/>
      <c r="BS965" s="73"/>
      <c r="BT965" s="73"/>
      <c r="BU965" s="73"/>
      <c r="BV965" s="73"/>
      <c r="BW965" s="73"/>
      <c r="BX965" s="73"/>
      <c r="BY965" s="73"/>
      <c r="BZ965" s="73"/>
      <c r="CA965" s="73"/>
      <c r="CB965" s="73"/>
      <c r="CC965" s="73"/>
      <c r="CD965" s="73"/>
      <c r="CE965" s="73"/>
      <c r="CF965" s="73"/>
      <c r="CG965" s="73"/>
      <c r="CH965" s="73"/>
      <c r="CI965" s="73"/>
      <c r="CJ965" s="73"/>
      <c r="CK965" s="73"/>
      <c r="CL965" s="73"/>
      <c r="CM965" s="73"/>
      <c r="CN965" s="73"/>
      <c r="CO965" s="73"/>
      <c r="CP965" s="73"/>
      <c r="CQ965" s="73"/>
      <c r="CR965" s="73"/>
      <c r="CS965" s="73"/>
      <c r="CT965" s="73"/>
      <c r="CU965" s="73"/>
      <c r="CV965" s="73"/>
      <c r="CW965" s="73"/>
      <c r="CX965" s="73"/>
      <c r="CY965" s="73"/>
      <c r="CZ965" s="73"/>
      <c r="DA965" s="73"/>
      <c r="DB965" s="73"/>
      <c r="DC965" s="73"/>
      <c r="DD965" s="73"/>
      <c r="DE965" s="73"/>
      <c r="DF965" s="73"/>
      <c r="DG965" s="73"/>
      <c r="DH965" s="73"/>
      <c r="DI965" s="73"/>
      <c r="DJ965" s="36"/>
    </row>
    <row r="966" spans="1:114" x14ac:dyDescent="0.3">
      <c r="A966" s="73"/>
      <c r="B966" s="73"/>
      <c r="C966" s="112"/>
      <c r="D966" s="112"/>
      <c r="E966" s="73"/>
      <c r="F966" s="73"/>
      <c r="G966" s="127"/>
      <c r="H966" s="127"/>
      <c r="I966" s="127"/>
      <c r="J966" s="127"/>
      <c r="K966" s="73"/>
      <c r="L966" s="115"/>
      <c r="M966" s="115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73"/>
      <c r="BM966" s="73"/>
      <c r="BN966" s="73"/>
      <c r="BO966" s="73"/>
      <c r="BP966" s="73"/>
      <c r="BQ966" s="73"/>
      <c r="BR966" s="73"/>
      <c r="BS966" s="73"/>
      <c r="BT966" s="73"/>
      <c r="BU966" s="73"/>
      <c r="BV966" s="73"/>
      <c r="BW966" s="73"/>
      <c r="BX966" s="73"/>
      <c r="BY966" s="73"/>
      <c r="BZ966" s="73"/>
      <c r="CA966" s="73"/>
      <c r="CB966" s="73"/>
      <c r="CC966" s="73"/>
      <c r="CD966" s="73"/>
      <c r="CE966" s="73"/>
      <c r="CF966" s="73"/>
      <c r="CG966" s="73"/>
      <c r="CH966" s="73"/>
      <c r="CI966" s="73"/>
      <c r="CJ966" s="73"/>
      <c r="CK966" s="73"/>
      <c r="CL966" s="73"/>
      <c r="CM966" s="73"/>
      <c r="CN966" s="73"/>
      <c r="CO966" s="73"/>
      <c r="CP966" s="73"/>
      <c r="CQ966" s="73"/>
      <c r="CR966" s="73"/>
      <c r="CS966" s="73"/>
      <c r="CT966" s="73"/>
      <c r="CU966" s="73"/>
      <c r="CV966" s="73"/>
      <c r="CW966" s="73"/>
      <c r="CX966" s="73"/>
      <c r="CY966" s="73"/>
      <c r="CZ966" s="73"/>
      <c r="DA966" s="73"/>
      <c r="DB966" s="73"/>
      <c r="DC966" s="73"/>
      <c r="DD966" s="73"/>
      <c r="DE966" s="73"/>
      <c r="DF966" s="73"/>
      <c r="DG966" s="73"/>
      <c r="DH966" s="73"/>
      <c r="DI966" s="73"/>
      <c r="DJ966" s="36"/>
    </row>
    <row r="967" spans="1:114" x14ac:dyDescent="0.3">
      <c r="A967" s="73"/>
      <c r="B967" s="73"/>
      <c r="C967" s="112"/>
      <c r="D967" s="112"/>
      <c r="E967" s="73"/>
      <c r="F967" s="73"/>
      <c r="G967" s="127"/>
      <c r="H967" s="127"/>
      <c r="I967" s="127"/>
      <c r="J967" s="127"/>
      <c r="K967" s="73"/>
      <c r="L967" s="115"/>
      <c r="M967" s="115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73"/>
      <c r="BM967" s="73"/>
      <c r="BN967" s="73"/>
      <c r="BO967" s="73"/>
      <c r="BP967" s="73"/>
      <c r="BQ967" s="73"/>
      <c r="BR967" s="73"/>
      <c r="BS967" s="73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73"/>
      <c r="CF967" s="73"/>
      <c r="CG967" s="73"/>
      <c r="CH967" s="73"/>
      <c r="CI967" s="73"/>
      <c r="CJ967" s="73"/>
      <c r="CK967" s="73"/>
      <c r="CL967" s="73"/>
      <c r="CM967" s="73"/>
      <c r="CN967" s="73"/>
      <c r="CO967" s="73"/>
      <c r="CP967" s="73"/>
      <c r="CQ967" s="73"/>
      <c r="CR967" s="73"/>
      <c r="CS967" s="73"/>
      <c r="CT967" s="73"/>
      <c r="CU967" s="73"/>
      <c r="CV967" s="73"/>
      <c r="CW967" s="73"/>
      <c r="CX967" s="73"/>
      <c r="CY967" s="73"/>
      <c r="CZ967" s="73"/>
      <c r="DA967" s="73"/>
      <c r="DB967" s="73"/>
      <c r="DC967" s="73"/>
      <c r="DD967" s="73"/>
      <c r="DE967" s="73"/>
      <c r="DF967" s="73"/>
      <c r="DG967" s="73"/>
      <c r="DH967" s="73"/>
      <c r="DI967" s="73"/>
      <c r="DJ967" s="36"/>
    </row>
    <row r="968" spans="1:114" x14ac:dyDescent="0.3">
      <c r="A968" s="73"/>
      <c r="B968" s="73"/>
      <c r="C968" s="112"/>
      <c r="D968" s="112"/>
      <c r="E968" s="73"/>
      <c r="F968" s="73"/>
      <c r="G968" s="127"/>
      <c r="H968" s="127"/>
      <c r="I968" s="127"/>
      <c r="J968" s="127"/>
      <c r="K968" s="73"/>
      <c r="L968" s="115"/>
      <c r="M968" s="115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73"/>
      <c r="BM968" s="73"/>
      <c r="BN968" s="73"/>
      <c r="BO968" s="73"/>
      <c r="BP968" s="73"/>
      <c r="BQ968" s="73"/>
      <c r="BR968" s="73"/>
      <c r="BS968" s="73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73"/>
      <c r="CF968" s="73"/>
      <c r="CG968" s="73"/>
      <c r="CH968" s="73"/>
      <c r="CI968" s="73"/>
      <c r="CJ968" s="73"/>
      <c r="CK968" s="73"/>
      <c r="CL968" s="73"/>
      <c r="CM968" s="73"/>
      <c r="CN968" s="73"/>
      <c r="CO968" s="73"/>
      <c r="CP968" s="73"/>
      <c r="CQ968" s="73"/>
      <c r="CR968" s="73"/>
      <c r="CS968" s="73"/>
      <c r="CT968" s="73"/>
      <c r="CU968" s="73"/>
      <c r="CV968" s="73"/>
      <c r="CW968" s="73"/>
      <c r="CX968" s="73"/>
      <c r="CY968" s="73"/>
      <c r="CZ968" s="73"/>
      <c r="DA968" s="73"/>
      <c r="DB968" s="73"/>
      <c r="DC968" s="73"/>
      <c r="DD968" s="73"/>
      <c r="DE968" s="73"/>
      <c r="DF968" s="73"/>
      <c r="DG968" s="73"/>
      <c r="DH968" s="73"/>
      <c r="DI968" s="73"/>
      <c r="DJ968" s="36"/>
    </row>
    <row r="969" spans="1:114" x14ac:dyDescent="0.3">
      <c r="A969" s="73"/>
      <c r="B969" s="73"/>
      <c r="C969" s="112"/>
      <c r="D969" s="112"/>
      <c r="E969" s="73"/>
      <c r="F969" s="73"/>
      <c r="G969" s="127"/>
      <c r="H969" s="127"/>
      <c r="I969" s="127"/>
      <c r="J969" s="127"/>
      <c r="K969" s="73"/>
      <c r="L969" s="115"/>
      <c r="M969" s="115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73"/>
      <c r="BM969" s="73"/>
      <c r="BN969" s="73"/>
      <c r="BO969" s="73"/>
      <c r="BP969" s="73"/>
      <c r="BQ969" s="73"/>
      <c r="BR969" s="73"/>
      <c r="BS969" s="73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73"/>
      <c r="CF969" s="73"/>
      <c r="CG969" s="73"/>
      <c r="CH969" s="73"/>
      <c r="CI969" s="73"/>
      <c r="CJ969" s="73"/>
      <c r="CK969" s="73"/>
      <c r="CL969" s="73"/>
      <c r="CM969" s="73"/>
      <c r="CN969" s="73"/>
      <c r="CO969" s="73"/>
      <c r="CP969" s="73"/>
      <c r="CQ969" s="73"/>
      <c r="CR969" s="73"/>
      <c r="CS969" s="73"/>
      <c r="CT969" s="73"/>
      <c r="CU969" s="73"/>
      <c r="CV969" s="73"/>
      <c r="CW969" s="73"/>
      <c r="CX969" s="73"/>
      <c r="CY969" s="73"/>
      <c r="CZ969" s="73"/>
      <c r="DA969" s="73"/>
      <c r="DB969" s="73"/>
      <c r="DC969" s="73"/>
      <c r="DD969" s="73"/>
      <c r="DE969" s="73"/>
      <c r="DF969" s="73"/>
      <c r="DG969" s="73"/>
      <c r="DH969" s="73"/>
      <c r="DI969" s="73"/>
      <c r="DJ969" s="36"/>
    </row>
    <row r="970" spans="1:114" x14ac:dyDescent="0.3">
      <c r="A970" s="73"/>
      <c r="B970" s="73"/>
      <c r="C970" s="112"/>
      <c r="D970" s="112"/>
      <c r="E970" s="73"/>
      <c r="F970" s="73"/>
      <c r="G970" s="127"/>
      <c r="H970" s="127"/>
      <c r="I970" s="127"/>
      <c r="J970" s="127"/>
      <c r="K970" s="73"/>
      <c r="L970" s="115"/>
      <c r="M970" s="115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73"/>
      <c r="BM970" s="73"/>
      <c r="BN970" s="73"/>
      <c r="BO970" s="73"/>
      <c r="BP970" s="73"/>
      <c r="BQ970" s="73"/>
      <c r="BR970" s="73"/>
      <c r="BS970" s="73"/>
      <c r="BT970" s="73"/>
      <c r="BU970" s="73"/>
      <c r="BV970" s="73"/>
      <c r="BW970" s="73"/>
      <c r="BX970" s="73"/>
      <c r="BY970" s="73"/>
      <c r="BZ970" s="73"/>
      <c r="CA970" s="73"/>
      <c r="CB970" s="73"/>
      <c r="CC970" s="73"/>
      <c r="CD970" s="73"/>
      <c r="CE970" s="73"/>
      <c r="CF970" s="73"/>
      <c r="CG970" s="73"/>
      <c r="CH970" s="73"/>
      <c r="CI970" s="73"/>
      <c r="CJ970" s="73"/>
      <c r="CK970" s="73"/>
      <c r="CL970" s="73"/>
      <c r="CM970" s="73"/>
      <c r="CN970" s="73"/>
      <c r="CO970" s="73"/>
      <c r="CP970" s="73"/>
      <c r="CQ970" s="73"/>
      <c r="CR970" s="73"/>
      <c r="CS970" s="73"/>
      <c r="CT970" s="73"/>
      <c r="CU970" s="73"/>
      <c r="CV970" s="73"/>
      <c r="CW970" s="73"/>
      <c r="CX970" s="73"/>
      <c r="CY970" s="73"/>
      <c r="CZ970" s="73"/>
      <c r="DA970" s="73"/>
      <c r="DB970" s="73"/>
      <c r="DC970" s="73"/>
      <c r="DD970" s="73"/>
      <c r="DE970" s="73"/>
      <c r="DF970" s="73"/>
      <c r="DG970" s="73"/>
      <c r="DH970" s="73"/>
      <c r="DI970" s="73"/>
      <c r="DJ970" s="36"/>
    </row>
    <row r="971" spans="1:114" x14ac:dyDescent="0.3">
      <c r="A971" s="73"/>
      <c r="B971" s="73"/>
      <c r="C971" s="112"/>
      <c r="D971" s="112"/>
      <c r="E971" s="73"/>
      <c r="F971" s="73"/>
      <c r="G971" s="127"/>
      <c r="H971" s="127"/>
      <c r="I971" s="127"/>
      <c r="J971" s="127"/>
      <c r="K971" s="73"/>
      <c r="L971" s="115"/>
      <c r="M971" s="115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73"/>
      <c r="BM971" s="73"/>
      <c r="BN971" s="73"/>
      <c r="BO971" s="73"/>
      <c r="BP971" s="73"/>
      <c r="BQ971" s="73"/>
      <c r="BR971" s="73"/>
      <c r="BS971" s="73"/>
      <c r="BT971" s="73"/>
      <c r="BU971" s="73"/>
      <c r="BV971" s="73"/>
      <c r="BW971" s="73"/>
      <c r="BX971" s="73"/>
      <c r="BY971" s="73"/>
      <c r="BZ971" s="73"/>
      <c r="CA971" s="73"/>
      <c r="CB971" s="73"/>
      <c r="CC971" s="73"/>
      <c r="CD971" s="73"/>
      <c r="CE971" s="73"/>
      <c r="CF971" s="73"/>
      <c r="CG971" s="73"/>
      <c r="CH971" s="73"/>
      <c r="CI971" s="73"/>
      <c r="CJ971" s="73"/>
      <c r="CK971" s="73"/>
      <c r="CL971" s="73"/>
      <c r="CM971" s="73"/>
      <c r="CN971" s="73"/>
      <c r="CO971" s="73"/>
      <c r="CP971" s="73"/>
      <c r="CQ971" s="73"/>
      <c r="CR971" s="73"/>
      <c r="CS971" s="73"/>
      <c r="CT971" s="73"/>
      <c r="CU971" s="73"/>
      <c r="CV971" s="73"/>
      <c r="CW971" s="73"/>
      <c r="CX971" s="73"/>
      <c r="CY971" s="73"/>
      <c r="CZ971" s="73"/>
      <c r="DA971" s="73"/>
      <c r="DB971" s="73"/>
      <c r="DC971" s="73"/>
      <c r="DD971" s="73"/>
      <c r="DE971" s="73"/>
      <c r="DF971" s="73"/>
      <c r="DG971" s="73"/>
      <c r="DH971" s="73"/>
      <c r="DI971" s="73"/>
      <c r="DJ971" s="36"/>
    </row>
    <row r="972" spans="1:114" x14ac:dyDescent="0.3">
      <c r="A972" s="73"/>
      <c r="B972" s="73"/>
      <c r="C972" s="112"/>
      <c r="D972" s="112"/>
      <c r="E972" s="73"/>
      <c r="F972" s="73"/>
      <c r="G972" s="127"/>
      <c r="H972" s="127"/>
      <c r="I972" s="127"/>
      <c r="J972" s="127"/>
      <c r="K972" s="73"/>
      <c r="L972" s="115"/>
      <c r="M972" s="115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73"/>
      <c r="BM972" s="73"/>
      <c r="BN972" s="73"/>
      <c r="BO972" s="73"/>
      <c r="BP972" s="73"/>
      <c r="BQ972" s="73"/>
      <c r="BR972" s="73"/>
      <c r="BS972" s="73"/>
      <c r="BT972" s="73"/>
      <c r="BU972" s="73"/>
      <c r="BV972" s="73"/>
      <c r="BW972" s="73"/>
      <c r="BX972" s="73"/>
      <c r="BY972" s="73"/>
      <c r="BZ972" s="73"/>
      <c r="CA972" s="73"/>
      <c r="CB972" s="73"/>
      <c r="CC972" s="73"/>
      <c r="CD972" s="73"/>
      <c r="CE972" s="73"/>
      <c r="CF972" s="73"/>
      <c r="CG972" s="73"/>
      <c r="CH972" s="73"/>
      <c r="CI972" s="73"/>
      <c r="CJ972" s="73"/>
      <c r="CK972" s="73"/>
      <c r="CL972" s="73"/>
      <c r="CM972" s="73"/>
      <c r="CN972" s="73"/>
      <c r="CO972" s="73"/>
      <c r="CP972" s="73"/>
      <c r="CQ972" s="73"/>
      <c r="CR972" s="73"/>
      <c r="CS972" s="73"/>
      <c r="CT972" s="73"/>
      <c r="CU972" s="73"/>
      <c r="CV972" s="73"/>
      <c r="CW972" s="73"/>
      <c r="CX972" s="73"/>
      <c r="CY972" s="73"/>
      <c r="CZ972" s="73"/>
      <c r="DA972" s="73"/>
      <c r="DB972" s="73"/>
      <c r="DC972" s="73"/>
      <c r="DD972" s="73"/>
      <c r="DE972" s="73"/>
      <c r="DF972" s="73"/>
      <c r="DG972" s="73"/>
      <c r="DH972" s="73"/>
      <c r="DI972" s="73"/>
      <c r="DJ972" s="36"/>
    </row>
    <row r="973" spans="1:114" x14ac:dyDescent="0.3">
      <c r="A973" s="73"/>
      <c r="B973" s="73"/>
      <c r="C973" s="112"/>
      <c r="D973" s="112"/>
      <c r="E973" s="73"/>
      <c r="F973" s="73"/>
      <c r="G973" s="127"/>
      <c r="H973" s="127"/>
      <c r="I973" s="127"/>
      <c r="J973" s="127"/>
      <c r="K973" s="73"/>
      <c r="L973" s="115"/>
      <c r="M973" s="115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73"/>
      <c r="BM973" s="73"/>
      <c r="BN973" s="73"/>
      <c r="BO973" s="73"/>
      <c r="BP973" s="73"/>
      <c r="BQ973" s="73"/>
      <c r="BR973" s="73"/>
      <c r="BS973" s="73"/>
      <c r="BT973" s="73"/>
      <c r="BU973" s="73"/>
      <c r="BV973" s="73"/>
      <c r="BW973" s="73"/>
      <c r="BX973" s="73"/>
      <c r="BY973" s="73"/>
      <c r="BZ973" s="73"/>
      <c r="CA973" s="73"/>
      <c r="CB973" s="73"/>
      <c r="CC973" s="73"/>
      <c r="CD973" s="73"/>
      <c r="CE973" s="73"/>
      <c r="CF973" s="73"/>
      <c r="CG973" s="73"/>
      <c r="CH973" s="73"/>
      <c r="CI973" s="73"/>
      <c r="CJ973" s="73"/>
      <c r="CK973" s="73"/>
      <c r="CL973" s="73"/>
      <c r="CM973" s="73"/>
      <c r="CN973" s="73"/>
      <c r="CO973" s="73"/>
      <c r="CP973" s="73"/>
      <c r="CQ973" s="73"/>
      <c r="CR973" s="73"/>
      <c r="CS973" s="73"/>
      <c r="CT973" s="73"/>
      <c r="CU973" s="73"/>
      <c r="CV973" s="73"/>
      <c r="CW973" s="73"/>
      <c r="CX973" s="73"/>
      <c r="CY973" s="73"/>
      <c r="CZ973" s="73"/>
      <c r="DA973" s="73"/>
      <c r="DB973" s="73"/>
      <c r="DC973" s="73"/>
      <c r="DD973" s="73"/>
      <c r="DE973" s="73"/>
      <c r="DF973" s="73"/>
      <c r="DG973" s="73"/>
      <c r="DH973" s="73"/>
      <c r="DI973" s="73"/>
      <c r="DJ973" s="36"/>
    </row>
    <row r="974" spans="1:114" x14ac:dyDescent="0.3">
      <c r="A974" s="73"/>
      <c r="B974" s="73"/>
      <c r="C974" s="112"/>
      <c r="D974" s="112"/>
      <c r="E974" s="73"/>
      <c r="F974" s="73"/>
      <c r="G974" s="127"/>
      <c r="H974" s="127"/>
      <c r="I974" s="127"/>
      <c r="J974" s="127"/>
      <c r="K974" s="73"/>
      <c r="L974" s="115"/>
      <c r="M974" s="115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73"/>
      <c r="BM974" s="73"/>
      <c r="BN974" s="73"/>
      <c r="BO974" s="73"/>
      <c r="BP974" s="73"/>
      <c r="BQ974" s="73"/>
      <c r="BR974" s="73"/>
      <c r="BS974" s="73"/>
      <c r="BT974" s="73"/>
      <c r="BU974" s="73"/>
      <c r="BV974" s="73"/>
      <c r="BW974" s="73"/>
      <c r="BX974" s="73"/>
      <c r="BY974" s="73"/>
      <c r="BZ974" s="73"/>
      <c r="CA974" s="73"/>
      <c r="CB974" s="73"/>
      <c r="CC974" s="73"/>
      <c r="CD974" s="73"/>
      <c r="CE974" s="73"/>
      <c r="CF974" s="73"/>
      <c r="CG974" s="73"/>
      <c r="CH974" s="73"/>
      <c r="CI974" s="73"/>
      <c r="CJ974" s="73"/>
      <c r="CK974" s="73"/>
      <c r="CL974" s="73"/>
      <c r="CM974" s="73"/>
      <c r="CN974" s="73"/>
      <c r="CO974" s="73"/>
      <c r="CP974" s="73"/>
      <c r="CQ974" s="73"/>
      <c r="CR974" s="73"/>
      <c r="CS974" s="73"/>
      <c r="CT974" s="73"/>
      <c r="CU974" s="73"/>
      <c r="CV974" s="73"/>
      <c r="CW974" s="73"/>
      <c r="CX974" s="73"/>
      <c r="CY974" s="73"/>
      <c r="CZ974" s="73"/>
      <c r="DA974" s="73"/>
      <c r="DB974" s="73"/>
      <c r="DC974" s="73"/>
      <c r="DD974" s="73"/>
      <c r="DE974" s="73"/>
      <c r="DF974" s="73"/>
      <c r="DG974" s="73"/>
      <c r="DH974" s="73"/>
      <c r="DI974" s="73"/>
      <c r="DJ974" s="36"/>
    </row>
    <row r="975" spans="1:114" x14ac:dyDescent="0.3">
      <c r="A975" s="73"/>
      <c r="B975" s="73"/>
      <c r="C975" s="112"/>
      <c r="D975" s="112"/>
      <c r="E975" s="73"/>
      <c r="F975" s="73"/>
      <c r="G975" s="127"/>
      <c r="H975" s="127"/>
      <c r="I975" s="127"/>
      <c r="J975" s="127"/>
      <c r="K975" s="73"/>
      <c r="L975" s="115"/>
      <c r="M975" s="115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73"/>
      <c r="BM975" s="73"/>
      <c r="BN975" s="73"/>
      <c r="BO975" s="73"/>
      <c r="BP975" s="73"/>
      <c r="BQ975" s="73"/>
      <c r="BR975" s="73"/>
      <c r="BS975" s="73"/>
      <c r="BT975" s="73"/>
      <c r="BU975" s="73"/>
      <c r="BV975" s="73"/>
      <c r="BW975" s="73"/>
      <c r="BX975" s="73"/>
      <c r="BY975" s="73"/>
      <c r="BZ975" s="73"/>
      <c r="CA975" s="73"/>
      <c r="CB975" s="73"/>
      <c r="CC975" s="73"/>
      <c r="CD975" s="73"/>
      <c r="CE975" s="73"/>
      <c r="CF975" s="73"/>
      <c r="CG975" s="73"/>
      <c r="CH975" s="73"/>
      <c r="CI975" s="73"/>
      <c r="CJ975" s="73"/>
      <c r="CK975" s="73"/>
      <c r="CL975" s="73"/>
      <c r="CM975" s="73"/>
      <c r="CN975" s="73"/>
      <c r="CO975" s="73"/>
      <c r="CP975" s="73"/>
      <c r="CQ975" s="73"/>
      <c r="CR975" s="73"/>
      <c r="CS975" s="73"/>
      <c r="CT975" s="73"/>
      <c r="CU975" s="73"/>
      <c r="CV975" s="73"/>
      <c r="CW975" s="73"/>
      <c r="CX975" s="73"/>
      <c r="CY975" s="73"/>
      <c r="CZ975" s="73"/>
      <c r="DA975" s="73"/>
      <c r="DB975" s="73"/>
      <c r="DC975" s="73"/>
      <c r="DD975" s="73"/>
      <c r="DE975" s="73"/>
      <c r="DF975" s="73"/>
      <c r="DG975" s="73"/>
      <c r="DH975" s="73"/>
      <c r="DI975" s="73"/>
      <c r="DJ975" s="36"/>
    </row>
    <row r="976" spans="1:114" x14ac:dyDescent="0.3">
      <c r="A976" s="73"/>
      <c r="B976" s="73"/>
      <c r="C976" s="112"/>
      <c r="D976" s="112"/>
      <c r="E976" s="73"/>
      <c r="F976" s="73"/>
      <c r="G976" s="127"/>
      <c r="H976" s="127"/>
      <c r="I976" s="127"/>
      <c r="J976" s="127"/>
      <c r="K976" s="73"/>
      <c r="L976" s="115"/>
      <c r="M976" s="115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73"/>
      <c r="BM976" s="73"/>
      <c r="BN976" s="73"/>
      <c r="BO976" s="73"/>
      <c r="BP976" s="73"/>
      <c r="BQ976" s="73"/>
      <c r="BR976" s="73"/>
      <c r="BS976" s="73"/>
      <c r="BT976" s="73"/>
      <c r="BU976" s="73"/>
      <c r="BV976" s="73"/>
      <c r="BW976" s="73"/>
      <c r="BX976" s="73"/>
      <c r="BY976" s="73"/>
      <c r="BZ976" s="73"/>
      <c r="CA976" s="73"/>
      <c r="CB976" s="73"/>
      <c r="CC976" s="73"/>
      <c r="CD976" s="73"/>
      <c r="CE976" s="73"/>
      <c r="CF976" s="73"/>
      <c r="CG976" s="73"/>
      <c r="CH976" s="73"/>
      <c r="CI976" s="73"/>
      <c r="CJ976" s="73"/>
      <c r="CK976" s="73"/>
      <c r="CL976" s="73"/>
      <c r="CM976" s="73"/>
      <c r="CN976" s="73"/>
      <c r="CO976" s="73"/>
      <c r="CP976" s="73"/>
      <c r="CQ976" s="73"/>
      <c r="CR976" s="73"/>
      <c r="CS976" s="73"/>
      <c r="CT976" s="73"/>
      <c r="CU976" s="73"/>
      <c r="CV976" s="73"/>
      <c r="CW976" s="73"/>
      <c r="CX976" s="73"/>
      <c r="CY976" s="73"/>
      <c r="CZ976" s="73"/>
      <c r="DA976" s="73"/>
      <c r="DB976" s="73"/>
      <c r="DC976" s="73"/>
      <c r="DD976" s="73"/>
      <c r="DE976" s="73"/>
      <c r="DF976" s="73"/>
      <c r="DG976" s="73"/>
      <c r="DH976" s="73"/>
      <c r="DI976" s="73"/>
      <c r="DJ976" s="36"/>
    </row>
    <row r="977" spans="1:114" x14ac:dyDescent="0.3">
      <c r="A977" s="73"/>
      <c r="B977" s="73"/>
      <c r="C977" s="112"/>
      <c r="D977" s="112"/>
      <c r="E977" s="73"/>
      <c r="F977" s="73"/>
      <c r="G977" s="127"/>
      <c r="H977" s="127"/>
      <c r="I977" s="127"/>
      <c r="J977" s="127"/>
      <c r="K977" s="73"/>
      <c r="L977" s="115"/>
      <c r="M977" s="115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73"/>
      <c r="BM977" s="73"/>
      <c r="BN977" s="73"/>
      <c r="BO977" s="73"/>
      <c r="BP977" s="73"/>
      <c r="BQ977" s="73"/>
      <c r="BR977" s="73"/>
      <c r="BS977" s="73"/>
      <c r="BT977" s="73"/>
      <c r="BU977" s="73"/>
      <c r="BV977" s="73"/>
      <c r="BW977" s="73"/>
      <c r="BX977" s="73"/>
      <c r="BY977" s="73"/>
      <c r="BZ977" s="73"/>
      <c r="CA977" s="73"/>
      <c r="CB977" s="73"/>
      <c r="CC977" s="73"/>
      <c r="CD977" s="73"/>
      <c r="CE977" s="73"/>
      <c r="CF977" s="73"/>
      <c r="CG977" s="73"/>
      <c r="CH977" s="73"/>
      <c r="CI977" s="73"/>
      <c r="CJ977" s="73"/>
      <c r="CK977" s="73"/>
      <c r="CL977" s="73"/>
      <c r="CM977" s="73"/>
      <c r="CN977" s="73"/>
      <c r="CO977" s="73"/>
      <c r="CP977" s="73"/>
      <c r="CQ977" s="73"/>
      <c r="CR977" s="73"/>
      <c r="CS977" s="73"/>
      <c r="CT977" s="73"/>
      <c r="CU977" s="73"/>
      <c r="CV977" s="73"/>
      <c r="CW977" s="73"/>
      <c r="CX977" s="73"/>
      <c r="CY977" s="73"/>
      <c r="CZ977" s="73"/>
      <c r="DA977" s="73"/>
      <c r="DB977" s="73"/>
      <c r="DC977" s="73"/>
      <c r="DD977" s="73"/>
      <c r="DE977" s="73"/>
      <c r="DF977" s="73"/>
      <c r="DG977" s="73"/>
      <c r="DH977" s="73"/>
      <c r="DI977" s="73"/>
      <c r="DJ977" s="36"/>
    </row>
    <row r="978" spans="1:114" x14ac:dyDescent="0.3">
      <c r="A978" s="73"/>
      <c r="B978" s="73"/>
      <c r="C978" s="112"/>
      <c r="D978" s="112"/>
      <c r="E978" s="73"/>
      <c r="F978" s="73"/>
      <c r="G978" s="127"/>
      <c r="H978" s="127"/>
      <c r="I978" s="127"/>
      <c r="J978" s="127"/>
      <c r="K978" s="73"/>
      <c r="L978" s="115"/>
      <c r="M978" s="115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3"/>
      <c r="CR978" s="73"/>
      <c r="CS978" s="73"/>
      <c r="CT978" s="73"/>
      <c r="CU978" s="73"/>
      <c r="CV978" s="73"/>
      <c r="CW978" s="73"/>
      <c r="CX978" s="73"/>
      <c r="CY978" s="73"/>
      <c r="CZ978" s="73"/>
      <c r="DA978" s="73"/>
      <c r="DB978" s="73"/>
      <c r="DC978" s="73"/>
      <c r="DD978" s="73"/>
      <c r="DE978" s="73"/>
      <c r="DF978" s="73"/>
      <c r="DG978" s="73"/>
      <c r="DH978" s="73"/>
      <c r="DI978" s="73"/>
      <c r="DJ978" s="36"/>
    </row>
    <row r="979" spans="1:114" x14ac:dyDescent="0.3">
      <c r="A979" s="73"/>
      <c r="B979" s="73"/>
      <c r="C979" s="112"/>
      <c r="D979" s="112"/>
      <c r="E979" s="73"/>
      <c r="F979" s="73"/>
      <c r="G979" s="127"/>
      <c r="H979" s="127"/>
      <c r="I979" s="127"/>
      <c r="J979" s="127"/>
      <c r="K979" s="73"/>
      <c r="L979" s="115"/>
      <c r="M979" s="115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73"/>
      <c r="BM979" s="73"/>
      <c r="BN979" s="73"/>
      <c r="BO979" s="73"/>
      <c r="BP979" s="73"/>
      <c r="BQ979" s="73"/>
      <c r="BR979" s="73"/>
      <c r="BS979" s="73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73"/>
      <c r="CF979" s="73"/>
      <c r="CG979" s="73"/>
      <c r="CH979" s="73"/>
      <c r="CI979" s="73"/>
      <c r="CJ979" s="73"/>
      <c r="CK979" s="73"/>
      <c r="CL979" s="73"/>
      <c r="CM979" s="73"/>
      <c r="CN979" s="73"/>
      <c r="CO979" s="73"/>
      <c r="CP979" s="73"/>
      <c r="CQ979" s="73"/>
      <c r="CR979" s="73"/>
      <c r="CS979" s="73"/>
      <c r="CT979" s="73"/>
      <c r="CU979" s="73"/>
      <c r="CV979" s="73"/>
      <c r="CW979" s="73"/>
      <c r="CX979" s="73"/>
      <c r="CY979" s="73"/>
      <c r="CZ979" s="73"/>
      <c r="DA979" s="73"/>
      <c r="DB979" s="73"/>
      <c r="DC979" s="73"/>
      <c r="DD979" s="73"/>
      <c r="DE979" s="73"/>
      <c r="DF979" s="73"/>
      <c r="DG979" s="73"/>
      <c r="DH979" s="73"/>
      <c r="DI979" s="73"/>
      <c r="DJ979" s="36"/>
    </row>
    <row r="980" spans="1:114" x14ac:dyDescent="0.3">
      <c r="A980" s="73"/>
      <c r="B980" s="73"/>
      <c r="C980" s="112"/>
      <c r="D980" s="112"/>
      <c r="E980" s="73"/>
      <c r="F980" s="73"/>
      <c r="G980" s="127"/>
      <c r="H980" s="127"/>
      <c r="I980" s="127"/>
      <c r="J980" s="127"/>
      <c r="K980" s="73"/>
      <c r="L980" s="115"/>
      <c r="M980" s="115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73"/>
      <c r="BM980" s="73"/>
      <c r="BN980" s="73"/>
      <c r="BO980" s="73"/>
      <c r="BP980" s="73"/>
      <c r="BQ980" s="73"/>
      <c r="BR980" s="73"/>
      <c r="BS980" s="73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73"/>
      <c r="CF980" s="73"/>
      <c r="CG980" s="73"/>
      <c r="CH980" s="73"/>
      <c r="CI980" s="73"/>
      <c r="CJ980" s="73"/>
      <c r="CK980" s="73"/>
      <c r="CL980" s="73"/>
      <c r="CM980" s="73"/>
      <c r="CN980" s="73"/>
      <c r="CO980" s="73"/>
      <c r="CP980" s="73"/>
      <c r="CQ980" s="73"/>
      <c r="CR980" s="73"/>
      <c r="CS980" s="73"/>
      <c r="CT980" s="73"/>
      <c r="CU980" s="73"/>
      <c r="CV980" s="73"/>
      <c r="CW980" s="73"/>
      <c r="CX980" s="73"/>
      <c r="CY980" s="73"/>
      <c r="CZ980" s="73"/>
      <c r="DA980" s="73"/>
      <c r="DB980" s="73"/>
      <c r="DC980" s="73"/>
      <c r="DD980" s="73"/>
      <c r="DE980" s="73"/>
      <c r="DF980" s="73"/>
      <c r="DG980" s="73"/>
      <c r="DH980" s="73"/>
      <c r="DI980" s="73"/>
      <c r="DJ980" s="36"/>
    </row>
    <row r="981" spans="1:114" x14ac:dyDescent="0.3">
      <c r="A981" s="73"/>
      <c r="B981" s="73"/>
      <c r="C981" s="112"/>
      <c r="D981" s="112"/>
      <c r="E981" s="73"/>
      <c r="F981" s="73"/>
      <c r="G981" s="127"/>
      <c r="H981" s="127"/>
      <c r="I981" s="127"/>
      <c r="J981" s="127"/>
      <c r="K981" s="73"/>
      <c r="L981" s="115"/>
      <c r="M981" s="115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3"/>
      <c r="CR981" s="73"/>
      <c r="CS981" s="73"/>
      <c r="CT981" s="73"/>
      <c r="CU981" s="73"/>
      <c r="CV981" s="73"/>
      <c r="CW981" s="73"/>
      <c r="CX981" s="73"/>
      <c r="CY981" s="73"/>
      <c r="CZ981" s="73"/>
      <c r="DA981" s="73"/>
      <c r="DB981" s="73"/>
      <c r="DC981" s="73"/>
      <c r="DD981" s="73"/>
      <c r="DE981" s="73"/>
      <c r="DF981" s="73"/>
      <c r="DG981" s="73"/>
      <c r="DH981" s="73"/>
      <c r="DI981" s="73"/>
      <c r="DJ981" s="36"/>
    </row>
    <row r="982" spans="1:114" x14ac:dyDescent="0.3">
      <c r="A982" s="73"/>
      <c r="B982" s="73"/>
      <c r="C982" s="112"/>
      <c r="D982" s="112"/>
      <c r="E982" s="73"/>
      <c r="F982" s="73"/>
      <c r="G982" s="127"/>
      <c r="H982" s="127"/>
      <c r="I982" s="127"/>
      <c r="J982" s="127"/>
      <c r="K982" s="73"/>
      <c r="L982" s="115"/>
      <c r="M982" s="115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73"/>
      <c r="BM982" s="73"/>
      <c r="BN982" s="73"/>
      <c r="BO982" s="73"/>
      <c r="BP982" s="73"/>
      <c r="BQ982" s="73"/>
      <c r="BR982" s="73"/>
      <c r="BS982" s="73"/>
      <c r="BT982" s="73"/>
      <c r="BU982" s="73"/>
      <c r="BV982" s="73"/>
      <c r="BW982" s="73"/>
      <c r="BX982" s="73"/>
      <c r="BY982" s="73"/>
      <c r="BZ982" s="73"/>
      <c r="CA982" s="73"/>
      <c r="CB982" s="73"/>
      <c r="CC982" s="73"/>
      <c r="CD982" s="73"/>
      <c r="CE982" s="73"/>
      <c r="CF982" s="73"/>
      <c r="CG982" s="73"/>
      <c r="CH982" s="73"/>
      <c r="CI982" s="73"/>
      <c r="CJ982" s="73"/>
      <c r="CK982" s="73"/>
      <c r="CL982" s="73"/>
      <c r="CM982" s="73"/>
      <c r="CN982" s="73"/>
      <c r="CO982" s="73"/>
      <c r="CP982" s="73"/>
      <c r="CQ982" s="73"/>
      <c r="CR982" s="73"/>
      <c r="CS982" s="73"/>
      <c r="CT982" s="73"/>
      <c r="CU982" s="73"/>
      <c r="CV982" s="73"/>
      <c r="CW982" s="73"/>
      <c r="CX982" s="73"/>
      <c r="CY982" s="73"/>
      <c r="CZ982" s="73"/>
      <c r="DA982" s="73"/>
      <c r="DB982" s="73"/>
      <c r="DC982" s="73"/>
      <c r="DD982" s="73"/>
      <c r="DE982" s="73"/>
      <c r="DF982" s="73"/>
      <c r="DG982" s="73"/>
      <c r="DH982" s="73"/>
      <c r="DI982" s="73"/>
      <c r="DJ982" s="36"/>
    </row>
    <row r="983" spans="1:114" x14ac:dyDescent="0.3">
      <c r="A983" s="73"/>
      <c r="B983" s="73"/>
      <c r="C983" s="112"/>
      <c r="D983" s="112"/>
      <c r="E983" s="73"/>
      <c r="F983" s="73"/>
      <c r="G983" s="127"/>
      <c r="H983" s="127"/>
      <c r="I983" s="127"/>
      <c r="J983" s="127"/>
      <c r="K983" s="73"/>
      <c r="L983" s="115"/>
      <c r="M983" s="115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73"/>
      <c r="BM983" s="73"/>
      <c r="BN983" s="73"/>
      <c r="BO983" s="73"/>
      <c r="BP983" s="73"/>
      <c r="BQ983" s="73"/>
      <c r="BR983" s="73"/>
      <c r="BS983" s="73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73"/>
      <c r="CF983" s="73"/>
      <c r="CG983" s="73"/>
      <c r="CH983" s="73"/>
      <c r="CI983" s="73"/>
      <c r="CJ983" s="73"/>
      <c r="CK983" s="73"/>
      <c r="CL983" s="73"/>
      <c r="CM983" s="73"/>
      <c r="CN983" s="73"/>
      <c r="CO983" s="73"/>
      <c r="CP983" s="73"/>
      <c r="CQ983" s="73"/>
      <c r="CR983" s="73"/>
      <c r="CS983" s="73"/>
      <c r="CT983" s="73"/>
      <c r="CU983" s="73"/>
      <c r="CV983" s="73"/>
      <c r="CW983" s="73"/>
      <c r="CX983" s="73"/>
      <c r="CY983" s="73"/>
      <c r="CZ983" s="73"/>
      <c r="DA983" s="73"/>
      <c r="DB983" s="73"/>
      <c r="DC983" s="73"/>
      <c r="DD983" s="73"/>
      <c r="DE983" s="73"/>
      <c r="DF983" s="73"/>
      <c r="DG983" s="73"/>
      <c r="DH983" s="73"/>
      <c r="DI983" s="73"/>
      <c r="DJ983" s="36"/>
    </row>
    <row r="984" spans="1:114" x14ac:dyDescent="0.3">
      <c r="A984" s="73"/>
      <c r="B984" s="73"/>
      <c r="C984" s="112"/>
      <c r="D984" s="112"/>
      <c r="E984" s="73"/>
      <c r="F984" s="73"/>
      <c r="G984" s="127"/>
      <c r="H984" s="127"/>
      <c r="I984" s="127"/>
      <c r="J984" s="127"/>
      <c r="K984" s="73"/>
      <c r="L984" s="115"/>
      <c r="M984" s="115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73"/>
      <c r="BM984" s="73"/>
      <c r="BN984" s="73"/>
      <c r="BO984" s="73"/>
      <c r="BP984" s="73"/>
      <c r="BQ984" s="73"/>
      <c r="BR984" s="73"/>
      <c r="BS984" s="73"/>
      <c r="BT984" s="73"/>
      <c r="BU984" s="73"/>
      <c r="BV984" s="73"/>
      <c r="BW984" s="73"/>
      <c r="BX984" s="73"/>
      <c r="BY984" s="73"/>
      <c r="BZ984" s="73"/>
      <c r="CA984" s="73"/>
      <c r="CB984" s="73"/>
      <c r="CC984" s="73"/>
      <c r="CD984" s="73"/>
      <c r="CE984" s="73"/>
      <c r="CF984" s="73"/>
      <c r="CG984" s="73"/>
      <c r="CH984" s="73"/>
      <c r="CI984" s="73"/>
      <c r="CJ984" s="73"/>
      <c r="CK984" s="73"/>
      <c r="CL984" s="73"/>
      <c r="CM984" s="73"/>
      <c r="CN984" s="73"/>
      <c r="CO984" s="73"/>
      <c r="CP984" s="73"/>
      <c r="CQ984" s="73"/>
      <c r="CR984" s="73"/>
      <c r="CS984" s="73"/>
      <c r="CT984" s="73"/>
      <c r="CU984" s="73"/>
      <c r="CV984" s="73"/>
      <c r="CW984" s="73"/>
      <c r="CX984" s="73"/>
      <c r="CY984" s="73"/>
      <c r="CZ984" s="73"/>
      <c r="DA984" s="73"/>
      <c r="DB984" s="73"/>
      <c r="DC984" s="73"/>
      <c r="DD984" s="73"/>
      <c r="DE984" s="73"/>
      <c r="DF984" s="73"/>
      <c r="DG984" s="73"/>
      <c r="DH984" s="73"/>
      <c r="DI984" s="73"/>
      <c r="DJ984" s="36"/>
    </row>
    <row r="985" spans="1:114" x14ac:dyDescent="0.3">
      <c r="A985" s="73"/>
      <c r="B985" s="73"/>
      <c r="C985" s="112"/>
      <c r="D985" s="112"/>
      <c r="E985" s="73"/>
      <c r="F985" s="73"/>
      <c r="G985" s="127"/>
      <c r="H985" s="127"/>
      <c r="I985" s="127"/>
      <c r="J985" s="127"/>
      <c r="K985" s="73"/>
      <c r="L985" s="115"/>
      <c r="M985" s="115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73"/>
      <c r="BM985" s="73"/>
      <c r="BN985" s="73"/>
      <c r="BO985" s="73"/>
      <c r="BP985" s="73"/>
      <c r="BQ985" s="73"/>
      <c r="BR985" s="73"/>
      <c r="BS985" s="73"/>
      <c r="BT985" s="73"/>
      <c r="BU985" s="73"/>
      <c r="BV985" s="73"/>
      <c r="BW985" s="73"/>
      <c r="BX985" s="73"/>
      <c r="BY985" s="73"/>
      <c r="BZ985" s="73"/>
      <c r="CA985" s="73"/>
      <c r="CB985" s="73"/>
      <c r="CC985" s="73"/>
      <c r="CD985" s="73"/>
      <c r="CE985" s="73"/>
      <c r="CF985" s="73"/>
      <c r="CG985" s="73"/>
      <c r="CH985" s="73"/>
      <c r="CI985" s="73"/>
      <c r="CJ985" s="73"/>
      <c r="CK985" s="73"/>
      <c r="CL985" s="73"/>
      <c r="CM985" s="73"/>
      <c r="CN985" s="73"/>
      <c r="CO985" s="73"/>
      <c r="CP985" s="73"/>
      <c r="CQ985" s="73"/>
      <c r="CR985" s="73"/>
      <c r="CS985" s="73"/>
      <c r="CT985" s="73"/>
      <c r="CU985" s="73"/>
      <c r="CV985" s="73"/>
      <c r="CW985" s="73"/>
      <c r="CX985" s="73"/>
      <c r="CY985" s="73"/>
      <c r="CZ985" s="73"/>
      <c r="DA985" s="73"/>
      <c r="DB985" s="73"/>
      <c r="DC985" s="73"/>
      <c r="DD985" s="73"/>
      <c r="DE985" s="73"/>
      <c r="DF985" s="73"/>
      <c r="DG985" s="73"/>
      <c r="DH985" s="73"/>
      <c r="DI985" s="73"/>
      <c r="DJ985" s="36"/>
    </row>
    <row r="986" spans="1:114" x14ac:dyDescent="0.3">
      <c r="A986" s="73"/>
      <c r="B986" s="73"/>
      <c r="C986" s="112"/>
      <c r="D986" s="112"/>
      <c r="E986" s="73"/>
      <c r="F986" s="73"/>
      <c r="G986" s="127"/>
      <c r="H986" s="127"/>
      <c r="I986" s="127"/>
      <c r="J986" s="127"/>
      <c r="K986" s="73"/>
      <c r="L986" s="115"/>
      <c r="M986" s="115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73"/>
      <c r="BM986" s="73"/>
      <c r="BN986" s="73"/>
      <c r="BO986" s="73"/>
      <c r="BP986" s="73"/>
      <c r="BQ986" s="73"/>
      <c r="BR986" s="73"/>
      <c r="BS986" s="73"/>
      <c r="BT986" s="73"/>
      <c r="BU986" s="73"/>
      <c r="BV986" s="73"/>
      <c r="BW986" s="73"/>
      <c r="BX986" s="73"/>
      <c r="BY986" s="73"/>
      <c r="BZ986" s="73"/>
      <c r="CA986" s="73"/>
      <c r="CB986" s="73"/>
      <c r="CC986" s="73"/>
      <c r="CD986" s="73"/>
      <c r="CE986" s="73"/>
      <c r="CF986" s="73"/>
      <c r="CG986" s="73"/>
      <c r="CH986" s="73"/>
      <c r="CI986" s="73"/>
      <c r="CJ986" s="73"/>
      <c r="CK986" s="73"/>
      <c r="CL986" s="73"/>
      <c r="CM986" s="73"/>
      <c r="CN986" s="73"/>
      <c r="CO986" s="73"/>
      <c r="CP986" s="73"/>
      <c r="CQ986" s="73"/>
      <c r="CR986" s="73"/>
      <c r="CS986" s="73"/>
      <c r="CT986" s="73"/>
      <c r="CU986" s="73"/>
      <c r="CV986" s="73"/>
      <c r="CW986" s="73"/>
      <c r="CX986" s="73"/>
      <c r="CY986" s="73"/>
      <c r="CZ986" s="73"/>
      <c r="DA986" s="73"/>
      <c r="DB986" s="73"/>
      <c r="DC986" s="73"/>
      <c r="DD986" s="73"/>
      <c r="DE986" s="73"/>
      <c r="DF986" s="73"/>
      <c r="DG986" s="73"/>
      <c r="DH986" s="73"/>
      <c r="DI986" s="73"/>
      <c r="DJ986" s="36"/>
    </row>
    <row r="987" spans="1:114" x14ac:dyDescent="0.3">
      <c r="A987" s="73"/>
      <c r="B987" s="73"/>
      <c r="C987" s="112"/>
      <c r="D987" s="112"/>
      <c r="E987" s="73"/>
      <c r="F987" s="73"/>
      <c r="G987" s="127"/>
      <c r="H987" s="127"/>
      <c r="I987" s="127"/>
      <c r="J987" s="127"/>
      <c r="K987" s="73"/>
      <c r="L987" s="115"/>
      <c r="M987" s="115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73"/>
      <c r="BM987" s="73"/>
      <c r="BN987" s="73"/>
      <c r="BO987" s="73"/>
      <c r="BP987" s="73"/>
      <c r="BQ987" s="73"/>
      <c r="BR987" s="73"/>
      <c r="BS987" s="73"/>
      <c r="BT987" s="73"/>
      <c r="BU987" s="73"/>
      <c r="BV987" s="73"/>
      <c r="BW987" s="73"/>
      <c r="BX987" s="73"/>
      <c r="BY987" s="73"/>
      <c r="BZ987" s="73"/>
      <c r="CA987" s="73"/>
      <c r="CB987" s="73"/>
      <c r="CC987" s="73"/>
      <c r="CD987" s="73"/>
      <c r="CE987" s="73"/>
      <c r="CF987" s="73"/>
      <c r="CG987" s="73"/>
      <c r="CH987" s="73"/>
      <c r="CI987" s="73"/>
      <c r="CJ987" s="73"/>
      <c r="CK987" s="73"/>
      <c r="CL987" s="73"/>
      <c r="CM987" s="73"/>
      <c r="CN987" s="73"/>
      <c r="CO987" s="73"/>
      <c r="CP987" s="73"/>
      <c r="CQ987" s="73"/>
      <c r="CR987" s="73"/>
      <c r="CS987" s="73"/>
      <c r="CT987" s="73"/>
      <c r="CU987" s="73"/>
      <c r="CV987" s="73"/>
      <c r="CW987" s="73"/>
      <c r="CX987" s="73"/>
      <c r="CY987" s="73"/>
      <c r="CZ987" s="73"/>
      <c r="DA987" s="73"/>
      <c r="DB987" s="73"/>
      <c r="DC987" s="73"/>
      <c r="DD987" s="73"/>
      <c r="DE987" s="73"/>
      <c r="DF987" s="73"/>
      <c r="DG987" s="73"/>
      <c r="DH987" s="73"/>
      <c r="DI987" s="73"/>
      <c r="DJ987" s="36"/>
    </row>
    <row r="988" spans="1:114" x14ac:dyDescent="0.3">
      <c r="A988" s="73"/>
      <c r="B988" s="73"/>
      <c r="C988" s="112"/>
      <c r="D988" s="112"/>
      <c r="E988" s="73"/>
      <c r="F988" s="73"/>
      <c r="G988" s="127"/>
      <c r="H988" s="127"/>
      <c r="I988" s="127"/>
      <c r="J988" s="127"/>
      <c r="K988" s="73"/>
      <c r="L988" s="115"/>
      <c r="M988" s="115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73"/>
      <c r="BM988" s="73"/>
      <c r="BN988" s="73"/>
      <c r="BO988" s="73"/>
      <c r="BP988" s="73"/>
      <c r="BQ988" s="73"/>
      <c r="BR988" s="73"/>
      <c r="BS988" s="73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73"/>
      <c r="CF988" s="73"/>
      <c r="CG988" s="73"/>
      <c r="CH988" s="73"/>
      <c r="CI988" s="73"/>
      <c r="CJ988" s="73"/>
      <c r="CK988" s="73"/>
      <c r="CL988" s="73"/>
      <c r="CM988" s="73"/>
      <c r="CN988" s="73"/>
      <c r="CO988" s="73"/>
      <c r="CP988" s="73"/>
      <c r="CQ988" s="73"/>
      <c r="CR988" s="73"/>
      <c r="CS988" s="73"/>
      <c r="CT988" s="73"/>
      <c r="CU988" s="73"/>
      <c r="CV988" s="73"/>
      <c r="CW988" s="73"/>
      <c r="CX988" s="73"/>
      <c r="CY988" s="73"/>
      <c r="CZ988" s="73"/>
      <c r="DA988" s="73"/>
      <c r="DB988" s="73"/>
      <c r="DC988" s="73"/>
      <c r="DD988" s="73"/>
      <c r="DE988" s="73"/>
      <c r="DF988" s="73"/>
      <c r="DG988" s="73"/>
      <c r="DH988" s="73"/>
      <c r="DI988" s="73"/>
      <c r="DJ988" s="36"/>
    </row>
    <row r="989" spans="1:114" x14ac:dyDescent="0.3">
      <c r="A989" s="73"/>
      <c r="B989" s="73"/>
      <c r="C989" s="112"/>
      <c r="D989" s="112"/>
      <c r="E989" s="73"/>
      <c r="F989" s="73"/>
      <c r="G989" s="127"/>
      <c r="H989" s="127"/>
      <c r="I989" s="127"/>
      <c r="J989" s="127"/>
      <c r="K989" s="73"/>
      <c r="L989" s="115"/>
      <c r="M989" s="115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73"/>
      <c r="BM989" s="73"/>
      <c r="BN989" s="73"/>
      <c r="BO989" s="73"/>
      <c r="BP989" s="73"/>
      <c r="BQ989" s="73"/>
      <c r="BR989" s="73"/>
      <c r="BS989" s="73"/>
      <c r="BT989" s="73"/>
      <c r="BU989" s="73"/>
      <c r="BV989" s="73"/>
      <c r="BW989" s="73"/>
      <c r="BX989" s="73"/>
      <c r="BY989" s="73"/>
      <c r="BZ989" s="73"/>
      <c r="CA989" s="73"/>
      <c r="CB989" s="73"/>
      <c r="CC989" s="73"/>
      <c r="CD989" s="73"/>
      <c r="CE989" s="73"/>
      <c r="CF989" s="73"/>
      <c r="CG989" s="73"/>
      <c r="CH989" s="73"/>
      <c r="CI989" s="73"/>
      <c r="CJ989" s="73"/>
      <c r="CK989" s="73"/>
      <c r="CL989" s="73"/>
      <c r="CM989" s="73"/>
      <c r="CN989" s="73"/>
      <c r="CO989" s="73"/>
      <c r="CP989" s="73"/>
      <c r="CQ989" s="73"/>
      <c r="CR989" s="73"/>
      <c r="CS989" s="73"/>
      <c r="CT989" s="73"/>
      <c r="CU989" s="73"/>
      <c r="CV989" s="73"/>
      <c r="CW989" s="73"/>
      <c r="CX989" s="73"/>
      <c r="CY989" s="73"/>
      <c r="CZ989" s="73"/>
      <c r="DA989" s="73"/>
      <c r="DB989" s="73"/>
      <c r="DC989" s="73"/>
      <c r="DD989" s="73"/>
      <c r="DE989" s="73"/>
      <c r="DF989" s="73"/>
      <c r="DG989" s="73"/>
      <c r="DH989" s="73"/>
      <c r="DI989" s="73"/>
      <c r="DJ989" s="36"/>
    </row>
    <row r="990" spans="1:114" x14ac:dyDescent="0.3">
      <c r="A990" s="73"/>
      <c r="B990" s="73"/>
      <c r="C990" s="112"/>
      <c r="D990" s="112"/>
      <c r="E990" s="73"/>
      <c r="F990" s="73"/>
      <c r="G990" s="127"/>
      <c r="H990" s="127"/>
      <c r="I990" s="127"/>
      <c r="J990" s="127"/>
      <c r="K990" s="73"/>
      <c r="L990" s="115"/>
      <c r="M990" s="115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73"/>
      <c r="BM990" s="73"/>
      <c r="BN990" s="73"/>
      <c r="BO990" s="73"/>
      <c r="BP990" s="73"/>
      <c r="BQ990" s="73"/>
      <c r="BR990" s="73"/>
      <c r="BS990" s="73"/>
      <c r="BT990" s="73"/>
      <c r="BU990" s="73"/>
      <c r="BV990" s="73"/>
      <c r="BW990" s="73"/>
      <c r="BX990" s="73"/>
      <c r="BY990" s="73"/>
      <c r="BZ990" s="73"/>
      <c r="CA990" s="73"/>
      <c r="CB990" s="73"/>
      <c r="CC990" s="73"/>
      <c r="CD990" s="73"/>
      <c r="CE990" s="73"/>
      <c r="CF990" s="73"/>
      <c r="CG990" s="73"/>
      <c r="CH990" s="73"/>
      <c r="CI990" s="73"/>
      <c r="CJ990" s="73"/>
      <c r="CK990" s="73"/>
      <c r="CL990" s="73"/>
      <c r="CM990" s="73"/>
      <c r="CN990" s="73"/>
      <c r="CO990" s="73"/>
      <c r="CP990" s="73"/>
      <c r="CQ990" s="73"/>
      <c r="CR990" s="73"/>
      <c r="CS990" s="73"/>
      <c r="CT990" s="73"/>
      <c r="CU990" s="73"/>
      <c r="CV990" s="73"/>
      <c r="CW990" s="73"/>
      <c r="CX990" s="73"/>
      <c r="CY990" s="73"/>
      <c r="CZ990" s="73"/>
      <c r="DA990" s="73"/>
      <c r="DB990" s="73"/>
      <c r="DC990" s="73"/>
      <c r="DD990" s="73"/>
      <c r="DE990" s="73"/>
      <c r="DF990" s="73"/>
      <c r="DG990" s="73"/>
      <c r="DH990" s="73"/>
      <c r="DI990" s="73"/>
      <c r="DJ990" s="36"/>
    </row>
    <row r="991" spans="1:114" x14ac:dyDescent="0.3">
      <c r="A991" s="73"/>
      <c r="B991" s="73"/>
      <c r="C991" s="112"/>
      <c r="D991" s="112"/>
      <c r="E991" s="73"/>
      <c r="F991" s="73"/>
      <c r="G991" s="127"/>
      <c r="H991" s="127"/>
      <c r="I991" s="127"/>
      <c r="J991" s="127"/>
      <c r="K991" s="73"/>
      <c r="L991" s="115"/>
      <c r="M991" s="115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73"/>
      <c r="BM991" s="73"/>
      <c r="BN991" s="73"/>
      <c r="BO991" s="73"/>
      <c r="BP991" s="73"/>
      <c r="BQ991" s="73"/>
      <c r="BR991" s="73"/>
      <c r="BS991" s="73"/>
      <c r="BT991" s="73"/>
      <c r="BU991" s="73"/>
      <c r="BV991" s="73"/>
      <c r="BW991" s="73"/>
      <c r="BX991" s="73"/>
      <c r="BY991" s="73"/>
      <c r="BZ991" s="73"/>
      <c r="CA991" s="73"/>
      <c r="CB991" s="73"/>
      <c r="CC991" s="73"/>
      <c r="CD991" s="73"/>
      <c r="CE991" s="73"/>
      <c r="CF991" s="73"/>
      <c r="CG991" s="73"/>
      <c r="CH991" s="73"/>
      <c r="CI991" s="73"/>
      <c r="CJ991" s="73"/>
      <c r="CK991" s="73"/>
      <c r="CL991" s="73"/>
      <c r="CM991" s="73"/>
      <c r="CN991" s="73"/>
      <c r="CO991" s="73"/>
      <c r="CP991" s="73"/>
      <c r="CQ991" s="73"/>
      <c r="CR991" s="73"/>
      <c r="CS991" s="73"/>
      <c r="CT991" s="73"/>
      <c r="CU991" s="73"/>
      <c r="CV991" s="73"/>
      <c r="CW991" s="73"/>
      <c r="CX991" s="73"/>
      <c r="CY991" s="73"/>
      <c r="CZ991" s="73"/>
      <c r="DA991" s="73"/>
      <c r="DB991" s="73"/>
      <c r="DC991" s="73"/>
      <c r="DD991" s="73"/>
      <c r="DE991" s="73"/>
      <c r="DF991" s="73"/>
      <c r="DG991" s="73"/>
      <c r="DH991" s="73"/>
      <c r="DI991" s="73"/>
      <c r="DJ991" s="36"/>
    </row>
    <row r="992" spans="1:114" x14ac:dyDescent="0.3">
      <c r="A992" s="73"/>
      <c r="B992" s="73"/>
      <c r="C992" s="112"/>
      <c r="D992" s="112"/>
      <c r="E992" s="73"/>
      <c r="F992" s="73"/>
      <c r="G992" s="127"/>
      <c r="H992" s="127"/>
      <c r="I992" s="127"/>
      <c r="J992" s="127"/>
      <c r="K992" s="73"/>
      <c r="L992" s="115"/>
      <c r="M992" s="115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73"/>
      <c r="BM992" s="73"/>
      <c r="BN992" s="73"/>
      <c r="BO992" s="73"/>
      <c r="BP992" s="73"/>
      <c r="BQ992" s="73"/>
      <c r="BR992" s="73"/>
      <c r="BS992" s="73"/>
      <c r="BT992" s="73"/>
      <c r="BU992" s="73"/>
      <c r="BV992" s="73"/>
      <c r="BW992" s="73"/>
      <c r="BX992" s="73"/>
      <c r="BY992" s="73"/>
      <c r="BZ992" s="73"/>
      <c r="CA992" s="73"/>
      <c r="CB992" s="73"/>
      <c r="CC992" s="73"/>
      <c r="CD992" s="73"/>
      <c r="CE992" s="73"/>
      <c r="CF992" s="73"/>
      <c r="CG992" s="73"/>
      <c r="CH992" s="73"/>
      <c r="CI992" s="73"/>
      <c r="CJ992" s="73"/>
      <c r="CK992" s="73"/>
      <c r="CL992" s="73"/>
      <c r="CM992" s="73"/>
      <c r="CN992" s="73"/>
      <c r="CO992" s="73"/>
      <c r="CP992" s="73"/>
      <c r="CQ992" s="73"/>
      <c r="CR992" s="73"/>
      <c r="CS992" s="73"/>
      <c r="CT992" s="73"/>
      <c r="CU992" s="73"/>
      <c r="CV992" s="73"/>
      <c r="CW992" s="73"/>
      <c r="CX992" s="73"/>
      <c r="CY992" s="73"/>
      <c r="CZ992" s="73"/>
      <c r="DA992" s="73"/>
      <c r="DB992" s="73"/>
      <c r="DC992" s="73"/>
      <c r="DD992" s="73"/>
      <c r="DE992" s="73"/>
      <c r="DF992" s="73"/>
      <c r="DG992" s="73"/>
      <c r="DH992" s="73"/>
      <c r="DI992" s="73"/>
      <c r="DJ992" s="36"/>
    </row>
    <row r="993" spans="1:114" x14ac:dyDescent="0.3">
      <c r="A993" s="73"/>
      <c r="B993" s="73"/>
      <c r="C993" s="112"/>
      <c r="D993" s="112"/>
      <c r="E993" s="73"/>
      <c r="F993" s="73"/>
      <c r="G993" s="127"/>
      <c r="H993" s="127"/>
      <c r="I993" s="127"/>
      <c r="J993" s="127"/>
      <c r="K993" s="73"/>
      <c r="L993" s="115"/>
      <c r="M993" s="115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73"/>
      <c r="BM993" s="73"/>
      <c r="BN993" s="73"/>
      <c r="BO993" s="73"/>
      <c r="BP993" s="73"/>
      <c r="BQ993" s="73"/>
      <c r="BR993" s="73"/>
      <c r="BS993" s="73"/>
      <c r="BT993" s="73"/>
      <c r="BU993" s="73"/>
      <c r="BV993" s="73"/>
      <c r="BW993" s="73"/>
      <c r="BX993" s="73"/>
      <c r="BY993" s="73"/>
      <c r="BZ993" s="73"/>
      <c r="CA993" s="73"/>
      <c r="CB993" s="73"/>
      <c r="CC993" s="73"/>
      <c r="CD993" s="73"/>
      <c r="CE993" s="73"/>
      <c r="CF993" s="73"/>
      <c r="CG993" s="73"/>
      <c r="CH993" s="73"/>
      <c r="CI993" s="73"/>
      <c r="CJ993" s="73"/>
      <c r="CK993" s="73"/>
      <c r="CL993" s="73"/>
      <c r="CM993" s="73"/>
      <c r="CN993" s="73"/>
      <c r="CO993" s="73"/>
      <c r="CP993" s="73"/>
      <c r="CQ993" s="73"/>
      <c r="CR993" s="73"/>
      <c r="CS993" s="73"/>
      <c r="CT993" s="73"/>
      <c r="CU993" s="73"/>
      <c r="CV993" s="73"/>
      <c r="CW993" s="73"/>
      <c r="CX993" s="73"/>
      <c r="CY993" s="73"/>
      <c r="CZ993" s="73"/>
      <c r="DA993" s="73"/>
      <c r="DB993" s="73"/>
      <c r="DC993" s="73"/>
      <c r="DD993" s="73"/>
      <c r="DE993" s="73"/>
      <c r="DF993" s="73"/>
      <c r="DG993" s="73"/>
      <c r="DH993" s="73"/>
      <c r="DI993" s="73"/>
      <c r="DJ993" s="36"/>
    </row>
    <row r="994" spans="1:114" x14ac:dyDescent="0.3">
      <c r="A994" s="73"/>
      <c r="B994" s="73"/>
      <c r="C994" s="112"/>
      <c r="D994" s="112"/>
      <c r="E994" s="73"/>
      <c r="F994" s="73"/>
      <c r="G994" s="127"/>
      <c r="H994" s="127"/>
      <c r="I994" s="127"/>
      <c r="J994" s="127"/>
      <c r="K994" s="73"/>
      <c r="L994" s="115"/>
      <c r="M994" s="115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73"/>
      <c r="BM994" s="73"/>
      <c r="BN994" s="73"/>
      <c r="BO994" s="73"/>
      <c r="BP994" s="73"/>
      <c r="BQ994" s="73"/>
      <c r="BR994" s="73"/>
      <c r="BS994" s="73"/>
      <c r="BT994" s="73"/>
      <c r="BU994" s="73"/>
      <c r="BV994" s="73"/>
      <c r="BW994" s="73"/>
      <c r="BX994" s="73"/>
      <c r="BY994" s="73"/>
      <c r="BZ994" s="73"/>
      <c r="CA994" s="73"/>
      <c r="CB994" s="73"/>
      <c r="CC994" s="73"/>
      <c r="CD994" s="73"/>
      <c r="CE994" s="73"/>
      <c r="CF994" s="73"/>
      <c r="CG994" s="73"/>
      <c r="CH994" s="73"/>
      <c r="CI994" s="73"/>
      <c r="CJ994" s="73"/>
      <c r="CK994" s="73"/>
      <c r="CL994" s="73"/>
      <c r="CM994" s="73"/>
      <c r="CN994" s="73"/>
      <c r="CO994" s="73"/>
      <c r="CP994" s="73"/>
      <c r="CQ994" s="73"/>
      <c r="CR994" s="73"/>
      <c r="CS994" s="73"/>
      <c r="CT994" s="73"/>
      <c r="CU994" s="73"/>
      <c r="CV994" s="73"/>
      <c r="CW994" s="73"/>
      <c r="CX994" s="73"/>
      <c r="CY994" s="73"/>
      <c r="CZ994" s="73"/>
      <c r="DA994" s="73"/>
      <c r="DB994" s="73"/>
      <c r="DC994" s="73"/>
      <c r="DD994" s="73"/>
      <c r="DE994" s="73"/>
      <c r="DF994" s="73"/>
      <c r="DG994" s="73"/>
      <c r="DH994" s="73"/>
      <c r="DI994" s="73"/>
      <c r="DJ994" s="36"/>
    </row>
    <row r="995" spans="1:114" x14ac:dyDescent="0.3">
      <c r="A995" s="73"/>
      <c r="B995" s="73"/>
      <c r="C995" s="112"/>
      <c r="D995" s="112"/>
      <c r="E995" s="73"/>
      <c r="F995" s="73"/>
      <c r="G995" s="127"/>
      <c r="H995" s="127"/>
      <c r="I995" s="127"/>
      <c r="J995" s="127"/>
      <c r="K995" s="73"/>
      <c r="L995" s="115"/>
      <c r="M995" s="115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73"/>
      <c r="BM995" s="73"/>
      <c r="BN995" s="73"/>
      <c r="BO995" s="73"/>
      <c r="BP995" s="73"/>
      <c r="BQ995" s="73"/>
      <c r="BR995" s="73"/>
      <c r="BS995" s="73"/>
      <c r="BT995" s="73"/>
      <c r="BU995" s="73"/>
      <c r="BV995" s="73"/>
      <c r="BW995" s="73"/>
      <c r="BX995" s="73"/>
      <c r="BY995" s="73"/>
      <c r="BZ995" s="73"/>
      <c r="CA995" s="73"/>
      <c r="CB995" s="73"/>
      <c r="CC995" s="73"/>
      <c r="CD995" s="73"/>
      <c r="CE995" s="73"/>
      <c r="CF995" s="73"/>
      <c r="CG995" s="73"/>
      <c r="CH995" s="73"/>
      <c r="CI995" s="73"/>
      <c r="CJ995" s="73"/>
      <c r="CK995" s="73"/>
      <c r="CL995" s="73"/>
      <c r="CM995" s="73"/>
      <c r="CN995" s="73"/>
      <c r="CO995" s="73"/>
      <c r="CP995" s="73"/>
      <c r="CQ995" s="73"/>
      <c r="CR995" s="73"/>
      <c r="CS995" s="73"/>
      <c r="CT995" s="73"/>
      <c r="CU995" s="73"/>
      <c r="CV995" s="73"/>
      <c r="CW995" s="73"/>
      <c r="CX995" s="73"/>
      <c r="CY995" s="73"/>
      <c r="CZ995" s="73"/>
      <c r="DA995" s="73"/>
      <c r="DB995" s="73"/>
      <c r="DC995" s="73"/>
      <c r="DD995" s="73"/>
      <c r="DE995" s="73"/>
      <c r="DF995" s="73"/>
      <c r="DG995" s="73"/>
      <c r="DH995" s="73"/>
      <c r="DI995" s="73"/>
      <c r="DJ995" s="36"/>
    </row>
    <row r="996" spans="1:114" x14ac:dyDescent="0.3">
      <c r="A996" s="73"/>
      <c r="B996" s="73"/>
      <c r="C996" s="112"/>
      <c r="D996" s="112"/>
      <c r="E996" s="73"/>
      <c r="F996" s="73"/>
      <c r="G996" s="127"/>
      <c r="H996" s="127"/>
      <c r="I996" s="127"/>
      <c r="J996" s="127"/>
      <c r="K996" s="73"/>
      <c r="L996" s="115"/>
      <c r="M996" s="115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73"/>
      <c r="BM996" s="73"/>
      <c r="BN996" s="73"/>
      <c r="BO996" s="73"/>
      <c r="BP996" s="73"/>
      <c r="BQ996" s="73"/>
      <c r="BR996" s="73"/>
      <c r="BS996" s="73"/>
      <c r="BT996" s="73"/>
      <c r="BU996" s="73"/>
      <c r="BV996" s="73"/>
      <c r="BW996" s="73"/>
      <c r="BX996" s="73"/>
      <c r="BY996" s="73"/>
      <c r="BZ996" s="73"/>
      <c r="CA996" s="73"/>
      <c r="CB996" s="73"/>
      <c r="CC996" s="73"/>
      <c r="CD996" s="73"/>
      <c r="CE996" s="73"/>
      <c r="CF996" s="73"/>
      <c r="CG996" s="73"/>
      <c r="CH996" s="73"/>
      <c r="CI996" s="73"/>
      <c r="CJ996" s="73"/>
      <c r="CK996" s="73"/>
      <c r="CL996" s="73"/>
      <c r="CM996" s="73"/>
      <c r="CN996" s="73"/>
      <c r="CO996" s="73"/>
      <c r="CP996" s="73"/>
      <c r="CQ996" s="73"/>
      <c r="CR996" s="73"/>
      <c r="CS996" s="73"/>
      <c r="CT996" s="73"/>
      <c r="CU996" s="73"/>
      <c r="CV996" s="73"/>
      <c r="CW996" s="73"/>
      <c r="CX996" s="73"/>
      <c r="CY996" s="73"/>
      <c r="CZ996" s="73"/>
      <c r="DA996" s="73"/>
      <c r="DB996" s="73"/>
      <c r="DC996" s="73"/>
      <c r="DD996" s="73"/>
      <c r="DE996" s="73"/>
      <c r="DF996" s="73"/>
      <c r="DG996" s="73"/>
      <c r="DH996" s="73"/>
      <c r="DI996" s="73"/>
      <c r="DJ996" s="36"/>
    </row>
    <row r="997" spans="1:114" x14ac:dyDescent="0.3">
      <c r="A997" s="73"/>
      <c r="B997" s="73"/>
      <c r="C997" s="112"/>
      <c r="D997" s="112"/>
      <c r="E997" s="73"/>
      <c r="F997" s="73"/>
      <c r="G997" s="127"/>
      <c r="H997" s="127"/>
      <c r="I997" s="127"/>
      <c r="J997" s="127"/>
      <c r="K997" s="73"/>
      <c r="L997" s="115"/>
      <c r="M997" s="115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73"/>
      <c r="BM997" s="73"/>
      <c r="BN997" s="73"/>
      <c r="BO997" s="73"/>
      <c r="BP997" s="73"/>
      <c r="BQ997" s="73"/>
      <c r="BR997" s="73"/>
      <c r="BS997" s="73"/>
      <c r="BT997" s="73"/>
      <c r="BU997" s="73"/>
      <c r="BV997" s="73"/>
      <c r="BW997" s="73"/>
      <c r="BX997" s="73"/>
      <c r="BY997" s="73"/>
      <c r="BZ997" s="73"/>
      <c r="CA997" s="73"/>
      <c r="CB997" s="73"/>
      <c r="CC997" s="73"/>
      <c r="CD997" s="73"/>
      <c r="CE997" s="73"/>
      <c r="CF997" s="73"/>
      <c r="CG997" s="73"/>
      <c r="CH997" s="73"/>
      <c r="CI997" s="73"/>
      <c r="CJ997" s="73"/>
      <c r="CK997" s="73"/>
      <c r="CL997" s="73"/>
      <c r="CM997" s="73"/>
      <c r="CN997" s="73"/>
      <c r="CO997" s="73"/>
      <c r="CP997" s="73"/>
      <c r="CQ997" s="73"/>
      <c r="CR997" s="73"/>
      <c r="CS997" s="73"/>
      <c r="CT997" s="73"/>
      <c r="CU997" s="73"/>
      <c r="CV997" s="73"/>
      <c r="CW997" s="73"/>
      <c r="CX997" s="73"/>
      <c r="CY997" s="73"/>
      <c r="CZ997" s="73"/>
      <c r="DA997" s="73"/>
      <c r="DB997" s="73"/>
      <c r="DC997" s="73"/>
      <c r="DD997" s="73"/>
      <c r="DE997" s="73"/>
      <c r="DF997" s="73"/>
      <c r="DG997" s="73"/>
      <c r="DH997" s="73"/>
      <c r="DI997" s="73"/>
      <c r="DJ997" s="36"/>
    </row>
    <row r="998" spans="1:114" x14ac:dyDescent="0.3">
      <c r="A998" s="73"/>
      <c r="B998" s="73"/>
      <c r="C998" s="112"/>
      <c r="D998" s="112"/>
      <c r="E998" s="73"/>
      <c r="F998" s="73"/>
      <c r="G998" s="127"/>
      <c r="H998" s="127"/>
      <c r="I998" s="127"/>
      <c r="J998" s="127"/>
      <c r="K998" s="73"/>
      <c r="L998" s="115"/>
      <c r="M998" s="115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73"/>
      <c r="BM998" s="73"/>
      <c r="BN998" s="73"/>
      <c r="BO998" s="73"/>
      <c r="BP998" s="73"/>
      <c r="BQ998" s="73"/>
      <c r="BR998" s="73"/>
      <c r="BS998" s="73"/>
      <c r="BT998" s="73"/>
      <c r="BU998" s="73"/>
      <c r="BV998" s="73"/>
      <c r="BW998" s="73"/>
      <c r="BX998" s="73"/>
      <c r="BY998" s="73"/>
      <c r="BZ998" s="73"/>
      <c r="CA998" s="73"/>
      <c r="CB998" s="73"/>
      <c r="CC998" s="73"/>
      <c r="CD998" s="73"/>
      <c r="CE998" s="73"/>
      <c r="CF998" s="73"/>
      <c r="CG998" s="73"/>
      <c r="CH998" s="73"/>
      <c r="CI998" s="73"/>
      <c r="CJ998" s="73"/>
      <c r="CK998" s="73"/>
      <c r="CL998" s="73"/>
      <c r="CM998" s="73"/>
      <c r="CN998" s="73"/>
      <c r="CO998" s="73"/>
      <c r="CP998" s="73"/>
      <c r="CQ998" s="73"/>
      <c r="CR998" s="73"/>
      <c r="CS998" s="73"/>
      <c r="CT998" s="73"/>
      <c r="CU998" s="73"/>
      <c r="CV998" s="73"/>
      <c r="CW998" s="73"/>
      <c r="CX998" s="73"/>
      <c r="CY998" s="73"/>
      <c r="CZ998" s="73"/>
      <c r="DA998" s="73"/>
      <c r="DB998" s="73"/>
      <c r="DC998" s="73"/>
      <c r="DD998" s="73"/>
      <c r="DE998" s="73"/>
      <c r="DF998" s="73"/>
      <c r="DG998" s="73"/>
      <c r="DH998" s="73"/>
      <c r="DI998" s="73"/>
      <c r="DJ998" s="36"/>
    </row>
    <row r="999" spans="1:114" x14ac:dyDescent="0.3">
      <c r="A999" s="73"/>
      <c r="B999" s="73"/>
      <c r="C999" s="112"/>
      <c r="D999" s="112"/>
      <c r="E999" s="73"/>
      <c r="F999" s="73"/>
      <c r="G999" s="127"/>
      <c r="H999" s="127"/>
      <c r="I999" s="127"/>
      <c r="J999" s="127"/>
      <c r="K999" s="73"/>
      <c r="L999" s="115"/>
      <c r="M999" s="115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73"/>
      <c r="BM999" s="73"/>
      <c r="BN999" s="73"/>
      <c r="BO999" s="73"/>
      <c r="BP999" s="73"/>
      <c r="BQ999" s="73"/>
      <c r="BR999" s="73"/>
      <c r="BS999" s="73"/>
      <c r="BT999" s="73"/>
      <c r="BU999" s="73"/>
      <c r="BV999" s="73"/>
      <c r="BW999" s="73"/>
      <c r="BX999" s="73"/>
      <c r="BY999" s="73"/>
      <c r="BZ999" s="73"/>
      <c r="CA999" s="73"/>
      <c r="CB999" s="73"/>
      <c r="CC999" s="73"/>
      <c r="CD999" s="73"/>
      <c r="CE999" s="73"/>
      <c r="CF999" s="73"/>
      <c r="CG999" s="73"/>
      <c r="CH999" s="73"/>
      <c r="CI999" s="73"/>
      <c r="CJ999" s="73"/>
      <c r="CK999" s="73"/>
      <c r="CL999" s="73"/>
      <c r="CM999" s="73"/>
      <c r="CN999" s="73"/>
      <c r="CO999" s="73"/>
      <c r="CP999" s="73"/>
      <c r="CQ999" s="73"/>
      <c r="CR999" s="73"/>
      <c r="CS999" s="73"/>
      <c r="CT999" s="73"/>
      <c r="CU999" s="73"/>
      <c r="CV999" s="73"/>
      <c r="CW999" s="73"/>
      <c r="CX999" s="73"/>
      <c r="CY999" s="73"/>
      <c r="CZ999" s="73"/>
      <c r="DA999" s="73"/>
      <c r="DB999" s="73"/>
      <c r="DC999" s="73"/>
      <c r="DD999" s="73"/>
      <c r="DE999" s="73"/>
      <c r="DF999" s="73"/>
      <c r="DG999" s="73"/>
      <c r="DH999" s="73"/>
      <c r="DI999" s="73"/>
      <c r="DJ999" s="36"/>
    </row>
    <row r="1000" spans="1:114" x14ac:dyDescent="0.3">
      <c r="A1000" s="73"/>
      <c r="B1000" s="73"/>
      <c r="C1000" s="112"/>
      <c r="D1000" s="112"/>
      <c r="E1000" s="73"/>
      <c r="F1000" s="73"/>
      <c r="G1000" s="127"/>
      <c r="H1000" s="127"/>
      <c r="I1000" s="127"/>
      <c r="J1000" s="127"/>
      <c r="K1000" s="73"/>
      <c r="L1000" s="115"/>
      <c r="M1000" s="115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73"/>
      <c r="BM1000" s="73"/>
      <c r="BN1000" s="73"/>
      <c r="BO1000" s="73"/>
      <c r="BP1000" s="73"/>
      <c r="BQ1000" s="73"/>
      <c r="BR1000" s="73"/>
      <c r="BS1000" s="73"/>
      <c r="BT1000" s="73"/>
      <c r="BU1000" s="73"/>
      <c r="BV1000" s="73"/>
      <c r="BW1000" s="73"/>
      <c r="BX1000" s="73"/>
      <c r="BY1000" s="73"/>
      <c r="BZ1000" s="73"/>
      <c r="CA1000" s="73"/>
      <c r="CB1000" s="73"/>
      <c r="CC1000" s="73"/>
      <c r="CD1000" s="73"/>
      <c r="CE1000" s="73"/>
      <c r="CF1000" s="73"/>
      <c r="CG1000" s="73"/>
      <c r="CH1000" s="73"/>
      <c r="CI1000" s="73"/>
      <c r="CJ1000" s="73"/>
      <c r="CK1000" s="73"/>
      <c r="CL1000" s="73"/>
      <c r="CM1000" s="73"/>
      <c r="CN1000" s="73"/>
      <c r="CO1000" s="73"/>
      <c r="CP1000" s="73"/>
      <c r="CQ1000" s="73"/>
      <c r="CR1000" s="73"/>
      <c r="CS1000" s="73"/>
      <c r="CT1000" s="73"/>
      <c r="CU1000" s="73"/>
      <c r="CV1000" s="73"/>
      <c r="CW1000" s="73"/>
      <c r="CX1000" s="73"/>
      <c r="CY1000" s="73"/>
      <c r="CZ1000" s="73"/>
      <c r="DA1000" s="73"/>
      <c r="DB1000" s="73"/>
      <c r="DC1000" s="73"/>
      <c r="DD1000" s="73"/>
      <c r="DE1000" s="73"/>
      <c r="DF1000" s="73"/>
      <c r="DG1000" s="73"/>
      <c r="DH1000" s="73"/>
      <c r="DI1000" s="73"/>
      <c r="DJ1000" s="36"/>
    </row>
    <row r="1001" spans="1:114" x14ac:dyDescent="0.3">
      <c r="A1001" s="73"/>
      <c r="B1001" s="73"/>
      <c r="C1001" s="112"/>
      <c r="D1001" s="112"/>
      <c r="E1001" s="73"/>
      <c r="F1001" s="73"/>
      <c r="G1001" s="127"/>
      <c r="H1001" s="127"/>
      <c r="I1001" s="127"/>
      <c r="J1001" s="127"/>
      <c r="K1001" s="73"/>
      <c r="L1001" s="115"/>
      <c r="M1001" s="115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73"/>
      <c r="BB1001" s="73"/>
      <c r="BC1001" s="73"/>
      <c r="BD1001" s="73"/>
      <c r="BE1001" s="73"/>
      <c r="BF1001" s="73"/>
      <c r="BG1001" s="73"/>
      <c r="BH1001" s="73"/>
      <c r="BI1001" s="73"/>
      <c r="BJ1001" s="73"/>
      <c r="BK1001" s="73"/>
      <c r="BL1001" s="73"/>
      <c r="BM1001" s="73"/>
      <c r="BN1001" s="73"/>
      <c r="BO1001" s="73"/>
      <c r="BP1001" s="73"/>
      <c r="BQ1001" s="73"/>
      <c r="BR1001" s="73"/>
      <c r="BS1001" s="73"/>
      <c r="BT1001" s="73"/>
      <c r="BU1001" s="73"/>
      <c r="BV1001" s="73"/>
      <c r="BW1001" s="73"/>
      <c r="BX1001" s="73"/>
      <c r="BY1001" s="73"/>
      <c r="BZ1001" s="73"/>
      <c r="CA1001" s="73"/>
      <c r="CB1001" s="73"/>
      <c r="CC1001" s="73"/>
      <c r="CD1001" s="73"/>
      <c r="CE1001" s="73"/>
      <c r="CF1001" s="73"/>
      <c r="CG1001" s="73"/>
      <c r="CH1001" s="73"/>
      <c r="CI1001" s="73"/>
      <c r="CJ1001" s="73"/>
      <c r="CK1001" s="73"/>
      <c r="CL1001" s="73"/>
      <c r="CM1001" s="73"/>
      <c r="CN1001" s="73"/>
      <c r="CO1001" s="73"/>
      <c r="CP1001" s="73"/>
      <c r="CQ1001" s="73"/>
      <c r="CR1001" s="73"/>
      <c r="CS1001" s="73"/>
      <c r="CT1001" s="73"/>
      <c r="CU1001" s="73"/>
      <c r="CV1001" s="73"/>
      <c r="CW1001" s="73"/>
      <c r="CX1001" s="73"/>
      <c r="CY1001" s="73"/>
      <c r="CZ1001" s="73"/>
      <c r="DA1001" s="73"/>
      <c r="DB1001" s="73"/>
      <c r="DC1001" s="73"/>
      <c r="DD1001" s="73"/>
      <c r="DE1001" s="73"/>
      <c r="DF1001" s="73"/>
      <c r="DG1001" s="73"/>
      <c r="DH1001" s="73"/>
      <c r="DI1001" s="73"/>
      <c r="DJ1001" s="36"/>
    </row>
    <row r="1002" spans="1:114" x14ac:dyDescent="0.3">
      <c r="A1002" s="73"/>
      <c r="B1002" s="73"/>
      <c r="C1002" s="112"/>
      <c r="D1002" s="112"/>
      <c r="E1002" s="73"/>
      <c r="F1002" s="73"/>
      <c r="G1002" s="127"/>
      <c r="H1002" s="127"/>
      <c r="I1002" s="127"/>
      <c r="J1002" s="127"/>
      <c r="K1002" s="73"/>
      <c r="L1002" s="115"/>
      <c r="M1002" s="115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  <c r="CK1002" s="73"/>
      <c r="CL1002" s="73"/>
      <c r="CM1002" s="73"/>
      <c r="CN1002" s="73"/>
      <c r="CO1002" s="73"/>
      <c r="CP1002" s="73"/>
      <c r="CQ1002" s="73"/>
      <c r="CR1002" s="73"/>
      <c r="CS1002" s="73"/>
      <c r="CT1002" s="73"/>
      <c r="CU1002" s="73"/>
      <c r="CV1002" s="73"/>
      <c r="CW1002" s="73"/>
      <c r="CX1002" s="73"/>
      <c r="CY1002" s="73"/>
      <c r="CZ1002" s="73"/>
      <c r="DA1002" s="73"/>
      <c r="DB1002" s="73"/>
      <c r="DC1002" s="73"/>
      <c r="DD1002" s="73"/>
      <c r="DE1002" s="73"/>
      <c r="DF1002" s="73"/>
      <c r="DG1002" s="73"/>
      <c r="DH1002" s="73"/>
      <c r="DI1002" s="73"/>
      <c r="DJ1002" s="36"/>
    </row>
    <row r="1003" spans="1:114" x14ac:dyDescent="0.3">
      <c r="A1003" s="73"/>
      <c r="B1003" s="73"/>
      <c r="C1003" s="112"/>
      <c r="D1003" s="112"/>
      <c r="E1003" s="73"/>
      <c r="F1003" s="73"/>
      <c r="G1003" s="127"/>
      <c r="H1003" s="127"/>
      <c r="I1003" s="127"/>
      <c r="J1003" s="127"/>
      <c r="K1003" s="73"/>
      <c r="L1003" s="115"/>
      <c r="M1003" s="115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73"/>
      <c r="BB1003" s="73"/>
      <c r="BC1003" s="73"/>
      <c r="BD1003" s="73"/>
      <c r="BE1003" s="73"/>
      <c r="BF1003" s="73"/>
      <c r="BG1003" s="73"/>
      <c r="BH1003" s="73"/>
      <c r="BI1003" s="73"/>
      <c r="BJ1003" s="73"/>
      <c r="BK1003" s="73"/>
      <c r="BL1003" s="73"/>
      <c r="BM1003" s="73"/>
      <c r="BN1003" s="73"/>
      <c r="BO1003" s="73"/>
      <c r="BP1003" s="73"/>
      <c r="BQ1003" s="73"/>
      <c r="BR1003" s="73"/>
      <c r="BS1003" s="73"/>
      <c r="BT1003" s="73"/>
      <c r="BU1003" s="73"/>
      <c r="BV1003" s="73"/>
      <c r="BW1003" s="73"/>
      <c r="BX1003" s="73"/>
      <c r="BY1003" s="73"/>
      <c r="BZ1003" s="73"/>
      <c r="CA1003" s="73"/>
      <c r="CB1003" s="73"/>
      <c r="CC1003" s="73"/>
      <c r="CD1003" s="73"/>
      <c r="CE1003" s="73"/>
      <c r="CF1003" s="73"/>
      <c r="CG1003" s="73"/>
      <c r="CH1003" s="73"/>
      <c r="CI1003" s="73"/>
      <c r="CJ1003" s="73"/>
      <c r="CK1003" s="73"/>
      <c r="CL1003" s="73"/>
      <c r="CM1003" s="73"/>
      <c r="CN1003" s="73"/>
      <c r="CO1003" s="73"/>
      <c r="CP1003" s="73"/>
      <c r="CQ1003" s="73"/>
      <c r="CR1003" s="73"/>
      <c r="CS1003" s="73"/>
      <c r="CT1003" s="73"/>
      <c r="CU1003" s="73"/>
      <c r="CV1003" s="73"/>
      <c r="CW1003" s="73"/>
      <c r="CX1003" s="73"/>
      <c r="CY1003" s="73"/>
      <c r="CZ1003" s="73"/>
      <c r="DA1003" s="73"/>
      <c r="DB1003" s="73"/>
      <c r="DC1003" s="73"/>
      <c r="DD1003" s="73"/>
      <c r="DE1003" s="73"/>
      <c r="DF1003" s="73"/>
      <c r="DG1003" s="73"/>
      <c r="DH1003" s="73"/>
      <c r="DI1003" s="73"/>
      <c r="DJ1003" s="36"/>
    </row>
    <row r="1004" spans="1:114" x14ac:dyDescent="0.3">
      <c r="A1004" s="73"/>
      <c r="B1004" s="73"/>
      <c r="C1004" s="112"/>
      <c r="D1004" s="112"/>
      <c r="E1004" s="73"/>
      <c r="F1004" s="73"/>
      <c r="G1004" s="127"/>
      <c r="H1004" s="127"/>
      <c r="I1004" s="127"/>
      <c r="J1004" s="127"/>
      <c r="K1004" s="73"/>
      <c r="L1004" s="115"/>
      <c r="M1004" s="115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3"/>
      <c r="AM1004" s="73"/>
      <c r="AN1004" s="73"/>
      <c r="AO1004" s="73"/>
      <c r="AP1004" s="73"/>
      <c r="AQ1004" s="73"/>
      <c r="AR1004" s="73"/>
      <c r="AS1004" s="73"/>
      <c r="AT1004" s="73"/>
      <c r="AU1004" s="73"/>
      <c r="AV1004" s="73"/>
      <c r="AW1004" s="73"/>
      <c r="AX1004" s="73"/>
      <c r="AY1004" s="73"/>
      <c r="AZ1004" s="73"/>
      <c r="BA1004" s="73"/>
      <c r="BB1004" s="73"/>
      <c r="BC1004" s="73"/>
      <c r="BD1004" s="73"/>
      <c r="BE1004" s="73"/>
      <c r="BF1004" s="73"/>
      <c r="BG1004" s="73"/>
      <c r="BH1004" s="73"/>
      <c r="BI1004" s="73"/>
      <c r="BJ1004" s="73"/>
      <c r="BK1004" s="73"/>
      <c r="BL1004" s="73"/>
      <c r="BM1004" s="73"/>
      <c r="BN1004" s="73"/>
      <c r="BO1004" s="73"/>
      <c r="BP1004" s="73"/>
      <c r="BQ1004" s="73"/>
      <c r="BR1004" s="73"/>
      <c r="BS1004" s="73"/>
      <c r="BT1004" s="73"/>
      <c r="BU1004" s="73"/>
      <c r="BV1004" s="73"/>
      <c r="BW1004" s="73"/>
      <c r="BX1004" s="73"/>
      <c r="BY1004" s="73"/>
      <c r="BZ1004" s="73"/>
      <c r="CA1004" s="73"/>
      <c r="CB1004" s="73"/>
      <c r="CC1004" s="73"/>
      <c r="CD1004" s="73"/>
      <c r="CE1004" s="73"/>
      <c r="CF1004" s="73"/>
      <c r="CG1004" s="73"/>
      <c r="CH1004" s="73"/>
      <c r="CI1004" s="73"/>
      <c r="CJ1004" s="73"/>
      <c r="CK1004" s="73"/>
      <c r="CL1004" s="73"/>
      <c r="CM1004" s="73"/>
      <c r="CN1004" s="73"/>
      <c r="CO1004" s="73"/>
      <c r="CP1004" s="73"/>
      <c r="CQ1004" s="73"/>
      <c r="CR1004" s="73"/>
      <c r="CS1004" s="73"/>
      <c r="CT1004" s="73"/>
      <c r="CU1004" s="73"/>
      <c r="CV1004" s="73"/>
      <c r="CW1004" s="73"/>
      <c r="CX1004" s="73"/>
      <c r="CY1004" s="73"/>
      <c r="CZ1004" s="73"/>
      <c r="DA1004" s="73"/>
      <c r="DB1004" s="73"/>
      <c r="DC1004" s="73"/>
      <c r="DD1004" s="73"/>
      <c r="DE1004" s="73"/>
      <c r="DF1004" s="73"/>
      <c r="DG1004" s="73"/>
      <c r="DH1004" s="73"/>
      <c r="DI1004" s="73"/>
      <c r="DJ1004" s="36"/>
    </row>
    <row r="1005" spans="1:114" x14ac:dyDescent="0.3">
      <c r="A1005" s="73"/>
      <c r="B1005" s="73"/>
      <c r="C1005" s="112"/>
      <c r="D1005" s="112"/>
      <c r="E1005" s="73"/>
      <c r="F1005" s="73"/>
      <c r="G1005" s="127"/>
      <c r="H1005" s="127"/>
      <c r="I1005" s="127"/>
      <c r="J1005" s="127"/>
      <c r="K1005" s="73"/>
      <c r="L1005" s="115"/>
      <c r="M1005" s="115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73"/>
      <c r="BB1005" s="73"/>
      <c r="BC1005" s="73"/>
      <c r="BD1005" s="73"/>
      <c r="BE1005" s="73"/>
      <c r="BF1005" s="73"/>
      <c r="BG1005" s="73"/>
      <c r="BH1005" s="73"/>
      <c r="BI1005" s="73"/>
      <c r="BJ1005" s="73"/>
      <c r="BK1005" s="73"/>
      <c r="BL1005" s="73"/>
      <c r="BM1005" s="73"/>
      <c r="BN1005" s="73"/>
      <c r="BO1005" s="73"/>
      <c r="BP1005" s="73"/>
      <c r="BQ1005" s="73"/>
      <c r="BR1005" s="73"/>
      <c r="BS1005" s="73"/>
      <c r="BT1005" s="73"/>
      <c r="BU1005" s="73"/>
      <c r="BV1005" s="73"/>
      <c r="BW1005" s="73"/>
      <c r="BX1005" s="73"/>
      <c r="BY1005" s="73"/>
      <c r="BZ1005" s="73"/>
      <c r="CA1005" s="73"/>
      <c r="CB1005" s="73"/>
      <c r="CC1005" s="73"/>
      <c r="CD1005" s="73"/>
      <c r="CE1005" s="73"/>
      <c r="CF1005" s="73"/>
      <c r="CG1005" s="73"/>
      <c r="CH1005" s="73"/>
      <c r="CI1005" s="73"/>
      <c r="CJ1005" s="73"/>
      <c r="CK1005" s="73"/>
      <c r="CL1005" s="73"/>
      <c r="CM1005" s="73"/>
      <c r="CN1005" s="73"/>
      <c r="CO1005" s="73"/>
      <c r="CP1005" s="73"/>
      <c r="CQ1005" s="73"/>
      <c r="CR1005" s="73"/>
      <c r="CS1005" s="73"/>
      <c r="CT1005" s="73"/>
      <c r="CU1005" s="73"/>
      <c r="CV1005" s="73"/>
      <c r="CW1005" s="73"/>
      <c r="CX1005" s="73"/>
      <c r="CY1005" s="73"/>
      <c r="CZ1005" s="73"/>
      <c r="DA1005" s="73"/>
      <c r="DB1005" s="73"/>
      <c r="DC1005" s="73"/>
      <c r="DD1005" s="73"/>
      <c r="DE1005" s="73"/>
      <c r="DF1005" s="73"/>
      <c r="DG1005" s="73"/>
      <c r="DH1005" s="73"/>
      <c r="DI1005" s="73"/>
      <c r="DJ1005" s="36"/>
    </row>
    <row r="1006" spans="1:114" x14ac:dyDescent="0.3">
      <c r="A1006" s="73"/>
      <c r="B1006" s="73"/>
      <c r="C1006" s="112"/>
      <c r="D1006" s="112"/>
      <c r="E1006" s="73"/>
      <c r="F1006" s="73"/>
      <c r="G1006" s="127"/>
      <c r="H1006" s="127"/>
      <c r="I1006" s="127"/>
      <c r="J1006" s="127"/>
      <c r="K1006" s="73"/>
      <c r="L1006" s="115"/>
      <c r="M1006" s="115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3"/>
      <c r="AM1006" s="73"/>
      <c r="AN1006" s="73"/>
      <c r="AO1006" s="73"/>
      <c r="AP1006" s="73"/>
      <c r="AQ1006" s="73"/>
      <c r="AR1006" s="73"/>
      <c r="AS1006" s="73"/>
      <c r="AT1006" s="73"/>
      <c r="AU1006" s="73"/>
      <c r="AV1006" s="73"/>
      <c r="AW1006" s="73"/>
      <c r="AX1006" s="73"/>
      <c r="AY1006" s="73"/>
      <c r="AZ1006" s="73"/>
      <c r="BA1006" s="73"/>
      <c r="BB1006" s="73"/>
      <c r="BC1006" s="73"/>
      <c r="BD1006" s="73"/>
      <c r="BE1006" s="73"/>
      <c r="BF1006" s="73"/>
      <c r="BG1006" s="73"/>
      <c r="BH1006" s="73"/>
      <c r="BI1006" s="73"/>
      <c r="BJ1006" s="73"/>
      <c r="BK1006" s="73"/>
      <c r="BL1006" s="73"/>
      <c r="BM1006" s="73"/>
      <c r="BN1006" s="73"/>
      <c r="BO1006" s="73"/>
      <c r="BP1006" s="73"/>
      <c r="BQ1006" s="73"/>
      <c r="BR1006" s="73"/>
      <c r="BS1006" s="73"/>
      <c r="BT1006" s="73"/>
      <c r="BU1006" s="73"/>
      <c r="BV1006" s="73"/>
      <c r="BW1006" s="73"/>
      <c r="BX1006" s="73"/>
      <c r="BY1006" s="73"/>
      <c r="BZ1006" s="73"/>
      <c r="CA1006" s="73"/>
      <c r="CB1006" s="73"/>
      <c r="CC1006" s="73"/>
      <c r="CD1006" s="73"/>
      <c r="CE1006" s="73"/>
      <c r="CF1006" s="73"/>
      <c r="CG1006" s="73"/>
      <c r="CH1006" s="73"/>
      <c r="CI1006" s="73"/>
      <c r="CJ1006" s="73"/>
      <c r="CK1006" s="73"/>
      <c r="CL1006" s="73"/>
      <c r="CM1006" s="73"/>
      <c r="CN1006" s="73"/>
      <c r="CO1006" s="73"/>
      <c r="CP1006" s="73"/>
      <c r="CQ1006" s="73"/>
      <c r="CR1006" s="73"/>
      <c r="CS1006" s="73"/>
      <c r="CT1006" s="73"/>
      <c r="CU1006" s="73"/>
      <c r="CV1006" s="73"/>
      <c r="CW1006" s="73"/>
      <c r="CX1006" s="73"/>
      <c r="CY1006" s="73"/>
      <c r="CZ1006" s="73"/>
      <c r="DA1006" s="73"/>
      <c r="DB1006" s="73"/>
      <c r="DC1006" s="73"/>
      <c r="DD1006" s="73"/>
      <c r="DE1006" s="73"/>
      <c r="DF1006" s="73"/>
      <c r="DG1006" s="73"/>
      <c r="DH1006" s="73"/>
      <c r="DI1006" s="73"/>
      <c r="DJ1006" s="36"/>
    </row>
    <row r="1007" spans="1:114" x14ac:dyDescent="0.3">
      <c r="A1007" s="73"/>
      <c r="B1007" s="73"/>
      <c r="C1007" s="112"/>
      <c r="D1007" s="112"/>
      <c r="E1007" s="73"/>
      <c r="F1007" s="73"/>
      <c r="G1007" s="127"/>
      <c r="H1007" s="127"/>
      <c r="I1007" s="127"/>
      <c r="J1007" s="127"/>
      <c r="K1007" s="73"/>
      <c r="L1007" s="115"/>
      <c r="M1007" s="115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3"/>
      <c r="AM1007" s="73"/>
      <c r="AN1007" s="73"/>
      <c r="AO1007" s="73"/>
      <c r="AP1007" s="73"/>
      <c r="AQ1007" s="73"/>
      <c r="AR1007" s="73"/>
      <c r="AS1007" s="73"/>
      <c r="AT1007" s="73"/>
      <c r="AU1007" s="73"/>
      <c r="AV1007" s="73"/>
      <c r="AW1007" s="73"/>
      <c r="AX1007" s="73"/>
      <c r="AY1007" s="73"/>
      <c r="AZ1007" s="73"/>
      <c r="BA1007" s="73"/>
      <c r="BB1007" s="73"/>
      <c r="BC1007" s="73"/>
      <c r="BD1007" s="73"/>
      <c r="BE1007" s="73"/>
      <c r="BF1007" s="73"/>
      <c r="BG1007" s="73"/>
      <c r="BH1007" s="73"/>
      <c r="BI1007" s="73"/>
      <c r="BJ1007" s="73"/>
      <c r="BK1007" s="73"/>
      <c r="BL1007" s="73"/>
      <c r="BM1007" s="73"/>
      <c r="BN1007" s="73"/>
      <c r="BO1007" s="73"/>
      <c r="BP1007" s="73"/>
      <c r="BQ1007" s="73"/>
      <c r="BR1007" s="73"/>
      <c r="BS1007" s="73"/>
      <c r="BT1007" s="73"/>
      <c r="BU1007" s="73"/>
      <c r="BV1007" s="73"/>
      <c r="BW1007" s="73"/>
      <c r="BX1007" s="73"/>
      <c r="BY1007" s="73"/>
      <c r="BZ1007" s="73"/>
      <c r="CA1007" s="73"/>
      <c r="CB1007" s="73"/>
      <c r="CC1007" s="73"/>
      <c r="CD1007" s="73"/>
      <c r="CE1007" s="73"/>
      <c r="CF1007" s="73"/>
      <c r="CG1007" s="73"/>
      <c r="CH1007" s="73"/>
      <c r="CI1007" s="73"/>
      <c r="CJ1007" s="73"/>
      <c r="CK1007" s="73"/>
      <c r="CL1007" s="73"/>
      <c r="CM1007" s="73"/>
      <c r="CN1007" s="73"/>
      <c r="CO1007" s="73"/>
      <c r="CP1007" s="73"/>
      <c r="CQ1007" s="73"/>
      <c r="CR1007" s="73"/>
      <c r="CS1007" s="73"/>
      <c r="CT1007" s="73"/>
      <c r="CU1007" s="73"/>
      <c r="CV1007" s="73"/>
      <c r="CW1007" s="73"/>
      <c r="CX1007" s="73"/>
      <c r="CY1007" s="73"/>
      <c r="CZ1007" s="73"/>
      <c r="DA1007" s="73"/>
      <c r="DB1007" s="73"/>
      <c r="DC1007" s="73"/>
      <c r="DD1007" s="73"/>
      <c r="DE1007" s="73"/>
      <c r="DF1007" s="73"/>
      <c r="DG1007" s="73"/>
      <c r="DH1007" s="73"/>
      <c r="DI1007" s="73"/>
      <c r="DJ1007" s="36"/>
    </row>
    <row r="1008" spans="1:114" x14ac:dyDescent="0.3">
      <c r="A1008" s="73"/>
      <c r="B1008" s="73"/>
      <c r="C1008" s="112"/>
      <c r="D1008" s="112"/>
      <c r="E1008" s="73"/>
      <c r="F1008" s="73"/>
      <c r="G1008" s="127"/>
      <c r="H1008" s="127"/>
      <c r="I1008" s="127"/>
      <c r="J1008" s="127"/>
      <c r="K1008" s="73"/>
      <c r="L1008" s="115"/>
      <c r="M1008" s="115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7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73"/>
      <c r="BL1008" s="73"/>
      <c r="BM1008" s="73"/>
      <c r="BN1008" s="73"/>
      <c r="BO1008" s="73"/>
      <c r="BP1008" s="73"/>
      <c r="BQ1008" s="73"/>
      <c r="BR1008" s="73"/>
      <c r="BS1008" s="73"/>
      <c r="BT1008" s="73"/>
      <c r="BU1008" s="73"/>
      <c r="BV1008" s="73"/>
      <c r="BW1008" s="73"/>
      <c r="BX1008" s="73"/>
      <c r="BY1008" s="73"/>
      <c r="BZ1008" s="73"/>
      <c r="CA1008" s="73"/>
      <c r="CB1008" s="73"/>
      <c r="CC1008" s="73"/>
      <c r="CD1008" s="73"/>
      <c r="CE1008" s="73"/>
      <c r="CF1008" s="73"/>
      <c r="CG1008" s="73"/>
      <c r="CH1008" s="73"/>
      <c r="CI1008" s="73"/>
      <c r="CJ1008" s="73"/>
      <c r="CK1008" s="73"/>
      <c r="CL1008" s="73"/>
      <c r="CM1008" s="73"/>
      <c r="CN1008" s="73"/>
      <c r="CO1008" s="73"/>
      <c r="CP1008" s="73"/>
      <c r="CQ1008" s="73"/>
      <c r="CR1008" s="73"/>
      <c r="CS1008" s="73"/>
      <c r="CT1008" s="73"/>
      <c r="CU1008" s="73"/>
      <c r="CV1008" s="73"/>
      <c r="CW1008" s="73"/>
      <c r="CX1008" s="73"/>
      <c r="CY1008" s="73"/>
      <c r="CZ1008" s="73"/>
      <c r="DA1008" s="73"/>
      <c r="DB1008" s="73"/>
      <c r="DC1008" s="73"/>
      <c r="DD1008" s="73"/>
      <c r="DE1008" s="73"/>
      <c r="DF1008" s="73"/>
      <c r="DG1008" s="73"/>
      <c r="DH1008" s="73"/>
      <c r="DI1008" s="73"/>
      <c r="DJ1008" s="36"/>
    </row>
    <row r="1009" spans="1:114" x14ac:dyDescent="0.3">
      <c r="A1009" s="73"/>
      <c r="B1009" s="73"/>
      <c r="C1009" s="112"/>
      <c r="D1009" s="112"/>
      <c r="E1009" s="73"/>
      <c r="F1009" s="73"/>
      <c r="G1009" s="127"/>
      <c r="H1009" s="127"/>
      <c r="I1009" s="127"/>
      <c r="J1009" s="127"/>
      <c r="K1009" s="73"/>
      <c r="L1009" s="115"/>
      <c r="M1009" s="115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3"/>
      <c r="AM1009" s="73"/>
      <c r="AN1009" s="73"/>
      <c r="AO1009" s="73"/>
      <c r="AP1009" s="73"/>
      <c r="AQ1009" s="73"/>
      <c r="AR1009" s="73"/>
      <c r="AS1009" s="73"/>
      <c r="AT1009" s="73"/>
      <c r="AU1009" s="73"/>
      <c r="AV1009" s="73"/>
      <c r="AW1009" s="73"/>
      <c r="AX1009" s="73"/>
      <c r="AY1009" s="73"/>
      <c r="AZ1009" s="73"/>
      <c r="BA1009" s="73"/>
      <c r="BB1009" s="73"/>
      <c r="BC1009" s="73"/>
      <c r="BD1009" s="73"/>
      <c r="BE1009" s="73"/>
      <c r="BF1009" s="73"/>
      <c r="BG1009" s="73"/>
      <c r="BH1009" s="73"/>
      <c r="BI1009" s="73"/>
      <c r="BJ1009" s="73"/>
      <c r="BK1009" s="73"/>
      <c r="BL1009" s="73"/>
      <c r="BM1009" s="73"/>
      <c r="BN1009" s="73"/>
      <c r="BO1009" s="73"/>
      <c r="BP1009" s="73"/>
      <c r="BQ1009" s="73"/>
      <c r="BR1009" s="73"/>
      <c r="BS1009" s="73"/>
      <c r="BT1009" s="73"/>
      <c r="BU1009" s="73"/>
      <c r="BV1009" s="73"/>
      <c r="BW1009" s="73"/>
      <c r="BX1009" s="73"/>
      <c r="BY1009" s="73"/>
      <c r="BZ1009" s="73"/>
      <c r="CA1009" s="73"/>
      <c r="CB1009" s="73"/>
      <c r="CC1009" s="73"/>
      <c r="CD1009" s="73"/>
      <c r="CE1009" s="73"/>
      <c r="CF1009" s="73"/>
      <c r="CG1009" s="73"/>
      <c r="CH1009" s="73"/>
      <c r="CI1009" s="73"/>
      <c r="CJ1009" s="73"/>
      <c r="CK1009" s="73"/>
      <c r="CL1009" s="73"/>
      <c r="CM1009" s="73"/>
      <c r="CN1009" s="73"/>
      <c r="CO1009" s="73"/>
      <c r="CP1009" s="73"/>
      <c r="CQ1009" s="73"/>
      <c r="CR1009" s="73"/>
      <c r="CS1009" s="73"/>
      <c r="CT1009" s="73"/>
      <c r="CU1009" s="73"/>
      <c r="CV1009" s="73"/>
      <c r="CW1009" s="73"/>
      <c r="CX1009" s="73"/>
      <c r="CY1009" s="73"/>
      <c r="CZ1009" s="73"/>
      <c r="DA1009" s="73"/>
      <c r="DB1009" s="73"/>
      <c r="DC1009" s="73"/>
      <c r="DD1009" s="73"/>
      <c r="DE1009" s="73"/>
      <c r="DF1009" s="73"/>
      <c r="DG1009" s="73"/>
      <c r="DH1009" s="73"/>
      <c r="DI1009" s="73"/>
      <c r="DJ1009" s="36"/>
    </row>
    <row r="1010" spans="1:114" x14ac:dyDescent="0.3">
      <c r="A1010" s="73"/>
      <c r="B1010" s="73"/>
      <c r="C1010" s="112"/>
      <c r="D1010" s="112"/>
      <c r="E1010" s="73"/>
      <c r="F1010" s="73"/>
      <c r="G1010" s="127"/>
      <c r="H1010" s="127"/>
      <c r="I1010" s="127"/>
      <c r="J1010" s="127"/>
      <c r="K1010" s="73"/>
      <c r="L1010" s="115"/>
      <c r="M1010" s="115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3"/>
      <c r="AM1010" s="73"/>
      <c r="AN1010" s="73"/>
      <c r="AO1010" s="73"/>
      <c r="AP1010" s="73"/>
      <c r="AQ1010" s="73"/>
      <c r="AR1010" s="73"/>
      <c r="AS1010" s="73"/>
      <c r="AT1010" s="73"/>
      <c r="AU1010" s="73"/>
      <c r="AV1010" s="73"/>
      <c r="AW1010" s="73"/>
      <c r="AX1010" s="73"/>
      <c r="AY1010" s="73"/>
      <c r="AZ1010" s="73"/>
      <c r="BA1010" s="73"/>
      <c r="BB1010" s="73"/>
      <c r="BC1010" s="73"/>
      <c r="BD1010" s="73"/>
      <c r="BE1010" s="73"/>
      <c r="BF1010" s="73"/>
      <c r="BG1010" s="73"/>
      <c r="BH1010" s="73"/>
      <c r="BI1010" s="73"/>
      <c r="BJ1010" s="73"/>
      <c r="BK1010" s="73"/>
      <c r="BL1010" s="73"/>
      <c r="BM1010" s="73"/>
      <c r="BN1010" s="73"/>
      <c r="BO1010" s="73"/>
      <c r="BP1010" s="73"/>
      <c r="BQ1010" s="73"/>
      <c r="BR1010" s="73"/>
      <c r="BS1010" s="73"/>
      <c r="BT1010" s="73"/>
      <c r="BU1010" s="73"/>
      <c r="BV1010" s="73"/>
      <c r="BW1010" s="73"/>
      <c r="BX1010" s="73"/>
      <c r="BY1010" s="73"/>
      <c r="BZ1010" s="73"/>
      <c r="CA1010" s="73"/>
      <c r="CB1010" s="73"/>
      <c r="CC1010" s="73"/>
      <c r="CD1010" s="73"/>
      <c r="CE1010" s="73"/>
      <c r="CF1010" s="73"/>
      <c r="CG1010" s="73"/>
      <c r="CH1010" s="73"/>
      <c r="CI1010" s="73"/>
      <c r="CJ1010" s="73"/>
      <c r="CK1010" s="73"/>
      <c r="CL1010" s="73"/>
      <c r="CM1010" s="73"/>
      <c r="CN1010" s="73"/>
      <c r="CO1010" s="73"/>
      <c r="CP1010" s="73"/>
      <c r="CQ1010" s="73"/>
      <c r="CR1010" s="73"/>
      <c r="CS1010" s="73"/>
      <c r="CT1010" s="73"/>
      <c r="CU1010" s="73"/>
      <c r="CV1010" s="73"/>
      <c r="CW1010" s="73"/>
      <c r="CX1010" s="73"/>
      <c r="CY1010" s="73"/>
      <c r="CZ1010" s="73"/>
      <c r="DA1010" s="73"/>
      <c r="DB1010" s="73"/>
      <c r="DC1010" s="73"/>
      <c r="DD1010" s="73"/>
      <c r="DE1010" s="73"/>
      <c r="DF1010" s="73"/>
      <c r="DG1010" s="73"/>
      <c r="DH1010" s="73"/>
      <c r="DI1010" s="73"/>
      <c r="DJ1010" s="36"/>
    </row>
    <row r="1011" spans="1:114" x14ac:dyDescent="0.3">
      <c r="A1011" s="73"/>
      <c r="B1011" s="73"/>
      <c r="C1011" s="112"/>
      <c r="D1011" s="112"/>
      <c r="E1011" s="73"/>
      <c r="F1011" s="73"/>
      <c r="G1011" s="127"/>
      <c r="H1011" s="127"/>
      <c r="I1011" s="127"/>
      <c r="J1011" s="127"/>
      <c r="K1011" s="73"/>
      <c r="L1011" s="115"/>
      <c r="M1011" s="115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3"/>
      <c r="AM1011" s="73"/>
      <c r="AN1011" s="73"/>
      <c r="AO1011" s="73"/>
      <c r="AP1011" s="73"/>
      <c r="AQ1011" s="73"/>
      <c r="AR1011" s="73"/>
      <c r="AS1011" s="73"/>
      <c r="AT1011" s="73"/>
      <c r="AU1011" s="73"/>
      <c r="AV1011" s="73"/>
      <c r="AW1011" s="73"/>
      <c r="AX1011" s="73"/>
      <c r="AY1011" s="73"/>
      <c r="AZ1011" s="73"/>
      <c r="BA1011" s="73"/>
      <c r="BB1011" s="73"/>
      <c r="BC1011" s="73"/>
      <c r="BD1011" s="73"/>
      <c r="BE1011" s="73"/>
      <c r="BF1011" s="73"/>
      <c r="BG1011" s="73"/>
      <c r="BH1011" s="73"/>
      <c r="BI1011" s="73"/>
      <c r="BJ1011" s="73"/>
      <c r="BK1011" s="73"/>
      <c r="BL1011" s="73"/>
      <c r="BM1011" s="73"/>
      <c r="BN1011" s="73"/>
      <c r="BO1011" s="73"/>
      <c r="BP1011" s="73"/>
      <c r="BQ1011" s="73"/>
      <c r="BR1011" s="73"/>
      <c r="BS1011" s="73"/>
      <c r="BT1011" s="73"/>
      <c r="BU1011" s="73"/>
      <c r="BV1011" s="73"/>
      <c r="BW1011" s="73"/>
      <c r="BX1011" s="73"/>
      <c r="BY1011" s="73"/>
      <c r="BZ1011" s="73"/>
      <c r="CA1011" s="73"/>
      <c r="CB1011" s="73"/>
      <c r="CC1011" s="73"/>
      <c r="CD1011" s="73"/>
      <c r="CE1011" s="73"/>
      <c r="CF1011" s="73"/>
      <c r="CG1011" s="73"/>
      <c r="CH1011" s="73"/>
      <c r="CI1011" s="73"/>
      <c r="CJ1011" s="73"/>
      <c r="CK1011" s="73"/>
      <c r="CL1011" s="73"/>
      <c r="CM1011" s="73"/>
      <c r="CN1011" s="73"/>
      <c r="CO1011" s="73"/>
      <c r="CP1011" s="73"/>
      <c r="CQ1011" s="73"/>
      <c r="CR1011" s="73"/>
      <c r="CS1011" s="73"/>
      <c r="CT1011" s="73"/>
      <c r="CU1011" s="73"/>
      <c r="CV1011" s="73"/>
      <c r="CW1011" s="73"/>
      <c r="CX1011" s="73"/>
      <c r="CY1011" s="73"/>
      <c r="CZ1011" s="73"/>
      <c r="DA1011" s="73"/>
      <c r="DB1011" s="73"/>
      <c r="DC1011" s="73"/>
      <c r="DD1011" s="73"/>
      <c r="DE1011" s="73"/>
      <c r="DF1011" s="73"/>
      <c r="DG1011" s="73"/>
      <c r="DH1011" s="73"/>
      <c r="DI1011" s="73"/>
      <c r="DJ1011" s="36"/>
    </row>
    <row r="1012" spans="1:114" x14ac:dyDescent="0.3">
      <c r="A1012" s="73"/>
      <c r="B1012" s="73"/>
      <c r="C1012" s="112"/>
      <c r="D1012" s="112"/>
      <c r="E1012" s="73"/>
      <c r="F1012" s="73"/>
      <c r="G1012" s="127"/>
      <c r="H1012" s="127"/>
      <c r="I1012" s="127"/>
      <c r="J1012" s="127"/>
      <c r="K1012" s="73"/>
      <c r="L1012" s="115"/>
      <c r="M1012" s="115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3"/>
      <c r="AM1012" s="73"/>
      <c r="AN1012" s="73"/>
      <c r="AO1012" s="73"/>
      <c r="AP1012" s="73"/>
      <c r="AQ1012" s="73"/>
      <c r="AR1012" s="73"/>
      <c r="AS1012" s="73"/>
      <c r="AT1012" s="73"/>
      <c r="AU1012" s="73"/>
      <c r="AV1012" s="73"/>
      <c r="AW1012" s="73"/>
      <c r="AX1012" s="73"/>
      <c r="AY1012" s="73"/>
      <c r="AZ1012" s="73"/>
      <c r="BA1012" s="73"/>
      <c r="BB1012" s="73"/>
      <c r="BC1012" s="73"/>
      <c r="BD1012" s="73"/>
      <c r="BE1012" s="73"/>
      <c r="BF1012" s="73"/>
      <c r="BG1012" s="73"/>
      <c r="BH1012" s="73"/>
      <c r="BI1012" s="73"/>
      <c r="BJ1012" s="73"/>
      <c r="BK1012" s="73"/>
      <c r="BL1012" s="73"/>
      <c r="BM1012" s="73"/>
      <c r="BN1012" s="73"/>
      <c r="BO1012" s="73"/>
      <c r="BP1012" s="73"/>
      <c r="BQ1012" s="73"/>
      <c r="BR1012" s="73"/>
      <c r="BS1012" s="73"/>
      <c r="BT1012" s="73"/>
      <c r="BU1012" s="73"/>
      <c r="BV1012" s="73"/>
      <c r="BW1012" s="73"/>
      <c r="BX1012" s="73"/>
      <c r="BY1012" s="73"/>
      <c r="BZ1012" s="73"/>
      <c r="CA1012" s="73"/>
      <c r="CB1012" s="73"/>
      <c r="CC1012" s="73"/>
      <c r="CD1012" s="73"/>
      <c r="CE1012" s="73"/>
      <c r="CF1012" s="73"/>
      <c r="CG1012" s="73"/>
      <c r="CH1012" s="73"/>
      <c r="CI1012" s="73"/>
      <c r="CJ1012" s="73"/>
      <c r="CK1012" s="73"/>
      <c r="CL1012" s="73"/>
      <c r="CM1012" s="73"/>
      <c r="CN1012" s="73"/>
      <c r="CO1012" s="73"/>
      <c r="CP1012" s="73"/>
      <c r="CQ1012" s="73"/>
      <c r="CR1012" s="73"/>
      <c r="CS1012" s="73"/>
      <c r="CT1012" s="73"/>
      <c r="CU1012" s="73"/>
      <c r="CV1012" s="73"/>
      <c r="CW1012" s="73"/>
      <c r="CX1012" s="73"/>
      <c r="CY1012" s="73"/>
      <c r="CZ1012" s="73"/>
      <c r="DA1012" s="73"/>
      <c r="DB1012" s="73"/>
      <c r="DC1012" s="73"/>
      <c r="DD1012" s="73"/>
      <c r="DE1012" s="73"/>
      <c r="DF1012" s="73"/>
      <c r="DG1012" s="73"/>
      <c r="DH1012" s="73"/>
      <c r="DI1012" s="73"/>
      <c r="DJ1012" s="36"/>
    </row>
    <row r="1013" spans="1:114" x14ac:dyDescent="0.3">
      <c r="A1013" s="73"/>
      <c r="B1013" s="73"/>
      <c r="C1013" s="112"/>
      <c r="D1013" s="112"/>
      <c r="E1013" s="73"/>
      <c r="F1013" s="73"/>
      <c r="G1013" s="127"/>
      <c r="H1013" s="127"/>
      <c r="I1013" s="127"/>
      <c r="J1013" s="127"/>
      <c r="K1013" s="73"/>
      <c r="L1013" s="115"/>
      <c r="M1013" s="115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3"/>
      <c r="AM1013" s="73"/>
      <c r="AN1013" s="73"/>
      <c r="AO1013" s="73"/>
      <c r="AP1013" s="73"/>
      <c r="AQ1013" s="73"/>
      <c r="AR1013" s="73"/>
      <c r="AS1013" s="73"/>
      <c r="AT1013" s="73"/>
      <c r="AU1013" s="73"/>
      <c r="AV1013" s="73"/>
      <c r="AW1013" s="73"/>
      <c r="AX1013" s="73"/>
      <c r="AY1013" s="73"/>
      <c r="AZ1013" s="73"/>
      <c r="BA1013" s="73"/>
      <c r="BB1013" s="73"/>
      <c r="BC1013" s="73"/>
      <c r="BD1013" s="73"/>
      <c r="BE1013" s="73"/>
      <c r="BF1013" s="73"/>
      <c r="BG1013" s="73"/>
      <c r="BH1013" s="73"/>
      <c r="BI1013" s="73"/>
      <c r="BJ1013" s="73"/>
      <c r="BK1013" s="73"/>
      <c r="BL1013" s="73"/>
      <c r="BM1013" s="73"/>
      <c r="BN1013" s="73"/>
      <c r="BO1013" s="73"/>
      <c r="BP1013" s="73"/>
      <c r="BQ1013" s="73"/>
      <c r="BR1013" s="73"/>
      <c r="BS1013" s="73"/>
      <c r="BT1013" s="73"/>
      <c r="BU1013" s="73"/>
      <c r="BV1013" s="73"/>
      <c r="BW1013" s="73"/>
      <c r="BX1013" s="73"/>
      <c r="BY1013" s="73"/>
      <c r="BZ1013" s="73"/>
      <c r="CA1013" s="73"/>
      <c r="CB1013" s="73"/>
      <c r="CC1013" s="73"/>
      <c r="CD1013" s="73"/>
      <c r="CE1013" s="73"/>
      <c r="CF1013" s="73"/>
      <c r="CG1013" s="73"/>
      <c r="CH1013" s="73"/>
      <c r="CI1013" s="73"/>
      <c r="CJ1013" s="73"/>
      <c r="CK1013" s="73"/>
      <c r="CL1013" s="73"/>
      <c r="CM1013" s="73"/>
      <c r="CN1013" s="73"/>
      <c r="CO1013" s="73"/>
      <c r="CP1013" s="73"/>
      <c r="CQ1013" s="73"/>
      <c r="CR1013" s="73"/>
      <c r="CS1013" s="73"/>
      <c r="CT1013" s="73"/>
      <c r="CU1013" s="73"/>
      <c r="CV1013" s="73"/>
      <c r="CW1013" s="73"/>
      <c r="CX1013" s="73"/>
      <c r="CY1013" s="73"/>
      <c r="CZ1013" s="73"/>
      <c r="DA1013" s="73"/>
      <c r="DB1013" s="73"/>
      <c r="DC1013" s="73"/>
      <c r="DD1013" s="73"/>
      <c r="DE1013" s="73"/>
      <c r="DF1013" s="73"/>
      <c r="DG1013" s="73"/>
      <c r="DH1013" s="73"/>
      <c r="DI1013" s="73"/>
      <c r="DJ1013" s="36"/>
    </row>
    <row r="1014" spans="1:114" x14ac:dyDescent="0.3">
      <c r="A1014" s="73"/>
      <c r="B1014" s="73"/>
      <c r="C1014" s="112"/>
      <c r="D1014" s="112"/>
      <c r="E1014" s="73"/>
      <c r="F1014" s="73"/>
      <c r="G1014" s="127"/>
      <c r="H1014" s="127"/>
      <c r="I1014" s="127"/>
      <c r="J1014" s="127"/>
      <c r="K1014" s="73"/>
      <c r="L1014" s="115"/>
      <c r="M1014" s="115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3"/>
      <c r="AM1014" s="73"/>
      <c r="AN1014" s="73"/>
      <c r="AO1014" s="73"/>
      <c r="AP1014" s="73"/>
      <c r="AQ1014" s="73"/>
      <c r="AR1014" s="73"/>
      <c r="AS1014" s="73"/>
      <c r="AT1014" s="73"/>
      <c r="AU1014" s="73"/>
      <c r="AV1014" s="73"/>
      <c r="AW1014" s="73"/>
      <c r="AX1014" s="73"/>
      <c r="AY1014" s="73"/>
      <c r="AZ1014" s="73"/>
      <c r="BA1014" s="73"/>
      <c r="BB1014" s="73"/>
      <c r="BC1014" s="73"/>
      <c r="BD1014" s="73"/>
      <c r="BE1014" s="73"/>
      <c r="BF1014" s="73"/>
      <c r="BG1014" s="73"/>
      <c r="BH1014" s="73"/>
      <c r="BI1014" s="73"/>
      <c r="BJ1014" s="73"/>
      <c r="BK1014" s="73"/>
      <c r="BL1014" s="73"/>
      <c r="BM1014" s="73"/>
      <c r="BN1014" s="73"/>
      <c r="BO1014" s="73"/>
      <c r="BP1014" s="73"/>
      <c r="BQ1014" s="73"/>
      <c r="BR1014" s="73"/>
      <c r="BS1014" s="73"/>
      <c r="BT1014" s="73"/>
      <c r="BU1014" s="73"/>
      <c r="BV1014" s="73"/>
      <c r="BW1014" s="73"/>
      <c r="BX1014" s="73"/>
      <c r="BY1014" s="73"/>
      <c r="BZ1014" s="73"/>
      <c r="CA1014" s="73"/>
      <c r="CB1014" s="73"/>
      <c r="CC1014" s="73"/>
      <c r="CD1014" s="73"/>
      <c r="CE1014" s="73"/>
      <c r="CF1014" s="73"/>
      <c r="CG1014" s="73"/>
      <c r="CH1014" s="73"/>
      <c r="CI1014" s="73"/>
      <c r="CJ1014" s="73"/>
      <c r="CK1014" s="73"/>
      <c r="CL1014" s="73"/>
      <c r="CM1014" s="73"/>
      <c r="CN1014" s="73"/>
      <c r="CO1014" s="73"/>
      <c r="CP1014" s="73"/>
      <c r="CQ1014" s="73"/>
      <c r="CR1014" s="73"/>
      <c r="CS1014" s="73"/>
      <c r="CT1014" s="73"/>
      <c r="CU1014" s="73"/>
      <c r="CV1014" s="73"/>
      <c r="CW1014" s="73"/>
      <c r="CX1014" s="73"/>
      <c r="CY1014" s="73"/>
      <c r="CZ1014" s="73"/>
      <c r="DA1014" s="73"/>
      <c r="DB1014" s="73"/>
      <c r="DC1014" s="73"/>
      <c r="DD1014" s="73"/>
      <c r="DE1014" s="73"/>
      <c r="DF1014" s="73"/>
      <c r="DG1014" s="73"/>
      <c r="DH1014" s="73"/>
      <c r="DI1014" s="73"/>
      <c r="DJ1014" s="36"/>
    </row>
    <row r="1015" spans="1:114" x14ac:dyDescent="0.3">
      <c r="A1015" s="73"/>
      <c r="B1015" s="73"/>
      <c r="C1015" s="112"/>
      <c r="D1015" s="112"/>
      <c r="E1015" s="73"/>
      <c r="F1015" s="73"/>
      <c r="G1015" s="127"/>
      <c r="H1015" s="127"/>
      <c r="I1015" s="127"/>
      <c r="J1015" s="127"/>
      <c r="K1015" s="73"/>
      <c r="L1015" s="115"/>
      <c r="M1015" s="115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3"/>
      <c r="AM1015" s="73"/>
      <c r="AN1015" s="73"/>
      <c r="AO1015" s="73"/>
      <c r="AP1015" s="73"/>
      <c r="AQ1015" s="73"/>
      <c r="AR1015" s="73"/>
      <c r="AS1015" s="73"/>
      <c r="AT1015" s="73"/>
      <c r="AU1015" s="73"/>
      <c r="AV1015" s="73"/>
      <c r="AW1015" s="73"/>
      <c r="AX1015" s="73"/>
      <c r="AY1015" s="73"/>
      <c r="AZ1015" s="73"/>
      <c r="BA1015" s="73"/>
      <c r="BB1015" s="73"/>
      <c r="BC1015" s="73"/>
      <c r="BD1015" s="73"/>
      <c r="BE1015" s="73"/>
      <c r="BF1015" s="73"/>
      <c r="BG1015" s="73"/>
      <c r="BH1015" s="73"/>
      <c r="BI1015" s="73"/>
      <c r="BJ1015" s="73"/>
      <c r="BK1015" s="73"/>
      <c r="BL1015" s="73"/>
      <c r="BM1015" s="73"/>
      <c r="BN1015" s="73"/>
      <c r="BO1015" s="73"/>
      <c r="BP1015" s="73"/>
      <c r="BQ1015" s="73"/>
      <c r="BR1015" s="73"/>
      <c r="BS1015" s="73"/>
      <c r="BT1015" s="73"/>
      <c r="BU1015" s="73"/>
      <c r="BV1015" s="73"/>
      <c r="BW1015" s="73"/>
      <c r="BX1015" s="73"/>
      <c r="BY1015" s="73"/>
      <c r="BZ1015" s="73"/>
      <c r="CA1015" s="73"/>
      <c r="CB1015" s="73"/>
      <c r="CC1015" s="73"/>
      <c r="CD1015" s="73"/>
      <c r="CE1015" s="73"/>
      <c r="CF1015" s="73"/>
      <c r="CG1015" s="73"/>
      <c r="CH1015" s="73"/>
      <c r="CI1015" s="73"/>
      <c r="CJ1015" s="73"/>
      <c r="CK1015" s="73"/>
      <c r="CL1015" s="73"/>
      <c r="CM1015" s="73"/>
      <c r="CN1015" s="73"/>
      <c r="CO1015" s="73"/>
      <c r="CP1015" s="73"/>
      <c r="CQ1015" s="73"/>
      <c r="CR1015" s="73"/>
      <c r="CS1015" s="73"/>
      <c r="CT1015" s="73"/>
      <c r="CU1015" s="73"/>
      <c r="CV1015" s="73"/>
      <c r="CW1015" s="73"/>
      <c r="CX1015" s="73"/>
      <c r="CY1015" s="73"/>
      <c r="CZ1015" s="73"/>
      <c r="DA1015" s="73"/>
      <c r="DB1015" s="73"/>
      <c r="DC1015" s="73"/>
      <c r="DD1015" s="73"/>
      <c r="DE1015" s="73"/>
      <c r="DF1015" s="73"/>
      <c r="DG1015" s="73"/>
      <c r="DH1015" s="73"/>
      <c r="DI1015" s="73"/>
      <c r="DJ1015" s="36"/>
    </row>
    <row r="1016" spans="1:114" x14ac:dyDescent="0.3">
      <c r="A1016" s="73"/>
      <c r="B1016" s="73"/>
      <c r="C1016" s="112"/>
      <c r="D1016" s="112"/>
      <c r="E1016" s="73"/>
      <c r="F1016" s="73"/>
      <c r="G1016" s="127"/>
      <c r="H1016" s="127"/>
      <c r="I1016" s="127"/>
      <c r="J1016" s="127"/>
      <c r="K1016" s="73"/>
      <c r="L1016" s="115"/>
      <c r="M1016" s="115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3"/>
      <c r="AM1016" s="73"/>
      <c r="AN1016" s="73"/>
      <c r="AO1016" s="73"/>
      <c r="AP1016" s="73"/>
      <c r="AQ1016" s="73"/>
      <c r="AR1016" s="73"/>
      <c r="AS1016" s="73"/>
      <c r="AT1016" s="73"/>
      <c r="AU1016" s="73"/>
      <c r="AV1016" s="73"/>
      <c r="AW1016" s="73"/>
      <c r="AX1016" s="73"/>
      <c r="AY1016" s="73"/>
      <c r="AZ1016" s="73"/>
      <c r="BA1016" s="73"/>
      <c r="BB1016" s="73"/>
      <c r="BC1016" s="73"/>
      <c r="BD1016" s="73"/>
      <c r="BE1016" s="73"/>
      <c r="BF1016" s="73"/>
      <c r="BG1016" s="73"/>
      <c r="BH1016" s="73"/>
      <c r="BI1016" s="73"/>
      <c r="BJ1016" s="73"/>
      <c r="BK1016" s="73"/>
      <c r="BL1016" s="73"/>
      <c r="BM1016" s="73"/>
      <c r="BN1016" s="73"/>
      <c r="BO1016" s="73"/>
      <c r="BP1016" s="73"/>
      <c r="BQ1016" s="73"/>
      <c r="BR1016" s="73"/>
      <c r="BS1016" s="73"/>
      <c r="BT1016" s="73"/>
      <c r="BU1016" s="73"/>
      <c r="BV1016" s="73"/>
      <c r="BW1016" s="73"/>
      <c r="BX1016" s="73"/>
      <c r="BY1016" s="73"/>
      <c r="BZ1016" s="73"/>
      <c r="CA1016" s="73"/>
      <c r="CB1016" s="73"/>
      <c r="CC1016" s="73"/>
      <c r="CD1016" s="73"/>
      <c r="CE1016" s="73"/>
      <c r="CF1016" s="73"/>
      <c r="CG1016" s="73"/>
      <c r="CH1016" s="73"/>
      <c r="CI1016" s="73"/>
      <c r="CJ1016" s="73"/>
      <c r="CK1016" s="73"/>
      <c r="CL1016" s="73"/>
      <c r="CM1016" s="73"/>
      <c r="CN1016" s="73"/>
      <c r="CO1016" s="73"/>
      <c r="CP1016" s="73"/>
      <c r="CQ1016" s="73"/>
      <c r="CR1016" s="73"/>
      <c r="CS1016" s="73"/>
      <c r="CT1016" s="73"/>
      <c r="CU1016" s="73"/>
      <c r="CV1016" s="73"/>
      <c r="CW1016" s="73"/>
      <c r="CX1016" s="73"/>
      <c r="CY1016" s="73"/>
      <c r="CZ1016" s="73"/>
      <c r="DA1016" s="73"/>
      <c r="DB1016" s="73"/>
      <c r="DC1016" s="73"/>
      <c r="DD1016" s="73"/>
      <c r="DE1016" s="73"/>
      <c r="DF1016" s="73"/>
      <c r="DG1016" s="73"/>
      <c r="DH1016" s="73"/>
      <c r="DI1016" s="73"/>
      <c r="DJ1016" s="36"/>
    </row>
    <row r="1017" spans="1:114" x14ac:dyDescent="0.3">
      <c r="A1017" s="73"/>
      <c r="B1017" s="73"/>
      <c r="C1017" s="112"/>
      <c r="D1017" s="112"/>
      <c r="E1017" s="73"/>
      <c r="F1017" s="73"/>
      <c r="G1017" s="127"/>
      <c r="H1017" s="127"/>
      <c r="I1017" s="127"/>
      <c r="J1017" s="127"/>
      <c r="K1017" s="73"/>
      <c r="L1017" s="115"/>
      <c r="M1017" s="115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3"/>
      <c r="AM1017" s="73"/>
      <c r="AN1017" s="73"/>
      <c r="AO1017" s="73"/>
      <c r="AP1017" s="73"/>
      <c r="AQ1017" s="73"/>
      <c r="AR1017" s="73"/>
      <c r="AS1017" s="73"/>
      <c r="AT1017" s="73"/>
      <c r="AU1017" s="73"/>
      <c r="AV1017" s="73"/>
      <c r="AW1017" s="73"/>
      <c r="AX1017" s="73"/>
      <c r="AY1017" s="73"/>
      <c r="AZ1017" s="73"/>
      <c r="BA1017" s="73"/>
      <c r="BB1017" s="73"/>
      <c r="BC1017" s="73"/>
      <c r="BD1017" s="73"/>
      <c r="BE1017" s="73"/>
      <c r="BF1017" s="73"/>
      <c r="BG1017" s="73"/>
      <c r="BH1017" s="73"/>
      <c r="BI1017" s="73"/>
      <c r="BJ1017" s="73"/>
      <c r="BK1017" s="73"/>
      <c r="BL1017" s="73"/>
      <c r="BM1017" s="73"/>
      <c r="BN1017" s="73"/>
      <c r="BO1017" s="73"/>
      <c r="BP1017" s="73"/>
      <c r="BQ1017" s="73"/>
      <c r="BR1017" s="73"/>
      <c r="BS1017" s="73"/>
      <c r="BT1017" s="73"/>
      <c r="BU1017" s="73"/>
      <c r="BV1017" s="73"/>
      <c r="BW1017" s="73"/>
      <c r="BX1017" s="73"/>
      <c r="BY1017" s="73"/>
      <c r="BZ1017" s="73"/>
      <c r="CA1017" s="73"/>
      <c r="CB1017" s="73"/>
      <c r="CC1017" s="73"/>
      <c r="CD1017" s="73"/>
      <c r="CE1017" s="73"/>
      <c r="CF1017" s="73"/>
      <c r="CG1017" s="73"/>
      <c r="CH1017" s="73"/>
      <c r="CI1017" s="73"/>
      <c r="CJ1017" s="73"/>
      <c r="CK1017" s="73"/>
      <c r="CL1017" s="73"/>
      <c r="CM1017" s="73"/>
      <c r="CN1017" s="73"/>
      <c r="CO1017" s="73"/>
      <c r="CP1017" s="73"/>
      <c r="CQ1017" s="73"/>
      <c r="CR1017" s="73"/>
      <c r="CS1017" s="73"/>
      <c r="CT1017" s="73"/>
      <c r="CU1017" s="73"/>
      <c r="CV1017" s="73"/>
      <c r="CW1017" s="73"/>
      <c r="CX1017" s="73"/>
      <c r="CY1017" s="73"/>
      <c r="CZ1017" s="73"/>
      <c r="DA1017" s="73"/>
      <c r="DB1017" s="73"/>
      <c r="DC1017" s="73"/>
      <c r="DD1017" s="73"/>
      <c r="DE1017" s="73"/>
      <c r="DF1017" s="73"/>
      <c r="DG1017" s="73"/>
      <c r="DH1017" s="73"/>
      <c r="DI1017" s="73"/>
      <c r="DJ1017" s="36"/>
    </row>
    <row r="1018" spans="1:114" x14ac:dyDescent="0.3">
      <c r="A1018" s="73"/>
      <c r="B1018" s="73"/>
      <c r="C1018" s="112"/>
      <c r="D1018" s="112"/>
      <c r="E1018" s="73"/>
      <c r="F1018" s="73"/>
      <c r="G1018" s="127"/>
      <c r="H1018" s="127"/>
      <c r="I1018" s="127"/>
      <c r="J1018" s="127"/>
      <c r="K1018" s="73"/>
      <c r="L1018" s="115"/>
      <c r="M1018" s="115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3"/>
      <c r="AM1018" s="73"/>
      <c r="AN1018" s="73"/>
      <c r="AO1018" s="73"/>
      <c r="AP1018" s="73"/>
      <c r="AQ1018" s="73"/>
      <c r="AR1018" s="73"/>
      <c r="AS1018" s="73"/>
      <c r="AT1018" s="73"/>
      <c r="AU1018" s="73"/>
      <c r="AV1018" s="73"/>
      <c r="AW1018" s="73"/>
      <c r="AX1018" s="73"/>
      <c r="AY1018" s="73"/>
      <c r="AZ1018" s="73"/>
      <c r="BA1018" s="73"/>
      <c r="BB1018" s="73"/>
      <c r="BC1018" s="73"/>
      <c r="BD1018" s="73"/>
      <c r="BE1018" s="73"/>
      <c r="BF1018" s="73"/>
      <c r="BG1018" s="73"/>
      <c r="BH1018" s="73"/>
      <c r="BI1018" s="73"/>
      <c r="BJ1018" s="73"/>
      <c r="BK1018" s="73"/>
      <c r="BL1018" s="73"/>
      <c r="BM1018" s="73"/>
      <c r="BN1018" s="73"/>
      <c r="BO1018" s="73"/>
      <c r="BP1018" s="73"/>
      <c r="BQ1018" s="73"/>
      <c r="BR1018" s="73"/>
      <c r="BS1018" s="73"/>
      <c r="BT1018" s="73"/>
      <c r="BU1018" s="73"/>
      <c r="BV1018" s="73"/>
      <c r="BW1018" s="73"/>
      <c r="BX1018" s="73"/>
      <c r="BY1018" s="73"/>
      <c r="BZ1018" s="73"/>
      <c r="CA1018" s="73"/>
      <c r="CB1018" s="73"/>
      <c r="CC1018" s="73"/>
      <c r="CD1018" s="73"/>
      <c r="CE1018" s="73"/>
      <c r="CF1018" s="73"/>
      <c r="CG1018" s="73"/>
      <c r="CH1018" s="73"/>
      <c r="CI1018" s="73"/>
      <c r="CJ1018" s="73"/>
      <c r="CK1018" s="73"/>
      <c r="CL1018" s="73"/>
      <c r="CM1018" s="73"/>
      <c r="CN1018" s="73"/>
      <c r="CO1018" s="73"/>
      <c r="CP1018" s="73"/>
      <c r="CQ1018" s="73"/>
      <c r="CR1018" s="73"/>
      <c r="CS1018" s="73"/>
      <c r="CT1018" s="73"/>
      <c r="CU1018" s="73"/>
      <c r="CV1018" s="73"/>
      <c r="CW1018" s="73"/>
      <c r="CX1018" s="73"/>
      <c r="CY1018" s="73"/>
      <c r="CZ1018" s="73"/>
      <c r="DA1018" s="73"/>
      <c r="DB1018" s="73"/>
      <c r="DC1018" s="73"/>
      <c r="DD1018" s="73"/>
      <c r="DE1018" s="73"/>
      <c r="DF1018" s="73"/>
      <c r="DG1018" s="73"/>
      <c r="DH1018" s="73"/>
      <c r="DI1018" s="73"/>
      <c r="DJ1018" s="36"/>
    </row>
    <row r="1019" spans="1:114" x14ac:dyDescent="0.3">
      <c r="A1019" s="73"/>
      <c r="B1019" s="73"/>
      <c r="C1019" s="112"/>
      <c r="D1019" s="112"/>
      <c r="E1019" s="73"/>
      <c r="F1019" s="73"/>
      <c r="G1019" s="127"/>
      <c r="H1019" s="127"/>
      <c r="I1019" s="127"/>
      <c r="J1019" s="127"/>
      <c r="K1019" s="73"/>
      <c r="L1019" s="115"/>
      <c r="M1019" s="115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3"/>
      <c r="AM1019" s="73"/>
      <c r="AN1019" s="73"/>
      <c r="AO1019" s="73"/>
      <c r="AP1019" s="73"/>
      <c r="AQ1019" s="73"/>
      <c r="AR1019" s="73"/>
      <c r="AS1019" s="73"/>
      <c r="AT1019" s="73"/>
      <c r="AU1019" s="73"/>
      <c r="AV1019" s="73"/>
      <c r="AW1019" s="73"/>
      <c r="AX1019" s="73"/>
      <c r="AY1019" s="73"/>
      <c r="AZ1019" s="73"/>
      <c r="BA1019" s="73"/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73"/>
      <c r="BL1019" s="73"/>
      <c r="BM1019" s="73"/>
      <c r="BN1019" s="73"/>
      <c r="BO1019" s="73"/>
      <c r="BP1019" s="73"/>
      <c r="BQ1019" s="73"/>
      <c r="BR1019" s="73"/>
      <c r="BS1019" s="73"/>
      <c r="BT1019" s="73"/>
      <c r="BU1019" s="73"/>
      <c r="BV1019" s="73"/>
      <c r="BW1019" s="73"/>
      <c r="BX1019" s="73"/>
      <c r="BY1019" s="73"/>
      <c r="BZ1019" s="73"/>
      <c r="CA1019" s="73"/>
      <c r="CB1019" s="73"/>
      <c r="CC1019" s="73"/>
      <c r="CD1019" s="73"/>
      <c r="CE1019" s="73"/>
      <c r="CF1019" s="73"/>
      <c r="CG1019" s="73"/>
      <c r="CH1019" s="73"/>
      <c r="CI1019" s="73"/>
      <c r="CJ1019" s="73"/>
      <c r="CK1019" s="73"/>
      <c r="CL1019" s="73"/>
      <c r="CM1019" s="73"/>
      <c r="CN1019" s="73"/>
      <c r="CO1019" s="73"/>
      <c r="CP1019" s="73"/>
      <c r="CQ1019" s="73"/>
      <c r="CR1019" s="73"/>
      <c r="CS1019" s="73"/>
      <c r="CT1019" s="73"/>
      <c r="CU1019" s="73"/>
      <c r="CV1019" s="73"/>
      <c r="CW1019" s="73"/>
      <c r="CX1019" s="73"/>
      <c r="CY1019" s="73"/>
      <c r="CZ1019" s="73"/>
      <c r="DA1019" s="73"/>
      <c r="DB1019" s="73"/>
      <c r="DC1019" s="73"/>
      <c r="DD1019" s="73"/>
      <c r="DE1019" s="73"/>
      <c r="DF1019" s="73"/>
      <c r="DG1019" s="73"/>
      <c r="DH1019" s="73"/>
      <c r="DI1019" s="73"/>
      <c r="DJ1019" s="36"/>
    </row>
    <row r="1020" spans="1:114" x14ac:dyDescent="0.3">
      <c r="A1020" s="73"/>
      <c r="B1020" s="73"/>
      <c r="C1020" s="112"/>
      <c r="D1020" s="112"/>
      <c r="E1020" s="73"/>
      <c r="F1020" s="73"/>
      <c r="G1020" s="127"/>
      <c r="H1020" s="127"/>
      <c r="I1020" s="127"/>
      <c r="J1020" s="127"/>
      <c r="K1020" s="73"/>
      <c r="L1020" s="115"/>
      <c r="M1020" s="115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3"/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3"/>
      <c r="AM1020" s="73"/>
      <c r="AN1020" s="73"/>
      <c r="AO1020" s="73"/>
      <c r="AP1020" s="73"/>
      <c r="AQ1020" s="73"/>
      <c r="AR1020" s="73"/>
      <c r="AS1020" s="73"/>
      <c r="AT1020" s="73"/>
      <c r="AU1020" s="73"/>
      <c r="AV1020" s="73"/>
      <c r="AW1020" s="73"/>
      <c r="AX1020" s="73"/>
      <c r="AY1020" s="73"/>
      <c r="AZ1020" s="73"/>
      <c r="BA1020" s="73"/>
      <c r="BB1020" s="73"/>
      <c r="BC1020" s="73"/>
      <c r="BD1020" s="73"/>
      <c r="BE1020" s="73"/>
      <c r="BF1020" s="73"/>
      <c r="BG1020" s="73"/>
      <c r="BH1020" s="73"/>
      <c r="BI1020" s="73"/>
      <c r="BJ1020" s="73"/>
      <c r="BK1020" s="73"/>
      <c r="BL1020" s="73"/>
      <c r="BM1020" s="73"/>
      <c r="BN1020" s="73"/>
      <c r="BO1020" s="73"/>
      <c r="BP1020" s="73"/>
      <c r="BQ1020" s="73"/>
      <c r="BR1020" s="73"/>
      <c r="BS1020" s="73"/>
      <c r="BT1020" s="73"/>
      <c r="BU1020" s="73"/>
      <c r="BV1020" s="73"/>
      <c r="BW1020" s="73"/>
      <c r="BX1020" s="73"/>
      <c r="BY1020" s="73"/>
      <c r="BZ1020" s="73"/>
      <c r="CA1020" s="73"/>
      <c r="CB1020" s="73"/>
      <c r="CC1020" s="73"/>
      <c r="CD1020" s="73"/>
      <c r="CE1020" s="73"/>
      <c r="CF1020" s="73"/>
      <c r="CG1020" s="73"/>
      <c r="CH1020" s="73"/>
      <c r="CI1020" s="73"/>
      <c r="CJ1020" s="73"/>
      <c r="CK1020" s="73"/>
      <c r="CL1020" s="73"/>
      <c r="CM1020" s="73"/>
      <c r="CN1020" s="73"/>
      <c r="CO1020" s="73"/>
      <c r="CP1020" s="73"/>
      <c r="CQ1020" s="73"/>
      <c r="CR1020" s="73"/>
      <c r="CS1020" s="73"/>
      <c r="CT1020" s="73"/>
      <c r="CU1020" s="73"/>
      <c r="CV1020" s="73"/>
      <c r="CW1020" s="73"/>
      <c r="CX1020" s="73"/>
      <c r="CY1020" s="73"/>
      <c r="CZ1020" s="73"/>
      <c r="DA1020" s="73"/>
      <c r="DB1020" s="73"/>
      <c r="DC1020" s="73"/>
      <c r="DD1020" s="73"/>
      <c r="DE1020" s="73"/>
      <c r="DF1020" s="73"/>
      <c r="DG1020" s="73"/>
      <c r="DH1020" s="73"/>
      <c r="DI1020" s="73"/>
      <c r="DJ1020" s="36"/>
    </row>
    <row r="1021" spans="1:114" x14ac:dyDescent="0.3">
      <c r="A1021" s="73"/>
      <c r="B1021" s="73"/>
      <c r="C1021" s="112"/>
      <c r="D1021" s="112"/>
      <c r="E1021" s="73"/>
      <c r="F1021" s="73"/>
      <c r="G1021" s="127"/>
      <c r="H1021" s="127"/>
      <c r="I1021" s="127"/>
      <c r="J1021" s="127"/>
      <c r="K1021" s="73"/>
      <c r="L1021" s="115"/>
      <c r="M1021" s="115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3"/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3"/>
      <c r="AM1021" s="73"/>
      <c r="AN1021" s="73"/>
      <c r="AO1021" s="73"/>
      <c r="AP1021" s="73"/>
      <c r="AQ1021" s="73"/>
      <c r="AR1021" s="73"/>
      <c r="AS1021" s="73"/>
      <c r="AT1021" s="73"/>
      <c r="AU1021" s="73"/>
      <c r="AV1021" s="73"/>
      <c r="AW1021" s="73"/>
      <c r="AX1021" s="73"/>
      <c r="AY1021" s="73"/>
      <c r="AZ1021" s="73"/>
      <c r="BA1021" s="73"/>
      <c r="BB1021" s="73"/>
      <c r="BC1021" s="73"/>
      <c r="BD1021" s="73"/>
      <c r="BE1021" s="73"/>
      <c r="BF1021" s="73"/>
      <c r="BG1021" s="73"/>
      <c r="BH1021" s="73"/>
      <c r="BI1021" s="73"/>
      <c r="BJ1021" s="73"/>
      <c r="BK1021" s="73"/>
      <c r="BL1021" s="73"/>
      <c r="BM1021" s="73"/>
      <c r="BN1021" s="73"/>
      <c r="BO1021" s="73"/>
      <c r="BP1021" s="73"/>
      <c r="BQ1021" s="73"/>
      <c r="BR1021" s="73"/>
      <c r="BS1021" s="73"/>
      <c r="BT1021" s="73"/>
      <c r="BU1021" s="73"/>
      <c r="BV1021" s="73"/>
      <c r="BW1021" s="73"/>
      <c r="BX1021" s="73"/>
      <c r="BY1021" s="73"/>
      <c r="BZ1021" s="73"/>
      <c r="CA1021" s="73"/>
      <c r="CB1021" s="73"/>
      <c r="CC1021" s="73"/>
      <c r="CD1021" s="73"/>
      <c r="CE1021" s="73"/>
      <c r="CF1021" s="73"/>
      <c r="CG1021" s="73"/>
      <c r="CH1021" s="73"/>
      <c r="CI1021" s="73"/>
      <c r="CJ1021" s="73"/>
      <c r="CK1021" s="73"/>
      <c r="CL1021" s="73"/>
      <c r="CM1021" s="73"/>
      <c r="CN1021" s="73"/>
      <c r="CO1021" s="73"/>
      <c r="CP1021" s="73"/>
      <c r="CQ1021" s="73"/>
      <c r="CR1021" s="73"/>
      <c r="CS1021" s="73"/>
      <c r="CT1021" s="73"/>
      <c r="CU1021" s="73"/>
      <c r="CV1021" s="73"/>
      <c r="CW1021" s="73"/>
      <c r="CX1021" s="73"/>
      <c r="CY1021" s="73"/>
      <c r="CZ1021" s="73"/>
      <c r="DA1021" s="73"/>
      <c r="DB1021" s="73"/>
      <c r="DC1021" s="73"/>
      <c r="DD1021" s="73"/>
      <c r="DE1021" s="73"/>
      <c r="DF1021" s="73"/>
      <c r="DG1021" s="73"/>
      <c r="DH1021" s="73"/>
      <c r="DI1021" s="73"/>
      <c r="DJ1021" s="36"/>
    </row>
    <row r="1022" spans="1:114" x14ac:dyDescent="0.3">
      <c r="A1022" s="73"/>
      <c r="B1022" s="73"/>
      <c r="C1022" s="112"/>
      <c r="D1022" s="112"/>
      <c r="E1022" s="73"/>
      <c r="F1022" s="73"/>
      <c r="G1022" s="127"/>
      <c r="H1022" s="127"/>
      <c r="I1022" s="127"/>
      <c r="J1022" s="127"/>
      <c r="K1022" s="73"/>
      <c r="L1022" s="115"/>
      <c r="M1022" s="115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73"/>
      <c r="BB1022" s="73"/>
      <c r="BC1022" s="73"/>
      <c r="BD1022" s="73"/>
      <c r="BE1022" s="73"/>
      <c r="BF1022" s="73"/>
      <c r="BG1022" s="73"/>
      <c r="BH1022" s="73"/>
      <c r="BI1022" s="73"/>
      <c r="BJ1022" s="73"/>
      <c r="BK1022" s="73"/>
      <c r="BL1022" s="73"/>
      <c r="BM1022" s="73"/>
      <c r="BN1022" s="73"/>
      <c r="BO1022" s="73"/>
      <c r="BP1022" s="73"/>
      <c r="BQ1022" s="73"/>
      <c r="BR1022" s="73"/>
      <c r="BS1022" s="73"/>
      <c r="BT1022" s="73"/>
      <c r="BU1022" s="73"/>
      <c r="BV1022" s="73"/>
      <c r="BW1022" s="73"/>
      <c r="BX1022" s="73"/>
      <c r="BY1022" s="73"/>
      <c r="BZ1022" s="73"/>
      <c r="CA1022" s="73"/>
      <c r="CB1022" s="73"/>
      <c r="CC1022" s="73"/>
      <c r="CD1022" s="73"/>
      <c r="CE1022" s="73"/>
      <c r="CF1022" s="73"/>
      <c r="CG1022" s="73"/>
      <c r="CH1022" s="73"/>
      <c r="CI1022" s="73"/>
      <c r="CJ1022" s="73"/>
      <c r="CK1022" s="73"/>
      <c r="CL1022" s="73"/>
      <c r="CM1022" s="73"/>
      <c r="CN1022" s="73"/>
      <c r="CO1022" s="73"/>
      <c r="CP1022" s="73"/>
      <c r="CQ1022" s="73"/>
      <c r="CR1022" s="73"/>
      <c r="CS1022" s="73"/>
      <c r="CT1022" s="73"/>
      <c r="CU1022" s="73"/>
      <c r="CV1022" s="73"/>
      <c r="CW1022" s="73"/>
      <c r="CX1022" s="73"/>
      <c r="CY1022" s="73"/>
      <c r="CZ1022" s="73"/>
      <c r="DA1022" s="73"/>
      <c r="DB1022" s="73"/>
      <c r="DC1022" s="73"/>
      <c r="DD1022" s="73"/>
      <c r="DE1022" s="73"/>
      <c r="DF1022" s="73"/>
      <c r="DG1022" s="73"/>
      <c r="DH1022" s="73"/>
      <c r="DI1022" s="73"/>
      <c r="DJ1022" s="36"/>
    </row>
    <row r="1023" spans="1:114" x14ac:dyDescent="0.3">
      <c r="A1023" s="73"/>
      <c r="B1023" s="73"/>
      <c r="C1023" s="112"/>
      <c r="D1023" s="112"/>
      <c r="E1023" s="73"/>
      <c r="F1023" s="73"/>
      <c r="G1023" s="127"/>
      <c r="H1023" s="127"/>
      <c r="I1023" s="127"/>
      <c r="J1023" s="127"/>
      <c r="K1023" s="73"/>
      <c r="L1023" s="115"/>
      <c r="M1023" s="115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  <c r="AN1023" s="73"/>
      <c r="AO1023" s="73"/>
      <c r="AP1023" s="73"/>
      <c r="AQ1023" s="73"/>
      <c r="AR1023" s="73"/>
      <c r="AS1023" s="73"/>
      <c r="AT1023" s="73"/>
      <c r="AU1023" s="73"/>
      <c r="AV1023" s="73"/>
      <c r="AW1023" s="73"/>
      <c r="AX1023" s="73"/>
      <c r="AY1023" s="73"/>
      <c r="AZ1023" s="73"/>
      <c r="BA1023" s="73"/>
      <c r="BB1023" s="73"/>
      <c r="BC1023" s="73"/>
      <c r="BD1023" s="73"/>
      <c r="BE1023" s="73"/>
      <c r="BF1023" s="73"/>
      <c r="BG1023" s="73"/>
      <c r="BH1023" s="73"/>
      <c r="BI1023" s="73"/>
      <c r="BJ1023" s="73"/>
      <c r="BK1023" s="73"/>
      <c r="BL1023" s="73"/>
      <c r="BM1023" s="73"/>
      <c r="BN1023" s="73"/>
      <c r="BO1023" s="73"/>
      <c r="BP1023" s="73"/>
      <c r="BQ1023" s="73"/>
      <c r="BR1023" s="73"/>
      <c r="BS1023" s="73"/>
      <c r="BT1023" s="73"/>
      <c r="BU1023" s="73"/>
      <c r="BV1023" s="73"/>
      <c r="BW1023" s="73"/>
      <c r="BX1023" s="73"/>
      <c r="BY1023" s="73"/>
      <c r="BZ1023" s="73"/>
      <c r="CA1023" s="73"/>
      <c r="CB1023" s="73"/>
      <c r="CC1023" s="73"/>
      <c r="CD1023" s="73"/>
      <c r="CE1023" s="73"/>
      <c r="CF1023" s="73"/>
      <c r="CG1023" s="73"/>
      <c r="CH1023" s="73"/>
      <c r="CI1023" s="73"/>
      <c r="CJ1023" s="73"/>
      <c r="CK1023" s="73"/>
      <c r="CL1023" s="73"/>
      <c r="CM1023" s="73"/>
      <c r="CN1023" s="73"/>
      <c r="CO1023" s="73"/>
      <c r="CP1023" s="73"/>
      <c r="CQ1023" s="73"/>
      <c r="CR1023" s="73"/>
      <c r="CS1023" s="73"/>
      <c r="CT1023" s="73"/>
      <c r="CU1023" s="73"/>
      <c r="CV1023" s="73"/>
      <c r="CW1023" s="73"/>
      <c r="CX1023" s="73"/>
      <c r="CY1023" s="73"/>
      <c r="CZ1023" s="73"/>
      <c r="DA1023" s="73"/>
      <c r="DB1023" s="73"/>
      <c r="DC1023" s="73"/>
      <c r="DD1023" s="73"/>
      <c r="DE1023" s="73"/>
      <c r="DF1023" s="73"/>
      <c r="DG1023" s="73"/>
      <c r="DH1023" s="73"/>
      <c r="DI1023" s="73"/>
      <c r="DJ1023" s="36"/>
    </row>
    <row r="1024" spans="1:114" x14ac:dyDescent="0.3">
      <c r="A1024" s="73"/>
      <c r="B1024" s="73"/>
      <c r="C1024" s="112"/>
      <c r="D1024" s="112"/>
      <c r="E1024" s="73"/>
      <c r="F1024" s="73"/>
      <c r="G1024" s="127"/>
      <c r="H1024" s="127"/>
      <c r="I1024" s="127"/>
      <c r="J1024" s="127"/>
      <c r="K1024" s="73"/>
      <c r="L1024" s="115"/>
      <c r="M1024" s="115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73"/>
      <c r="BL1024" s="73"/>
      <c r="BM1024" s="73"/>
      <c r="BN1024" s="73"/>
      <c r="BO1024" s="73"/>
      <c r="BP1024" s="73"/>
      <c r="BQ1024" s="73"/>
      <c r="BR1024" s="73"/>
      <c r="BS1024" s="73"/>
      <c r="BT1024" s="73"/>
      <c r="BU1024" s="73"/>
      <c r="BV1024" s="73"/>
      <c r="BW1024" s="73"/>
      <c r="BX1024" s="73"/>
      <c r="BY1024" s="73"/>
      <c r="BZ1024" s="73"/>
      <c r="CA1024" s="73"/>
      <c r="CB1024" s="73"/>
      <c r="CC1024" s="73"/>
      <c r="CD1024" s="73"/>
      <c r="CE1024" s="73"/>
      <c r="CF1024" s="73"/>
      <c r="CG1024" s="73"/>
      <c r="CH1024" s="73"/>
      <c r="CI1024" s="73"/>
      <c r="CJ1024" s="73"/>
      <c r="CK1024" s="73"/>
      <c r="CL1024" s="73"/>
      <c r="CM1024" s="73"/>
      <c r="CN1024" s="73"/>
      <c r="CO1024" s="73"/>
      <c r="CP1024" s="73"/>
      <c r="CQ1024" s="73"/>
      <c r="CR1024" s="73"/>
      <c r="CS1024" s="73"/>
      <c r="CT1024" s="73"/>
      <c r="CU1024" s="73"/>
      <c r="CV1024" s="73"/>
      <c r="CW1024" s="73"/>
      <c r="CX1024" s="73"/>
      <c r="CY1024" s="73"/>
      <c r="CZ1024" s="73"/>
      <c r="DA1024" s="73"/>
      <c r="DB1024" s="73"/>
      <c r="DC1024" s="73"/>
      <c r="DD1024" s="73"/>
      <c r="DE1024" s="73"/>
      <c r="DF1024" s="73"/>
      <c r="DG1024" s="73"/>
      <c r="DH1024" s="73"/>
      <c r="DI1024" s="73"/>
      <c r="DJ1024" s="36"/>
    </row>
    <row r="1025" spans="1:114" x14ac:dyDescent="0.3">
      <c r="A1025" s="73"/>
      <c r="B1025" s="73"/>
      <c r="C1025" s="112"/>
      <c r="D1025" s="112"/>
      <c r="E1025" s="73"/>
      <c r="F1025" s="73"/>
      <c r="G1025" s="127"/>
      <c r="H1025" s="127"/>
      <c r="I1025" s="127"/>
      <c r="J1025" s="127"/>
      <c r="K1025" s="73"/>
      <c r="L1025" s="115"/>
      <c r="M1025" s="115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7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73"/>
      <c r="BL1025" s="73"/>
      <c r="BM1025" s="73"/>
      <c r="BN1025" s="73"/>
      <c r="BO1025" s="73"/>
      <c r="BP1025" s="73"/>
      <c r="BQ1025" s="73"/>
      <c r="BR1025" s="73"/>
      <c r="BS1025" s="73"/>
      <c r="BT1025" s="73"/>
      <c r="BU1025" s="73"/>
      <c r="BV1025" s="73"/>
      <c r="BW1025" s="73"/>
      <c r="BX1025" s="73"/>
      <c r="BY1025" s="73"/>
      <c r="BZ1025" s="73"/>
      <c r="CA1025" s="73"/>
      <c r="CB1025" s="73"/>
      <c r="CC1025" s="73"/>
      <c r="CD1025" s="73"/>
      <c r="CE1025" s="73"/>
      <c r="CF1025" s="73"/>
      <c r="CG1025" s="73"/>
      <c r="CH1025" s="73"/>
      <c r="CI1025" s="73"/>
      <c r="CJ1025" s="73"/>
      <c r="CK1025" s="73"/>
      <c r="CL1025" s="73"/>
      <c r="CM1025" s="73"/>
      <c r="CN1025" s="73"/>
      <c r="CO1025" s="73"/>
      <c r="CP1025" s="73"/>
      <c r="CQ1025" s="73"/>
      <c r="CR1025" s="73"/>
      <c r="CS1025" s="73"/>
      <c r="CT1025" s="73"/>
      <c r="CU1025" s="73"/>
      <c r="CV1025" s="73"/>
      <c r="CW1025" s="73"/>
      <c r="CX1025" s="73"/>
      <c r="CY1025" s="73"/>
      <c r="CZ1025" s="73"/>
      <c r="DA1025" s="73"/>
      <c r="DB1025" s="73"/>
      <c r="DC1025" s="73"/>
      <c r="DD1025" s="73"/>
      <c r="DE1025" s="73"/>
      <c r="DF1025" s="73"/>
      <c r="DG1025" s="73"/>
      <c r="DH1025" s="73"/>
      <c r="DI1025" s="73"/>
      <c r="DJ1025" s="36"/>
    </row>
    <row r="1026" spans="1:114" x14ac:dyDescent="0.3">
      <c r="A1026" s="73"/>
      <c r="B1026" s="73"/>
      <c r="C1026" s="112"/>
      <c r="D1026" s="112"/>
      <c r="E1026" s="73"/>
      <c r="F1026" s="73"/>
      <c r="G1026" s="127"/>
      <c r="H1026" s="127"/>
      <c r="I1026" s="127"/>
      <c r="J1026" s="127"/>
      <c r="K1026" s="73"/>
      <c r="L1026" s="115"/>
      <c r="M1026" s="115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7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73"/>
      <c r="BS1026" s="73"/>
      <c r="BT1026" s="73"/>
      <c r="BU1026" s="73"/>
      <c r="BV1026" s="73"/>
      <c r="BW1026" s="73"/>
      <c r="BX1026" s="73"/>
      <c r="BY1026" s="73"/>
      <c r="BZ1026" s="73"/>
      <c r="CA1026" s="73"/>
      <c r="CB1026" s="73"/>
      <c r="CC1026" s="73"/>
      <c r="CD1026" s="73"/>
      <c r="CE1026" s="73"/>
      <c r="CF1026" s="73"/>
      <c r="CG1026" s="73"/>
      <c r="CH1026" s="73"/>
      <c r="CI1026" s="73"/>
      <c r="CJ1026" s="73"/>
      <c r="CK1026" s="73"/>
      <c r="CL1026" s="73"/>
      <c r="CM1026" s="73"/>
      <c r="CN1026" s="73"/>
      <c r="CO1026" s="73"/>
      <c r="CP1026" s="73"/>
      <c r="CQ1026" s="73"/>
      <c r="CR1026" s="73"/>
      <c r="CS1026" s="73"/>
      <c r="CT1026" s="73"/>
      <c r="CU1026" s="73"/>
      <c r="CV1026" s="73"/>
      <c r="CW1026" s="73"/>
      <c r="CX1026" s="73"/>
      <c r="CY1026" s="73"/>
      <c r="CZ1026" s="73"/>
      <c r="DA1026" s="73"/>
      <c r="DB1026" s="73"/>
      <c r="DC1026" s="73"/>
      <c r="DD1026" s="73"/>
      <c r="DE1026" s="73"/>
      <c r="DF1026" s="73"/>
      <c r="DG1026" s="73"/>
      <c r="DH1026" s="73"/>
      <c r="DI1026" s="73"/>
      <c r="DJ1026" s="36"/>
    </row>
    <row r="1027" spans="1:114" x14ac:dyDescent="0.3">
      <c r="A1027" s="73"/>
      <c r="B1027" s="73"/>
      <c r="C1027" s="112"/>
      <c r="D1027" s="112"/>
      <c r="E1027" s="73"/>
      <c r="F1027" s="73"/>
      <c r="G1027" s="127"/>
      <c r="H1027" s="127"/>
      <c r="I1027" s="127"/>
      <c r="J1027" s="127"/>
      <c r="K1027" s="73"/>
      <c r="L1027" s="115"/>
      <c r="M1027" s="115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7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73"/>
      <c r="BL1027" s="73"/>
      <c r="BM1027" s="73"/>
      <c r="BN1027" s="73"/>
      <c r="BO1027" s="73"/>
      <c r="BP1027" s="73"/>
      <c r="BQ1027" s="73"/>
      <c r="BR1027" s="73"/>
      <c r="BS1027" s="73"/>
      <c r="BT1027" s="73"/>
      <c r="BU1027" s="73"/>
      <c r="BV1027" s="73"/>
      <c r="BW1027" s="73"/>
      <c r="BX1027" s="73"/>
      <c r="BY1027" s="73"/>
      <c r="BZ1027" s="73"/>
      <c r="CA1027" s="73"/>
      <c r="CB1027" s="73"/>
      <c r="CC1027" s="73"/>
      <c r="CD1027" s="73"/>
      <c r="CE1027" s="73"/>
      <c r="CF1027" s="73"/>
      <c r="CG1027" s="73"/>
      <c r="CH1027" s="73"/>
      <c r="CI1027" s="73"/>
      <c r="CJ1027" s="73"/>
      <c r="CK1027" s="73"/>
      <c r="CL1027" s="73"/>
      <c r="CM1027" s="73"/>
      <c r="CN1027" s="73"/>
      <c r="CO1027" s="73"/>
      <c r="CP1027" s="73"/>
      <c r="CQ1027" s="73"/>
      <c r="CR1027" s="73"/>
      <c r="CS1027" s="73"/>
      <c r="CT1027" s="73"/>
      <c r="CU1027" s="73"/>
      <c r="CV1027" s="73"/>
      <c r="CW1027" s="73"/>
      <c r="CX1027" s="73"/>
      <c r="CY1027" s="73"/>
      <c r="CZ1027" s="73"/>
      <c r="DA1027" s="73"/>
      <c r="DB1027" s="73"/>
      <c r="DC1027" s="73"/>
      <c r="DD1027" s="73"/>
      <c r="DE1027" s="73"/>
      <c r="DF1027" s="73"/>
      <c r="DG1027" s="73"/>
      <c r="DH1027" s="73"/>
      <c r="DI1027" s="73"/>
      <c r="DJ1027" s="36"/>
    </row>
    <row r="1028" spans="1:114" x14ac:dyDescent="0.3">
      <c r="A1028" s="73"/>
      <c r="B1028" s="73"/>
      <c r="C1028" s="112"/>
      <c r="D1028" s="112"/>
      <c r="E1028" s="73"/>
      <c r="F1028" s="73"/>
      <c r="G1028" s="127"/>
      <c r="H1028" s="127"/>
      <c r="I1028" s="127"/>
      <c r="J1028" s="127"/>
      <c r="K1028" s="73"/>
      <c r="L1028" s="115"/>
      <c r="M1028" s="115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7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73"/>
      <c r="BL1028" s="73"/>
      <c r="BM1028" s="73"/>
      <c r="BN1028" s="73"/>
      <c r="BO1028" s="73"/>
      <c r="BP1028" s="73"/>
      <c r="BQ1028" s="73"/>
      <c r="BR1028" s="73"/>
      <c r="BS1028" s="73"/>
      <c r="BT1028" s="73"/>
      <c r="BU1028" s="73"/>
      <c r="BV1028" s="73"/>
      <c r="BW1028" s="73"/>
      <c r="BX1028" s="73"/>
      <c r="BY1028" s="73"/>
      <c r="BZ1028" s="73"/>
      <c r="CA1028" s="73"/>
      <c r="CB1028" s="73"/>
      <c r="CC1028" s="73"/>
      <c r="CD1028" s="73"/>
      <c r="CE1028" s="73"/>
      <c r="CF1028" s="73"/>
      <c r="CG1028" s="73"/>
      <c r="CH1028" s="73"/>
      <c r="CI1028" s="73"/>
      <c r="CJ1028" s="73"/>
      <c r="CK1028" s="73"/>
      <c r="CL1028" s="73"/>
      <c r="CM1028" s="73"/>
      <c r="CN1028" s="73"/>
      <c r="CO1028" s="73"/>
      <c r="CP1028" s="73"/>
      <c r="CQ1028" s="73"/>
      <c r="CR1028" s="73"/>
      <c r="CS1028" s="73"/>
      <c r="CT1028" s="73"/>
      <c r="CU1028" s="73"/>
      <c r="CV1028" s="73"/>
      <c r="CW1028" s="73"/>
      <c r="CX1028" s="73"/>
      <c r="CY1028" s="73"/>
      <c r="CZ1028" s="73"/>
      <c r="DA1028" s="73"/>
      <c r="DB1028" s="73"/>
      <c r="DC1028" s="73"/>
      <c r="DD1028" s="73"/>
      <c r="DE1028" s="73"/>
      <c r="DF1028" s="73"/>
      <c r="DG1028" s="73"/>
      <c r="DH1028" s="73"/>
      <c r="DI1028" s="73"/>
      <c r="DJ1028" s="36"/>
    </row>
    <row r="1029" spans="1:114" x14ac:dyDescent="0.3">
      <c r="A1029" s="73"/>
      <c r="B1029" s="73"/>
      <c r="C1029" s="112"/>
      <c r="D1029" s="112"/>
      <c r="E1029" s="73"/>
      <c r="F1029" s="73"/>
      <c r="G1029" s="127"/>
      <c r="H1029" s="127"/>
      <c r="I1029" s="127"/>
      <c r="J1029" s="127"/>
      <c r="K1029" s="73"/>
      <c r="L1029" s="115"/>
      <c r="M1029" s="115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7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73"/>
      <c r="BL1029" s="73"/>
      <c r="BM1029" s="73"/>
      <c r="BN1029" s="73"/>
      <c r="BO1029" s="73"/>
      <c r="BP1029" s="73"/>
      <c r="BQ1029" s="73"/>
      <c r="BR1029" s="73"/>
      <c r="BS1029" s="73"/>
      <c r="BT1029" s="73"/>
      <c r="BU1029" s="73"/>
      <c r="BV1029" s="73"/>
      <c r="BW1029" s="73"/>
      <c r="BX1029" s="73"/>
      <c r="BY1029" s="73"/>
      <c r="BZ1029" s="73"/>
      <c r="CA1029" s="73"/>
      <c r="CB1029" s="73"/>
      <c r="CC1029" s="73"/>
      <c r="CD1029" s="73"/>
      <c r="CE1029" s="73"/>
      <c r="CF1029" s="73"/>
      <c r="CG1029" s="73"/>
      <c r="CH1029" s="73"/>
      <c r="CI1029" s="73"/>
      <c r="CJ1029" s="73"/>
      <c r="CK1029" s="73"/>
      <c r="CL1029" s="73"/>
      <c r="CM1029" s="73"/>
      <c r="CN1029" s="73"/>
      <c r="CO1029" s="73"/>
      <c r="CP1029" s="73"/>
      <c r="CQ1029" s="73"/>
      <c r="CR1029" s="73"/>
      <c r="CS1029" s="73"/>
      <c r="CT1029" s="73"/>
      <c r="CU1029" s="73"/>
      <c r="CV1029" s="73"/>
      <c r="CW1029" s="73"/>
      <c r="CX1029" s="73"/>
      <c r="CY1029" s="73"/>
      <c r="CZ1029" s="73"/>
      <c r="DA1029" s="73"/>
      <c r="DB1029" s="73"/>
      <c r="DC1029" s="73"/>
      <c r="DD1029" s="73"/>
      <c r="DE1029" s="73"/>
      <c r="DF1029" s="73"/>
      <c r="DG1029" s="73"/>
      <c r="DH1029" s="73"/>
      <c r="DI1029" s="73"/>
      <c r="DJ1029" s="36"/>
    </row>
    <row r="1030" spans="1:114" x14ac:dyDescent="0.3">
      <c r="A1030" s="73"/>
      <c r="B1030" s="73"/>
      <c r="C1030" s="112"/>
      <c r="D1030" s="112"/>
      <c r="E1030" s="73"/>
      <c r="F1030" s="73"/>
      <c r="G1030" s="127"/>
      <c r="H1030" s="127"/>
      <c r="I1030" s="127"/>
      <c r="J1030" s="127"/>
      <c r="K1030" s="73"/>
      <c r="L1030" s="115"/>
      <c r="M1030" s="115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7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73"/>
      <c r="BL1030" s="73"/>
      <c r="BM1030" s="73"/>
      <c r="BN1030" s="73"/>
      <c r="BO1030" s="73"/>
      <c r="BP1030" s="73"/>
      <c r="BQ1030" s="73"/>
      <c r="BR1030" s="73"/>
      <c r="BS1030" s="73"/>
      <c r="BT1030" s="73"/>
      <c r="BU1030" s="73"/>
      <c r="BV1030" s="73"/>
      <c r="BW1030" s="73"/>
      <c r="BX1030" s="73"/>
      <c r="BY1030" s="73"/>
      <c r="BZ1030" s="73"/>
      <c r="CA1030" s="73"/>
      <c r="CB1030" s="73"/>
      <c r="CC1030" s="73"/>
      <c r="CD1030" s="73"/>
      <c r="CE1030" s="73"/>
      <c r="CF1030" s="73"/>
      <c r="CG1030" s="73"/>
      <c r="CH1030" s="73"/>
      <c r="CI1030" s="73"/>
      <c r="CJ1030" s="73"/>
      <c r="CK1030" s="73"/>
      <c r="CL1030" s="73"/>
      <c r="CM1030" s="73"/>
      <c r="CN1030" s="73"/>
      <c r="CO1030" s="73"/>
      <c r="CP1030" s="73"/>
      <c r="CQ1030" s="73"/>
      <c r="CR1030" s="73"/>
      <c r="CS1030" s="73"/>
      <c r="CT1030" s="73"/>
      <c r="CU1030" s="73"/>
      <c r="CV1030" s="73"/>
      <c r="CW1030" s="73"/>
      <c r="CX1030" s="73"/>
      <c r="CY1030" s="73"/>
      <c r="CZ1030" s="73"/>
      <c r="DA1030" s="73"/>
      <c r="DB1030" s="73"/>
      <c r="DC1030" s="73"/>
      <c r="DD1030" s="73"/>
      <c r="DE1030" s="73"/>
      <c r="DF1030" s="73"/>
      <c r="DG1030" s="73"/>
      <c r="DH1030" s="73"/>
      <c r="DI1030" s="73"/>
      <c r="DJ1030" s="36"/>
    </row>
    <row r="1031" spans="1:114" x14ac:dyDescent="0.3">
      <c r="A1031" s="73"/>
      <c r="B1031" s="73"/>
      <c r="C1031" s="112"/>
      <c r="D1031" s="112"/>
      <c r="E1031" s="73"/>
      <c r="F1031" s="73"/>
      <c r="G1031" s="127"/>
      <c r="H1031" s="127"/>
      <c r="I1031" s="127"/>
      <c r="J1031" s="127"/>
      <c r="K1031" s="73"/>
      <c r="L1031" s="115"/>
      <c r="M1031" s="115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7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73"/>
      <c r="BL1031" s="73"/>
      <c r="BM1031" s="73"/>
      <c r="BN1031" s="73"/>
      <c r="BO1031" s="73"/>
      <c r="BP1031" s="73"/>
      <c r="BQ1031" s="73"/>
      <c r="BR1031" s="73"/>
      <c r="BS1031" s="73"/>
      <c r="BT1031" s="73"/>
      <c r="BU1031" s="73"/>
      <c r="BV1031" s="73"/>
      <c r="BW1031" s="73"/>
      <c r="BX1031" s="73"/>
      <c r="BY1031" s="73"/>
      <c r="BZ1031" s="73"/>
      <c r="CA1031" s="73"/>
      <c r="CB1031" s="73"/>
      <c r="CC1031" s="73"/>
      <c r="CD1031" s="73"/>
      <c r="CE1031" s="73"/>
      <c r="CF1031" s="73"/>
      <c r="CG1031" s="73"/>
      <c r="CH1031" s="73"/>
      <c r="CI1031" s="73"/>
      <c r="CJ1031" s="73"/>
      <c r="CK1031" s="73"/>
      <c r="CL1031" s="73"/>
      <c r="CM1031" s="73"/>
      <c r="CN1031" s="73"/>
      <c r="CO1031" s="73"/>
      <c r="CP1031" s="73"/>
      <c r="CQ1031" s="73"/>
      <c r="CR1031" s="73"/>
      <c r="CS1031" s="73"/>
      <c r="CT1031" s="73"/>
      <c r="CU1031" s="73"/>
      <c r="CV1031" s="73"/>
      <c r="CW1031" s="73"/>
      <c r="CX1031" s="73"/>
      <c r="CY1031" s="73"/>
      <c r="CZ1031" s="73"/>
      <c r="DA1031" s="73"/>
      <c r="DB1031" s="73"/>
      <c r="DC1031" s="73"/>
      <c r="DD1031" s="73"/>
      <c r="DE1031" s="73"/>
      <c r="DF1031" s="73"/>
      <c r="DG1031" s="73"/>
      <c r="DH1031" s="73"/>
      <c r="DI1031" s="73"/>
      <c r="DJ1031" s="36"/>
    </row>
    <row r="1032" spans="1:114" x14ac:dyDescent="0.3">
      <c r="A1032" s="73"/>
      <c r="B1032" s="73"/>
      <c r="C1032" s="112"/>
      <c r="D1032" s="112"/>
      <c r="E1032" s="73"/>
      <c r="F1032" s="73"/>
      <c r="G1032" s="127"/>
      <c r="H1032" s="127"/>
      <c r="I1032" s="127"/>
      <c r="J1032" s="127"/>
      <c r="K1032" s="73"/>
      <c r="L1032" s="115"/>
      <c r="M1032" s="115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7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73"/>
      <c r="BL1032" s="73"/>
      <c r="BM1032" s="73"/>
      <c r="BN1032" s="73"/>
      <c r="BO1032" s="73"/>
      <c r="BP1032" s="73"/>
      <c r="BQ1032" s="73"/>
      <c r="BR1032" s="73"/>
      <c r="BS1032" s="73"/>
      <c r="BT1032" s="73"/>
      <c r="BU1032" s="73"/>
      <c r="BV1032" s="73"/>
      <c r="BW1032" s="73"/>
      <c r="BX1032" s="73"/>
      <c r="BY1032" s="73"/>
      <c r="BZ1032" s="73"/>
      <c r="CA1032" s="73"/>
      <c r="CB1032" s="73"/>
      <c r="CC1032" s="73"/>
      <c r="CD1032" s="73"/>
      <c r="CE1032" s="73"/>
      <c r="CF1032" s="73"/>
      <c r="CG1032" s="73"/>
      <c r="CH1032" s="73"/>
      <c r="CI1032" s="73"/>
      <c r="CJ1032" s="73"/>
      <c r="CK1032" s="73"/>
      <c r="CL1032" s="73"/>
      <c r="CM1032" s="73"/>
      <c r="CN1032" s="73"/>
      <c r="CO1032" s="73"/>
      <c r="CP1032" s="73"/>
      <c r="CQ1032" s="73"/>
      <c r="CR1032" s="73"/>
      <c r="CS1032" s="73"/>
      <c r="CT1032" s="73"/>
      <c r="CU1032" s="73"/>
      <c r="CV1032" s="73"/>
      <c r="CW1032" s="73"/>
      <c r="CX1032" s="73"/>
      <c r="CY1032" s="73"/>
      <c r="CZ1032" s="73"/>
      <c r="DA1032" s="73"/>
      <c r="DB1032" s="73"/>
      <c r="DC1032" s="73"/>
      <c r="DD1032" s="73"/>
      <c r="DE1032" s="73"/>
      <c r="DF1032" s="73"/>
      <c r="DG1032" s="73"/>
      <c r="DH1032" s="73"/>
      <c r="DI1032" s="73"/>
      <c r="DJ1032" s="36"/>
    </row>
    <row r="1033" spans="1:114" x14ac:dyDescent="0.3">
      <c r="A1033" s="73"/>
      <c r="B1033" s="73"/>
      <c r="C1033" s="112"/>
      <c r="D1033" s="112"/>
      <c r="E1033" s="73"/>
      <c r="F1033" s="73"/>
      <c r="G1033" s="127"/>
      <c r="H1033" s="127"/>
      <c r="I1033" s="127"/>
      <c r="J1033" s="127"/>
      <c r="K1033" s="73"/>
      <c r="L1033" s="115"/>
      <c r="M1033" s="115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7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73"/>
      <c r="BL1033" s="73"/>
      <c r="BM1033" s="73"/>
      <c r="BN1033" s="73"/>
      <c r="BO1033" s="73"/>
      <c r="BP1033" s="73"/>
      <c r="BQ1033" s="73"/>
      <c r="BR1033" s="73"/>
      <c r="BS1033" s="73"/>
      <c r="BT1033" s="73"/>
      <c r="BU1033" s="73"/>
      <c r="BV1033" s="73"/>
      <c r="BW1033" s="73"/>
      <c r="BX1033" s="73"/>
      <c r="BY1033" s="73"/>
      <c r="BZ1033" s="73"/>
      <c r="CA1033" s="73"/>
      <c r="CB1033" s="73"/>
      <c r="CC1033" s="73"/>
      <c r="CD1033" s="73"/>
      <c r="CE1033" s="73"/>
      <c r="CF1033" s="73"/>
      <c r="CG1033" s="73"/>
      <c r="CH1033" s="73"/>
      <c r="CI1033" s="73"/>
      <c r="CJ1033" s="73"/>
      <c r="CK1033" s="73"/>
      <c r="CL1033" s="73"/>
      <c r="CM1033" s="73"/>
      <c r="CN1033" s="73"/>
      <c r="CO1033" s="73"/>
      <c r="CP1033" s="73"/>
      <c r="CQ1033" s="73"/>
      <c r="CR1033" s="73"/>
      <c r="CS1033" s="73"/>
      <c r="CT1033" s="73"/>
      <c r="CU1033" s="73"/>
      <c r="CV1033" s="73"/>
      <c r="CW1033" s="73"/>
      <c r="CX1033" s="73"/>
      <c r="CY1033" s="73"/>
      <c r="CZ1033" s="73"/>
      <c r="DA1033" s="73"/>
      <c r="DB1033" s="73"/>
      <c r="DC1033" s="73"/>
      <c r="DD1033" s="73"/>
      <c r="DE1033" s="73"/>
      <c r="DF1033" s="73"/>
      <c r="DG1033" s="73"/>
      <c r="DH1033" s="73"/>
      <c r="DI1033" s="73"/>
      <c r="DJ1033" s="36"/>
    </row>
    <row r="1034" spans="1:114" x14ac:dyDescent="0.3">
      <c r="A1034" s="73"/>
      <c r="B1034" s="73"/>
      <c r="C1034" s="112"/>
      <c r="D1034" s="112"/>
      <c r="E1034" s="73"/>
      <c r="F1034" s="73"/>
      <c r="G1034" s="127"/>
      <c r="H1034" s="127"/>
      <c r="I1034" s="127"/>
      <c r="J1034" s="127"/>
      <c r="K1034" s="73"/>
      <c r="L1034" s="115"/>
      <c r="M1034" s="115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7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73"/>
      <c r="BL1034" s="73"/>
      <c r="BM1034" s="73"/>
      <c r="BN1034" s="73"/>
      <c r="BO1034" s="73"/>
      <c r="BP1034" s="73"/>
      <c r="BQ1034" s="73"/>
      <c r="BR1034" s="73"/>
      <c r="BS1034" s="73"/>
      <c r="BT1034" s="73"/>
      <c r="BU1034" s="73"/>
      <c r="BV1034" s="73"/>
      <c r="BW1034" s="73"/>
      <c r="BX1034" s="73"/>
      <c r="BY1034" s="73"/>
      <c r="BZ1034" s="73"/>
      <c r="CA1034" s="73"/>
      <c r="CB1034" s="73"/>
      <c r="CC1034" s="73"/>
      <c r="CD1034" s="73"/>
      <c r="CE1034" s="73"/>
      <c r="CF1034" s="73"/>
      <c r="CG1034" s="73"/>
      <c r="CH1034" s="73"/>
      <c r="CI1034" s="73"/>
      <c r="CJ1034" s="73"/>
      <c r="CK1034" s="73"/>
      <c r="CL1034" s="73"/>
      <c r="CM1034" s="73"/>
      <c r="CN1034" s="73"/>
      <c r="CO1034" s="73"/>
      <c r="CP1034" s="73"/>
      <c r="CQ1034" s="73"/>
      <c r="CR1034" s="73"/>
      <c r="CS1034" s="73"/>
      <c r="CT1034" s="73"/>
      <c r="CU1034" s="73"/>
      <c r="CV1034" s="73"/>
      <c r="CW1034" s="73"/>
      <c r="CX1034" s="73"/>
      <c r="CY1034" s="73"/>
      <c r="CZ1034" s="73"/>
      <c r="DA1034" s="73"/>
      <c r="DB1034" s="73"/>
      <c r="DC1034" s="73"/>
      <c r="DD1034" s="73"/>
      <c r="DE1034" s="73"/>
      <c r="DF1034" s="73"/>
      <c r="DG1034" s="73"/>
      <c r="DH1034" s="73"/>
      <c r="DI1034" s="73"/>
      <c r="DJ1034" s="36"/>
    </row>
    <row r="1035" spans="1:114" x14ac:dyDescent="0.3">
      <c r="A1035" s="73"/>
      <c r="B1035" s="73"/>
      <c r="C1035" s="112"/>
      <c r="D1035" s="112"/>
      <c r="E1035" s="73"/>
      <c r="F1035" s="73"/>
      <c r="G1035" s="127"/>
      <c r="H1035" s="127"/>
      <c r="I1035" s="127"/>
      <c r="J1035" s="127"/>
      <c r="K1035" s="73"/>
      <c r="L1035" s="115"/>
      <c r="M1035" s="115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73"/>
      <c r="BL1035" s="73"/>
      <c r="BM1035" s="73"/>
      <c r="BN1035" s="73"/>
      <c r="BO1035" s="73"/>
      <c r="BP1035" s="73"/>
      <c r="BQ1035" s="73"/>
      <c r="BR1035" s="73"/>
      <c r="BS1035" s="73"/>
      <c r="BT1035" s="73"/>
      <c r="BU1035" s="73"/>
      <c r="BV1035" s="73"/>
      <c r="BW1035" s="73"/>
      <c r="BX1035" s="73"/>
      <c r="BY1035" s="73"/>
      <c r="BZ1035" s="73"/>
      <c r="CA1035" s="73"/>
      <c r="CB1035" s="73"/>
      <c r="CC1035" s="73"/>
      <c r="CD1035" s="73"/>
      <c r="CE1035" s="73"/>
      <c r="CF1035" s="73"/>
      <c r="CG1035" s="73"/>
      <c r="CH1035" s="73"/>
      <c r="CI1035" s="73"/>
      <c r="CJ1035" s="73"/>
      <c r="CK1035" s="73"/>
      <c r="CL1035" s="73"/>
      <c r="CM1035" s="73"/>
      <c r="CN1035" s="73"/>
      <c r="CO1035" s="73"/>
      <c r="CP1035" s="73"/>
      <c r="CQ1035" s="73"/>
      <c r="CR1035" s="73"/>
      <c r="CS1035" s="73"/>
      <c r="CT1035" s="73"/>
      <c r="CU1035" s="73"/>
      <c r="CV1035" s="73"/>
      <c r="CW1035" s="73"/>
      <c r="CX1035" s="73"/>
      <c r="CY1035" s="73"/>
      <c r="CZ1035" s="73"/>
      <c r="DA1035" s="73"/>
      <c r="DB1035" s="73"/>
      <c r="DC1035" s="73"/>
      <c r="DD1035" s="73"/>
      <c r="DE1035" s="73"/>
      <c r="DF1035" s="73"/>
      <c r="DG1035" s="73"/>
      <c r="DH1035" s="73"/>
      <c r="DI1035" s="73"/>
      <c r="DJ1035" s="36"/>
    </row>
    <row r="1036" spans="1:114" x14ac:dyDescent="0.3">
      <c r="A1036" s="73"/>
      <c r="B1036" s="73"/>
      <c r="C1036" s="112"/>
      <c r="D1036" s="112"/>
      <c r="E1036" s="73"/>
      <c r="F1036" s="73"/>
      <c r="G1036" s="127"/>
      <c r="H1036" s="127"/>
      <c r="I1036" s="127"/>
      <c r="J1036" s="127"/>
      <c r="K1036" s="73"/>
      <c r="L1036" s="115"/>
      <c r="M1036" s="115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73"/>
      <c r="BL1036" s="73"/>
      <c r="BM1036" s="73"/>
      <c r="BN1036" s="73"/>
      <c r="BO1036" s="73"/>
      <c r="BP1036" s="73"/>
      <c r="BQ1036" s="73"/>
      <c r="BR1036" s="73"/>
      <c r="BS1036" s="73"/>
      <c r="BT1036" s="73"/>
      <c r="BU1036" s="73"/>
      <c r="BV1036" s="73"/>
      <c r="BW1036" s="73"/>
      <c r="BX1036" s="73"/>
      <c r="BY1036" s="73"/>
      <c r="BZ1036" s="73"/>
      <c r="CA1036" s="73"/>
      <c r="CB1036" s="73"/>
      <c r="CC1036" s="73"/>
      <c r="CD1036" s="73"/>
      <c r="CE1036" s="73"/>
      <c r="CF1036" s="73"/>
      <c r="CG1036" s="73"/>
      <c r="CH1036" s="73"/>
      <c r="CI1036" s="73"/>
      <c r="CJ1036" s="73"/>
      <c r="CK1036" s="73"/>
      <c r="CL1036" s="73"/>
      <c r="CM1036" s="73"/>
      <c r="CN1036" s="73"/>
      <c r="CO1036" s="73"/>
      <c r="CP1036" s="73"/>
      <c r="CQ1036" s="73"/>
      <c r="CR1036" s="73"/>
      <c r="CS1036" s="73"/>
      <c r="CT1036" s="73"/>
      <c r="CU1036" s="73"/>
      <c r="CV1036" s="73"/>
      <c r="CW1036" s="73"/>
      <c r="CX1036" s="73"/>
      <c r="CY1036" s="73"/>
      <c r="CZ1036" s="73"/>
      <c r="DA1036" s="73"/>
      <c r="DB1036" s="73"/>
      <c r="DC1036" s="73"/>
      <c r="DD1036" s="73"/>
      <c r="DE1036" s="73"/>
      <c r="DF1036" s="73"/>
      <c r="DG1036" s="73"/>
      <c r="DH1036" s="73"/>
      <c r="DI1036" s="73"/>
      <c r="DJ1036" s="36"/>
    </row>
    <row r="1037" spans="1:114" x14ac:dyDescent="0.3">
      <c r="A1037" s="73"/>
      <c r="B1037" s="73"/>
      <c r="C1037" s="112"/>
      <c r="D1037" s="112"/>
      <c r="E1037" s="73"/>
      <c r="F1037" s="73"/>
      <c r="G1037" s="127"/>
      <c r="H1037" s="127"/>
      <c r="I1037" s="127"/>
      <c r="J1037" s="127"/>
      <c r="K1037" s="73"/>
      <c r="L1037" s="115"/>
      <c r="M1037" s="115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73"/>
      <c r="BL1037" s="73"/>
      <c r="BM1037" s="73"/>
      <c r="BN1037" s="73"/>
      <c r="BO1037" s="73"/>
      <c r="BP1037" s="73"/>
      <c r="BQ1037" s="73"/>
      <c r="BR1037" s="73"/>
      <c r="BS1037" s="73"/>
      <c r="BT1037" s="73"/>
      <c r="BU1037" s="73"/>
      <c r="BV1037" s="73"/>
      <c r="BW1037" s="73"/>
      <c r="BX1037" s="73"/>
      <c r="BY1037" s="73"/>
      <c r="BZ1037" s="73"/>
      <c r="CA1037" s="73"/>
      <c r="CB1037" s="73"/>
      <c r="CC1037" s="73"/>
      <c r="CD1037" s="73"/>
      <c r="CE1037" s="73"/>
      <c r="CF1037" s="73"/>
      <c r="CG1037" s="73"/>
      <c r="CH1037" s="73"/>
      <c r="CI1037" s="73"/>
      <c r="CJ1037" s="73"/>
      <c r="CK1037" s="73"/>
      <c r="CL1037" s="73"/>
      <c r="CM1037" s="73"/>
      <c r="CN1037" s="73"/>
      <c r="CO1037" s="73"/>
      <c r="CP1037" s="73"/>
      <c r="CQ1037" s="73"/>
      <c r="CR1037" s="73"/>
      <c r="CS1037" s="73"/>
      <c r="CT1037" s="73"/>
      <c r="CU1037" s="73"/>
      <c r="CV1037" s="73"/>
      <c r="CW1037" s="73"/>
      <c r="CX1037" s="73"/>
      <c r="CY1037" s="73"/>
      <c r="CZ1037" s="73"/>
      <c r="DA1037" s="73"/>
      <c r="DB1037" s="73"/>
      <c r="DC1037" s="73"/>
      <c r="DD1037" s="73"/>
      <c r="DE1037" s="73"/>
      <c r="DF1037" s="73"/>
      <c r="DG1037" s="73"/>
      <c r="DH1037" s="73"/>
      <c r="DI1037" s="73"/>
      <c r="DJ1037" s="36"/>
    </row>
    <row r="1038" spans="1:114" x14ac:dyDescent="0.3">
      <c r="A1038" s="73"/>
      <c r="B1038" s="73"/>
      <c r="C1038" s="112"/>
      <c r="D1038" s="112"/>
      <c r="E1038" s="73"/>
      <c r="F1038" s="73"/>
      <c r="G1038" s="127"/>
      <c r="H1038" s="127"/>
      <c r="I1038" s="127"/>
      <c r="J1038" s="127"/>
      <c r="K1038" s="73"/>
      <c r="L1038" s="115"/>
      <c r="M1038" s="115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73"/>
      <c r="BL1038" s="73"/>
      <c r="BM1038" s="73"/>
      <c r="BN1038" s="73"/>
      <c r="BO1038" s="73"/>
      <c r="BP1038" s="73"/>
      <c r="BQ1038" s="73"/>
      <c r="BR1038" s="73"/>
      <c r="BS1038" s="73"/>
      <c r="BT1038" s="73"/>
      <c r="BU1038" s="73"/>
      <c r="BV1038" s="73"/>
      <c r="BW1038" s="73"/>
      <c r="BX1038" s="73"/>
      <c r="BY1038" s="73"/>
      <c r="BZ1038" s="73"/>
      <c r="CA1038" s="73"/>
      <c r="CB1038" s="73"/>
      <c r="CC1038" s="73"/>
      <c r="CD1038" s="73"/>
      <c r="CE1038" s="73"/>
      <c r="CF1038" s="73"/>
      <c r="CG1038" s="73"/>
      <c r="CH1038" s="73"/>
      <c r="CI1038" s="73"/>
      <c r="CJ1038" s="73"/>
      <c r="CK1038" s="73"/>
      <c r="CL1038" s="73"/>
      <c r="CM1038" s="73"/>
      <c r="CN1038" s="73"/>
      <c r="CO1038" s="73"/>
      <c r="CP1038" s="73"/>
      <c r="CQ1038" s="73"/>
      <c r="CR1038" s="73"/>
      <c r="CS1038" s="73"/>
      <c r="CT1038" s="73"/>
      <c r="CU1038" s="73"/>
      <c r="CV1038" s="73"/>
      <c r="CW1038" s="73"/>
      <c r="CX1038" s="73"/>
      <c r="CY1038" s="73"/>
      <c r="CZ1038" s="73"/>
      <c r="DA1038" s="73"/>
      <c r="DB1038" s="73"/>
      <c r="DC1038" s="73"/>
      <c r="DD1038" s="73"/>
      <c r="DE1038" s="73"/>
      <c r="DF1038" s="73"/>
      <c r="DG1038" s="73"/>
      <c r="DH1038" s="73"/>
      <c r="DI1038" s="73"/>
      <c r="DJ1038" s="36"/>
    </row>
    <row r="1039" spans="1:114" x14ac:dyDescent="0.3">
      <c r="A1039" s="73"/>
      <c r="B1039" s="73"/>
      <c r="C1039" s="112"/>
      <c r="D1039" s="112"/>
      <c r="E1039" s="73"/>
      <c r="F1039" s="73"/>
      <c r="G1039" s="127"/>
      <c r="H1039" s="127"/>
      <c r="I1039" s="127"/>
      <c r="J1039" s="127"/>
      <c r="K1039" s="73"/>
      <c r="L1039" s="115"/>
      <c r="M1039" s="115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73"/>
      <c r="BS1039" s="73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73"/>
      <c r="CF1039" s="73"/>
      <c r="CG1039" s="73"/>
      <c r="CH1039" s="73"/>
      <c r="CI1039" s="73"/>
      <c r="CJ1039" s="73"/>
      <c r="CK1039" s="73"/>
      <c r="CL1039" s="73"/>
      <c r="CM1039" s="73"/>
      <c r="CN1039" s="73"/>
      <c r="CO1039" s="73"/>
      <c r="CP1039" s="73"/>
      <c r="CQ1039" s="73"/>
      <c r="CR1039" s="73"/>
      <c r="CS1039" s="73"/>
      <c r="CT1039" s="73"/>
      <c r="CU1039" s="73"/>
      <c r="CV1039" s="73"/>
      <c r="CW1039" s="73"/>
      <c r="CX1039" s="73"/>
      <c r="CY1039" s="73"/>
      <c r="CZ1039" s="73"/>
      <c r="DA1039" s="73"/>
      <c r="DB1039" s="73"/>
      <c r="DC1039" s="73"/>
      <c r="DD1039" s="73"/>
      <c r="DE1039" s="73"/>
      <c r="DF1039" s="73"/>
      <c r="DG1039" s="73"/>
      <c r="DH1039" s="73"/>
      <c r="DI1039" s="73"/>
      <c r="DJ1039" s="36"/>
    </row>
    <row r="1040" spans="1:114" x14ac:dyDescent="0.3">
      <c r="A1040" s="73"/>
      <c r="B1040" s="73"/>
      <c r="C1040" s="112"/>
      <c r="D1040" s="112"/>
      <c r="E1040" s="73"/>
      <c r="F1040" s="73"/>
      <c r="G1040" s="127"/>
      <c r="H1040" s="127"/>
      <c r="I1040" s="127"/>
      <c r="J1040" s="127"/>
      <c r="K1040" s="73"/>
      <c r="L1040" s="115"/>
      <c r="M1040" s="115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73"/>
      <c r="BL1040" s="73"/>
      <c r="BM1040" s="73"/>
      <c r="BN1040" s="73"/>
      <c r="BO1040" s="73"/>
      <c r="BP1040" s="73"/>
      <c r="BQ1040" s="73"/>
      <c r="BR1040" s="73"/>
      <c r="BS1040" s="73"/>
      <c r="BT1040" s="73"/>
      <c r="BU1040" s="73"/>
      <c r="BV1040" s="73"/>
      <c r="BW1040" s="73"/>
      <c r="BX1040" s="73"/>
      <c r="BY1040" s="73"/>
      <c r="BZ1040" s="73"/>
      <c r="CA1040" s="73"/>
      <c r="CB1040" s="73"/>
      <c r="CC1040" s="73"/>
      <c r="CD1040" s="73"/>
      <c r="CE1040" s="73"/>
      <c r="CF1040" s="73"/>
      <c r="CG1040" s="73"/>
      <c r="CH1040" s="73"/>
      <c r="CI1040" s="73"/>
      <c r="CJ1040" s="73"/>
      <c r="CK1040" s="73"/>
      <c r="CL1040" s="73"/>
      <c r="CM1040" s="73"/>
      <c r="CN1040" s="73"/>
      <c r="CO1040" s="73"/>
      <c r="CP1040" s="73"/>
      <c r="CQ1040" s="73"/>
      <c r="CR1040" s="73"/>
      <c r="CS1040" s="73"/>
      <c r="CT1040" s="73"/>
      <c r="CU1040" s="73"/>
      <c r="CV1040" s="73"/>
      <c r="CW1040" s="73"/>
      <c r="CX1040" s="73"/>
      <c r="CY1040" s="73"/>
      <c r="CZ1040" s="73"/>
      <c r="DA1040" s="73"/>
      <c r="DB1040" s="73"/>
      <c r="DC1040" s="73"/>
      <c r="DD1040" s="73"/>
      <c r="DE1040" s="73"/>
      <c r="DF1040" s="73"/>
      <c r="DG1040" s="73"/>
      <c r="DH1040" s="73"/>
      <c r="DI1040" s="73"/>
      <c r="DJ1040" s="36"/>
    </row>
    <row r="1041" spans="1:114" x14ac:dyDescent="0.3">
      <c r="A1041" s="73"/>
      <c r="B1041" s="73"/>
      <c r="C1041" s="112"/>
      <c r="D1041" s="112"/>
      <c r="E1041" s="73"/>
      <c r="F1041" s="73"/>
      <c r="G1041" s="127"/>
      <c r="H1041" s="127"/>
      <c r="I1041" s="127"/>
      <c r="J1041" s="127"/>
      <c r="K1041" s="73"/>
      <c r="L1041" s="115"/>
      <c r="M1041" s="115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73"/>
      <c r="BL1041" s="73"/>
      <c r="BM1041" s="73"/>
      <c r="BN1041" s="73"/>
      <c r="BO1041" s="73"/>
      <c r="BP1041" s="73"/>
      <c r="BQ1041" s="73"/>
      <c r="BR1041" s="73"/>
      <c r="BS1041" s="73"/>
      <c r="BT1041" s="73"/>
      <c r="BU1041" s="73"/>
      <c r="BV1041" s="73"/>
      <c r="BW1041" s="73"/>
      <c r="BX1041" s="73"/>
      <c r="BY1041" s="73"/>
      <c r="BZ1041" s="73"/>
      <c r="CA1041" s="73"/>
      <c r="CB1041" s="73"/>
      <c r="CC1041" s="73"/>
      <c r="CD1041" s="73"/>
      <c r="CE1041" s="73"/>
      <c r="CF1041" s="73"/>
      <c r="CG1041" s="73"/>
      <c r="CH1041" s="73"/>
      <c r="CI1041" s="73"/>
      <c r="CJ1041" s="73"/>
      <c r="CK1041" s="73"/>
      <c r="CL1041" s="73"/>
      <c r="CM1041" s="73"/>
      <c r="CN1041" s="73"/>
      <c r="CO1041" s="73"/>
      <c r="CP1041" s="73"/>
      <c r="CQ1041" s="73"/>
      <c r="CR1041" s="73"/>
      <c r="CS1041" s="73"/>
      <c r="CT1041" s="73"/>
      <c r="CU1041" s="73"/>
      <c r="CV1041" s="73"/>
      <c r="CW1041" s="73"/>
      <c r="CX1041" s="73"/>
      <c r="CY1041" s="73"/>
      <c r="CZ1041" s="73"/>
      <c r="DA1041" s="73"/>
      <c r="DB1041" s="73"/>
      <c r="DC1041" s="73"/>
      <c r="DD1041" s="73"/>
      <c r="DE1041" s="73"/>
      <c r="DF1041" s="73"/>
      <c r="DG1041" s="73"/>
      <c r="DH1041" s="73"/>
      <c r="DI1041" s="73"/>
      <c r="DJ1041" s="36"/>
    </row>
    <row r="1042" spans="1:114" x14ac:dyDescent="0.3">
      <c r="A1042" s="73"/>
      <c r="B1042" s="73"/>
      <c r="C1042" s="112"/>
      <c r="D1042" s="112"/>
      <c r="E1042" s="73"/>
      <c r="F1042" s="73"/>
      <c r="G1042" s="127"/>
      <c r="H1042" s="127"/>
      <c r="I1042" s="127"/>
      <c r="J1042" s="127"/>
      <c r="K1042" s="73"/>
      <c r="L1042" s="115"/>
      <c r="M1042" s="115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73"/>
      <c r="BS1042" s="73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73"/>
      <c r="CF1042" s="73"/>
      <c r="CG1042" s="73"/>
      <c r="CH1042" s="73"/>
      <c r="CI1042" s="73"/>
      <c r="CJ1042" s="73"/>
      <c r="CK1042" s="73"/>
      <c r="CL1042" s="73"/>
      <c r="CM1042" s="73"/>
      <c r="CN1042" s="73"/>
      <c r="CO1042" s="73"/>
      <c r="CP1042" s="73"/>
      <c r="CQ1042" s="73"/>
      <c r="CR1042" s="73"/>
      <c r="CS1042" s="73"/>
      <c r="CT1042" s="73"/>
      <c r="CU1042" s="73"/>
      <c r="CV1042" s="73"/>
      <c r="CW1042" s="73"/>
      <c r="CX1042" s="73"/>
      <c r="CY1042" s="73"/>
      <c r="CZ1042" s="73"/>
      <c r="DA1042" s="73"/>
      <c r="DB1042" s="73"/>
      <c r="DC1042" s="73"/>
      <c r="DD1042" s="73"/>
      <c r="DE1042" s="73"/>
      <c r="DF1042" s="73"/>
      <c r="DG1042" s="73"/>
      <c r="DH1042" s="73"/>
      <c r="DI1042" s="73"/>
      <c r="DJ1042" s="36"/>
    </row>
    <row r="1043" spans="1:114" x14ac:dyDescent="0.3">
      <c r="A1043" s="73"/>
      <c r="B1043" s="73"/>
      <c r="C1043" s="112"/>
      <c r="D1043" s="112"/>
      <c r="E1043" s="73"/>
      <c r="F1043" s="73"/>
      <c r="G1043" s="127"/>
      <c r="H1043" s="127"/>
      <c r="I1043" s="127"/>
      <c r="J1043" s="127"/>
      <c r="K1043" s="73"/>
      <c r="L1043" s="115"/>
      <c r="M1043" s="115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7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73"/>
      <c r="BL1043" s="73"/>
      <c r="BM1043" s="73"/>
      <c r="BN1043" s="73"/>
      <c r="BO1043" s="73"/>
      <c r="BP1043" s="73"/>
      <c r="BQ1043" s="73"/>
      <c r="BR1043" s="73"/>
      <c r="BS1043" s="73"/>
      <c r="BT1043" s="73"/>
      <c r="BU1043" s="73"/>
      <c r="BV1043" s="73"/>
      <c r="BW1043" s="73"/>
      <c r="BX1043" s="73"/>
      <c r="BY1043" s="73"/>
      <c r="BZ1043" s="73"/>
      <c r="CA1043" s="73"/>
      <c r="CB1043" s="73"/>
      <c r="CC1043" s="73"/>
      <c r="CD1043" s="73"/>
      <c r="CE1043" s="73"/>
      <c r="CF1043" s="73"/>
      <c r="CG1043" s="73"/>
      <c r="CH1043" s="73"/>
      <c r="CI1043" s="73"/>
      <c r="CJ1043" s="73"/>
      <c r="CK1043" s="73"/>
      <c r="CL1043" s="73"/>
      <c r="CM1043" s="73"/>
      <c r="CN1043" s="73"/>
      <c r="CO1043" s="73"/>
      <c r="CP1043" s="73"/>
      <c r="CQ1043" s="73"/>
      <c r="CR1043" s="73"/>
      <c r="CS1043" s="73"/>
      <c r="CT1043" s="73"/>
      <c r="CU1043" s="73"/>
      <c r="CV1043" s="73"/>
      <c r="CW1043" s="73"/>
      <c r="CX1043" s="73"/>
      <c r="CY1043" s="73"/>
      <c r="CZ1043" s="73"/>
      <c r="DA1043" s="73"/>
      <c r="DB1043" s="73"/>
      <c r="DC1043" s="73"/>
      <c r="DD1043" s="73"/>
      <c r="DE1043" s="73"/>
      <c r="DF1043" s="73"/>
      <c r="DG1043" s="73"/>
      <c r="DH1043" s="73"/>
      <c r="DI1043" s="73"/>
      <c r="DJ1043" s="36"/>
    </row>
    <row r="1044" spans="1:114" x14ac:dyDescent="0.3">
      <c r="A1044" s="73"/>
      <c r="B1044" s="73"/>
      <c r="C1044" s="112"/>
      <c r="D1044" s="112"/>
      <c r="E1044" s="73"/>
      <c r="F1044" s="73"/>
      <c r="G1044" s="127"/>
      <c r="H1044" s="127"/>
      <c r="I1044" s="127"/>
      <c r="J1044" s="127"/>
      <c r="K1044" s="73"/>
      <c r="L1044" s="115"/>
      <c r="M1044" s="115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73"/>
      <c r="BL1044" s="73"/>
      <c r="BM1044" s="73"/>
      <c r="BN1044" s="73"/>
      <c r="BO1044" s="73"/>
      <c r="BP1044" s="73"/>
      <c r="BQ1044" s="73"/>
      <c r="BR1044" s="73"/>
      <c r="BS1044" s="73"/>
      <c r="BT1044" s="73"/>
      <c r="BU1044" s="73"/>
      <c r="BV1044" s="73"/>
      <c r="BW1044" s="73"/>
      <c r="BX1044" s="73"/>
      <c r="BY1044" s="73"/>
      <c r="BZ1044" s="73"/>
      <c r="CA1044" s="73"/>
      <c r="CB1044" s="73"/>
      <c r="CC1044" s="73"/>
      <c r="CD1044" s="73"/>
      <c r="CE1044" s="73"/>
      <c r="CF1044" s="73"/>
      <c r="CG1044" s="73"/>
      <c r="CH1044" s="73"/>
      <c r="CI1044" s="73"/>
      <c r="CJ1044" s="73"/>
      <c r="CK1044" s="73"/>
      <c r="CL1044" s="73"/>
      <c r="CM1044" s="73"/>
      <c r="CN1044" s="73"/>
      <c r="CO1044" s="73"/>
      <c r="CP1044" s="73"/>
      <c r="CQ1044" s="73"/>
      <c r="CR1044" s="73"/>
      <c r="CS1044" s="73"/>
      <c r="CT1044" s="73"/>
      <c r="CU1044" s="73"/>
      <c r="CV1044" s="73"/>
      <c r="CW1044" s="73"/>
      <c r="CX1044" s="73"/>
      <c r="CY1044" s="73"/>
      <c r="CZ1044" s="73"/>
      <c r="DA1044" s="73"/>
      <c r="DB1044" s="73"/>
      <c r="DC1044" s="73"/>
      <c r="DD1044" s="73"/>
      <c r="DE1044" s="73"/>
      <c r="DF1044" s="73"/>
      <c r="DG1044" s="73"/>
      <c r="DH1044" s="73"/>
      <c r="DI1044" s="73"/>
      <c r="DJ1044" s="36"/>
    </row>
    <row r="1045" spans="1:114" x14ac:dyDescent="0.3">
      <c r="A1045" s="73"/>
      <c r="B1045" s="73"/>
      <c r="C1045" s="112"/>
      <c r="D1045" s="112"/>
      <c r="E1045" s="73"/>
      <c r="F1045" s="73"/>
      <c r="G1045" s="127"/>
      <c r="H1045" s="127"/>
      <c r="I1045" s="127"/>
      <c r="J1045" s="127"/>
      <c r="K1045" s="73"/>
      <c r="L1045" s="115"/>
      <c r="M1045" s="115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73"/>
      <c r="BL1045" s="73"/>
      <c r="BM1045" s="73"/>
      <c r="BN1045" s="73"/>
      <c r="BO1045" s="73"/>
      <c r="BP1045" s="73"/>
      <c r="BQ1045" s="73"/>
      <c r="BR1045" s="73"/>
      <c r="BS1045" s="73"/>
      <c r="BT1045" s="73"/>
      <c r="BU1045" s="73"/>
      <c r="BV1045" s="73"/>
      <c r="BW1045" s="73"/>
      <c r="BX1045" s="73"/>
      <c r="BY1045" s="73"/>
      <c r="BZ1045" s="73"/>
      <c r="CA1045" s="73"/>
      <c r="CB1045" s="73"/>
      <c r="CC1045" s="73"/>
      <c r="CD1045" s="73"/>
      <c r="CE1045" s="73"/>
      <c r="CF1045" s="73"/>
      <c r="CG1045" s="73"/>
      <c r="CH1045" s="73"/>
      <c r="CI1045" s="73"/>
      <c r="CJ1045" s="73"/>
      <c r="CK1045" s="73"/>
      <c r="CL1045" s="73"/>
      <c r="CM1045" s="73"/>
      <c r="CN1045" s="73"/>
      <c r="CO1045" s="73"/>
      <c r="CP1045" s="73"/>
      <c r="CQ1045" s="73"/>
      <c r="CR1045" s="73"/>
      <c r="CS1045" s="73"/>
      <c r="CT1045" s="73"/>
      <c r="CU1045" s="73"/>
      <c r="CV1045" s="73"/>
      <c r="CW1045" s="73"/>
      <c r="CX1045" s="73"/>
      <c r="CY1045" s="73"/>
      <c r="CZ1045" s="73"/>
      <c r="DA1045" s="73"/>
      <c r="DB1045" s="73"/>
      <c r="DC1045" s="73"/>
      <c r="DD1045" s="73"/>
      <c r="DE1045" s="73"/>
      <c r="DF1045" s="73"/>
      <c r="DG1045" s="73"/>
      <c r="DH1045" s="73"/>
      <c r="DI1045" s="73"/>
      <c r="DJ1045" s="36"/>
    </row>
    <row r="1046" spans="1:114" x14ac:dyDescent="0.3">
      <c r="A1046" s="73"/>
      <c r="B1046" s="73"/>
      <c r="C1046" s="112"/>
      <c r="D1046" s="112"/>
      <c r="E1046" s="73"/>
      <c r="F1046" s="73"/>
      <c r="G1046" s="127"/>
      <c r="H1046" s="127"/>
      <c r="I1046" s="127"/>
      <c r="J1046" s="127"/>
      <c r="K1046" s="73"/>
      <c r="L1046" s="115"/>
      <c r="M1046" s="115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7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73"/>
      <c r="BL1046" s="73"/>
      <c r="BM1046" s="73"/>
      <c r="BN1046" s="73"/>
      <c r="BO1046" s="73"/>
      <c r="BP1046" s="73"/>
      <c r="BQ1046" s="73"/>
      <c r="BR1046" s="73"/>
      <c r="BS1046" s="73"/>
      <c r="BT1046" s="73"/>
      <c r="BU1046" s="73"/>
      <c r="BV1046" s="73"/>
      <c r="BW1046" s="73"/>
      <c r="BX1046" s="73"/>
      <c r="BY1046" s="73"/>
      <c r="BZ1046" s="73"/>
      <c r="CA1046" s="73"/>
      <c r="CB1046" s="73"/>
      <c r="CC1046" s="73"/>
      <c r="CD1046" s="73"/>
      <c r="CE1046" s="73"/>
      <c r="CF1046" s="73"/>
      <c r="CG1046" s="73"/>
      <c r="CH1046" s="73"/>
      <c r="CI1046" s="73"/>
      <c r="CJ1046" s="73"/>
      <c r="CK1046" s="73"/>
      <c r="CL1046" s="73"/>
      <c r="CM1046" s="73"/>
      <c r="CN1046" s="73"/>
      <c r="CO1046" s="73"/>
      <c r="CP1046" s="73"/>
      <c r="CQ1046" s="73"/>
      <c r="CR1046" s="73"/>
      <c r="CS1046" s="73"/>
      <c r="CT1046" s="73"/>
      <c r="CU1046" s="73"/>
      <c r="CV1046" s="73"/>
      <c r="CW1046" s="73"/>
      <c r="CX1046" s="73"/>
      <c r="CY1046" s="73"/>
      <c r="CZ1046" s="73"/>
      <c r="DA1046" s="73"/>
      <c r="DB1046" s="73"/>
      <c r="DC1046" s="73"/>
      <c r="DD1046" s="73"/>
      <c r="DE1046" s="73"/>
      <c r="DF1046" s="73"/>
      <c r="DG1046" s="73"/>
      <c r="DH1046" s="73"/>
      <c r="DI1046" s="73"/>
      <c r="DJ1046" s="36"/>
    </row>
    <row r="1047" spans="1:114" x14ac:dyDescent="0.3">
      <c r="A1047" s="73"/>
      <c r="B1047" s="73"/>
      <c r="C1047" s="112"/>
      <c r="D1047" s="112"/>
      <c r="E1047" s="73"/>
      <c r="F1047" s="73"/>
      <c r="G1047" s="127"/>
      <c r="H1047" s="127"/>
      <c r="I1047" s="127"/>
      <c r="J1047" s="127"/>
      <c r="K1047" s="73"/>
      <c r="L1047" s="115"/>
      <c r="M1047" s="115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7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73"/>
      <c r="BL1047" s="73"/>
      <c r="BM1047" s="73"/>
      <c r="BN1047" s="73"/>
      <c r="BO1047" s="73"/>
      <c r="BP1047" s="73"/>
      <c r="BQ1047" s="73"/>
      <c r="BR1047" s="73"/>
      <c r="BS1047" s="73"/>
      <c r="BT1047" s="73"/>
      <c r="BU1047" s="73"/>
      <c r="BV1047" s="73"/>
      <c r="BW1047" s="73"/>
      <c r="BX1047" s="73"/>
      <c r="BY1047" s="73"/>
      <c r="BZ1047" s="73"/>
      <c r="CA1047" s="73"/>
      <c r="CB1047" s="73"/>
      <c r="CC1047" s="73"/>
      <c r="CD1047" s="73"/>
      <c r="CE1047" s="73"/>
      <c r="CF1047" s="73"/>
      <c r="CG1047" s="73"/>
      <c r="CH1047" s="73"/>
      <c r="CI1047" s="73"/>
      <c r="CJ1047" s="73"/>
      <c r="CK1047" s="73"/>
      <c r="CL1047" s="73"/>
      <c r="CM1047" s="73"/>
      <c r="CN1047" s="73"/>
      <c r="CO1047" s="73"/>
      <c r="CP1047" s="73"/>
      <c r="CQ1047" s="73"/>
      <c r="CR1047" s="73"/>
      <c r="CS1047" s="73"/>
      <c r="CT1047" s="73"/>
      <c r="CU1047" s="73"/>
      <c r="CV1047" s="73"/>
      <c r="CW1047" s="73"/>
      <c r="CX1047" s="73"/>
      <c r="CY1047" s="73"/>
      <c r="CZ1047" s="73"/>
      <c r="DA1047" s="73"/>
      <c r="DB1047" s="73"/>
      <c r="DC1047" s="73"/>
      <c r="DD1047" s="73"/>
      <c r="DE1047" s="73"/>
      <c r="DF1047" s="73"/>
      <c r="DG1047" s="73"/>
      <c r="DH1047" s="73"/>
      <c r="DI1047" s="73"/>
      <c r="DJ1047" s="36"/>
    </row>
    <row r="1048" spans="1:114" x14ac:dyDescent="0.3">
      <c r="A1048" s="73"/>
      <c r="B1048" s="73"/>
      <c r="C1048" s="112"/>
      <c r="D1048" s="112"/>
      <c r="E1048" s="73"/>
      <c r="F1048" s="73"/>
      <c r="G1048" s="127"/>
      <c r="H1048" s="127"/>
      <c r="I1048" s="127"/>
      <c r="J1048" s="127"/>
      <c r="K1048" s="73"/>
      <c r="L1048" s="115"/>
      <c r="M1048" s="115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36"/>
    </row>
    <row r="1049" spans="1:114" x14ac:dyDescent="0.3">
      <c r="A1049" s="73"/>
      <c r="B1049" s="73"/>
      <c r="C1049" s="112"/>
      <c r="D1049" s="112"/>
      <c r="E1049" s="73"/>
      <c r="F1049" s="73"/>
      <c r="G1049" s="127"/>
      <c r="H1049" s="127"/>
      <c r="I1049" s="127"/>
      <c r="J1049" s="127"/>
      <c r="K1049" s="73"/>
      <c r="L1049" s="115"/>
      <c r="M1049" s="115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7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73"/>
      <c r="BL1049" s="73"/>
      <c r="BM1049" s="73"/>
      <c r="BN1049" s="73"/>
      <c r="BO1049" s="73"/>
      <c r="BP1049" s="73"/>
      <c r="BQ1049" s="73"/>
      <c r="BR1049" s="73"/>
      <c r="BS1049" s="73"/>
      <c r="BT1049" s="73"/>
      <c r="BU1049" s="73"/>
      <c r="BV1049" s="73"/>
      <c r="BW1049" s="73"/>
      <c r="BX1049" s="73"/>
      <c r="BY1049" s="73"/>
      <c r="BZ1049" s="73"/>
      <c r="CA1049" s="73"/>
      <c r="CB1049" s="73"/>
      <c r="CC1049" s="73"/>
      <c r="CD1049" s="73"/>
      <c r="CE1049" s="73"/>
      <c r="CF1049" s="73"/>
      <c r="CG1049" s="73"/>
      <c r="CH1049" s="73"/>
      <c r="CI1049" s="73"/>
      <c r="CJ1049" s="73"/>
      <c r="CK1049" s="73"/>
      <c r="CL1049" s="73"/>
      <c r="CM1049" s="73"/>
      <c r="CN1049" s="73"/>
      <c r="CO1049" s="73"/>
      <c r="CP1049" s="73"/>
      <c r="CQ1049" s="73"/>
      <c r="CR1049" s="73"/>
      <c r="CS1049" s="73"/>
      <c r="CT1049" s="73"/>
      <c r="CU1049" s="73"/>
      <c r="CV1049" s="73"/>
      <c r="CW1049" s="73"/>
      <c r="CX1049" s="73"/>
      <c r="CY1049" s="73"/>
      <c r="CZ1049" s="73"/>
      <c r="DA1049" s="73"/>
      <c r="DB1049" s="73"/>
      <c r="DC1049" s="73"/>
      <c r="DD1049" s="73"/>
      <c r="DE1049" s="73"/>
      <c r="DF1049" s="73"/>
      <c r="DG1049" s="73"/>
      <c r="DH1049" s="73"/>
      <c r="DI1049" s="73"/>
      <c r="DJ1049" s="36"/>
    </row>
    <row r="1050" spans="1:114" x14ac:dyDescent="0.3">
      <c r="A1050" s="73"/>
      <c r="B1050" s="73"/>
      <c r="C1050" s="112"/>
      <c r="D1050" s="112"/>
      <c r="E1050" s="73"/>
      <c r="F1050" s="73"/>
      <c r="G1050" s="127"/>
      <c r="H1050" s="127"/>
      <c r="I1050" s="127"/>
      <c r="J1050" s="127"/>
      <c r="K1050" s="73"/>
      <c r="L1050" s="115"/>
      <c r="M1050" s="115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73"/>
      <c r="BB1050" s="73"/>
      <c r="BC1050" s="73"/>
      <c r="BD1050" s="73"/>
      <c r="BE1050" s="73"/>
      <c r="BF1050" s="73"/>
      <c r="BG1050" s="73"/>
      <c r="BH1050" s="73"/>
      <c r="BI1050" s="73"/>
      <c r="BJ1050" s="73"/>
      <c r="BK1050" s="73"/>
      <c r="BL1050" s="73"/>
      <c r="BM1050" s="73"/>
      <c r="BN1050" s="73"/>
      <c r="BO1050" s="73"/>
      <c r="BP1050" s="73"/>
      <c r="BQ1050" s="73"/>
      <c r="BR1050" s="73"/>
      <c r="BS1050" s="73"/>
      <c r="BT1050" s="73"/>
      <c r="BU1050" s="73"/>
      <c r="BV1050" s="73"/>
      <c r="BW1050" s="73"/>
      <c r="BX1050" s="73"/>
      <c r="BY1050" s="73"/>
      <c r="BZ1050" s="73"/>
      <c r="CA1050" s="73"/>
      <c r="CB1050" s="73"/>
      <c r="CC1050" s="73"/>
      <c r="CD1050" s="73"/>
      <c r="CE1050" s="73"/>
      <c r="CF1050" s="73"/>
      <c r="CG1050" s="73"/>
      <c r="CH1050" s="73"/>
      <c r="CI1050" s="73"/>
      <c r="CJ1050" s="73"/>
      <c r="CK1050" s="73"/>
      <c r="CL1050" s="73"/>
      <c r="CM1050" s="73"/>
      <c r="CN1050" s="73"/>
      <c r="CO1050" s="73"/>
      <c r="CP1050" s="73"/>
      <c r="CQ1050" s="73"/>
      <c r="CR1050" s="73"/>
      <c r="CS1050" s="73"/>
      <c r="CT1050" s="73"/>
      <c r="CU1050" s="73"/>
      <c r="CV1050" s="73"/>
      <c r="CW1050" s="73"/>
      <c r="CX1050" s="73"/>
      <c r="CY1050" s="73"/>
      <c r="CZ1050" s="73"/>
      <c r="DA1050" s="73"/>
      <c r="DB1050" s="73"/>
      <c r="DC1050" s="73"/>
      <c r="DD1050" s="73"/>
      <c r="DE1050" s="73"/>
      <c r="DF1050" s="73"/>
      <c r="DG1050" s="73"/>
      <c r="DH1050" s="73"/>
      <c r="DI1050" s="73"/>
      <c r="DJ1050" s="36"/>
    </row>
    <row r="1051" spans="1:114" x14ac:dyDescent="0.3">
      <c r="A1051" s="73"/>
      <c r="B1051" s="73"/>
      <c r="C1051" s="112"/>
      <c r="D1051" s="112"/>
      <c r="E1051" s="73"/>
      <c r="F1051" s="73"/>
      <c r="G1051" s="127"/>
      <c r="H1051" s="127"/>
      <c r="I1051" s="127"/>
      <c r="J1051" s="127"/>
      <c r="K1051" s="73"/>
      <c r="L1051" s="115"/>
      <c r="M1051" s="115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3"/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3"/>
      <c r="AM1051" s="73"/>
      <c r="AN1051" s="73"/>
      <c r="AO1051" s="73"/>
      <c r="AP1051" s="73"/>
      <c r="AQ1051" s="73"/>
      <c r="AR1051" s="73"/>
      <c r="AS1051" s="73"/>
      <c r="AT1051" s="73"/>
      <c r="AU1051" s="73"/>
      <c r="AV1051" s="73"/>
      <c r="AW1051" s="73"/>
      <c r="AX1051" s="73"/>
      <c r="AY1051" s="73"/>
      <c r="AZ1051" s="73"/>
      <c r="BA1051" s="73"/>
      <c r="BB1051" s="73"/>
      <c r="BC1051" s="73"/>
      <c r="BD1051" s="73"/>
      <c r="BE1051" s="73"/>
      <c r="BF1051" s="73"/>
      <c r="BG1051" s="73"/>
      <c r="BH1051" s="73"/>
      <c r="BI1051" s="73"/>
      <c r="BJ1051" s="73"/>
      <c r="BK1051" s="73"/>
      <c r="BL1051" s="73"/>
      <c r="BM1051" s="73"/>
      <c r="BN1051" s="73"/>
      <c r="BO1051" s="73"/>
      <c r="BP1051" s="73"/>
      <c r="BQ1051" s="73"/>
      <c r="BR1051" s="73"/>
      <c r="BS1051" s="73"/>
      <c r="BT1051" s="73"/>
      <c r="BU1051" s="73"/>
      <c r="BV1051" s="73"/>
      <c r="BW1051" s="73"/>
      <c r="BX1051" s="73"/>
      <c r="BY1051" s="73"/>
      <c r="BZ1051" s="73"/>
      <c r="CA1051" s="73"/>
      <c r="CB1051" s="73"/>
      <c r="CC1051" s="73"/>
      <c r="CD1051" s="73"/>
      <c r="CE1051" s="73"/>
      <c r="CF1051" s="73"/>
      <c r="CG1051" s="73"/>
      <c r="CH1051" s="73"/>
      <c r="CI1051" s="73"/>
      <c r="CJ1051" s="73"/>
      <c r="CK1051" s="73"/>
      <c r="CL1051" s="73"/>
      <c r="CM1051" s="73"/>
      <c r="CN1051" s="73"/>
      <c r="CO1051" s="73"/>
      <c r="CP1051" s="73"/>
      <c r="CQ1051" s="73"/>
      <c r="CR1051" s="73"/>
      <c r="CS1051" s="73"/>
      <c r="CT1051" s="73"/>
      <c r="CU1051" s="73"/>
      <c r="CV1051" s="73"/>
      <c r="CW1051" s="73"/>
      <c r="CX1051" s="73"/>
      <c r="CY1051" s="73"/>
      <c r="CZ1051" s="73"/>
      <c r="DA1051" s="73"/>
      <c r="DB1051" s="73"/>
      <c r="DC1051" s="73"/>
      <c r="DD1051" s="73"/>
      <c r="DE1051" s="73"/>
      <c r="DF1051" s="73"/>
      <c r="DG1051" s="73"/>
      <c r="DH1051" s="73"/>
      <c r="DI1051" s="73"/>
      <c r="DJ1051" s="36"/>
    </row>
    <row r="1052" spans="1:114" x14ac:dyDescent="0.3">
      <c r="A1052" s="73"/>
      <c r="B1052" s="73"/>
      <c r="C1052" s="112"/>
      <c r="D1052" s="112"/>
      <c r="E1052" s="73"/>
      <c r="F1052" s="73"/>
      <c r="G1052" s="127"/>
      <c r="H1052" s="127"/>
      <c r="I1052" s="127"/>
      <c r="J1052" s="127"/>
      <c r="K1052" s="73"/>
      <c r="L1052" s="115"/>
      <c r="M1052" s="115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73"/>
      <c r="BL1052" s="73"/>
      <c r="BM1052" s="73"/>
      <c r="BN1052" s="73"/>
      <c r="BO1052" s="73"/>
      <c r="BP1052" s="73"/>
      <c r="BQ1052" s="73"/>
      <c r="BR1052" s="73"/>
      <c r="BS1052" s="73"/>
      <c r="BT1052" s="73"/>
      <c r="BU1052" s="73"/>
      <c r="BV1052" s="73"/>
      <c r="BW1052" s="73"/>
      <c r="BX1052" s="73"/>
      <c r="BY1052" s="73"/>
      <c r="BZ1052" s="73"/>
      <c r="CA1052" s="73"/>
      <c r="CB1052" s="73"/>
      <c r="CC1052" s="73"/>
      <c r="CD1052" s="73"/>
      <c r="CE1052" s="73"/>
      <c r="CF1052" s="73"/>
      <c r="CG1052" s="73"/>
      <c r="CH1052" s="73"/>
      <c r="CI1052" s="73"/>
      <c r="CJ1052" s="73"/>
      <c r="CK1052" s="73"/>
      <c r="CL1052" s="73"/>
      <c r="CM1052" s="73"/>
      <c r="CN1052" s="73"/>
      <c r="CO1052" s="73"/>
      <c r="CP1052" s="73"/>
      <c r="CQ1052" s="73"/>
      <c r="CR1052" s="73"/>
      <c r="CS1052" s="73"/>
      <c r="CT1052" s="73"/>
      <c r="CU1052" s="73"/>
      <c r="CV1052" s="73"/>
      <c r="CW1052" s="73"/>
      <c r="CX1052" s="73"/>
      <c r="CY1052" s="73"/>
      <c r="CZ1052" s="73"/>
      <c r="DA1052" s="73"/>
      <c r="DB1052" s="73"/>
      <c r="DC1052" s="73"/>
      <c r="DD1052" s="73"/>
      <c r="DE1052" s="73"/>
      <c r="DF1052" s="73"/>
      <c r="DG1052" s="73"/>
      <c r="DH1052" s="73"/>
      <c r="DI1052" s="73"/>
      <c r="DJ1052" s="36"/>
    </row>
    <row r="1053" spans="1:114" x14ac:dyDescent="0.3">
      <c r="A1053" s="73"/>
      <c r="B1053" s="73"/>
      <c r="C1053" s="112"/>
      <c r="D1053" s="112"/>
      <c r="E1053" s="73"/>
      <c r="F1053" s="73"/>
      <c r="G1053" s="127"/>
      <c r="H1053" s="127"/>
      <c r="I1053" s="127"/>
      <c r="J1053" s="127"/>
      <c r="K1053" s="73"/>
      <c r="L1053" s="115"/>
      <c r="M1053" s="115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73"/>
      <c r="BL1053" s="73"/>
      <c r="BM1053" s="73"/>
      <c r="BN1053" s="73"/>
      <c r="BO1053" s="73"/>
      <c r="BP1053" s="73"/>
      <c r="BQ1053" s="73"/>
      <c r="BR1053" s="73"/>
      <c r="BS1053" s="73"/>
      <c r="BT1053" s="73"/>
      <c r="BU1053" s="73"/>
      <c r="BV1053" s="73"/>
      <c r="BW1053" s="73"/>
      <c r="BX1053" s="73"/>
      <c r="BY1053" s="73"/>
      <c r="BZ1053" s="73"/>
      <c r="CA1053" s="73"/>
      <c r="CB1053" s="73"/>
      <c r="CC1053" s="73"/>
      <c r="CD1053" s="73"/>
      <c r="CE1053" s="73"/>
      <c r="CF1053" s="73"/>
      <c r="CG1053" s="73"/>
      <c r="CH1053" s="73"/>
      <c r="CI1053" s="73"/>
      <c r="CJ1053" s="73"/>
      <c r="CK1053" s="73"/>
      <c r="CL1053" s="73"/>
      <c r="CM1053" s="73"/>
      <c r="CN1053" s="73"/>
      <c r="CO1053" s="73"/>
      <c r="CP1053" s="73"/>
      <c r="CQ1053" s="73"/>
      <c r="CR1053" s="73"/>
      <c r="CS1053" s="73"/>
      <c r="CT1053" s="73"/>
      <c r="CU1053" s="73"/>
      <c r="CV1053" s="73"/>
      <c r="CW1053" s="73"/>
      <c r="CX1053" s="73"/>
      <c r="CY1053" s="73"/>
      <c r="CZ1053" s="73"/>
      <c r="DA1053" s="73"/>
      <c r="DB1053" s="73"/>
      <c r="DC1053" s="73"/>
      <c r="DD1053" s="73"/>
      <c r="DE1053" s="73"/>
      <c r="DF1053" s="73"/>
      <c r="DG1053" s="73"/>
      <c r="DH1053" s="73"/>
      <c r="DI1053" s="73"/>
      <c r="DJ1053" s="36"/>
    </row>
    <row r="1054" spans="1:114" x14ac:dyDescent="0.3">
      <c r="A1054" s="73"/>
      <c r="B1054" s="73"/>
      <c r="C1054" s="112"/>
      <c r="D1054" s="112"/>
      <c r="E1054" s="73"/>
      <c r="F1054" s="73"/>
      <c r="G1054" s="127"/>
      <c r="H1054" s="127"/>
      <c r="I1054" s="127"/>
      <c r="J1054" s="127"/>
      <c r="K1054" s="73"/>
      <c r="L1054" s="115"/>
      <c r="M1054" s="115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73"/>
      <c r="BL1054" s="73"/>
      <c r="BM1054" s="73"/>
      <c r="BN1054" s="73"/>
      <c r="BO1054" s="73"/>
      <c r="BP1054" s="73"/>
      <c r="BQ1054" s="73"/>
      <c r="BR1054" s="73"/>
      <c r="BS1054" s="73"/>
      <c r="BT1054" s="73"/>
      <c r="BU1054" s="73"/>
      <c r="BV1054" s="73"/>
      <c r="BW1054" s="73"/>
      <c r="BX1054" s="73"/>
      <c r="BY1054" s="73"/>
      <c r="BZ1054" s="73"/>
      <c r="CA1054" s="73"/>
      <c r="CB1054" s="73"/>
      <c r="CC1054" s="73"/>
      <c r="CD1054" s="73"/>
      <c r="CE1054" s="73"/>
      <c r="CF1054" s="73"/>
      <c r="CG1054" s="73"/>
      <c r="CH1054" s="73"/>
      <c r="CI1054" s="73"/>
      <c r="CJ1054" s="73"/>
      <c r="CK1054" s="73"/>
      <c r="CL1054" s="73"/>
      <c r="CM1054" s="73"/>
      <c r="CN1054" s="73"/>
      <c r="CO1054" s="73"/>
      <c r="CP1054" s="73"/>
      <c r="CQ1054" s="73"/>
      <c r="CR1054" s="73"/>
      <c r="CS1054" s="73"/>
      <c r="CT1054" s="73"/>
      <c r="CU1054" s="73"/>
      <c r="CV1054" s="73"/>
      <c r="CW1054" s="73"/>
      <c r="CX1054" s="73"/>
      <c r="CY1054" s="73"/>
      <c r="CZ1054" s="73"/>
      <c r="DA1054" s="73"/>
      <c r="DB1054" s="73"/>
      <c r="DC1054" s="73"/>
      <c r="DD1054" s="73"/>
      <c r="DE1054" s="73"/>
      <c r="DF1054" s="73"/>
      <c r="DG1054" s="73"/>
      <c r="DH1054" s="73"/>
      <c r="DI1054" s="73"/>
      <c r="DJ1054" s="36"/>
    </row>
    <row r="1055" spans="1:114" x14ac:dyDescent="0.3">
      <c r="A1055" s="73"/>
      <c r="B1055" s="73"/>
      <c r="C1055" s="112"/>
      <c r="D1055" s="112"/>
      <c r="E1055" s="73"/>
      <c r="F1055" s="73"/>
      <c r="G1055" s="127"/>
      <c r="H1055" s="127"/>
      <c r="I1055" s="127"/>
      <c r="J1055" s="127"/>
      <c r="K1055" s="73"/>
      <c r="L1055" s="115"/>
      <c r="M1055" s="115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73"/>
      <c r="BL1055" s="73"/>
      <c r="BM1055" s="73"/>
      <c r="BN1055" s="73"/>
      <c r="BO1055" s="73"/>
      <c r="BP1055" s="73"/>
      <c r="BQ1055" s="73"/>
      <c r="BR1055" s="73"/>
      <c r="BS1055" s="73"/>
      <c r="BT1055" s="73"/>
      <c r="BU1055" s="73"/>
      <c r="BV1055" s="73"/>
      <c r="BW1055" s="73"/>
      <c r="BX1055" s="73"/>
      <c r="BY1055" s="73"/>
      <c r="BZ1055" s="73"/>
      <c r="CA1055" s="73"/>
      <c r="CB1055" s="73"/>
      <c r="CC1055" s="73"/>
      <c r="CD1055" s="73"/>
      <c r="CE1055" s="73"/>
      <c r="CF1055" s="73"/>
      <c r="CG1055" s="73"/>
      <c r="CH1055" s="73"/>
      <c r="CI1055" s="73"/>
      <c r="CJ1055" s="73"/>
      <c r="CK1055" s="73"/>
      <c r="CL1055" s="73"/>
      <c r="CM1055" s="73"/>
      <c r="CN1055" s="73"/>
      <c r="CO1055" s="73"/>
      <c r="CP1055" s="73"/>
      <c r="CQ1055" s="73"/>
      <c r="CR1055" s="73"/>
      <c r="CS1055" s="73"/>
      <c r="CT1055" s="73"/>
      <c r="CU1055" s="73"/>
      <c r="CV1055" s="73"/>
      <c r="CW1055" s="73"/>
      <c r="CX1055" s="73"/>
      <c r="CY1055" s="73"/>
      <c r="CZ1055" s="73"/>
      <c r="DA1055" s="73"/>
      <c r="DB1055" s="73"/>
      <c r="DC1055" s="73"/>
      <c r="DD1055" s="73"/>
      <c r="DE1055" s="73"/>
      <c r="DF1055" s="73"/>
      <c r="DG1055" s="73"/>
      <c r="DH1055" s="73"/>
      <c r="DI1055" s="73"/>
      <c r="DJ1055" s="36"/>
    </row>
    <row r="1056" spans="1:114" x14ac:dyDescent="0.3">
      <c r="A1056" s="73"/>
      <c r="B1056" s="73"/>
      <c r="C1056" s="112"/>
      <c r="D1056" s="112"/>
      <c r="E1056" s="73"/>
      <c r="F1056" s="73"/>
      <c r="G1056" s="127"/>
      <c r="H1056" s="127"/>
      <c r="I1056" s="127"/>
      <c r="J1056" s="127"/>
      <c r="K1056" s="73"/>
      <c r="L1056" s="115"/>
      <c r="M1056" s="115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73"/>
      <c r="BL1056" s="73"/>
      <c r="BM1056" s="73"/>
      <c r="BN1056" s="73"/>
      <c r="BO1056" s="73"/>
      <c r="BP1056" s="73"/>
      <c r="BQ1056" s="73"/>
      <c r="BR1056" s="73"/>
      <c r="BS1056" s="73"/>
      <c r="BT1056" s="73"/>
      <c r="BU1056" s="73"/>
      <c r="BV1056" s="73"/>
      <c r="BW1056" s="73"/>
      <c r="BX1056" s="73"/>
      <c r="BY1056" s="73"/>
      <c r="BZ1056" s="73"/>
      <c r="CA1056" s="73"/>
      <c r="CB1056" s="73"/>
      <c r="CC1056" s="73"/>
      <c r="CD1056" s="73"/>
      <c r="CE1056" s="73"/>
      <c r="CF1056" s="73"/>
      <c r="CG1056" s="73"/>
      <c r="CH1056" s="73"/>
      <c r="CI1056" s="73"/>
      <c r="CJ1056" s="73"/>
      <c r="CK1056" s="73"/>
      <c r="CL1056" s="73"/>
      <c r="CM1056" s="73"/>
      <c r="CN1056" s="73"/>
      <c r="CO1056" s="73"/>
      <c r="CP1056" s="73"/>
      <c r="CQ1056" s="73"/>
      <c r="CR1056" s="73"/>
      <c r="CS1056" s="73"/>
      <c r="CT1056" s="73"/>
      <c r="CU1056" s="73"/>
      <c r="CV1056" s="73"/>
      <c r="CW1056" s="73"/>
      <c r="CX1056" s="73"/>
      <c r="CY1056" s="73"/>
      <c r="CZ1056" s="73"/>
      <c r="DA1056" s="73"/>
      <c r="DB1056" s="73"/>
      <c r="DC1056" s="73"/>
      <c r="DD1056" s="73"/>
      <c r="DE1056" s="73"/>
      <c r="DF1056" s="73"/>
      <c r="DG1056" s="73"/>
      <c r="DH1056" s="73"/>
      <c r="DI1056" s="73"/>
      <c r="DJ1056" s="36"/>
    </row>
    <row r="1057" spans="1:114" x14ac:dyDescent="0.3">
      <c r="A1057" s="73"/>
      <c r="B1057" s="73"/>
      <c r="C1057" s="112"/>
      <c r="D1057" s="112"/>
      <c r="E1057" s="73"/>
      <c r="F1057" s="73"/>
      <c r="G1057" s="127"/>
      <c r="H1057" s="127"/>
      <c r="I1057" s="127"/>
      <c r="J1057" s="127"/>
      <c r="K1057" s="73"/>
      <c r="L1057" s="115"/>
      <c r="M1057" s="115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7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73"/>
      <c r="BL1057" s="73"/>
      <c r="BM1057" s="73"/>
      <c r="BN1057" s="73"/>
      <c r="BO1057" s="73"/>
      <c r="BP1057" s="73"/>
      <c r="BQ1057" s="73"/>
      <c r="BR1057" s="73"/>
      <c r="BS1057" s="73"/>
      <c r="BT1057" s="73"/>
      <c r="BU1057" s="73"/>
      <c r="BV1057" s="73"/>
      <c r="BW1057" s="73"/>
      <c r="BX1057" s="73"/>
      <c r="BY1057" s="73"/>
      <c r="BZ1057" s="73"/>
      <c r="CA1057" s="73"/>
      <c r="CB1057" s="73"/>
      <c r="CC1057" s="73"/>
      <c r="CD1057" s="73"/>
      <c r="CE1057" s="73"/>
      <c r="CF1057" s="73"/>
      <c r="CG1057" s="73"/>
      <c r="CH1057" s="73"/>
      <c r="CI1057" s="73"/>
      <c r="CJ1057" s="73"/>
      <c r="CK1057" s="73"/>
      <c r="CL1057" s="73"/>
      <c r="CM1057" s="73"/>
      <c r="CN1057" s="73"/>
      <c r="CO1057" s="73"/>
      <c r="CP1057" s="73"/>
      <c r="CQ1057" s="73"/>
      <c r="CR1057" s="73"/>
      <c r="CS1057" s="73"/>
      <c r="CT1057" s="73"/>
      <c r="CU1057" s="73"/>
      <c r="CV1057" s="73"/>
      <c r="CW1057" s="73"/>
      <c r="CX1057" s="73"/>
      <c r="CY1057" s="73"/>
      <c r="CZ1057" s="73"/>
      <c r="DA1057" s="73"/>
      <c r="DB1057" s="73"/>
      <c r="DC1057" s="73"/>
      <c r="DD1057" s="73"/>
      <c r="DE1057" s="73"/>
      <c r="DF1057" s="73"/>
      <c r="DG1057" s="73"/>
      <c r="DH1057" s="73"/>
      <c r="DI1057" s="73"/>
      <c r="DJ1057" s="36"/>
    </row>
    <row r="1058" spans="1:114" x14ac:dyDescent="0.3">
      <c r="A1058" s="73"/>
      <c r="B1058" s="73"/>
      <c r="C1058" s="112"/>
      <c r="D1058" s="112"/>
      <c r="E1058" s="73"/>
      <c r="F1058" s="73"/>
      <c r="G1058" s="127"/>
      <c r="H1058" s="127"/>
      <c r="I1058" s="127"/>
      <c r="J1058" s="127"/>
      <c r="K1058" s="73"/>
      <c r="L1058" s="115"/>
      <c r="M1058" s="115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73"/>
      <c r="BL1058" s="73"/>
      <c r="BM1058" s="73"/>
      <c r="BN1058" s="73"/>
      <c r="BO1058" s="73"/>
      <c r="BP1058" s="73"/>
      <c r="BQ1058" s="73"/>
      <c r="BR1058" s="73"/>
      <c r="BS1058" s="73"/>
      <c r="BT1058" s="73"/>
      <c r="BU1058" s="73"/>
      <c r="BV1058" s="73"/>
      <c r="BW1058" s="73"/>
      <c r="BX1058" s="73"/>
      <c r="BY1058" s="73"/>
      <c r="BZ1058" s="73"/>
      <c r="CA1058" s="73"/>
      <c r="CB1058" s="73"/>
      <c r="CC1058" s="73"/>
      <c r="CD1058" s="73"/>
      <c r="CE1058" s="73"/>
      <c r="CF1058" s="73"/>
      <c r="CG1058" s="73"/>
      <c r="CH1058" s="73"/>
      <c r="CI1058" s="73"/>
      <c r="CJ1058" s="73"/>
      <c r="CK1058" s="73"/>
      <c r="CL1058" s="73"/>
      <c r="CM1058" s="73"/>
      <c r="CN1058" s="73"/>
      <c r="CO1058" s="73"/>
      <c r="CP1058" s="73"/>
      <c r="CQ1058" s="73"/>
      <c r="CR1058" s="73"/>
      <c r="CS1058" s="73"/>
      <c r="CT1058" s="73"/>
      <c r="CU1058" s="73"/>
      <c r="CV1058" s="73"/>
      <c r="CW1058" s="73"/>
      <c r="CX1058" s="73"/>
      <c r="CY1058" s="73"/>
      <c r="CZ1058" s="73"/>
      <c r="DA1058" s="73"/>
      <c r="DB1058" s="73"/>
      <c r="DC1058" s="73"/>
      <c r="DD1058" s="73"/>
      <c r="DE1058" s="73"/>
      <c r="DF1058" s="73"/>
      <c r="DG1058" s="73"/>
      <c r="DH1058" s="73"/>
      <c r="DI1058" s="73"/>
      <c r="DJ1058" s="36"/>
    </row>
    <row r="1059" spans="1:114" x14ac:dyDescent="0.3">
      <c r="A1059" s="73"/>
      <c r="B1059" s="73"/>
      <c r="C1059" s="112"/>
      <c r="D1059" s="112"/>
      <c r="E1059" s="73"/>
      <c r="F1059" s="73"/>
      <c r="G1059" s="127"/>
      <c r="H1059" s="127"/>
      <c r="I1059" s="127"/>
      <c r="J1059" s="127"/>
      <c r="K1059" s="73"/>
      <c r="L1059" s="115"/>
      <c r="M1059" s="115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73"/>
      <c r="BL1059" s="73"/>
      <c r="BM1059" s="73"/>
      <c r="BN1059" s="73"/>
      <c r="BO1059" s="73"/>
      <c r="BP1059" s="73"/>
      <c r="BQ1059" s="73"/>
      <c r="BR1059" s="73"/>
      <c r="BS1059" s="73"/>
      <c r="BT1059" s="73"/>
      <c r="BU1059" s="73"/>
      <c r="BV1059" s="73"/>
      <c r="BW1059" s="73"/>
      <c r="BX1059" s="73"/>
      <c r="BY1059" s="73"/>
      <c r="BZ1059" s="73"/>
      <c r="CA1059" s="73"/>
      <c r="CB1059" s="73"/>
      <c r="CC1059" s="73"/>
      <c r="CD1059" s="73"/>
      <c r="CE1059" s="73"/>
      <c r="CF1059" s="73"/>
      <c r="CG1059" s="73"/>
      <c r="CH1059" s="73"/>
      <c r="CI1059" s="73"/>
      <c r="CJ1059" s="73"/>
      <c r="CK1059" s="73"/>
      <c r="CL1059" s="73"/>
      <c r="CM1059" s="73"/>
      <c r="CN1059" s="73"/>
      <c r="CO1059" s="73"/>
      <c r="CP1059" s="73"/>
      <c r="CQ1059" s="73"/>
      <c r="CR1059" s="73"/>
      <c r="CS1059" s="73"/>
      <c r="CT1059" s="73"/>
      <c r="CU1059" s="73"/>
      <c r="CV1059" s="73"/>
      <c r="CW1059" s="73"/>
      <c r="CX1059" s="73"/>
      <c r="CY1059" s="73"/>
      <c r="CZ1059" s="73"/>
      <c r="DA1059" s="73"/>
      <c r="DB1059" s="73"/>
      <c r="DC1059" s="73"/>
      <c r="DD1059" s="73"/>
      <c r="DE1059" s="73"/>
      <c r="DF1059" s="73"/>
      <c r="DG1059" s="73"/>
      <c r="DH1059" s="73"/>
      <c r="DI1059" s="73"/>
      <c r="DJ1059" s="36"/>
    </row>
    <row r="1060" spans="1:114" x14ac:dyDescent="0.3">
      <c r="A1060" s="73"/>
      <c r="B1060" s="73"/>
      <c r="C1060" s="112"/>
      <c r="D1060" s="112"/>
      <c r="E1060" s="73"/>
      <c r="F1060" s="73"/>
      <c r="G1060" s="127"/>
      <c r="H1060" s="127"/>
      <c r="I1060" s="127"/>
      <c r="J1060" s="127"/>
      <c r="K1060" s="73"/>
      <c r="L1060" s="115"/>
      <c r="M1060" s="115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73"/>
      <c r="BL1060" s="73"/>
      <c r="BM1060" s="73"/>
      <c r="BN1060" s="73"/>
      <c r="BO1060" s="73"/>
      <c r="BP1060" s="73"/>
      <c r="BQ1060" s="73"/>
      <c r="BR1060" s="73"/>
      <c r="BS1060" s="73"/>
      <c r="BT1060" s="73"/>
      <c r="BU1060" s="73"/>
      <c r="BV1060" s="73"/>
      <c r="BW1060" s="73"/>
      <c r="BX1060" s="73"/>
      <c r="BY1060" s="73"/>
      <c r="BZ1060" s="73"/>
      <c r="CA1060" s="73"/>
      <c r="CB1060" s="73"/>
      <c r="CC1060" s="73"/>
      <c r="CD1060" s="73"/>
      <c r="CE1060" s="73"/>
      <c r="CF1060" s="73"/>
      <c r="CG1060" s="73"/>
      <c r="CH1060" s="73"/>
      <c r="CI1060" s="73"/>
      <c r="CJ1060" s="73"/>
      <c r="CK1060" s="73"/>
      <c r="CL1060" s="73"/>
      <c r="CM1060" s="73"/>
      <c r="CN1060" s="73"/>
      <c r="CO1060" s="73"/>
      <c r="CP1060" s="73"/>
      <c r="CQ1060" s="73"/>
      <c r="CR1060" s="73"/>
      <c r="CS1060" s="73"/>
      <c r="CT1060" s="73"/>
      <c r="CU1060" s="73"/>
      <c r="CV1060" s="73"/>
      <c r="CW1060" s="73"/>
      <c r="CX1060" s="73"/>
      <c r="CY1060" s="73"/>
      <c r="CZ1060" s="73"/>
      <c r="DA1060" s="73"/>
      <c r="DB1060" s="73"/>
      <c r="DC1060" s="73"/>
      <c r="DD1060" s="73"/>
      <c r="DE1060" s="73"/>
      <c r="DF1060" s="73"/>
      <c r="DG1060" s="73"/>
      <c r="DH1060" s="73"/>
      <c r="DI1060" s="73"/>
      <c r="DJ1060" s="36"/>
    </row>
    <row r="1061" spans="1:114" x14ac:dyDescent="0.3">
      <c r="A1061" s="73"/>
      <c r="B1061" s="73"/>
      <c r="C1061" s="112"/>
      <c r="D1061" s="112"/>
      <c r="E1061" s="73"/>
      <c r="F1061" s="73"/>
      <c r="G1061" s="127"/>
      <c r="H1061" s="127"/>
      <c r="I1061" s="127"/>
      <c r="J1061" s="127"/>
      <c r="K1061" s="73"/>
      <c r="L1061" s="115"/>
      <c r="M1061" s="115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7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73"/>
      <c r="BL1061" s="73"/>
      <c r="BM1061" s="73"/>
      <c r="BN1061" s="73"/>
      <c r="BO1061" s="73"/>
      <c r="BP1061" s="73"/>
      <c r="BQ1061" s="73"/>
      <c r="BR1061" s="73"/>
      <c r="BS1061" s="73"/>
      <c r="BT1061" s="73"/>
      <c r="BU1061" s="73"/>
      <c r="BV1061" s="73"/>
      <c r="BW1061" s="73"/>
      <c r="BX1061" s="73"/>
      <c r="BY1061" s="73"/>
      <c r="BZ1061" s="73"/>
      <c r="CA1061" s="73"/>
      <c r="CB1061" s="73"/>
      <c r="CC1061" s="73"/>
      <c r="CD1061" s="73"/>
      <c r="CE1061" s="73"/>
      <c r="CF1061" s="73"/>
      <c r="CG1061" s="73"/>
      <c r="CH1061" s="73"/>
      <c r="CI1061" s="73"/>
      <c r="CJ1061" s="73"/>
      <c r="CK1061" s="73"/>
      <c r="CL1061" s="73"/>
      <c r="CM1061" s="73"/>
      <c r="CN1061" s="73"/>
      <c r="CO1061" s="73"/>
      <c r="CP1061" s="73"/>
      <c r="CQ1061" s="73"/>
      <c r="CR1061" s="73"/>
      <c r="CS1061" s="73"/>
      <c r="CT1061" s="73"/>
      <c r="CU1061" s="73"/>
      <c r="CV1061" s="73"/>
      <c r="CW1061" s="73"/>
      <c r="CX1061" s="73"/>
      <c r="CY1061" s="73"/>
      <c r="CZ1061" s="73"/>
      <c r="DA1061" s="73"/>
      <c r="DB1061" s="73"/>
      <c r="DC1061" s="73"/>
      <c r="DD1061" s="73"/>
      <c r="DE1061" s="73"/>
      <c r="DF1061" s="73"/>
      <c r="DG1061" s="73"/>
      <c r="DH1061" s="73"/>
      <c r="DI1061" s="73"/>
      <c r="DJ1061" s="36"/>
    </row>
    <row r="1062" spans="1:114" x14ac:dyDescent="0.3">
      <c r="A1062" s="73"/>
      <c r="B1062" s="73"/>
      <c r="C1062" s="112"/>
      <c r="D1062" s="112"/>
      <c r="E1062" s="73"/>
      <c r="F1062" s="73"/>
      <c r="G1062" s="127"/>
      <c r="H1062" s="127"/>
      <c r="I1062" s="127"/>
      <c r="J1062" s="127"/>
      <c r="K1062" s="73"/>
      <c r="L1062" s="115"/>
      <c r="M1062" s="115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73"/>
      <c r="BL1062" s="73"/>
      <c r="BM1062" s="73"/>
      <c r="BN1062" s="73"/>
      <c r="BO1062" s="73"/>
      <c r="BP1062" s="73"/>
      <c r="BQ1062" s="73"/>
      <c r="BR1062" s="73"/>
      <c r="BS1062" s="73"/>
      <c r="BT1062" s="73"/>
      <c r="BU1062" s="73"/>
      <c r="BV1062" s="73"/>
      <c r="BW1062" s="73"/>
      <c r="BX1062" s="73"/>
      <c r="BY1062" s="73"/>
      <c r="BZ1062" s="73"/>
      <c r="CA1062" s="73"/>
      <c r="CB1062" s="73"/>
      <c r="CC1062" s="73"/>
      <c r="CD1062" s="73"/>
      <c r="CE1062" s="73"/>
      <c r="CF1062" s="73"/>
      <c r="CG1062" s="73"/>
      <c r="CH1062" s="73"/>
      <c r="CI1062" s="73"/>
      <c r="CJ1062" s="73"/>
      <c r="CK1062" s="73"/>
      <c r="CL1062" s="73"/>
      <c r="CM1062" s="73"/>
      <c r="CN1062" s="73"/>
      <c r="CO1062" s="73"/>
      <c r="CP1062" s="73"/>
      <c r="CQ1062" s="73"/>
      <c r="CR1062" s="73"/>
      <c r="CS1062" s="73"/>
      <c r="CT1062" s="73"/>
      <c r="CU1062" s="73"/>
      <c r="CV1062" s="73"/>
      <c r="CW1062" s="73"/>
      <c r="CX1062" s="73"/>
      <c r="CY1062" s="73"/>
      <c r="CZ1062" s="73"/>
      <c r="DA1062" s="73"/>
      <c r="DB1062" s="73"/>
      <c r="DC1062" s="73"/>
      <c r="DD1062" s="73"/>
      <c r="DE1062" s="73"/>
      <c r="DF1062" s="73"/>
      <c r="DG1062" s="73"/>
      <c r="DH1062" s="73"/>
      <c r="DI1062" s="73"/>
      <c r="DJ1062" s="36"/>
    </row>
    <row r="1063" spans="1:114" x14ac:dyDescent="0.3">
      <c r="A1063" s="73"/>
      <c r="B1063" s="73"/>
      <c r="C1063" s="112"/>
      <c r="D1063" s="112"/>
      <c r="E1063" s="73"/>
      <c r="F1063" s="73"/>
      <c r="G1063" s="127"/>
      <c r="H1063" s="127"/>
      <c r="I1063" s="127"/>
      <c r="J1063" s="127"/>
      <c r="K1063" s="73"/>
      <c r="L1063" s="115"/>
      <c r="M1063" s="115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73"/>
      <c r="BS1063" s="73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73"/>
      <c r="CF1063" s="73"/>
      <c r="CG1063" s="73"/>
      <c r="CH1063" s="73"/>
      <c r="CI1063" s="73"/>
      <c r="CJ1063" s="73"/>
      <c r="CK1063" s="73"/>
      <c r="CL1063" s="73"/>
      <c r="CM1063" s="73"/>
      <c r="CN1063" s="73"/>
      <c r="CO1063" s="73"/>
      <c r="CP1063" s="73"/>
      <c r="CQ1063" s="73"/>
      <c r="CR1063" s="73"/>
      <c r="CS1063" s="73"/>
      <c r="CT1063" s="73"/>
      <c r="CU1063" s="73"/>
      <c r="CV1063" s="73"/>
      <c r="CW1063" s="73"/>
      <c r="CX1063" s="73"/>
      <c r="CY1063" s="73"/>
      <c r="CZ1063" s="73"/>
      <c r="DA1063" s="73"/>
      <c r="DB1063" s="73"/>
      <c r="DC1063" s="73"/>
      <c r="DD1063" s="73"/>
      <c r="DE1063" s="73"/>
      <c r="DF1063" s="73"/>
      <c r="DG1063" s="73"/>
      <c r="DH1063" s="73"/>
      <c r="DI1063" s="73"/>
      <c r="DJ1063" s="36"/>
    </row>
    <row r="1064" spans="1:114" x14ac:dyDescent="0.3">
      <c r="A1064" s="73"/>
      <c r="B1064" s="73"/>
      <c r="C1064" s="112"/>
      <c r="D1064" s="112"/>
      <c r="E1064" s="73"/>
      <c r="F1064" s="73"/>
      <c r="G1064" s="127"/>
      <c r="H1064" s="127"/>
      <c r="I1064" s="127"/>
      <c r="J1064" s="127"/>
      <c r="K1064" s="73"/>
      <c r="L1064" s="115"/>
      <c r="M1064" s="115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73"/>
      <c r="BS1064" s="73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73"/>
      <c r="CF1064" s="73"/>
      <c r="CG1064" s="73"/>
      <c r="CH1064" s="73"/>
      <c r="CI1064" s="73"/>
      <c r="CJ1064" s="73"/>
      <c r="CK1064" s="73"/>
      <c r="CL1064" s="73"/>
      <c r="CM1064" s="73"/>
      <c r="CN1064" s="73"/>
      <c r="CO1064" s="73"/>
      <c r="CP1064" s="73"/>
      <c r="CQ1064" s="73"/>
      <c r="CR1064" s="73"/>
      <c r="CS1064" s="73"/>
      <c r="CT1064" s="73"/>
      <c r="CU1064" s="73"/>
      <c r="CV1064" s="73"/>
      <c r="CW1064" s="73"/>
      <c r="CX1064" s="73"/>
      <c r="CY1064" s="73"/>
      <c r="CZ1064" s="73"/>
      <c r="DA1064" s="73"/>
      <c r="DB1064" s="73"/>
      <c r="DC1064" s="73"/>
      <c r="DD1064" s="73"/>
      <c r="DE1064" s="73"/>
      <c r="DF1064" s="73"/>
      <c r="DG1064" s="73"/>
      <c r="DH1064" s="73"/>
      <c r="DI1064" s="73"/>
      <c r="DJ1064" s="36"/>
    </row>
    <row r="1065" spans="1:114" x14ac:dyDescent="0.3">
      <c r="A1065" s="73"/>
      <c r="B1065" s="73"/>
      <c r="C1065" s="112"/>
      <c r="D1065" s="112"/>
      <c r="E1065" s="73"/>
      <c r="F1065" s="73"/>
      <c r="G1065" s="127"/>
      <c r="H1065" s="127"/>
      <c r="I1065" s="127"/>
      <c r="J1065" s="127"/>
      <c r="K1065" s="73"/>
      <c r="L1065" s="115"/>
      <c r="M1065" s="115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7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73"/>
      <c r="BL1065" s="73"/>
      <c r="BM1065" s="73"/>
      <c r="BN1065" s="73"/>
      <c r="BO1065" s="73"/>
      <c r="BP1065" s="73"/>
      <c r="BQ1065" s="73"/>
      <c r="BR1065" s="73"/>
      <c r="BS1065" s="73"/>
      <c r="BT1065" s="73"/>
      <c r="BU1065" s="73"/>
      <c r="BV1065" s="73"/>
      <c r="BW1065" s="73"/>
      <c r="BX1065" s="73"/>
      <c r="BY1065" s="73"/>
      <c r="BZ1065" s="73"/>
      <c r="CA1065" s="73"/>
      <c r="CB1065" s="73"/>
      <c r="CC1065" s="73"/>
      <c r="CD1065" s="73"/>
      <c r="CE1065" s="73"/>
      <c r="CF1065" s="73"/>
      <c r="CG1065" s="73"/>
      <c r="CH1065" s="73"/>
      <c r="CI1065" s="73"/>
      <c r="CJ1065" s="73"/>
      <c r="CK1065" s="73"/>
      <c r="CL1065" s="73"/>
      <c r="CM1065" s="73"/>
      <c r="CN1065" s="73"/>
      <c r="CO1065" s="73"/>
      <c r="CP1065" s="73"/>
      <c r="CQ1065" s="73"/>
      <c r="CR1065" s="73"/>
      <c r="CS1065" s="73"/>
      <c r="CT1065" s="73"/>
      <c r="CU1065" s="73"/>
      <c r="CV1065" s="73"/>
      <c r="CW1065" s="73"/>
      <c r="CX1065" s="73"/>
      <c r="CY1065" s="73"/>
      <c r="CZ1065" s="73"/>
      <c r="DA1065" s="73"/>
      <c r="DB1065" s="73"/>
      <c r="DC1065" s="73"/>
      <c r="DD1065" s="73"/>
      <c r="DE1065" s="73"/>
      <c r="DF1065" s="73"/>
      <c r="DG1065" s="73"/>
      <c r="DH1065" s="73"/>
      <c r="DI1065" s="73"/>
      <c r="DJ1065" s="36"/>
    </row>
    <row r="1066" spans="1:114" x14ac:dyDescent="0.3">
      <c r="A1066" s="73"/>
      <c r="B1066" s="73"/>
      <c r="C1066" s="112"/>
      <c r="D1066" s="112"/>
      <c r="E1066" s="73"/>
      <c r="F1066" s="73"/>
      <c r="G1066" s="127"/>
      <c r="H1066" s="127"/>
      <c r="I1066" s="127"/>
      <c r="J1066" s="127"/>
      <c r="K1066" s="73"/>
      <c r="L1066" s="115"/>
      <c r="M1066" s="115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7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73"/>
      <c r="BS1066" s="73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73"/>
      <c r="CF1066" s="73"/>
      <c r="CG1066" s="73"/>
      <c r="CH1066" s="73"/>
      <c r="CI1066" s="73"/>
      <c r="CJ1066" s="73"/>
      <c r="CK1066" s="73"/>
      <c r="CL1066" s="73"/>
      <c r="CM1066" s="73"/>
      <c r="CN1066" s="73"/>
      <c r="CO1066" s="73"/>
      <c r="CP1066" s="73"/>
      <c r="CQ1066" s="73"/>
      <c r="CR1066" s="73"/>
      <c r="CS1066" s="73"/>
      <c r="CT1066" s="73"/>
      <c r="CU1066" s="73"/>
      <c r="CV1066" s="73"/>
      <c r="CW1066" s="73"/>
      <c r="CX1066" s="73"/>
      <c r="CY1066" s="73"/>
      <c r="CZ1066" s="73"/>
      <c r="DA1066" s="73"/>
      <c r="DB1066" s="73"/>
      <c r="DC1066" s="73"/>
      <c r="DD1066" s="73"/>
      <c r="DE1066" s="73"/>
      <c r="DF1066" s="73"/>
      <c r="DG1066" s="73"/>
      <c r="DH1066" s="73"/>
      <c r="DI1066" s="73"/>
      <c r="DJ1066" s="36"/>
    </row>
    <row r="1067" spans="1:114" x14ac:dyDescent="0.3">
      <c r="A1067" s="73"/>
      <c r="B1067" s="73"/>
      <c r="C1067" s="112"/>
      <c r="D1067" s="112"/>
      <c r="E1067" s="73"/>
      <c r="F1067" s="73"/>
      <c r="G1067" s="127"/>
      <c r="H1067" s="127"/>
      <c r="I1067" s="127"/>
      <c r="J1067" s="127"/>
      <c r="K1067" s="73"/>
      <c r="L1067" s="115"/>
      <c r="M1067" s="115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7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73"/>
      <c r="BL1067" s="73"/>
      <c r="BM1067" s="73"/>
      <c r="BN1067" s="73"/>
      <c r="BO1067" s="73"/>
      <c r="BP1067" s="73"/>
      <c r="BQ1067" s="73"/>
      <c r="BR1067" s="73"/>
      <c r="BS1067" s="73"/>
      <c r="BT1067" s="73"/>
      <c r="BU1067" s="73"/>
      <c r="BV1067" s="73"/>
      <c r="BW1067" s="73"/>
      <c r="BX1067" s="73"/>
      <c r="BY1067" s="73"/>
      <c r="BZ1067" s="73"/>
      <c r="CA1067" s="73"/>
      <c r="CB1067" s="73"/>
      <c r="CC1067" s="73"/>
      <c r="CD1067" s="73"/>
      <c r="CE1067" s="73"/>
      <c r="CF1067" s="73"/>
      <c r="CG1067" s="73"/>
      <c r="CH1067" s="73"/>
      <c r="CI1067" s="73"/>
      <c r="CJ1067" s="73"/>
      <c r="CK1067" s="73"/>
      <c r="CL1067" s="73"/>
      <c r="CM1067" s="73"/>
      <c r="CN1067" s="73"/>
      <c r="CO1067" s="73"/>
      <c r="CP1067" s="73"/>
      <c r="CQ1067" s="73"/>
      <c r="CR1067" s="73"/>
      <c r="CS1067" s="73"/>
      <c r="CT1067" s="73"/>
      <c r="CU1067" s="73"/>
      <c r="CV1067" s="73"/>
      <c r="CW1067" s="73"/>
      <c r="CX1067" s="73"/>
      <c r="CY1067" s="73"/>
      <c r="CZ1067" s="73"/>
      <c r="DA1067" s="73"/>
      <c r="DB1067" s="73"/>
      <c r="DC1067" s="73"/>
      <c r="DD1067" s="73"/>
      <c r="DE1067" s="73"/>
      <c r="DF1067" s="73"/>
      <c r="DG1067" s="73"/>
      <c r="DH1067" s="73"/>
      <c r="DI1067" s="73"/>
      <c r="DJ1067" s="36"/>
    </row>
    <row r="1068" spans="1:114" x14ac:dyDescent="0.3">
      <c r="A1068" s="73"/>
      <c r="B1068" s="73"/>
      <c r="C1068" s="112"/>
      <c r="D1068" s="112"/>
      <c r="E1068" s="73"/>
      <c r="F1068" s="73"/>
      <c r="G1068" s="127"/>
      <c r="H1068" s="127"/>
      <c r="I1068" s="127"/>
      <c r="J1068" s="127"/>
      <c r="K1068" s="73"/>
      <c r="L1068" s="115"/>
      <c r="M1068" s="115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7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73"/>
      <c r="BL1068" s="73"/>
      <c r="BM1068" s="73"/>
      <c r="BN1068" s="73"/>
      <c r="BO1068" s="73"/>
      <c r="BP1068" s="73"/>
      <c r="BQ1068" s="73"/>
      <c r="BR1068" s="73"/>
      <c r="BS1068" s="73"/>
      <c r="BT1068" s="73"/>
      <c r="BU1068" s="73"/>
      <c r="BV1068" s="73"/>
      <c r="BW1068" s="73"/>
      <c r="BX1068" s="73"/>
      <c r="BY1068" s="73"/>
      <c r="BZ1068" s="73"/>
      <c r="CA1068" s="73"/>
      <c r="CB1068" s="73"/>
      <c r="CC1068" s="73"/>
      <c r="CD1068" s="73"/>
      <c r="CE1068" s="73"/>
      <c r="CF1068" s="73"/>
      <c r="CG1068" s="73"/>
      <c r="CH1068" s="73"/>
      <c r="CI1068" s="73"/>
      <c r="CJ1068" s="73"/>
      <c r="CK1068" s="73"/>
      <c r="CL1068" s="73"/>
      <c r="CM1068" s="73"/>
      <c r="CN1068" s="73"/>
      <c r="CO1068" s="73"/>
      <c r="CP1068" s="73"/>
      <c r="CQ1068" s="73"/>
      <c r="CR1068" s="73"/>
      <c r="CS1068" s="73"/>
      <c r="CT1068" s="73"/>
      <c r="CU1068" s="73"/>
      <c r="CV1068" s="73"/>
      <c r="CW1068" s="73"/>
      <c r="CX1068" s="73"/>
      <c r="CY1068" s="73"/>
      <c r="CZ1068" s="73"/>
      <c r="DA1068" s="73"/>
      <c r="DB1068" s="73"/>
      <c r="DC1068" s="73"/>
      <c r="DD1068" s="73"/>
      <c r="DE1068" s="73"/>
      <c r="DF1068" s="73"/>
      <c r="DG1068" s="73"/>
      <c r="DH1068" s="73"/>
      <c r="DI1068" s="73"/>
      <c r="DJ1068" s="36"/>
    </row>
    <row r="1069" spans="1:114" x14ac:dyDescent="0.3">
      <c r="A1069" s="73"/>
      <c r="B1069" s="73"/>
      <c r="C1069" s="112"/>
      <c r="D1069" s="112"/>
      <c r="E1069" s="73"/>
      <c r="F1069" s="73"/>
      <c r="G1069" s="127"/>
      <c r="H1069" s="127"/>
      <c r="I1069" s="127"/>
      <c r="J1069" s="127"/>
      <c r="K1069" s="73"/>
      <c r="L1069" s="115"/>
      <c r="M1069" s="115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7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73"/>
      <c r="BL1069" s="73"/>
      <c r="BM1069" s="73"/>
      <c r="BN1069" s="73"/>
      <c r="BO1069" s="73"/>
      <c r="BP1069" s="73"/>
      <c r="BQ1069" s="73"/>
      <c r="BR1069" s="73"/>
      <c r="BS1069" s="73"/>
      <c r="BT1069" s="73"/>
      <c r="BU1069" s="73"/>
      <c r="BV1069" s="73"/>
      <c r="BW1069" s="73"/>
      <c r="BX1069" s="73"/>
      <c r="BY1069" s="73"/>
      <c r="BZ1069" s="73"/>
      <c r="CA1069" s="73"/>
      <c r="CB1069" s="73"/>
      <c r="CC1069" s="73"/>
      <c r="CD1069" s="73"/>
      <c r="CE1069" s="73"/>
      <c r="CF1069" s="73"/>
      <c r="CG1069" s="73"/>
      <c r="CH1069" s="73"/>
      <c r="CI1069" s="73"/>
      <c r="CJ1069" s="73"/>
      <c r="CK1069" s="73"/>
      <c r="CL1069" s="73"/>
      <c r="CM1069" s="73"/>
      <c r="CN1069" s="73"/>
      <c r="CO1069" s="73"/>
      <c r="CP1069" s="73"/>
      <c r="CQ1069" s="73"/>
      <c r="CR1069" s="73"/>
      <c r="CS1069" s="73"/>
      <c r="CT1069" s="73"/>
      <c r="CU1069" s="73"/>
      <c r="CV1069" s="73"/>
      <c r="CW1069" s="73"/>
      <c r="CX1069" s="73"/>
      <c r="CY1069" s="73"/>
      <c r="CZ1069" s="73"/>
      <c r="DA1069" s="73"/>
      <c r="DB1069" s="73"/>
      <c r="DC1069" s="73"/>
      <c r="DD1069" s="73"/>
      <c r="DE1069" s="73"/>
      <c r="DF1069" s="73"/>
      <c r="DG1069" s="73"/>
      <c r="DH1069" s="73"/>
      <c r="DI1069" s="73"/>
      <c r="DJ1069" s="36"/>
    </row>
    <row r="1070" spans="1:114" x14ac:dyDescent="0.3">
      <c r="A1070" s="73"/>
      <c r="B1070" s="73"/>
      <c r="C1070" s="112"/>
      <c r="D1070" s="112"/>
      <c r="E1070" s="73"/>
      <c r="F1070" s="73"/>
      <c r="G1070" s="127"/>
      <c r="H1070" s="127"/>
      <c r="I1070" s="127"/>
      <c r="J1070" s="127"/>
      <c r="K1070" s="73"/>
      <c r="L1070" s="115"/>
      <c r="M1070" s="115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73"/>
      <c r="BL1070" s="73"/>
      <c r="BM1070" s="73"/>
      <c r="BN1070" s="73"/>
      <c r="BO1070" s="73"/>
      <c r="BP1070" s="73"/>
      <c r="BQ1070" s="73"/>
      <c r="BR1070" s="73"/>
      <c r="BS1070" s="73"/>
      <c r="BT1070" s="73"/>
      <c r="BU1070" s="73"/>
      <c r="BV1070" s="73"/>
      <c r="BW1070" s="73"/>
      <c r="BX1070" s="73"/>
      <c r="BY1070" s="73"/>
      <c r="BZ1070" s="73"/>
      <c r="CA1070" s="73"/>
      <c r="CB1070" s="73"/>
      <c r="CC1070" s="73"/>
      <c r="CD1070" s="73"/>
      <c r="CE1070" s="73"/>
      <c r="CF1070" s="73"/>
      <c r="CG1070" s="73"/>
      <c r="CH1070" s="73"/>
      <c r="CI1070" s="73"/>
      <c r="CJ1070" s="73"/>
      <c r="CK1070" s="73"/>
      <c r="CL1070" s="73"/>
      <c r="CM1070" s="73"/>
      <c r="CN1070" s="73"/>
      <c r="CO1070" s="73"/>
      <c r="CP1070" s="73"/>
      <c r="CQ1070" s="73"/>
      <c r="CR1070" s="73"/>
      <c r="CS1070" s="73"/>
      <c r="CT1070" s="73"/>
      <c r="CU1070" s="73"/>
      <c r="CV1070" s="73"/>
      <c r="CW1070" s="73"/>
      <c r="CX1070" s="73"/>
      <c r="CY1070" s="73"/>
      <c r="CZ1070" s="73"/>
      <c r="DA1070" s="73"/>
      <c r="DB1070" s="73"/>
      <c r="DC1070" s="73"/>
      <c r="DD1070" s="73"/>
      <c r="DE1070" s="73"/>
      <c r="DF1070" s="73"/>
      <c r="DG1070" s="73"/>
      <c r="DH1070" s="73"/>
      <c r="DI1070" s="73"/>
      <c r="DJ1070" s="36"/>
    </row>
    <row r="1071" spans="1:114" x14ac:dyDescent="0.3">
      <c r="A1071" s="73"/>
      <c r="B1071" s="73"/>
      <c r="C1071" s="112"/>
      <c r="D1071" s="112"/>
      <c r="E1071" s="73"/>
      <c r="F1071" s="73"/>
      <c r="G1071" s="127"/>
      <c r="H1071" s="127"/>
      <c r="I1071" s="127"/>
      <c r="J1071" s="127"/>
      <c r="K1071" s="73"/>
      <c r="L1071" s="115"/>
      <c r="M1071" s="115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7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73"/>
      <c r="BL1071" s="73"/>
      <c r="BM1071" s="73"/>
      <c r="BN1071" s="73"/>
      <c r="BO1071" s="73"/>
      <c r="BP1071" s="73"/>
      <c r="BQ1071" s="73"/>
      <c r="BR1071" s="73"/>
      <c r="BS1071" s="73"/>
      <c r="BT1071" s="73"/>
      <c r="BU1071" s="73"/>
      <c r="BV1071" s="73"/>
      <c r="BW1071" s="73"/>
      <c r="BX1071" s="73"/>
      <c r="BY1071" s="73"/>
      <c r="BZ1071" s="73"/>
      <c r="CA1071" s="73"/>
      <c r="CB1071" s="73"/>
      <c r="CC1071" s="73"/>
      <c r="CD1071" s="73"/>
      <c r="CE1071" s="73"/>
      <c r="CF1071" s="73"/>
      <c r="CG1071" s="73"/>
      <c r="CH1071" s="73"/>
      <c r="CI1071" s="73"/>
      <c r="CJ1071" s="73"/>
      <c r="CK1071" s="73"/>
      <c r="CL1071" s="73"/>
      <c r="CM1071" s="73"/>
      <c r="CN1071" s="73"/>
      <c r="CO1071" s="73"/>
      <c r="CP1071" s="73"/>
      <c r="CQ1071" s="73"/>
      <c r="CR1071" s="73"/>
      <c r="CS1071" s="73"/>
      <c r="CT1071" s="73"/>
      <c r="CU1071" s="73"/>
      <c r="CV1071" s="73"/>
      <c r="CW1071" s="73"/>
      <c r="CX1071" s="73"/>
      <c r="CY1071" s="73"/>
      <c r="CZ1071" s="73"/>
      <c r="DA1071" s="73"/>
      <c r="DB1071" s="73"/>
      <c r="DC1071" s="73"/>
      <c r="DD1071" s="73"/>
      <c r="DE1071" s="73"/>
      <c r="DF1071" s="73"/>
      <c r="DG1071" s="73"/>
      <c r="DH1071" s="73"/>
      <c r="DI1071" s="73"/>
      <c r="DJ1071" s="36"/>
    </row>
    <row r="1072" spans="1:114" x14ac:dyDescent="0.3">
      <c r="A1072" s="73"/>
      <c r="B1072" s="73"/>
      <c r="C1072" s="112"/>
      <c r="D1072" s="112"/>
      <c r="E1072" s="73"/>
      <c r="F1072" s="73"/>
      <c r="G1072" s="127"/>
      <c r="H1072" s="127"/>
      <c r="I1072" s="127"/>
      <c r="J1072" s="127"/>
      <c r="K1072" s="73"/>
      <c r="L1072" s="115"/>
      <c r="M1072" s="115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73"/>
      <c r="BL1072" s="73"/>
      <c r="BM1072" s="73"/>
      <c r="BN1072" s="73"/>
      <c r="BO1072" s="73"/>
      <c r="BP1072" s="73"/>
      <c r="BQ1072" s="73"/>
      <c r="BR1072" s="73"/>
      <c r="BS1072" s="73"/>
      <c r="BT1072" s="73"/>
      <c r="BU1072" s="73"/>
      <c r="BV1072" s="73"/>
      <c r="BW1072" s="73"/>
      <c r="BX1072" s="73"/>
      <c r="BY1072" s="73"/>
      <c r="BZ1072" s="73"/>
      <c r="CA1072" s="73"/>
      <c r="CB1072" s="73"/>
      <c r="CC1072" s="73"/>
      <c r="CD1072" s="73"/>
      <c r="CE1072" s="73"/>
      <c r="CF1072" s="73"/>
      <c r="CG1072" s="73"/>
      <c r="CH1072" s="73"/>
      <c r="CI1072" s="73"/>
      <c r="CJ1072" s="73"/>
      <c r="CK1072" s="73"/>
      <c r="CL1072" s="73"/>
      <c r="CM1072" s="73"/>
      <c r="CN1072" s="73"/>
      <c r="CO1072" s="73"/>
      <c r="CP1072" s="73"/>
      <c r="CQ1072" s="73"/>
      <c r="CR1072" s="73"/>
      <c r="CS1072" s="73"/>
      <c r="CT1072" s="73"/>
      <c r="CU1072" s="73"/>
      <c r="CV1072" s="73"/>
      <c r="CW1072" s="73"/>
      <c r="CX1072" s="73"/>
      <c r="CY1072" s="73"/>
      <c r="CZ1072" s="73"/>
      <c r="DA1072" s="73"/>
      <c r="DB1072" s="73"/>
      <c r="DC1072" s="73"/>
      <c r="DD1072" s="73"/>
      <c r="DE1072" s="73"/>
      <c r="DF1072" s="73"/>
      <c r="DG1072" s="73"/>
      <c r="DH1072" s="73"/>
      <c r="DI1072" s="73"/>
      <c r="DJ1072" s="36"/>
    </row>
    <row r="1073" spans="1:114" x14ac:dyDescent="0.3">
      <c r="A1073" s="73"/>
      <c r="B1073" s="73"/>
      <c r="C1073" s="112"/>
      <c r="D1073" s="112"/>
      <c r="E1073" s="73"/>
      <c r="F1073" s="73"/>
      <c r="G1073" s="127"/>
      <c r="H1073" s="127"/>
      <c r="I1073" s="127"/>
      <c r="J1073" s="127"/>
      <c r="K1073" s="73"/>
      <c r="L1073" s="115"/>
      <c r="M1073" s="115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7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73"/>
      <c r="BL1073" s="73"/>
      <c r="BM1073" s="73"/>
      <c r="BN1073" s="73"/>
      <c r="BO1073" s="73"/>
      <c r="BP1073" s="73"/>
      <c r="BQ1073" s="73"/>
      <c r="BR1073" s="73"/>
      <c r="BS1073" s="73"/>
      <c r="BT1073" s="73"/>
      <c r="BU1073" s="73"/>
      <c r="BV1073" s="73"/>
      <c r="BW1073" s="73"/>
      <c r="BX1073" s="73"/>
      <c r="BY1073" s="73"/>
      <c r="BZ1073" s="73"/>
      <c r="CA1073" s="73"/>
      <c r="CB1073" s="73"/>
      <c r="CC1073" s="73"/>
      <c r="CD1073" s="73"/>
      <c r="CE1073" s="73"/>
      <c r="CF1073" s="73"/>
      <c r="CG1073" s="73"/>
      <c r="CH1073" s="73"/>
      <c r="CI1073" s="73"/>
      <c r="CJ1073" s="73"/>
      <c r="CK1073" s="73"/>
      <c r="CL1073" s="73"/>
      <c r="CM1073" s="73"/>
      <c r="CN1073" s="73"/>
      <c r="CO1073" s="73"/>
      <c r="CP1073" s="73"/>
      <c r="CQ1073" s="73"/>
      <c r="CR1073" s="73"/>
      <c r="CS1073" s="73"/>
      <c r="CT1073" s="73"/>
      <c r="CU1073" s="73"/>
      <c r="CV1073" s="73"/>
      <c r="CW1073" s="73"/>
      <c r="CX1073" s="73"/>
      <c r="CY1073" s="73"/>
      <c r="CZ1073" s="73"/>
      <c r="DA1073" s="73"/>
      <c r="DB1073" s="73"/>
      <c r="DC1073" s="73"/>
      <c r="DD1073" s="73"/>
      <c r="DE1073" s="73"/>
      <c r="DF1073" s="73"/>
      <c r="DG1073" s="73"/>
      <c r="DH1073" s="73"/>
      <c r="DI1073" s="73"/>
      <c r="DJ1073" s="36"/>
    </row>
    <row r="1074" spans="1:114" x14ac:dyDescent="0.3">
      <c r="A1074" s="73"/>
      <c r="B1074" s="73"/>
      <c r="C1074" s="112"/>
      <c r="D1074" s="112"/>
      <c r="E1074" s="73"/>
      <c r="F1074" s="73"/>
      <c r="G1074" s="127"/>
      <c r="H1074" s="127"/>
      <c r="I1074" s="127"/>
      <c r="J1074" s="127"/>
      <c r="K1074" s="73"/>
      <c r="L1074" s="115"/>
      <c r="M1074" s="115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7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73"/>
      <c r="BL1074" s="73"/>
      <c r="BM1074" s="73"/>
      <c r="BN1074" s="73"/>
      <c r="BO1074" s="73"/>
      <c r="BP1074" s="73"/>
      <c r="BQ1074" s="73"/>
      <c r="BR1074" s="73"/>
      <c r="BS1074" s="73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73"/>
      <c r="CF1074" s="73"/>
      <c r="CG1074" s="73"/>
      <c r="CH1074" s="73"/>
      <c r="CI1074" s="73"/>
      <c r="CJ1074" s="73"/>
      <c r="CK1074" s="73"/>
      <c r="CL1074" s="73"/>
      <c r="CM1074" s="73"/>
      <c r="CN1074" s="73"/>
      <c r="CO1074" s="73"/>
      <c r="CP1074" s="73"/>
      <c r="CQ1074" s="73"/>
      <c r="CR1074" s="73"/>
      <c r="CS1074" s="73"/>
      <c r="CT1074" s="73"/>
      <c r="CU1074" s="73"/>
      <c r="CV1074" s="73"/>
      <c r="CW1074" s="73"/>
      <c r="CX1074" s="73"/>
      <c r="CY1074" s="73"/>
      <c r="CZ1074" s="73"/>
      <c r="DA1074" s="73"/>
      <c r="DB1074" s="73"/>
      <c r="DC1074" s="73"/>
      <c r="DD1074" s="73"/>
      <c r="DE1074" s="73"/>
      <c r="DF1074" s="73"/>
      <c r="DG1074" s="73"/>
      <c r="DH1074" s="73"/>
      <c r="DI1074" s="73"/>
      <c r="DJ1074" s="36"/>
    </row>
    <row r="1075" spans="1:114" x14ac:dyDescent="0.3">
      <c r="A1075" s="73"/>
      <c r="B1075" s="73"/>
      <c r="C1075" s="112"/>
      <c r="D1075" s="112"/>
      <c r="E1075" s="73"/>
      <c r="F1075" s="73"/>
      <c r="G1075" s="127"/>
      <c r="H1075" s="127"/>
      <c r="I1075" s="127"/>
      <c r="J1075" s="127"/>
      <c r="K1075" s="73"/>
      <c r="L1075" s="115"/>
      <c r="M1075" s="115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7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73"/>
      <c r="BL1075" s="73"/>
      <c r="BM1075" s="73"/>
      <c r="BN1075" s="73"/>
      <c r="BO1075" s="73"/>
      <c r="BP1075" s="73"/>
      <c r="BQ1075" s="73"/>
      <c r="BR1075" s="73"/>
      <c r="BS1075" s="73"/>
      <c r="BT1075" s="73"/>
      <c r="BU1075" s="73"/>
      <c r="BV1075" s="73"/>
      <c r="BW1075" s="73"/>
      <c r="BX1075" s="73"/>
      <c r="BY1075" s="73"/>
      <c r="BZ1075" s="73"/>
      <c r="CA1075" s="73"/>
      <c r="CB1075" s="73"/>
      <c r="CC1075" s="73"/>
      <c r="CD1075" s="73"/>
      <c r="CE1075" s="73"/>
      <c r="CF1075" s="73"/>
      <c r="CG1075" s="73"/>
      <c r="CH1075" s="73"/>
      <c r="CI1075" s="73"/>
      <c r="CJ1075" s="73"/>
      <c r="CK1075" s="73"/>
      <c r="CL1075" s="73"/>
      <c r="CM1075" s="73"/>
      <c r="CN1075" s="73"/>
      <c r="CO1075" s="73"/>
      <c r="CP1075" s="73"/>
      <c r="CQ1075" s="73"/>
      <c r="CR1075" s="73"/>
      <c r="CS1075" s="73"/>
      <c r="CT1075" s="73"/>
      <c r="CU1075" s="73"/>
      <c r="CV1075" s="73"/>
      <c r="CW1075" s="73"/>
      <c r="CX1075" s="73"/>
      <c r="CY1075" s="73"/>
      <c r="CZ1075" s="73"/>
      <c r="DA1075" s="73"/>
      <c r="DB1075" s="73"/>
      <c r="DC1075" s="73"/>
      <c r="DD1075" s="73"/>
      <c r="DE1075" s="73"/>
      <c r="DF1075" s="73"/>
      <c r="DG1075" s="73"/>
      <c r="DH1075" s="73"/>
      <c r="DI1075" s="73"/>
      <c r="DJ1075" s="36"/>
    </row>
    <row r="1076" spans="1:114" x14ac:dyDescent="0.3">
      <c r="A1076" s="73"/>
      <c r="B1076" s="73"/>
      <c r="C1076" s="112"/>
      <c r="D1076" s="112"/>
      <c r="E1076" s="73"/>
      <c r="F1076" s="73"/>
      <c r="G1076" s="127"/>
      <c r="H1076" s="127"/>
      <c r="I1076" s="127"/>
      <c r="J1076" s="127"/>
      <c r="K1076" s="73"/>
      <c r="L1076" s="115"/>
      <c r="M1076" s="115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7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73"/>
      <c r="BL1076" s="73"/>
      <c r="BM1076" s="73"/>
      <c r="BN1076" s="73"/>
      <c r="BO1076" s="73"/>
      <c r="BP1076" s="73"/>
      <c r="BQ1076" s="73"/>
      <c r="BR1076" s="73"/>
      <c r="BS1076" s="73"/>
      <c r="BT1076" s="73"/>
      <c r="BU1076" s="73"/>
      <c r="BV1076" s="73"/>
      <c r="BW1076" s="73"/>
      <c r="BX1076" s="73"/>
      <c r="BY1076" s="73"/>
      <c r="BZ1076" s="73"/>
      <c r="CA1076" s="73"/>
      <c r="CB1076" s="73"/>
      <c r="CC1076" s="73"/>
      <c r="CD1076" s="73"/>
      <c r="CE1076" s="73"/>
      <c r="CF1076" s="73"/>
      <c r="CG1076" s="73"/>
      <c r="CH1076" s="73"/>
      <c r="CI1076" s="73"/>
      <c r="CJ1076" s="73"/>
      <c r="CK1076" s="73"/>
      <c r="CL1076" s="73"/>
      <c r="CM1076" s="73"/>
      <c r="CN1076" s="73"/>
      <c r="CO1076" s="73"/>
      <c r="CP1076" s="73"/>
      <c r="CQ1076" s="73"/>
      <c r="CR1076" s="73"/>
      <c r="CS1076" s="73"/>
      <c r="CT1076" s="73"/>
      <c r="CU1076" s="73"/>
      <c r="CV1076" s="73"/>
      <c r="CW1076" s="73"/>
      <c r="CX1076" s="73"/>
      <c r="CY1076" s="73"/>
      <c r="CZ1076" s="73"/>
      <c r="DA1076" s="73"/>
      <c r="DB1076" s="73"/>
      <c r="DC1076" s="73"/>
      <c r="DD1076" s="73"/>
      <c r="DE1076" s="73"/>
      <c r="DF1076" s="73"/>
      <c r="DG1076" s="73"/>
      <c r="DH1076" s="73"/>
      <c r="DI1076" s="73"/>
      <c r="DJ1076" s="36"/>
    </row>
    <row r="1077" spans="1:114" x14ac:dyDescent="0.3">
      <c r="A1077" s="73"/>
      <c r="B1077" s="73"/>
      <c r="C1077" s="112"/>
      <c r="D1077" s="112"/>
      <c r="E1077" s="73"/>
      <c r="F1077" s="73"/>
      <c r="G1077" s="127"/>
      <c r="H1077" s="127"/>
      <c r="I1077" s="127"/>
      <c r="J1077" s="127"/>
      <c r="K1077" s="73"/>
      <c r="L1077" s="115"/>
      <c r="M1077" s="115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7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73"/>
      <c r="BL1077" s="73"/>
      <c r="BM1077" s="73"/>
      <c r="BN1077" s="73"/>
      <c r="BO1077" s="73"/>
      <c r="BP1077" s="73"/>
      <c r="BQ1077" s="73"/>
      <c r="BR1077" s="73"/>
      <c r="BS1077" s="73"/>
      <c r="BT1077" s="73"/>
      <c r="BU1077" s="73"/>
      <c r="BV1077" s="73"/>
      <c r="BW1077" s="73"/>
      <c r="BX1077" s="73"/>
      <c r="BY1077" s="73"/>
      <c r="BZ1077" s="73"/>
      <c r="CA1077" s="73"/>
      <c r="CB1077" s="73"/>
      <c r="CC1077" s="73"/>
      <c r="CD1077" s="73"/>
      <c r="CE1077" s="73"/>
      <c r="CF1077" s="73"/>
      <c r="CG1077" s="73"/>
      <c r="CH1077" s="73"/>
      <c r="CI1077" s="73"/>
      <c r="CJ1077" s="73"/>
      <c r="CK1077" s="73"/>
      <c r="CL1077" s="73"/>
      <c r="CM1077" s="73"/>
      <c r="CN1077" s="73"/>
      <c r="CO1077" s="73"/>
      <c r="CP1077" s="73"/>
      <c r="CQ1077" s="73"/>
      <c r="CR1077" s="73"/>
      <c r="CS1077" s="73"/>
      <c r="CT1077" s="73"/>
      <c r="CU1077" s="73"/>
      <c r="CV1077" s="73"/>
      <c r="CW1077" s="73"/>
      <c r="CX1077" s="73"/>
      <c r="CY1077" s="73"/>
      <c r="CZ1077" s="73"/>
      <c r="DA1077" s="73"/>
      <c r="DB1077" s="73"/>
      <c r="DC1077" s="73"/>
      <c r="DD1077" s="73"/>
      <c r="DE1077" s="73"/>
      <c r="DF1077" s="73"/>
      <c r="DG1077" s="73"/>
      <c r="DH1077" s="73"/>
      <c r="DI1077" s="73"/>
      <c r="DJ1077" s="36"/>
    </row>
    <row r="1078" spans="1:114" x14ac:dyDescent="0.3">
      <c r="A1078" s="73"/>
      <c r="B1078" s="73"/>
      <c r="C1078" s="112"/>
      <c r="D1078" s="112"/>
      <c r="E1078" s="73"/>
      <c r="F1078" s="73"/>
      <c r="G1078" s="127"/>
      <c r="H1078" s="127"/>
      <c r="I1078" s="127"/>
      <c r="J1078" s="127"/>
      <c r="K1078" s="73"/>
      <c r="L1078" s="115"/>
      <c r="M1078" s="115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7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73"/>
      <c r="BL1078" s="73"/>
      <c r="BM1078" s="73"/>
      <c r="BN1078" s="73"/>
      <c r="BO1078" s="73"/>
      <c r="BP1078" s="73"/>
      <c r="BQ1078" s="73"/>
      <c r="BR1078" s="73"/>
      <c r="BS1078" s="73"/>
      <c r="BT1078" s="73"/>
      <c r="BU1078" s="73"/>
      <c r="BV1078" s="73"/>
      <c r="BW1078" s="73"/>
      <c r="BX1078" s="73"/>
      <c r="BY1078" s="73"/>
      <c r="BZ1078" s="73"/>
      <c r="CA1078" s="73"/>
      <c r="CB1078" s="73"/>
      <c r="CC1078" s="73"/>
      <c r="CD1078" s="73"/>
      <c r="CE1078" s="73"/>
      <c r="CF1078" s="73"/>
      <c r="CG1078" s="73"/>
      <c r="CH1078" s="73"/>
      <c r="CI1078" s="73"/>
      <c r="CJ1078" s="73"/>
      <c r="CK1078" s="73"/>
      <c r="CL1078" s="73"/>
      <c r="CM1078" s="73"/>
      <c r="CN1078" s="73"/>
      <c r="CO1078" s="73"/>
      <c r="CP1078" s="73"/>
      <c r="CQ1078" s="73"/>
      <c r="CR1078" s="73"/>
      <c r="CS1078" s="73"/>
      <c r="CT1078" s="73"/>
      <c r="CU1078" s="73"/>
      <c r="CV1078" s="73"/>
      <c r="CW1078" s="73"/>
      <c r="CX1078" s="73"/>
      <c r="CY1078" s="73"/>
      <c r="CZ1078" s="73"/>
      <c r="DA1078" s="73"/>
      <c r="DB1078" s="73"/>
      <c r="DC1078" s="73"/>
      <c r="DD1078" s="73"/>
      <c r="DE1078" s="73"/>
      <c r="DF1078" s="73"/>
      <c r="DG1078" s="73"/>
      <c r="DH1078" s="73"/>
      <c r="DI1078" s="73"/>
      <c r="DJ1078" s="36"/>
    </row>
    <row r="1079" spans="1:114" x14ac:dyDescent="0.3">
      <c r="A1079" s="73"/>
      <c r="B1079" s="73"/>
      <c r="C1079" s="112"/>
      <c r="D1079" s="112"/>
      <c r="E1079" s="73"/>
      <c r="F1079" s="73"/>
      <c r="G1079" s="127"/>
      <c r="H1079" s="127"/>
      <c r="I1079" s="127"/>
      <c r="J1079" s="127"/>
      <c r="K1079" s="73"/>
      <c r="L1079" s="115"/>
      <c r="M1079" s="115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73"/>
      <c r="BL1079" s="73"/>
      <c r="BM1079" s="73"/>
      <c r="BN1079" s="73"/>
      <c r="BO1079" s="73"/>
      <c r="BP1079" s="73"/>
      <c r="BQ1079" s="73"/>
      <c r="BR1079" s="73"/>
      <c r="BS1079" s="73"/>
      <c r="BT1079" s="73"/>
      <c r="BU1079" s="73"/>
      <c r="BV1079" s="73"/>
      <c r="BW1079" s="73"/>
      <c r="BX1079" s="73"/>
      <c r="BY1079" s="73"/>
      <c r="BZ1079" s="73"/>
      <c r="CA1079" s="73"/>
      <c r="CB1079" s="73"/>
      <c r="CC1079" s="73"/>
      <c r="CD1079" s="73"/>
      <c r="CE1079" s="73"/>
      <c r="CF1079" s="73"/>
      <c r="CG1079" s="73"/>
      <c r="CH1079" s="73"/>
      <c r="CI1079" s="73"/>
      <c r="CJ1079" s="73"/>
      <c r="CK1079" s="73"/>
      <c r="CL1079" s="73"/>
      <c r="CM1079" s="73"/>
      <c r="CN1079" s="73"/>
      <c r="CO1079" s="73"/>
      <c r="CP1079" s="73"/>
      <c r="CQ1079" s="73"/>
      <c r="CR1079" s="73"/>
      <c r="CS1079" s="73"/>
      <c r="CT1079" s="73"/>
      <c r="CU1079" s="73"/>
      <c r="CV1079" s="73"/>
      <c r="CW1079" s="73"/>
      <c r="CX1079" s="73"/>
      <c r="CY1079" s="73"/>
      <c r="CZ1079" s="73"/>
      <c r="DA1079" s="73"/>
      <c r="DB1079" s="73"/>
      <c r="DC1079" s="73"/>
      <c r="DD1079" s="73"/>
      <c r="DE1079" s="73"/>
      <c r="DF1079" s="73"/>
      <c r="DG1079" s="73"/>
      <c r="DH1079" s="73"/>
      <c r="DI1079" s="73"/>
      <c r="DJ1079" s="36"/>
    </row>
    <row r="1080" spans="1:114" x14ac:dyDescent="0.3">
      <c r="A1080" s="73"/>
      <c r="B1080" s="73"/>
      <c r="C1080" s="112"/>
      <c r="D1080" s="112"/>
      <c r="E1080" s="73"/>
      <c r="F1080" s="73"/>
      <c r="G1080" s="127"/>
      <c r="H1080" s="127"/>
      <c r="I1080" s="127"/>
      <c r="J1080" s="127"/>
      <c r="K1080" s="73"/>
      <c r="L1080" s="115"/>
      <c r="M1080" s="115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7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73"/>
      <c r="BL1080" s="73"/>
      <c r="BM1080" s="73"/>
      <c r="BN1080" s="73"/>
      <c r="BO1080" s="73"/>
      <c r="BP1080" s="73"/>
      <c r="BQ1080" s="73"/>
      <c r="BR1080" s="73"/>
      <c r="BS1080" s="73"/>
      <c r="BT1080" s="73"/>
      <c r="BU1080" s="73"/>
      <c r="BV1080" s="73"/>
      <c r="BW1080" s="73"/>
      <c r="BX1080" s="73"/>
      <c r="BY1080" s="73"/>
      <c r="BZ1080" s="73"/>
      <c r="CA1080" s="73"/>
      <c r="CB1080" s="73"/>
      <c r="CC1080" s="73"/>
      <c r="CD1080" s="73"/>
      <c r="CE1080" s="73"/>
      <c r="CF1080" s="73"/>
      <c r="CG1080" s="73"/>
      <c r="CH1080" s="73"/>
      <c r="CI1080" s="73"/>
      <c r="CJ1080" s="73"/>
      <c r="CK1080" s="73"/>
      <c r="CL1080" s="73"/>
      <c r="CM1080" s="73"/>
      <c r="CN1080" s="73"/>
      <c r="CO1080" s="73"/>
      <c r="CP1080" s="73"/>
      <c r="CQ1080" s="73"/>
      <c r="CR1080" s="73"/>
      <c r="CS1080" s="73"/>
      <c r="CT1080" s="73"/>
      <c r="CU1080" s="73"/>
      <c r="CV1080" s="73"/>
      <c r="CW1080" s="73"/>
      <c r="CX1080" s="73"/>
      <c r="CY1080" s="73"/>
      <c r="CZ1080" s="73"/>
      <c r="DA1080" s="73"/>
      <c r="DB1080" s="73"/>
      <c r="DC1080" s="73"/>
      <c r="DD1080" s="73"/>
      <c r="DE1080" s="73"/>
      <c r="DF1080" s="73"/>
      <c r="DG1080" s="73"/>
      <c r="DH1080" s="73"/>
      <c r="DI1080" s="73"/>
      <c r="DJ1080" s="36"/>
    </row>
    <row r="1081" spans="1:114" x14ac:dyDescent="0.3">
      <c r="A1081" s="73"/>
      <c r="B1081" s="73"/>
      <c r="C1081" s="112"/>
      <c r="D1081" s="112"/>
      <c r="E1081" s="73"/>
      <c r="F1081" s="73"/>
      <c r="G1081" s="127"/>
      <c r="H1081" s="127"/>
      <c r="I1081" s="127"/>
      <c r="J1081" s="127"/>
      <c r="K1081" s="73"/>
      <c r="L1081" s="115"/>
      <c r="M1081" s="115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7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73"/>
      <c r="BL1081" s="73"/>
      <c r="BM1081" s="73"/>
      <c r="BN1081" s="73"/>
      <c r="BO1081" s="73"/>
      <c r="BP1081" s="73"/>
      <c r="BQ1081" s="73"/>
      <c r="BR1081" s="73"/>
      <c r="BS1081" s="73"/>
      <c r="BT1081" s="73"/>
      <c r="BU1081" s="73"/>
      <c r="BV1081" s="73"/>
      <c r="BW1081" s="73"/>
      <c r="BX1081" s="73"/>
      <c r="BY1081" s="73"/>
      <c r="BZ1081" s="73"/>
      <c r="CA1081" s="73"/>
      <c r="CB1081" s="73"/>
      <c r="CC1081" s="73"/>
      <c r="CD1081" s="73"/>
      <c r="CE1081" s="73"/>
      <c r="CF1081" s="73"/>
      <c r="CG1081" s="73"/>
      <c r="CH1081" s="73"/>
      <c r="CI1081" s="73"/>
      <c r="CJ1081" s="73"/>
      <c r="CK1081" s="73"/>
      <c r="CL1081" s="73"/>
      <c r="CM1081" s="73"/>
      <c r="CN1081" s="73"/>
      <c r="CO1081" s="73"/>
      <c r="CP1081" s="73"/>
      <c r="CQ1081" s="73"/>
      <c r="CR1081" s="73"/>
      <c r="CS1081" s="73"/>
      <c r="CT1081" s="73"/>
      <c r="CU1081" s="73"/>
      <c r="CV1081" s="73"/>
      <c r="CW1081" s="73"/>
      <c r="CX1081" s="73"/>
      <c r="CY1081" s="73"/>
      <c r="CZ1081" s="73"/>
      <c r="DA1081" s="73"/>
      <c r="DB1081" s="73"/>
      <c r="DC1081" s="73"/>
      <c r="DD1081" s="73"/>
      <c r="DE1081" s="73"/>
      <c r="DF1081" s="73"/>
      <c r="DG1081" s="73"/>
      <c r="DH1081" s="73"/>
      <c r="DI1081" s="73"/>
      <c r="DJ1081" s="36"/>
    </row>
    <row r="1082" spans="1:114" x14ac:dyDescent="0.3">
      <c r="A1082" s="73"/>
      <c r="B1082" s="73"/>
      <c r="C1082" s="112"/>
      <c r="D1082" s="112"/>
      <c r="E1082" s="73"/>
      <c r="F1082" s="73"/>
      <c r="G1082" s="127"/>
      <c r="H1082" s="127"/>
      <c r="I1082" s="127"/>
      <c r="J1082" s="127"/>
      <c r="K1082" s="73"/>
      <c r="L1082" s="115"/>
      <c r="M1082" s="115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7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73"/>
      <c r="BL1082" s="73"/>
      <c r="BM1082" s="73"/>
      <c r="BN1082" s="73"/>
      <c r="BO1082" s="73"/>
      <c r="BP1082" s="73"/>
      <c r="BQ1082" s="73"/>
      <c r="BR1082" s="73"/>
      <c r="BS1082" s="73"/>
      <c r="BT1082" s="73"/>
      <c r="BU1082" s="73"/>
      <c r="BV1082" s="73"/>
      <c r="BW1082" s="73"/>
      <c r="BX1082" s="73"/>
      <c r="BY1082" s="73"/>
      <c r="BZ1082" s="73"/>
      <c r="CA1082" s="73"/>
      <c r="CB1082" s="73"/>
      <c r="CC1082" s="73"/>
      <c r="CD1082" s="73"/>
      <c r="CE1082" s="73"/>
      <c r="CF1082" s="73"/>
      <c r="CG1082" s="73"/>
      <c r="CH1082" s="73"/>
      <c r="CI1082" s="73"/>
      <c r="CJ1082" s="73"/>
      <c r="CK1082" s="73"/>
      <c r="CL1082" s="73"/>
      <c r="CM1082" s="73"/>
      <c r="CN1082" s="73"/>
      <c r="CO1082" s="73"/>
      <c r="CP1082" s="73"/>
      <c r="CQ1082" s="73"/>
      <c r="CR1082" s="73"/>
      <c r="CS1082" s="73"/>
      <c r="CT1082" s="73"/>
      <c r="CU1082" s="73"/>
      <c r="CV1082" s="73"/>
      <c r="CW1082" s="73"/>
      <c r="CX1082" s="73"/>
      <c r="CY1082" s="73"/>
      <c r="CZ1082" s="73"/>
      <c r="DA1082" s="73"/>
      <c r="DB1082" s="73"/>
      <c r="DC1082" s="73"/>
      <c r="DD1082" s="73"/>
      <c r="DE1082" s="73"/>
      <c r="DF1082" s="73"/>
      <c r="DG1082" s="73"/>
      <c r="DH1082" s="73"/>
      <c r="DI1082" s="73"/>
      <c r="DJ1082" s="36"/>
    </row>
    <row r="1083" spans="1:114" x14ac:dyDescent="0.3">
      <c r="A1083" s="73"/>
      <c r="B1083" s="73"/>
      <c r="C1083" s="112"/>
      <c r="D1083" s="112"/>
      <c r="E1083" s="73"/>
      <c r="F1083" s="73"/>
      <c r="G1083" s="127"/>
      <c r="H1083" s="127"/>
      <c r="I1083" s="127"/>
      <c r="J1083" s="127"/>
      <c r="K1083" s="73"/>
      <c r="L1083" s="115"/>
      <c r="M1083" s="115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7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73"/>
      <c r="BL1083" s="73"/>
      <c r="BM1083" s="73"/>
      <c r="BN1083" s="73"/>
      <c r="BO1083" s="73"/>
      <c r="BP1083" s="73"/>
      <c r="BQ1083" s="73"/>
      <c r="BR1083" s="73"/>
      <c r="BS1083" s="73"/>
      <c r="BT1083" s="73"/>
      <c r="BU1083" s="73"/>
      <c r="BV1083" s="73"/>
      <c r="BW1083" s="73"/>
      <c r="BX1083" s="73"/>
      <c r="BY1083" s="73"/>
      <c r="BZ1083" s="73"/>
      <c r="CA1083" s="73"/>
      <c r="CB1083" s="73"/>
      <c r="CC1083" s="73"/>
      <c r="CD1083" s="73"/>
      <c r="CE1083" s="73"/>
      <c r="CF1083" s="73"/>
      <c r="CG1083" s="73"/>
      <c r="CH1083" s="73"/>
      <c r="CI1083" s="73"/>
      <c r="CJ1083" s="73"/>
      <c r="CK1083" s="73"/>
      <c r="CL1083" s="73"/>
      <c r="CM1083" s="73"/>
      <c r="CN1083" s="73"/>
      <c r="CO1083" s="73"/>
      <c r="CP1083" s="73"/>
      <c r="CQ1083" s="73"/>
      <c r="CR1083" s="73"/>
      <c r="CS1083" s="73"/>
      <c r="CT1083" s="73"/>
      <c r="CU1083" s="73"/>
      <c r="CV1083" s="73"/>
      <c r="CW1083" s="73"/>
      <c r="CX1083" s="73"/>
      <c r="CY1083" s="73"/>
      <c r="CZ1083" s="73"/>
      <c r="DA1083" s="73"/>
      <c r="DB1083" s="73"/>
      <c r="DC1083" s="73"/>
      <c r="DD1083" s="73"/>
      <c r="DE1083" s="73"/>
      <c r="DF1083" s="73"/>
      <c r="DG1083" s="73"/>
      <c r="DH1083" s="73"/>
      <c r="DI1083" s="73"/>
      <c r="DJ1083" s="36"/>
    </row>
    <row r="1084" spans="1:114" x14ac:dyDescent="0.3">
      <c r="A1084" s="73"/>
      <c r="B1084" s="73"/>
      <c r="C1084" s="112"/>
      <c r="D1084" s="112"/>
      <c r="E1084" s="73"/>
      <c r="F1084" s="73"/>
      <c r="G1084" s="127"/>
      <c r="H1084" s="127"/>
      <c r="I1084" s="127"/>
      <c r="J1084" s="127"/>
      <c r="K1084" s="73"/>
      <c r="L1084" s="115"/>
      <c r="M1084" s="115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7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73"/>
      <c r="BL1084" s="73"/>
      <c r="BM1084" s="73"/>
      <c r="BN1084" s="73"/>
      <c r="BO1084" s="73"/>
      <c r="BP1084" s="73"/>
      <c r="BQ1084" s="73"/>
      <c r="BR1084" s="73"/>
      <c r="BS1084" s="73"/>
      <c r="BT1084" s="73"/>
      <c r="BU1084" s="73"/>
      <c r="BV1084" s="73"/>
      <c r="BW1084" s="73"/>
      <c r="BX1084" s="73"/>
      <c r="BY1084" s="73"/>
      <c r="BZ1084" s="73"/>
      <c r="CA1084" s="73"/>
      <c r="CB1084" s="73"/>
      <c r="CC1084" s="73"/>
      <c r="CD1084" s="73"/>
      <c r="CE1084" s="73"/>
      <c r="CF1084" s="73"/>
      <c r="CG1084" s="73"/>
      <c r="CH1084" s="73"/>
      <c r="CI1084" s="73"/>
      <c r="CJ1084" s="73"/>
      <c r="CK1084" s="73"/>
      <c r="CL1084" s="73"/>
      <c r="CM1084" s="73"/>
      <c r="CN1084" s="73"/>
      <c r="CO1084" s="73"/>
      <c r="CP1084" s="73"/>
      <c r="CQ1084" s="73"/>
      <c r="CR1084" s="73"/>
      <c r="CS1084" s="73"/>
      <c r="CT1084" s="73"/>
      <c r="CU1084" s="73"/>
      <c r="CV1084" s="73"/>
      <c r="CW1084" s="73"/>
      <c r="CX1084" s="73"/>
      <c r="CY1084" s="73"/>
      <c r="CZ1084" s="73"/>
      <c r="DA1084" s="73"/>
      <c r="DB1084" s="73"/>
      <c r="DC1084" s="73"/>
      <c r="DD1084" s="73"/>
      <c r="DE1084" s="73"/>
      <c r="DF1084" s="73"/>
      <c r="DG1084" s="73"/>
      <c r="DH1084" s="73"/>
      <c r="DI1084" s="73"/>
      <c r="DJ1084" s="36"/>
    </row>
    <row r="1085" spans="1:114" x14ac:dyDescent="0.3">
      <c r="A1085" s="73"/>
      <c r="B1085" s="73"/>
      <c r="C1085" s="112"/>
      <c r="D1085" s="112"/>
      <c r="E1085" s="73"/>
      <c r="F1085" s="73"/>
      <c r="G1085" s="127"/>
      <c r="H1085" s="127"/>
      <c r="I1085" s="127"/>
      <c r="J1085" s="127"/>
      <c r="K1085" s="73"/>
      <c r="L1085" s="115"/>
      <c r="M1085" s="115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7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73"/>
      <c r="BL1085" s="73"/>
      <c r="BM1085" s="73"/>
      <c r="BN1085" s="73"/>
      <c r="BO1085" s="73"/>
      <c r="BP1085" s="73"/>
      <c r="BQ1085" s="73"/>
      <c r="BR1085" s="73"/>
      <c r="BS1085" s="73"/>
      <c r="BT1085" s="73"/>
      <c r="BU1085" s="73"/>
      <c r="BV1085" s="73"/>
      <c r="BW1085" s="73"/>
      <c r="BX1085" s="73"/>
      <c r="BY1085" s="73"/>
      <c r="BZ1085" s="73"/>
      <c r="CA1085" s="73"/>
      <c r="CB1085" s="73"/>
      <c r="CC1085" s="73"/>
      <c r="CD1085" s="73"/>
      <c r="CE1085" s="73"/>
      <c r="CF1085" s="73"/>
      <c r="CG1085" s="73"/>
      <c r="CH1085" s="73"/>
      <c r="CI1085" s="73"/>
      <c r="CJ1085" s="73"/>
      <c r="CK1085" s="73"/>
      <c r="CL1085" s="73"/>
      <c r="CM1085" s="73"/>
      <c r="CN1085" s="73"/>
      <c r="CO1085" s="73"/>
      <c r="CP1085" s="73"/>
      <c r="CQ1085" s="73"/>
      <c r="CR1085" s="73"/>
      <c r="CS1085" s="73"/>
      <c r="CT1085" s="73"/>
      <c r="CU1085" s="73"/>
      <c r="CV1085" s="73"/>
      <c r="CW1085" s="73"/>
      <c r="CX1085" s="73"/>
      <c r="CY1085" s="73"/>
      <c r="CZ1085" s="73"/>
      <c r="DA1085" s="73"/>
      <c r="DB1085" s="73"/>
      <c r="DC1085" s="73"/>
      <c r="DD1085" s="73"/>
      <c r="DE1085" s="73"/>
      <c r="DF1085" s="73"/>
      <c r="DG1085" s="73"/>
      <c r="DH1085" s="73"/>
      <c r="DI1085" s="73"/>
      <c r="DJ1085" s="36"/>
    </row>
    <row r="1086" spans="1:114" x14ac:dyDescent="0.3">
      <c r="A1086" s="73"/>
      <c r="B1086" s="73"/>
      <c r="C1086" s="112"/>
      <c r="D1086" s="112"/>
      <c r="E1086" s="73"/>
      <c r="F1086" s="73"/>
      <c r="G1086" s="127"/>
      <c r="H1086" s="127"/>
      <c r="I1086" s="127"/>
      <c r="J1086" s="127"/>
      <c r="K1086" s="73"/>
      <c r="L1086" s="115"/>
      <c r="M1086" s="115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7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73"/>
      <c r="BL1086" s="73"/>
      <c r="BM1086" s="73"/>
      <c r="BN1086" s="73"/>
      <c r="BO1086" s="73"/>
      <c r="BP1086" s="73"/>
      <c r="BQ1086" s="73"/>
      <c r="BR1086" s="73"/>
      <c r="BS1086" s="73"/>
      <c r="BT1086" s="73"/>
      <c r="BU1086" s="73"/>
      <c r="BV1086" s="73"/>
      <c r="BW1086" s="73"/>
      <c r="BX1086" s="73"/>
      <c r="BY1086" s="73"/>
      <c r="BZ1086" s="73"/>
      <c r="CA1086" s="73"/>
      <c r="CB1086" s="73"/>
      <c r="CC1086" s="73"/>
      <c r="CD1086" s="73"/>
      <c r="CE1086" s="73"/>
      <c r="CF1086" s="73"/>
      <c r="CG1086" s="73"/>
      <c r="CH1086" s="73"/>
      <c r="CI1086" s="73"/>
      <c r="CJ1086" s="73"/>
      <c r="CK1086" s="73"/>
      <c r="CL1086" s="73"/>
      <c r="CM1086" s="73"/>
      <c r="CN1086" s="73"/>
      <c r="CO1086" s="73"/>
      <c r="CP1086" s="73"/>
      <c r="CQ1086" s="73"/>
      <c r="CR1086" s="73"/>
      <c r="CS1086" s="73"/>
      <c r="CT1086" s="73"/>
      <c r="CU1086" s="73"/>
      <c r="CV1086" s="73"/>
      <c r="CW1086" s="73"/>
      <c r="CX1086" s="73"/>
      <c r="CY1086" s="73"/>
      <c r="CZ1086" s="73"/>
      <c r="DA1086" s="73"/>
      <c r="DB1086" s="73"/>
      <c r="DC1086" s="73"/>
      <c r="DD1086" s="73"/>
      <c r="DE1086" s="73"/>
      <c r="DF1086" s="73"/>
      <c r="DG1086" s="73"/>
      <c r="DH1086" s="73"/>
      <c r="DI1086" s="73"/>
      <c r="DJ1086" s="36"/>
    </row>
    <row r="1087" spans="1:114" x14ac:dyDescent="0.3">
      <c r="A1087" s="73"/>
      <c r="B1087" s="73"/>
      <c r="C1087" s="112"/>
      <c r="D1087" s="112"/>
      <c r="E1087" s="73"/>
      <c r="F1087" s="73"/>
      <c r="G1087" s="127"/>
      <c r="H1087" s="127"/>
      <c r="I1087" s="127"/>
      <c r="J1087" s="127"/>
      <c r="K1087" s="73"/>
      <c r="L1087" s="115"/>
      <c r="M1087" s="115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7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73"/>
      <c r="BL1087" s="73"/>
      <c r="BM1087" s="73"/>
      <c r="BN1087" s="73"/>
      <c r="BO1087" s="73"/>
      <c r="BP1087" s="73"/>
      <c r="BQ1087" s="73"/>
      <c r="BR1087" s="73"/>
      <c r="BS1087" s="73"/>
      <c r="BT1087" s="73"/>
      <c r="BU1087" s="73"/>
      <c r="BV1087" s="73"/>
      <c r="BW1087" s="73"/>
      <c r="BX1087" s="73"/>
      <c r="BY1087" s="73"/>
      <c r="BZ1087" s="73"/>
      <c r="CA1087" s="73"/>
      <c r="CB1087" s="73"/>
      <c r="CC1087" s="73"/>
      <c r="CD1087" s="73"/>
      <c r="CE1087" s="73"/>
      <c r="CF1087" s="73"/>
      <c r="CG1087" s="73"/>
      <c r="CH1087" s="73"/>
      <c r="CI1087" s="73"/>
      <c r="CJ1087" s="73"/>
      <c r="CK1087" s="73"/>
      <c r="CL1087" s="73"/>
      <c r="CM1087" s="73"/>
      <c r="CN1087" s="73"/>
      <c r="CO1087" s="73"/>
      <c r="CP1087" s="73"/>
      <c r="CQ1087" s="73"/>
      <c r="CR1087" s="73"/>
      <c r="CS1087" s="73"/>
      <c r="CT1087" s="73"/>
      <c r="CU1087" s="73"/>
      <c r="CV1087" s="73"/>
      <c r="CW1087" s="73"/>
      <c r="CX1087" s="73"/>
      <c r="CY1087" s="73"/>
      <c r="CZ1087" s="73"/>
      <c r="DA1087" s="73"/>
      <c r="DB1087" s="73"/>
      <c r="DC1087" s="73"/>
      <c r="DD1087" s="73"/>
      <c r="DE1087" s="73"/>
      <c r="DF1087" s="73"/>
      <c r="DG1087" s="73"/>
      <c r="DH1087" s="73"/>
      <c r="DI1087" s="73"/>
      <c r="DJ1087" s="36"/>
    </row>
    <row r="1088" spans="1:114" x14ac:dyDescent="0.3">
      <c r="A1088" s="73"/>
      <c r="B1088" s="73"/>
      <c r="C1088" s="112"/>
      <c r="D1088" s="112"/>
      <c r="E1088" s="73"/>
      <c r="F1088" s="73"/>
      <c r="G1088" s="127"/>
      <c r="H1088" s="127"/>
      <c r="I1088" s="127"/>
      <c r="J1088" s="127"/>
      <c r="K1088" s="73"/>
      <c r="L1088" s="115"/>
      <c r="M1088" s="115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7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73"/>
      <c r="BL1088" s="73"/>
      <c r="BM1088" s="73"/>
      <c r="BN1088" s="73"/>
      <c r="BO1088" s="73"/>
      <c r="BP1088" s="73"/>
      <c r="BQ1088" s="73"/>
      <c r="BR1088" s="73"/>
      <c r="BS1088" s="73"/>
      <c r="BT1088" s="73"/>
      <c r="BU1088" s="73"/>
      <c r="BV1088" s="73"/>
      <c r="BW1088" s="73"/>
      <c r="BX1088" s="73"/>
      <c r="BY1088" s="73"/>
      <c r="BZ1088" s="73"/>
      <c r="CA1088" s="73"/>
      <c r="CB1088" s="73"/>
      <c r="CC1088" s="73"/>
      <c r="CD1088" s="73"/>
      <c r="CE1088" s="73"/>
      <c r="CF1088" s="73"/>
      <c r="CG1088" s="73"/>
      <c r="CH1088" s="73"/>
      <c r="CI1088" s="73"/>
      <c r="CJ1088" s="73"/>
      <c r="CK1088" s="73"/>
      <c r="CL1088" s="73"/>
      <c r="CM1088" s="73"/>
      <c r="CN1088" s="73"/>
      <c r="CO1088" s="73"/>
      <c r="CP1088" s="73"/>
      <c r="CQ1088" s="73"/>
      <c r="CR1088" s="73"/>
      <c r="CS1088" s="73"/>
      <c r="CT1088" s="73"/>
      <c r="CU1088" s="73"/>
      <c r="CV1088" s="73"/>
      <c r="CW1088" s="73"/>
      <c r="CX1088" s="73"/>
      <c r="CY1088" s="73"/>
      <c r="CZ1088" s="73"/>
      <c r="DA1088" s="73"/>
      <c r="DB1088" s="73"/>
      <c r="DC1088" s="73"/>
      <c r="DD1088" s="73"/>
      <c r="DE1088" s="73"/>
      <c r="DF1088" s="73"/>
      <c r="DG1088" s="73"/>
      <c r="DH1088" s="73"/>
      <c r="DI1088" s="73"/>
      <c r="DJ1088" s="36"/>
    </row>
    <row r="1089" spans="1:114" x14ac:dyDescent="0.3">
      <c r="A1089" s="73"/>
      <c r="B1089" s="73"/>
      <c r="C1089" s="112"/>
      <c r="D1089" s="112"/>
      <c r="E1089" s="73"/>
      <c r="F1089" s="73"/>
      <c r="G1089" s="127"/>
      <c r="H1089" s="127"/>
      <c r="I1089" s="127"/>
      <c r="J1089" s="127"/>
      <c r="K1089" s="73"/>
      <c r="L1089" s="115"/>
      <c r="M1089" s="115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7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73"/>
      <c r="BL1089" s="73"/>
      <c r="BM1089" s="73"/>
      <c r="BN1089" s="73"/>
      <c r="BO1089" s="73"/>
      <c r="BP1089" s="73"/>
      <c r="BQ1089" s="73"/>
      <c r="BR1089" s="73"/>
      <c r="BS1089" s="73"/>
      <c r="BT1089" s="73"/>
      <c r="BU1089" s="73"/>
      <c r="BV1089" s="73"/>
      <c r="BW1089" s="73"/>
      <c r="BX1089" s="73"/>
      <c r="BY1089" s="73"/>
      <c r="BZ1089" s="73"/>
      <c r="CA1089" s="73"/>
      <c r="CB1089" s="73"/>
      <c r="CC1089" s="73"/>
      <c r="CD1089" s="73"/>
      <c r="CE1089" s="73"/>
      <c r="CF1089" s="73"/>
      <c r="CG1089" s="73"/>
      <c r="CH1089" s="73"/>
      <c r="CI1089" s="73"/>
      <c r="CJ1089" s="73"/>
      <c r="CK1089" s="73"/>
      <c r="CL1089" s="73"/>
      <c r="CM1089" s="73"/>
      <c r="CN1089" s="73"/>
      <c r="CO1089" s="73"/>
      <c r="CP1089" s="73"/>
      <c r="CQ1089" s="73"/>
      <c r="CR1089" s="73"/>
      <c r="CS1089" s="73"/>
      <c r="CT1089" s="73"/>
      <c r="CU1089" s="73"/>
      <c r="CV1089" s="73"/>
      <c r="CW1089" s="73"/>
      <c r="CX1089" s="73"/>
      <c r="CY1089" s="73"/>
      <c r="CZ1089" s="73"/>
      <c r="DA1089" s="73"/>
      <c r="DB1089" s="73"/>
      <c r="DC1089" s="73"/>
      <c r="DD1089" s="73"/>
      <c r="DE1089" s="73"/>
      <c r="DF1089" s="73"/>
      <c r="DG1089" s="73"/>
      <c r="DH1089" s="73"/>
      <c r="DI1089" s="73"/>
      <c r="DJ1089" s="36"/>
    </row>
    <row r="1090" spans="1:114" x14ac:dyDescent="0.3">
      <c r="A1090" s="73"/>
      <c r="B1090" s="73"/>
      <c r="C1090" s="112"/>
      <c r="D1090" s="112"/>
      <c r="E1090" s="73"/>
      <c r="F1090" s="73"/>
      <c r="G1090" s="127"/>
      <c r="H1090" s="127"/>
      <c r="I1090" s="127"/>
      <c r="J1090" s="127"/>
      <c r="K1090" s="73"/>
      <c r="L1090" s="115"/>
      <c r="M1090" s="115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7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73"/>
      <c r="BL1090" s="73"/>
      <c r="BM1090" s="73"/>
      <c r="BN1090" s="73"/>
      <c r="BO1090" s="73"/>
      <c r="BP1090" s="73"/>
      <c r="BQ1090" s="73"/>
      <c r="BR1090" s="73"/>
      <c r="BS1090" s="73"/>
      <c r="BT1090" s="73"/>
      <c r="BU1090" s="73"/>
      <c r="BV1090" s="73"/>
      <c r="BW1090" s="73"/>
      <c r="BX1090" s="73"/>
      <c r="BY1090" s="73"/>
      <c r="BZ1090" s="73"/>
      <c r="CA1090" s="73"/>
      <c r="CB1090" s="73"/>
      <c r="CC1090" s="73"/>
      <c r="CD1090" s="73"/>
      <c r="CE1090" s="73"/>
      <c r="CF1090" s="73"/>
      <c r="CG1090" s="73"/>
      <c r="CH1090" s="73"/>
      <c r="CI1090" s="73"/>
      <c r="CJ1090" s="73"/>
      <c r="CK1090" s="73"/>
      <c r="CL1090" s="73"/>
      <c r="CM1090" s="73"/>
      <c r="CN1090" s="73"/>
      <c r="CO1090" s="73"/>
      <c r="CP1090" s="73"/>
      <c r="CQ1090" s="73"/>
      <c r="CR1090" s="73"/>
      <c r="CS1090" s="73"/>
      <c r="CT1090" s="73"/>
      <c r="CU1090" s="73"/>
      <c r="CV1090" s="73"/>
      <c r="CW1090" s="73"/>
      <c r="CX1090" s="73"/>
      <c r="CY1090" s="73"/>
      <c r="CZ1090" s="73"/>
      <c r="DA1090" s="73"/>
      <c r="DB1090" s="73"/>
      <c r="DC1090" s="73"/>
      <c r="DD1090" s="73"/>
      <c r="DE1090" s="73"/>
      <c r="DF1090" s="73"/>
      <c r="DG1090" s="73"/>
      <c r="DH1090" s="73"/>
      <c r="DI1090" s="73"/>
      <c r="DJ1090" s="36"/>
    </row>
    <row r="1091" spans="1:114" x14ac:dyDescent="0.3">
      <c r="A1091" s="73"/>
      <c r="B1091" s="73"/>
      <c r="C1091" s="112"/>
      <c r="D1091" s="112"/>
      <c r="E1091" s="73"/>
      <c r="F1091" s="73"/>
      <c r="G1091" s="127"/>
      <c r="H1091" s="127"/>
      <c r="I1091" s="127"/>
      <c r="J1091" s="127"/>
      <c r="K1091" s="73"/>
      <c r="L1091" s="115"/>
      <c r="M1091" s="115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73"/>
      <c r="BS1091" s="73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73"/>
      <c r="CF1091" s="73"/>
      <c r="CG1091" s="73"/>
      <c r="CH1091" s="73"/>
      <c r="CI1091" s="73"/>
      <c r="CJ1091" s="73"/>
      <c r="CK1091" s="73"/>
      <c r="CL1091" s="73"/>
      <c r="CM1091" s="73"/>
      <c r="CN1091" s="73"/>
      <c r="CO1091" s="73"/>
      <c r="CP1091" s="73"/>
      <c r="CQ1091" s="73"/>
      <c r="CR1091" s="73"/>
      <c r="CS1091" s="73"/>
      <c r="CT1091" s="73"/>
      <c r="CU1091" s="73"/>
      <c r="CV1091" s="73"/>
      <c r="CW1091" s="73"/>
      <c r="CX1091" s="73"/>
      <c r="CY1091" s="73"/>
      <c r="CZ1091" s="73"/>
      <c r="DA1091" s="73"/>
      <c r="DB1091" s="73"/>
      <c r="DC1091" s="73"/>
      <c r="DD1091" s="73"/>
      <c r="DE1091" s="73"/>
      <c r="DF1091" s="73"/>
      <c r="DG1091" s="73"/>
      <c r="DH1091" s="73"/>
      <c r="DI1091" s="73"/>
      <c r="DJ1091" s="36"/>
    </row>
    <row r="1092" spans="1:114" x14ac:dyDescent="0.3">
      <c r="A1092" s="73"/>
      <c r="B1092" s="73"/>
      <c r="C1092" s="112"/>
      <c r="D1092" s="112"/>
      <c r="E1092" s="73"/>
      <c r="F1092" s="73"/>
      <c r="G1092" s="127"/>
      <c r="H1092" s="127"/>
      <c r="I1092" s="127"/>
      <c r="J1092" s="127"/>
      <c r="K1092" s="73"/>
      <c r="L1092" s="115"/>
      <c r="M1092" s="115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7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73"/>
      <c r="BL1092" s="73"/>
      <c r="BM1092" s="73"/>
      <c r="BN1092" s="73"/>
      <c r="BO1092" s="73"/>
      <c r="BP1092" s="73"/>
      <c r="BQ1092" s="73"/>
      <c r="BR1092" s="73"/>
      <c r="BS1092" s="73"/>
      <c r="BT1092" s="73"/>
      <c r="BU1092" s="73"/>
      <c r="BV1092" s="73"/>
      <c r="BW1092" s="73"/>
      <c r="BX1092" s="73"/>
      <c r="BY1092" s="73"/>
      <c r="BZ1092" s="73"/>
      <c r="CA1092" s="73"/>
      <c r="CB1092" s="73"/>
      <c r="CC1092" s="73"/>
      <c r="CD1092" s="73"/>
      <c r="CE1092" s="73"/>
      <c r="CF1092" s="73"/>
      <c r="CG1092" s="73"/>
      <c r="CH1092" s="73"/>
      <c r="CI1092" s="73"/>
      <c r="CJ1092" s="73"/>
      <c r="CK1092" s="73"/>
      <c r="CL1092" s="73"/>
      <c r="CM1092" s="73"/>
      <c r="CN1092" s="73"/>
      <c r="CO1092" s="73"/>
      <c r="CP1092" s="73"/>
      <c r="CQ1092" s="73"/>
      <c r="CR1092" s="73"/>
      <c r="CS1092" s="73"/>
      <c r="CT1092" s="73"/>
      <c r="CU1092" s="73"/>
      <c r="CV1092" s="73"/>
      <c r="CW1092" s="73"/>
      <c r="CX1092" s="73"/>
      <c r="CY1092" s="73"/>
      <c r="CZ1092" s="73"/>
      <c r="DA1092" s="73"/>
      <c r="DB1092" s="73"/>
      <c r="DC1092" s="73"/>
      <c r="DD1092" s="73"/>
      <c r="DE1092" s="73"/>
      <c r="DF1092" s="73"/>
      <c r="DG1092" s="73"/>
      <c r="DH1092" s="73"/>
      <c r="DI1092" s="73"/>
      <c r="DJ1092" s="36"/>
    </row>
    <row r="1093" spans="1:114" x14ac:dyDescent="0.3">
      <c r="A1093" s="73"/>
      <c r="B1093" s="73"/>
      <c r="C1093" s="112"/>
      <c r="D1093" s="112"/>
      <c r="E1093" s="73"/>
      <c r="F1093" s="73"/>
      <c r="G1093" s="127"/>
      <c r="H1093" s="127"/>
      <c r="I1093" s="127"/>
      <c r="J1093" s="127"/>
      <c r="K1093" s="73"/>
      <c r="L1093" s="115"/>
      <c r="M1093" s="115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73"/>
      <c r="BS1093" s="73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73"/>
      <c r="CF1093" s="73"/>
      <c r="CG1093" s="73"/>
      <c r="CH1093" s="73"/>
      <c r="CI1093" s="73"/>
      <c r="CJ1093" s="73"/>
      <c r="CK1093" s="73"/>
      <c r="CL1093" s="73"/>
      <c r="CM1093" s="73"/>
      <c r="CN1093" s="73"/>
      <c r="CO1093" s="73"/>
      <c r="CP1093" s="73"/>
      <c r="CQ1093" s="73"/>
      <c r="CR1093" s="73"/>
      <c r="CS1093" s="73"/>
      <c r="CT1093" s="73"/>
      <c r="CU1093" s="73"/>
      <c r="CV1093" s="73"/>
      <c r="CW1093" s="73"/>
      <c r="CX1093" s="73"/>
      <c r="CY1093" s="73"/>
      <c r="CZ1093" s="73"/>
      <c r="DA1093" s="73"/>
      <c r="DB1093" s="73"/>
      <c r="DC1093" s="73"/>
      <c r="DD1093" s="73"/>
      <c r="DE1093" s="73"/>
      <c r="DF1093" s="73"/>
      <c r="DG1093" s="73"/>
      <c r="DH1093" s="73"/>
      <c r="DI1093" s="73"/>
      <c r="DJ1093" s="36"/>
    </row>
    <row r="1094" spans="1:114" x14ac:dyDescent="0.3">
      <c r="A1094" s="73"/>
      <c r="B1094" s="73"/>
      <c r="C1094" s="112"/>
      <c r="D1094" s="112"/>
      <c r="E1094" s="73"/>
      <c r="F1094" s="73"/>
      <c r="G1094" s="127"/>
      <c r="H1094" s="127"/>
      <c r="I1094" s="127"/>
      <c r="J1094" s="127"/>
      <c r="K1094" s="73"/>
      <c r="L1094" s="115"/>
      <c r="M1094" s="115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73"/>
      <c r="BL1094" s="73"/>
      <c r="BM1094" s="73"/>
      <c r="BN1094" s="73"/>
      <c r="BO1094" s="73"/>
      <c r="BP1094" s="73"/>
      <c r="BQ1094" s="73"/>
      <c r="BR1094" s="73"/>
      <c r="BS1094" s="73"/>
      <c r="BT1094" s="73"/>
      <c r="BU1094" s="73"/>
      <c r="BV1094" s="73"/>
      <c r="BW1094" s="73"/>
      <c r="BX1094" s="73"/>
      <c r="BY1094" s="73"/>
      <c r="BZ1094" s="73"/>
      <c r="CA1094" s="73"/>
      <c r="CB1094" s="73"/>
      <c r="CC1094" s="73"/>
      <c r="CD1094" s="73"/>
      <c r="CE1094" s="73"/>
      <c r="CF1094" s="73"/>
      <c r="CG1094" s="73"/>
      <c r="CH1094" s="73"/>
      <c r="CI1094" s="73"/>
      <c r="CJ1094" s="73"/>
      <c r="CK1094" s="73"/>
      <c r="CL1094" s="73"/>
      <c r="CM1094" s="73"/>
      <c r="CN1094" s="73"/>
      <c r="CO1094" s="73"/>
      <c r="CP1094" s="73"/>
      <c r="CQ1094" s="73"/>
      <c r="CR1094" s="73"/>
      <c r="CS1094" s="73"/>
      <c r="CT1094" s="73"/>
      <c r="CU1094" s="73"/>
      <c r="CV1094" s="73"/>
      <c r="CW1094" s="73"/>
      <c r="CX1094" s="73"/>
      <c r="CY1094" s="73"/>
      <c r="CZ1094" s="73"/>
      <c r="DA1094" s="73"/>
      <c r="DB1094" s="73"/>
      <c r="DC1094" s="73"/>
      <c r="DD1094" s="73"/>
      <c r="DE1094" s="73"/>
      <c r="DF1094" s="73"/>
      <c r="DG1094" s="73"/>
      <c r="DH1094" s="73"/>
      <c r="DI1094" s="73"/>
      <c r="DJ1094" s="36"/>
    </row>
    <row r="1095" spans="1:114" x14ac:dyDescent="0.3">
      <c r="A1095" s="73"/>
      <c r="B1095" s="73"/>
      <c r="C1095" s="112"/>
      <c r="D1095" s="112"/>
      <c r="E1095" s="73"/>
      <c r="F1095" s="73"/>
      <c r="G1095" s="127"/>
      <c r="H1095" s="127"/>
      <c r="I1095" s="127"/>
      <c r="J1095" s="127"/>
      <c r="K1095" s="73"/>
      <c r="L1095" s="115"/>
      <c r="M1095" s="115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73"/>
      <c r="BL1095" s="73"/>
      <c r="BM1095" s="73"/>
      <c r="BN1095" s="73"/>
      <c r="BO1095" s="73"/>
      <c r="BP1095" s="73"/>
      <c r="BQ1095" s="73"/>
      <c r="BR1095" s="73"/>
      <c r="BS1095" s="73"/>
      <c r="BT1095" s="73"/>
      <c r="BU1095" s="73"/>
      <c r="BV1095" s="73"/>
      <c r="BW1095" s="73"/>
      <c r="BX1095" s="73"/>
      <c r="BY1095" s="73"/>
      <c r="BZ1095" s="73"/>
      <c r="CA1095" s="73"/>
      <c r="CB1095" s="73"/>
      <c r="CC1095" s="73"/>
      <c r="CD1095" s="73"/>
      <c r="CE1095" s="73"/>
      <c r="CF1095" s="73"/>
      <c r="CG1095" s="73"/>
      <c r="CH1095" s="73"/>
      <c r="CI1095" s="73"/>
      <c r="CJ1095" s="73"/>
      <c r="CK1095" s="73"/>
      <c r="CL1095" s="73"/>
      <c r="CM1095" s="73"/>
      <c r="CN1095" s="73"/>
      <c r="CO1095" s="73"/>
      <c r="CP1095" s="73"/>
      <c r="CQ1095" s="73"/>
      <c r="CR1095" s="73"/>
      <c r="CS1095" s="73"/>
      <c r="CT1095" s="73"/>
      <c r="CU1095" s="73"/>
      <c r="CV1095" s="73"/>
      <c r="CW1095" s="73"/>
      <c r="CX1095" s="73"/>
      <c r="CY1095" s="73"/>
      <c r="CZ1095" s="73"/>
      <c r="DA1095" s="73"/>
      <c r="DB1095" s="73"/>
      <c r="DC1095" s="73"/>
      <c r="DD1095" s="73"/>
      <c r="DE1095" s="73"/>
      <c r="DF1095" s="73"/>
      <c r="DG1095" s="73"/>
      <c r="DH1095" s="73"/>
      <c r="DI1095" s="73"/>
      <c r="DJ1095" s="36"/>
    </row>
    <row r="1096" spans="1:114" x14ac:dyDescent="0.3">
      <c r="A1096" s="73"/>
      <c r="B1096" s="73"/>
      <c r="C1096" s="112"/>
      <c r="D1096" s="112"/>
      <c r="E1096" s="73"/>
      <c r="F1096" s="73"/>
      <c r="G1096" s="127"/>
      <c r="H1096" s="127"/>
      <c r="I1096" s="127"/>
      <c r="J1096" s="127"/>
      <c r="K1096" s="73"/>
      <c r="L1096" s="115"/>
      <c r="M1096" s="115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73"/>
      <c r="BS1096" s="73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73"/>
      <c r="CF1096" s="73"/>
      <c r="CG1096" s="73"/>
      <c r="CH1096" s="73"/>
      <c r="CI1096" s="73"/>
      <c r="CJ1096" s="73"/>
      <c r="CK1096" s="73"/>
      <c r="CL1096" s="73"/>
      <c r="CM1096" s="73"/>
      <c r="CN1096" s="73"/>
      <c r="CO1096" s="73"/>
      <c r="CP1096" s="73"/>
      <c r="CQ1096" s="73"/>
      <c r="CR1096" s="73"/>
      <c r="CS1096" s="73"/>
      <c r="CT1096" s="73"/>
      <c r="CU1096" s="73"/>
      <c r="CV1096" s="73"/>
      <c r="CW1096" s="73"/>
      <c r="CX1096" s="73"/>
      <c r="CY1096" s="73"/>
      <c r="CZ1096" s="73"/>
      <c r="DA1096" s="73"/>
      <c r="DB1096" s="73"/>
      <c r="DC1096" s="73"/>
      <c r="DD1096" s="73"/>
      <c r="DE1096" s="73"/>
      <c r="DF1096" s="73"/>
      <c r="DG1096" s="73"/>
      <c r="DH1096" s="73"/>
      <c r="DI1096" s="73"/>
      <c r="DJ1096" s="36"/>
    </row>
    <row r="1097" spans="1:114" x14ac:dyDescent="0.3">
      <c r="A1097" s="73"/>
      <c r="B1097" s="73"/>
      <c r="C1097" s="112"/>
      <c r="D1097" s="112"/>
      <c r="E1097" s="73"/>
      <c r="F1097" s="73"/>
      <c r="G1097" s="127"/>
      <c r="H1097" s="127"/>
      <c r="I1097" s="127"/>
      <c r="J1097" s="127"/>
      <c r="K1097" s="73"/>
      <c r="L1097" s="115"/>
      <c r="M1097" s="115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7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73"/>
      <c r="BL1097" s="73"/>
      <c r="BM1097" s="73"/>
      <c r="BN1097" s="73"/>
      <c r="BO1097" s="73"/>
      <c r="BP1097" s="73"/>
      <c r="BQ1097" s="73"/>
      <c r="BR1097" s="73"/>
      <c r="BS1097" s="73"/>
      <c r="BT1097" s="73"/>
      <c r="BU1097" s="73"/>
      <c r="BV1097" s="73"/>
      <c r="BW1097" s="73"/>
      <c r="BX1097" s="73"/>
      <c r="BY1097" s="73"/>
      <c r="BZ1097" s="73"/>
      <c r="CA1097" s="73"/>
      <c r="CB1097" s="73"/>
      <c r="CC1097" s="73"/>
      <c r="CD1097" s="73"/>
      <c r="CE1097" s="73"/>
      <c r="CF1097" s="73"/>
      <c r="CG1097" s="73"/>
      <c r="CH1097" s="73"/>
      <c r="CI1097" s="73"/>
      <c r="CJ1097" s="73"/>
      <c r="CK1097" s="73"/>
      <c r="CL1097" s="73"/>
      <c r="CM1097" s="73"/>
      <c r="CN1097" s="73"/>
      <c r="CO1097" s="73"/>
      <c r="CP1097" s="73"/>
      <c r="CQ1097" s="73"/>
      <c r="CR1097" s="73"/>
      <c r="CS1097" s="73"/>
      <c r="CT1097" s="73"/>
      <c r="CU1097" s="73"/>
      <c r="CV1097" s="73"/>
      <c r="CW1097" s="73"/>
      <c r="CX1097" s="73"/>
      <c r="CY1097" s="73"/>
      <c r="CZ1097" s="73"/>
      <c r="DA1097" s="73"/>
      <c r="DB1097" s="73"/>
      <c r="DC1097" s="73"/>
      <c r="DD1097" s="73"/>
      <c r="DE1097" s="73"/>
      <c r="DF1097" s="73"/>
      <c r="DG1097" s="73"/>
      <c r="DH1097" s="73"/>
      <c r="DI1097" s="73"/>
      <c r="DJ1097" s="36"/>
    </row>
    <row r="1098" spans="1:114" x14ac:dyDescent="0.3">
      <c r="A1098" s="73"/>
      <c r="B1098" s="73"/>
      <c r="C1098" s="112"/>
      <c r="D1098" s="112"/>
      <c r="E1098" s="73"/>
      <c r="F1098" s="73"/>
      <c r="G1098" s="127"/>
      <c r="H1098" s="127"/>
      <c r="I1098" s="127"/>
      <c r="J1098" s="127"/>
      <c r="K1098" s="73"/>
      <c r="L1098" s="115"/>
      <c r="M1098" s="115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73"/>
      <c r="BL1098" s="73"/>
      <c r="BM1098" s="73"/>
      <c r="BN1098" s="73"/>
      <c r="BO1098" s="73"/>
      <c r="BP1098" s="73"/>
      <c r="BQ1098" s="73"/>
      <c r="BR1098" s="73"/>
      <c r="BS1098" s="73"/>
      <c r="BT1098" s="73"/>
      <c r="BU1098" s="73"/>
      <c r="BV1098" s="73"/>
      <c r="BW1098" s="73"/>
      <c r="BX1098" s="73"/>
      <c r="BY1098" s="73"/>
      <c r="BZ1098" s="73"/>
      <c r="CA1098" s="73"/>
      <c r="CB1098" s="73"/>
      <c r="CC1098" s="73"/>
      <c r="CD1098" s="73"/>
      <c r="CE1098" s="73"/>
      <c r="CF1098" s="73"/>
      <c r="CG1098" s="73"/>
      <c r="CH1098" s="73"/>
      <c r="CI1098" s="73"/>
      <c r="CJ1098" s="73"/>
      <c r="CK1098" s="73"/>
      <c r="CL1098" s="73"/>
      <c r="CM1098" s="73"/>
      <c r="CN1098" s="73"/>
      <c r="CO1098" s="73"/>
      <c r="CP1098" s="73"/>
      <c r="CQ1098" s="73"/>
      <c r="CR1098" s="73"/>
      <c r="CS1098" s="73"/>
      <c r="CT1098" s="73"/>
      <c r="CU1098" s="73"/>
      <c r="CV1098" s="73"/>
      <c r="CW1098" s="73"/>
      <c r="CX1098" s="73"/>
      <c r="CY1098" s="73"/>
      <c r="CZ1098" s="73"/>
      <c r="DA1098" s="73"/>
      <c r="DB1098" s="73"/>
      <c r="DC1098" s="73"/>
      <c r="DD1098" s="73"/>
      <c r="DE1098" s="73"/>
      <c r="DF1098" s="73"/>
      <c r="DG1098" s="73"/>
      <c r="DH1098" s="73"/>
      <c r="DI1098" s="73"/>
      <c r="DJ1098" s="36"/>
    </row>
    <row r="1099" spans="1:114" x14ac:dyDescent="0.3">
      <c r="A1099" s="73"/>
      <c r="B1099" s="73"/>
      <c r="C1099" s="112"/>
      <c r="D1099" s="112"/>
      <c r="E1099" s="73"/>
      <c r="F1099" s="73"/>
      <c r="G1099" s="127"/>
      <c r="H1099" s="127"/>
      <c r="I1099" s="127"/>
      <c r="J1099" s="127"/>
      <c r="K1099" s="73"/>
      <c r="L1099" s="115"/>
      <c r="M1099" s="115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73"/>
      <c r="BL1099" s="73"/>
      <c r="BM1099" s="73"/>
      <c r="BN1099" s="73"/>
      <c r="BO1099" s="73"/>
      <c r="BP1099" s="73"/>
      <c r="BQ1099" s="73"/>
      <c r="BR1099" s="73"/>
      <c r="BS1099" s="73"/>
      <c r="BT1099" s="73"/>
      <c r="BU1099" s="73"/>
      <c r="BV1099" s="73"/>
      <c r="BW1099" s="73"/>
      <c r="BX1099" s="73"/>
      <c r="BY1099" s="73"/>
      <c r="BZ1099" s="73"/>
      <c r="CA1099" s="73"/>
      <c r="CB1099" s="73"/>
      <c r="CC1099" s="73"/>
      <c r="CD1099" s="73"/>
      <c r="CE1099" s="73"/>
      <c r="CF1099" s="73"/>
      <c r="CG1099" s="73"/>
      <c r="CH1099" s="73"/>
      <c r="CI1099" s="73"/>
      <c r="CJ1099" s="73"/>
      <c r="CK1099" s="73"/>
      <c r="CL1099" s="73"/>
      <c r="CM1099" s="73"/>
      <c r="CN1099" s="73"/>
      <c r="CO1099" s="73"/>
      <c r="CP1099" s="73"/>
      <c r="CQ1099" s="73"/>
      <c r="CR1099" s="73"/>
      <c r="CS1099" s="73"/>
      <c r="CT1099" s="73"/>
      <c r="CU1099" s="73"/>
      <c r="CV1099" s="73"/>
      <c r="CW1099" s="73"/>
      <c r="CX1099" s="73"/>
      <c r="CY1099" s="73"/>
      <c r="CZ1099" s="73"/>
      <c r="DA1099" s="73"/>
      <c r="DB1099" s="73"/>
      <c r="DC1099" s="73"/>
      <c r="DD1099" s="73"/>
      <c r="DE1099" s="73"/>
      <c r="DF1099" s="73"/>
      <c r="DG1099" s="73"/>
      <c r="DH1099" s="73"/>
      <c r="DI1099" s="73"/>
      <c r="DJ1099" s="36"/>
    </row>
    <row r="1100" spans="1:114" x14ac:dyDescent="0.3">
      <c r="A1100" s="73"/>
      <c r="B1100" s="73"/>
      <c r="C1100" s="112"/>
      <c r="D1100" s="112"/>
      <c r="E1100" s="73"/>
      <c r="F1100" s="73"/>
      <c r="G1100" s="127"/>
      <c r="H1100" s="127"/>
      <c r="I1100" s="127"/>
      <c r="J1100" s="127"/>
      <c r="K1100" s="73"/>
      <c r="L1100" s="115"/>
      <c r="M1100" s="115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73"/>
      <c r="BL1100" s="73"/>
      <c r="BM1100" s="73"/>
      <c r="BN1100" s="73"/>
      <c r="BO1100" s="73"/>
      <c r="BP1100" s="73"/>
      <c r="BQ1100" s="73"/>
      <c r="BR1100" s="73"/>
      <c r="BS1100" s="73"/>
      <c r="BT1100" s="73"/>
      <c r="BU1100" s="73"/>
      <c r="BV1100" s="73"/>
      <c r="BW1100" s="73"/>
      <c r="BX1100" s="73"/>
      <c r="BY1100" s="73"/>
      <c r="BZ1100" s="73"/>
      <c r="CA1100" s="73"/>
      <c r="CB1100" s="73"/>
      <c r="CC1100" s="73"/>
      <c r="CD1100" s="73"/>
      <c r="CE1100" s="73"/>
      <c r="CF1100" s="73"/>
      <c r="CG1100" s="73"/>
      <c r="CH1100" s="73"/>
      <c r="CI1100" s="73"/>
      <c r="CJ1100" s="73"/>
      <c r="CK1100" s="73"/>
      <c r="CL1100" s="73"/>
      <c r="CM1100" s="73"/>
      <c r="CN1100" s="73"/>
      <c r="CO1100" s="73"/>
      <c r="CP1100" s="73"/>
      <c r="CQ1100" s="73"/>
      <c r="CR1100" s="73"/>
      <c r="CS1100" s="73"/>
      <c r="CT1100" s="73"/>
      <c r="CU1100" s="73"/>
      <c r="CV1100" s="73"/>
      <c r="CW1100" s="73"/>
      <c r="CX1100" s="73"/>
      <c r="CY1100" s="73"/>
      <c r="CZ1100" s="73"/>
      <c r="DA1100" s="73"/>
      <c r="DB1100" s="73"/>
      <c r="DC1100" s="73"/>
      <c r="DD1100" s="73"/>
      <c r="DE1100" s="73"/>
      <c r="DF1100" s="73"/>
      <c r="DG1100" s="73"/>
      <c r="DH1100" s="73"/>
      <c r="DI1100" s="73"/>
      <c r="DJ1100" s="36"/>
    </row>
    <row r="1101" spans="1:114" x14ac:dyDescent="0.3">
      <c r="A1101" s="73"/>
      <c r="B1101" s="73"/>
      <c r="C1101" s="112"/>
      <c r="D1101" s="112"/>
      <c r="E1101" s="73"/>
      <c r="F1101" s="73"/>
      <c r="G1101" s="127"/>
      <c r="H1101" s="127"/>
      <c r="I1101" s="127"/>
      <c r="J1101" s="127"/>
      <c r="K1101" s="73"/>
      <c r="L1101" s="115"/>
      <c r="M1101" s="115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73"/>
      <c r="BS1101" s="73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73"/>
      <c r="CF1101" s="73"/>
      <c r="CG1101" s="73"/>
      <c r="CH1101" s="73"/>
      <c r="CI1101" s="73"/>
      <c r="CJ1101" s="73"/>
      <c r="CK1101" s="73"/>
      <c r="CL1101" s="73"/>
      <c r="CM1101" s="73"/>
      <c r="CN1101" s="73"/>
      <c r="CO1101" s="73"/>
      <c r="CP1101" s="73"/>
      <c r="CQ1101" s="73"/>
      <c r="CR1101" s="73"/>
      <c r="CS1101" s="73"/>
      <c r="CT1101" s="73"/>
      <c r="CU1101" s="73"/>
      <c r="CV1101" s="73"/>
      <c r="CW1101" s="73"/>
      <c r="CX1101" s="73"/>
      <c r="CY1101" s="73"/>
      <c r="CZ1101" s="73"/>
      <c r="DA1101" s="73"/>
      <c r="DB1101" s="73"/>
      <c r="DC1101" s="73"/>
      <c r="DD1101" s="73"/>
      <c r="DE1101" s="73"/>
      <c r="DF1101" s="73"/>
      <c r="DG1101" s="73"/>
      <c r="DH1101" s="73"/>
      <c r="DI1101" s="73"/>
      <c r="DJ1101" s="36"/>
    </row>
    <row r="1102" spans="1:114" x14ac:dyDescent="0.3">
      <c r="A1102" s="73"/>
      <c r="B1102" s="73"/>
      <c r="C1102" s="112"/>
      <c r="D1102" s="112"/>
      <c r="E1102" s="73"/>
      <c r="F1102" s="73"/>
      <c r="G1102" s="127"/>
      <c r="H1102" s="127"/>
      <c r="I1102" s="127"/>
      <c r="J1102" s="127"/>
      <c r="K1102" s="73"/>
      <c r="L1102" s="115"/>
      <c r="M1102" s="115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73"/>
      <c r="BL1102" s="73"/>
      <c r="BM1102" s="73"/>
      <c r="BN1102" s="73"/>
      <c r="BO1102" s="73"/>
      <c r="BP1102" s="73"/>
      <c r="BQ1102" s="73"/>
      <c r="BR1102" s="73"/>
      <c r="BS1102" s="73"/>
      <c r="BT1102" s="73"/>
      <c r="BU1102" s="73"/>
      <c r="BV1102" s="73"/>
      <c r="BW1102" s="73"/>
      <c r="BX1102" s="73"/>
      <c r="BY1102" s="73"/>
      <c r="BZ1102" s="73"/>
      <c r="CA1102" s="73"/>
      <c r="CB1102" s="73"/>
      <c r="CC1102" s="73"/>
      <c r="CD1102" s="73"/>
      <c r="CE1102" s="73"/>
      <c r="CF1102" s="73"/>
      <c r="CG1102" s="73"/>
      <c r="CH1102" s="73"/>
      <c r="CI1102" s="73"/>
      <c r="CJ1102" s="73"/>
      <c r="CK1102" s="73"/>
      <c r="CL1102" s="73"/>
      <c r="CM1102" s="73"/>
      <c r="CN1102" s="73"/>
      <c r="CO1102" s="73"/>
      <c r="CP1102" s="73"/>
      <c r="CQ1102" s="73"/>
      <c r="CR1102" s="73"/>
      <c r="CS1102" s="73"/>
      <c r="CT1102" s="73"/>
      <c r="CU1102" s="73"/>
      <c r="CV1102" s="73"/>
      <c r="CW1102" s="73"/>
      <c r="CX1102" s="73"/>
      <c r="CY1102" s="73"/>
      <c r="CZ1102" s="73"/>
      <c r="DA1102" s="73"/>
      <c r="DB1102" s="73"/>
      <c r="DC1102" s="73"/>
      <c r="DD1102" s="73"/>
      <c r="DE1102" s="73"/>
      <c r="DF1102" s="73"/>
      <c r="DG1102" s="73"/>
      <c r="DH1102" s="73"/>
      <c r="DI1102" s="73"/>
      <c r="DJ1102" s="36"/>
    </row>
    <row r="1103" spans="1:114" x14ac:dyDescent="0.3">
      <c r="A1103" s="73"/>
      <c r="B1103" s="73"/>
      <c r="C1103" s="112"/>
      <c r="D1103" s="112"/>
      <c r="E1103" s="73"/>
      <c r="F1103" s="73"/>
      <c r="G1103" s="127"/>
      <c r="H1103" s="127"/>
      <c r="I1103" s="127"/>
      <c r="J1103" s="127"/>
      <c r="K1103" s="73"/>
      <c r="L1103" s="115"/>
      <c r="M1103" s="115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73"/>
      <c r="BS1103" s="73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73"/>
      <c r="CF1103" s="73"/>
      <c r="CG1103" s="73"/>
      <c r="CH1103" s="73"/>
      <c r="CI1103" s="73"/>
      <c r="CJ1103" s="73"/>
      <c r="CK1103" s="73"/>
      <c r="CL1103" s="73"/>
      <c r="CM1103" s="73"/>
      <c r="CN1103" s="73"/>
      <c r="CO1103" s="73"/>
      <c r="CP1103" s="73"/>
      <c r="CQ1103" s="73"/>
      <c r="CR1103" s="73"/>
      <c r="CS1103" s="73"/>
      <c r="CT1103" s="73"/>
      <c r="CU1103" s="73"/>
      <c r="CV1103" s="73"/>
      <c r="CW1103" s="73"/>
      <c r="CX1103" s="73"/>
      <c r="CY1103" s="73"/>
      <c r="CZ1103" s="73"/>
      <c r="DA1103" s="73"/>
      <c r="DB1103" s="73"/>
      <c r="DC1103" s="73"/>
      <c r="DD1103" s="73"/>
      <c r="DE1103" s="73"/>
      <c r="DF1103" s="73"/>
      <c r="DG1103" s="73"/>
      <c r="DH1103" s="73"/>
      <c r="DI1103" s="73"/>
      <c r="DJ1103" s="36"/>
    </row>
    <row r="1104" spans="1:114" x14ac:dyDescent="0.3">
      <c r="A1104" s="73"/>
      <c r="B1104" s="73"/>
      <c r="C1104" s="112"/>
      <c r="D1104" s="112"/>
      <c r="E1104" s="73"/>
      <c r="F1104" s="73"/>
      <c r="G1104" s="127"/>
      <c r="H1104" s="127"/>
      <c r="I1104" s="127"/>
      <c r="J1104" s="127"/>
      <c r="K1104" s="73"/>
      <c r="L1104" s="115"/>
      <c r="M1104" s="115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7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73"/>
      <c r="BL1104" s="73"/>
      <c r="BM1104" s="73"/>
      <c r="BN1104" s="73"/>
      <c r="BO1104" s="73"/>
      <c r="BP1104" s="73"/>
      <c r="BQ1104" s="73"/>
      <c r="BR1104" s="73"/>
      <c r="BS1104" s="73"/>
      <c r="BT1104" s="73"/>
      <c r="BU1104" s="73"/>
      <c r="BV1104" s="73"/>
      <c r="BW1104" s="73"/>
      <c r="BX1104" s="73"/>
      <c r="BY1104" s="73"/>
      <c r="BZ1104" s="73"/>
      <c r="CA1104" s="73"/>
      <c r="CB1104" s="73"/>
      <c r="CC1104" s="73"/>
      <c r="CD1104" s="73"/>
      <c r="CE1104" s="73"/>
      <c r="CF1104" s="73"/>
      <c r="CG1104" s="73"/>
      <c r="CH1104" s="73"/>
      <c r="CI1104" s="73"/>
      <c r="CJ1104" s="73"/>
      <c r="CK1104" s="73"/>
      <c r="CL1104" s="73"/>
      <c r="CM1104" s="73"/>
      <c r="CN1104" s="73"/>
      <c r="CO1104" s="73"/>
      <c r="CP1104" s="73"/>
      <c r="CQ1104" s="73"/>
      <c r="CR1104" s="73"/>
      <c r="CS1104" s="73"/>
      <c r="CT1104" s="73"/>
      <c r="CU1104" s="73"/>
      <c r="CV1104" s="73"/>
      <c r="CW1104" s="73"/>
      <c r="CX1104" s="73"/>
      <c r="CY1104" s="73"/>
      <c r="CZ1104" s="73"/>
      <c r="DA1104" s="73"/>
      <c r="DB1104" s="73"/>
      <c r="DC1104" s="73"/>
      <c r="DD1104" s="73"/>
      <c r="DE1104" s="73"/>
      <c r="DF1104" s="73"/>
      <c r="DG1104" s="73"/>
      <c r="DH1104" s="73"/>
      <c r="DI1104" s="73"/>
      <c r="DJ1104" s="36"/>
    </row>
    <row r="1105" spans="1:114" x14ac:dyDescent="0.3">
      <c r="A1105" s="73"/>
      <c r="B1105" s="73"/>
      <c r="C1105" s="112"/>
      <c r="D1105" s="112"/>
      <c r="E1105" s="73"/>
      <c r="F1105" s="73"/>
      <c r="G1105" s="127"/>
      <c r="H1105" s="127"/>
      <c r="I1105" s="127"/>
      <c r="J1105" s="127"/>
      <c r="K1105" s="73"/>
      <c r="L1105" s="115"/>
      <c r="M1105" s="115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7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73"/>
      <c r="BL1105" s="73"/>
      <c r="BM1105" s="73"/>
      <c r="BN1105" s="73"/>
      <c r="BO1105" s="73"/>
      <c r="BP1105" s="73"/>
      <c r="BQ1105" s="73"/>
      <c r="BR1105" s="73"/>
      <c r="BS1105" s="73"/>
      <c r="BT1105" s="73"/>
      <c r="BU1105" s="73"/>
      <c r="BV1105" s="73"/>
      <c r="BW1105" s="73"/>
      <c r="BX1105" s="73"/>
      <c r="BY1105" s="73"/>
      <c r="BZ1105" s="73"/>
      <c r="CA1105" s="73"/>
      <c r="CB1105" s="73"/>
      <c r="CC1105" s="73"/>
      <c r="CD1105" s="73"/>
      <c r="CE1105" s="73"/>
      <c r="CF1105" s="73"/>
      <c r="CG1105" s="73"/>
      <c r="CH1105" s="73"/>
      <c r="CI1105" s="73"/>
      <c r="CJ1105" s="73"/>
      <c r="CK1105" s="73"/>
      <c r="CL1105" s="73"/>
      <c r="CM1105" s="73"/>
      <c r="CN1105" s="73"/>
      <c r="CO1105" s="73"/>
      <c r="CP1105" s="73"/>
      <c r="CQ1105" s="73"/>
      <c r="CR1105" s="73"/>
      <c r="CS1105" s="73"/>
      <c r="CT1105" s="73"/>
      <c r="CU1105" s="73"/>
      <c r="CV1105" s="73"/>
      <c r="CW1105" s="73"/>
      <c r="CX1105" s="73"/>
      <c r="CY1105" s="73"/>
      <c r="CZ1105" s="73"/>
      <c r="DA1105" s="73"/>
      <c r="DB1105" s="73"/>
      <c r="DC1105" s="73"/>
      <c r="DD1105" s="73"/>
      <c r="DE1105" s="73"/>
      <c r="DF1105" s="73"/>
      <c r="DG1105" s="73"/>
      <c r="DH1105" s="73"/>
      <c r="DI1105" s="73"/>
      <c r="DJ1105" s="36"/>
    </row>
    <row r="1106" spans="1:114" x14ac:dyDescent="0.3">
      <c r="A1106" s="73"/>
      <c r="B1106" s="73"/>
      <c r="C1106" s="112"/>
      <c r="D1106" s="112"/>
      <c r="E1106" s="73"/>
      <c r="F1106" s="73"/>
      <c r="G1106" s="127"/>
      <c r="H1106" s="127"/>
      <c r="I1106" s="127"/>
      <c r="J1106" s="127"/>
      <c r="K1106" s="73"/>
      <c r="L1106" s="115"/>
      <c r="M1106" s="115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7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73"/>
      <c r="BL1106" s="73"/>
      <c r="BM1106" s="73"/>
      <c r="BN1106" s="73"/>
      <c r="BO1106" s="73"/>
      <c r="BP1106" s="73"/>
      <c r="BQ1106" s="73"/>
      <c r="BR1106" s="73"/>
      <c r="BS1106" s="73"/>
      <c r="BT1106" s="73"/>
      <c r="BU1106" s="73"/>
      <c r="BV1106" s="73"/>
      <c r="BW1106" s="73"/>
      <c r="BX1106" s="73"/>
      <c r="BY1106" s="73"/>
      <c r="BZ1106" s="73"/>
      <c r="CA1106" s="73"/>
      <c r="CB1106" s="73"/>
      <c r="CC1106" s="73"/>
      <c r="CD1106" s="73"/>
      <c r="CE1106" s="73"/>
      <c r="CF1106" s="73"/>
      <c r="CG1106" s="73"/>
      <c r="CH1106" s="73"/>
      <c r="CI1106" s="73"/>
      <c r="CJ1106" s="73"/>
      <c r="CK1106" s="73"/>
      <c r="CL1106" s="73"/>
      <c r="CM1106" s="73"/>
      <c r="CN1106" s="73"/>
      <c r="CO1106" s="73"/>
      <c r="CP1106" s="73"/>
      <c r="CQ1106" s="73"/>
      <c r="CR1106" s="73"/>
      <c r="CS1106" s="73"/>
      <c r="CT1106" s="73"/>
      <c r="CU1106" s="73"/>
      <c r="CV1106" s="73"/>
      <c r="CW1106" s="73"/>
      <c r="CX1106" s="73"/>
      <c r="CY1106" s="73"/>
      <c r="CZ1106" s="73"/>
      <c r="DA1106" s="73"/>
      <c r="DB1106" s="73"/>
      <c r="DC1106" s="73"/>
      <c r="DD1106" s="73"/>
      <c r="DE1106" s="73"/>
      <c r="DF1106" s="73"/>
      <c r="DG1106" s="73"/>
      <c r="DH1106" s="73"/>
      <c r="DI1106" s="73"/>
      <c r="DJ1106" s="36"/>
    </row>
    <row r="1107" spans="1:114" x14ac:dyDescent="0.3">
      <c r="A1107" s="73"/>
      <c r="B1107" s="73"/>
      <c r="C1107" s="112"/>
      <c r="D1107" s="112"/>
      <c r="E1107" s="73"/>
      <c r="F1107" s="73"/>
      <c r="G1107" s="127"/>
      <c r="H1107" s="127"/>
      <c r="I1107" s="127"/>
      <c r="J1107" s="127"/>
      <c r="K1107" s="73"/>
      <c r="L1107" s="115"/>
      <c r="M1107" s="115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73"/>
      <c r="BS1107" s="73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73"/>
      <c r="CF1107" s="73"/>
      <c r="CG1107" s="73"/>
      <c r="CH1107" s="73"/>
      <c r="CI1107" s="73"/>
      <c r="CJ1107" s="73"/>
      <c r="CK1107" s="73"/>
      <c r="CL1107" s="73"/>
      <c r="CM1107" s="73"/>
      <c r="CN1107" s="73"/>
      <c r="CO1107" s="73"/>
      <c r="CP1107" s="73"/>
      <c r="CQ1107" s="73"/>
      <c r="CR1107" s="73"/>
      <c r="CS1107" s="73"/>
      <c r="CT1107" s="73"/>
      <c r="CU1107" s="73"/>
      <c r="CV1107" s="73"/>
      <c r="CW1107" s="73"/>
      <c r="CX1107" s="73"/>
      <c r="CY1107" s="73"/>
      <c r="CZ1107" s="73"/>
      <c r="DA1107" s="73"/>
      <c r="DB1107" s="73"/>
      <c r="DC1107" s="73"/>
      <c r="DD1107" s="73"/>
      <c r="DE1107" s="73"/>
      <c r="DF1107" s="73"/>
      <c r="DG1107" s="73"/>
      <c r="DH1107" s="73"/>
      <c r="DI1107" s="73"/>
      <c r="DJ1107" s="36"/>
    </row>
    <row r="1108" spans="1:114" x14ac:dyDescent="0.3">
      <c r="A1108" s="73"/>
      <c r="B1108" s="73"/>
      <c r="C1108" s="112"/>
      <c r="D1108" s="112"/>
      <c r="E1108" s="73"/>
      <c r="F1108" s="73"/>
      <c r="G1108" s="127"/>
      <c r="H1108" s="127"/>
      <c r="I1108" s="127"/>
      <c r="J1108" s="127"/>
      <c r="K1108" s="73"/>
      <c r="L1108" s="115"/>
      <c r="M1108" s="115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73"/>
      <c r="BL1108" s="73"/>
      <c r="BM1108" s="73"/>
      <c r="BN1108" s="73"/>
      <c r="BO1108" s="73"/>
      <c r="BP1108" s="73"/>
      <c r="BQ1108" s="73"/>
      <c r="BR1108" s="73"/>
      <c r="BS1108" s="73"/>
      <c r="BT1108" s="73"/>
      <c r="BU1108" s="73"/>
      <c r="BV1108" s="73"/>
      <c r="BW1108" s="73"/>
      <c r="BX1108" s="73"/>
      <c r="BY1108" s="73"/>
      <c r="BZ1108" s="73"/>
      <c r="CA1108" s="73"/>
      <c r="CB1108" s="73"/>
      <c r="CC1108" s="73"/>
      <c r="CD1108" s="73"/>
      <c r="CE1108" s="73"/>
      <c r="CF1108" s="73"/>
      <c r="CG1108" s="73"/>
      <c r="CH1108" s="73"/>
      <c r="CI1108" s="73"/>
      <c r="CJ1108" s="73"/>
      <c r="CK1108" s="73"/>
      <c r="CL1108" s="73"/>
      <c r="CM1108" s="73"/>
      <c r="CN1108" s="73"/>
      <c r="CO1108" s="73"/>
      <c r="CP1108" s="73"/>
      <c r="CQ1108" s="73"/>
      <c r="CR1108" s="73"/>
      <c r="CS1108" s="73"/>
      <c r="CT1108" s="73"/>
      <c r="CU1108" s="73"/>
      <c r="CV1108" s="73"/>
      <c r="CW1108" s="73"/>
      <c r="CX1108" s="73"/>
      <c r="CY1108" s="73"/>
      <c r="CZ1108" s="73"/>
      <c r="DA1108" s="73"/>
      <c r="DB1108" s="73"/>
      <c r="DC1108" s="73"/>
      <c r="DD1108" s="73"/>
      <c r="DE1108" s="73"/>
      <c r="DF1108" s="73"/>
      <c r="DG1108" s="73"/>
      <c r="DH1108" s="73"/>
      <c r="DI1108" s="73"/>
      <c r="DJ1108" s="36"/>
    </row>
    <row r="1109" spans="1:114" x14ac:dyDescent="0.3">
      <c r="A1109" s="73"/>
      <c r="B1109" s="73"/>
      <c r="C1109" s="112"/>
      <c r="D1109" s="112"/>
      <c r="E1109" s="73"/>
      <c r="F1109" s="73"/>
      <c r="G1109" s="127"/>
      <c r="H1109" s="127"/>
      <c r="I1109" s="127"/>
      <c r="J1109" s="127"/>
      <c r="K1109" s="73"/>
      <c r="L1109" s="115"/>
      <c r="M1109" s="115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7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73"/>
      <c r="BL1109" s="73"/>
      <c r="BM1109" s="73"/>
      <c r="BN1109" s="73"/>
      <c r="BO1109" s="73"/>
      <c r="BP1109" s="73"/>
      <c r="BQ1109" s="73"/>
      <c r="BR1109" s="73"/>
      <c r="BS1109" s="73"/>
      <c r="BT1109" s="73"/>
      <c r="BU1109" s="73"/>
      <c r="BV1109" s="73"/>
      <c r="BW1109" s="73"/>
      <c r="BX1109" s="73"/>
      <c r="BY1109" s="73"/>
      <c r="BZ1109" s="73"/>
      <c r="CA1109" s="73"/>
      <c r="CB1109" s="73"/>
      <c r="CC1109" s="73"/>
      <c r="CD1109" s="73"/>
      <c r="CE1109" s="73"/>
      <c r="CF1109" s="73"/>
      <c r="CG1109" s="73"/>
      <c r="CH1109" s="73"/>
      <c r="CI1109" s="73"/>
      <c r="CJ1109" s="73"/>
      <c r="CK1109" s="73"/>
      <c r="CL1109" s="73"/>
      <c r="CM1109" s="73"/>
      <c r="CN1109" s="73"/>
      <c r="CO1109" s="73"/>
      <c r="CP1109" s="73"/>
      <c r="CQ1109" s="73"/>
      <c r="CR1109" s="73"/>
      <c r="CS1109" s="73"/>
      <c r="CT1109" s="73"/>
      <c r="CU1109" s="73"/>
      <c r="CV1109" s="73"/>
      <c r="CW1109" s="73"/>
      <c r="CX1109" s="73"/>
      <c r="CY1109" s="73"/>
      <c r="CZ1109" s="73"/>
      <c r="DA1109" s="73"/>
      <c r="DB1109" s="73"/>
      <c r="DC1109" s="73"/>
      <c r="DD1109" s="73"/>
      <c r="DE1109" s="73"/>
      <c r="DF1109" s="73"/>
      <c r="DG1109" s="73"/>
      <c r="DH1109" s="73"/>
      <c r="DI1109" s="73"/>
      <c r="DJ1109" s="36"/>
    </row>
    <row r="1110" spans="1:114" x14ac:dyDescent="0.3">
      <c r="A1110" s="73"/>
      <c r="B1110" s="73"/>
      <c r="C1110" s="112"/>
      <c r="D1110" s="112"/>
      <c r="E1110" s="73"/>
      <c r="F1110" s="73"/>
      <c r="G1110" s="127"/>
      <c r="H1110" s="127"/>
      <c r="I1110" s="127"/>
      <c r="J1110" s="127"/>
      <c r="K1110" s="73"/>
      <c r="L1110" s="115"/>
      <c r="M1110" s="115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73"/>
      <c r="BL1110" s="73"/>
      <c r="BM1110" s="73"/>
      <c r="BN1110" s="73"/>
      <c r="BO1110" s="73"/>
      <c r="BP1110" s="73"/>
      <c r="BQ1110" s="73"/>
      <c r="BR1110" s="73"/>
      <c r="BS1110" s="73"/>
      <c r="BT1110" s="73"/>
      <c r="BU1110" s="73"/>
      <c r="BV1110" s="73"/>
      <c r="BW1110" s="73"/>
      <c r="BX1110" s="73"/>
      <c r="BY1110" s="73"/>
      <c r="BZ1110" s="73"/>
      <c r="CA1110" s="73"/>
      <c r="CB1110" s="73"/>
      <c r="CC1110" s="73"/>
      <c r="CD1110" s="73"/>
      <c r="CE1110" s="73"/>
      <c r="CF1110" s="73"/>
      <c r="CG1110" s="73"/>
      <c r="CH1110" s="73"/>
      <c r="CI1110" s="73"/>
      <c r="CJ1110" s="73"/>
      <c r="CK1110" s="73"/>
      <c r="CL1110" s="73"/>
      <c r="CM1110" s="73"/>
      <c r="CN1110" s="73"/>
      <c r="CO1110" s="73"/>
      <c r="CP1110" s="73"/>
      <c r="CQ1110" s="73"/>
      <c r="CR1110" s="73"/>
      <c r="CS1110" s="73"/>
      <c r="CT1110" s="73"/>
      <c r="CU1110" s="73"/>
      <c r="CV1110" s="73"/>
      <c r="CW1110" s="73"/>
      <c r="CX1110" s="73"/>
      <c r="CY1110" s="73"/>
      <c r="CZ1110" s="73"/>
      <c r="DA1110" s="73"/>
      <c r="DB1110" s="73"/>
      <c r="DC1110" s="73"/>
      <c r="DD1110" s="73"/>
      <c r="DE1110" s="73"/>
      <c r="DF1110" s="73"/>
      <c r="DG1110" s="73"/>
      <c r="DH1110" s="73"/>
      <c r="DI1110" s="73"/>
      <c r="DJ1110" s="36"/>
    </row>
    <row r="1111" spans="1:114" x14ac:dyDescent="0.3">
      <c r="A1111" s="73"/>
      <c r="B1111" s="73"/>
      <c r="C1111" s="112"/>
      <c r="D1111" s="112"/>
      <c r="E1111" s="73"/>
      <c r="F1111" s="73"/>
      <c r="G1111" s="127"/>
      <c r="H1111" s="127"/>
      <c r="I1111" s="127"/>
      <c r="J1111" s="127"/>
      <c r="K1111" s="73"/>
      <c r="L1111" s="115"/>
      <c r="M1111" s="115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73"/>
      <c r="BL1111" s="73"/>
      <c r="BM1111" s="73"/>
      <c r="BN1111" s="73"/>
      <c r="BO1111" s="73"/>
      <c r="BP1111" s="73"/>
      <c r="BQ1111" s="73"/>
      <c r="BR1111" s="73"/>
      <c r="BS1111" s="73"/>
      <c r="BT1111" s="73"/>
      <c r="BU1111" s="73"/>
      <c r="BV1111" s="73"/>
      <c r="BW1111" s="73"/>
      <c r="BX1111" s="73"/>
      <c r="BY1111" s="73"/>
      <c r="BZ1111" s="73"/>
      <c r="CA1111" s="73"/>
      <c r="CB1111" s="73"/>
      <c r="CC1111" s="73"/>
      <c r="CD1111" s="73"/>
      <c r="CE1111" s="73"/>
      <c r="CF1111" s="73"/>
      <c r="CG1111" s="73"/>
      <c r="CH1111" s="73"/>
      <c r="CI1111" s="73"/>
      <c r="CJ1111" s="73"/>
      <c r="CK1111" s="73"/>
      <c r="CL1111" s="73"/>
      <c r="CM1111" s="73"/>
      <c r="CN1111" s="73"/>
      <c r="CO1111" s="73"/>
      <c r="CP1111" s="73"/>
      <c r="CQ1111" s="73"/>
      <c r="CR1111" s="73"/>
      <c r="CS1111" s="73"/>
      <c r="CT1111" s="73"/>
      <c r="CU1111" s="73"/>
      <c r="CV1111" s="73"/>
      <c r="CW1111" s="73"/>
      <c r="CX1111" s="73"/>
      <c r="CY1111" s="73"/>
      <c r="CZ1111" s="73"/>
      <c r="DA1111" s="73"/>
      <c r="DB1111" s="73"/>
      <c r="DC1111" s="73"/>
      <c r="DD1111" s="73"/>
      <c r="DE1111" s="73"/>
      <c r="DF1111" s="73"/>
      <c r="DG1111" s="73"/>
      <c r="DH1111" s="73"/>
      <c r="DI1111" s="73"/>
      <c r="DJ1111" s="36"/>
    </row>
    <row r="1112" spans="1:114" x14ac:dyDescent="0.3">
      <c r="A1112" s="73"/>
      <c r="B1112" s="73"/>
      <c r="C1112" s="112"/>
      <c r="D1112" s="112"/>
      <c r="E1112" s="73"/>
      <c r="F1112" s="73"/>
      <c r="G1112" s="127"/>
      <c r="H1112" s="127"/>
      <c r="I1112" s="127"/>
      <c r="J1112" s="127"/>
      <c r="K1112" s="73"/>
      <c r="L1112" s="115"/>
      <c r="M1112" s="115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73"/>
      <c r="BL1112" s="73"/>
      <c r="BM1112" s="73"/>
      <c r="BN1112" s="73"/>
      <c r="BO1112" s="73"/>
      <c r="BP1112" s="73"/>
      <c r="BQ1112" s="73"/>
      <c r="BR1112" s="73"/>
      <c r="BS1112" s="73"/>
      <c r="BT1112" s="73"/>
      <c r="BU1112" s="73"/>
      <c r="BV1112" s="73"/>
      <c r="BW1112" s="73"/>
      <c r="BX1112" s="73"/>
      <c r="BY1112" s="73"/>
      <c r="BZ1112" s="73"/>
      <c r="CA1112" s="73"/>
      <c r="CB1112" s="73"/>
      <c r="CC1112" s="73"/>
      <c r="CD1112" s="73"/>
      <c r="CE1112" s="73"/>
      <c r="CF1112" s="73"/>
      <c r="CG1112" s="73"/>
      <c r="CH1112" s="73"/>
      <c r="CI1112" s="73"/>
      <c r="CJ1112" s="73"/>
      <c r="CK1112" s="73"/>
      <c r="CL1112" s="73"/>
      <c r="CM1112" s="73"/>
      <c r="CN1112" s="73"/>
      <c r="CO1112" s="73"/>
      <c r="CP1112" s="73"/>
      <c r="CQ1112" s="73"/>
      <c r="CR1112" s="73"/>
      <c r="CS1112" s="73"/>
      <c r="CT1112" s="73"/>
      <c r="CU1112" s="73"/>
      <c r="CV1112" s="73"/>
      <c r="CW1112" s="73"/>
      <c r="CX1112" s="73"/>
      <c r="CY1112" s="73"/>
      <c r="CZ1112" s="73"/>
      <c r="DA1112" s="73"/>
      <c r="DB1112" s="73"/>
      <c r="DC1112" s="73"/>
      <c r="DD1112" s="73"/>
      <c r="DE1112" s="73"/>
      <c r="DF1112" s="73"/>
      <c r="DG1112" s="73"/>
      <c r="DH1112" s="73"/>
      <c r="DI1112" s="73"/>
      <c r="DJ1112" s="36"/>
    </row>
    <row r="1113" spans="1:114" x14ac:dyDescent="0.3">
      <c r="A1113" s="73"/>
      <c r="B1113" s="73"/>
      <c r="C1113" s="112"/>
      <c r="D1113" s="112"/>
      <c r="E1113" s="73"/>
      <c r="F1113" s="73"/>
      <c r="G1113" s="127"/>
      <c r="H1113" s="127"/>
      <c r="I1113" s="127"/>
      <c r="J1113" s="127"/>
      <c r="K1113" s="73"/>
      <c r="L1113" s="115"/>
      <c r="M1113" s="115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73"/>
      <c r="BB1113" s="73"/>
      <c r="BC1113" s="73"/>
      <c r="BD1113" s="73"/>
      <c r="BE1113" s="73"/>
      <c r="BF1113" s="73"/>
      <c r="BG1113" s="73"/>
      <c r="BH1113" s="73"/>
      <c r="BI1113" s="73"/>
      <c r="BJ1113" s="73"/>
      <c r="BK1113" s="73"/>
      <c r="BL1113" s="73"/>
      <c r="BM1113" s="73"/>
      <c r="BN1113" s="73"/>
      <c r="BO1113" s="73"/>
      <c r="BP1113" s="73"/>
      <c r="BQ1113" s="73"/>
      <c r="BR1113" s="73"/>
      <c r="BS1113" s="73"/>
      <c r="BT1113" s="73"/>
      <c r="BU1113" s="73"/>
      <c r="BV1113" s="73"/>
      <c r="BW1113" s="73"/>
      <c r="BX1113" s="73"/>
      <c r="BY1113" s="73"/>
      <c r="BZ1113" s="73"/>
      <c r="CA1113" s="73"/>
      <c r="CB1113" s="73"/>
      <c r="CC1113" s="73"/>
      <c r="CD1113" s="73"/>
      <c r="CE1113" s="73"/>
      <c r="CF1113" s="73"/>
      <c r="CG1113" s="73"/>
      <c r="CH1113" s="73"/>
      <c r="CI1113" s="73"/>
      <c r="CJ1113" s="73"/>
      <c r="CK1113" s="73"/>
      <c r="CL1113" s="73"/>
      <c r="CM1113" s="73"/>
      <c r="CN1113" s="73"/>
      <c r="CO1113" s="73"/>
      <c r="CP1113" s="73"/>
      <c r="CQ1113" s="73"/>
      <c r="CR1113" s="73"/>
      <c r="CS1113" s="73"/>
      <c r="CT1113" s="73"/>
      <c r="CU1113" s="73"/>
      <c r="CV1113" s="73"/>
      <c r="CW1113" s="73"/>
      <c r="CX1113" s="73"/>
      <c r="CY1113" s="73"/>
      <c r="CZ1113" s="73"/>
      <c r="DA1113" s="73"/>
      <c r="DB1113" s="73"/>
      <c r="DC1113" s="73"/>
      <c r="DD1113" s="73"/>
      <c r="DE1113" s="73"/>
      <c r="DF1113" s="73"/>
      <c r="DG1113" s="73"/>
      <c r="DH1113" s="73"/>
      <c r="DI1113" s="73"/>
      <c r="DJ1113" s="36"/>
    </row>
    <row r="1114" spans="1:114" x14ac:dyDescent="0.3">
      <c r="A1114" s="73"/>
      <c r="B1114" s="73"/>
      <c r="C1114" s="112"/>
      <c r="D1114" s="112"/>
      <c r="E1114" s="73"/>
      <c r="F1114" s="73"/>
      <c r="G1114" s="127"/>
      <c r="H1114" s="127"/>
      <c r="I1114" s="127"/>
      <c r="J1114" s="127"/>
      <c r="K1114" s="73"/>
      <c r="L1114" s="115"/>
      <c r="M1114" s="115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3"/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3"/>
      <c r="AM1114" s="73"/>
      <c r="AN1114" s="73"/>
      <c r="AO1114" s="73"/>
      <c r="AP1114" s="73"/>
      <c r="AQ1114" s="73"/>
      <c r="AR1114" s="73"/>
      <c r="AS1114" s="73"/>
      <c r="AT1114" s="73"/>
      <c r="AU1114" s="73"/>
      <c r="AV1114" s="73"/>
      <c r="AW1114" s="73"/>
      <c r="AX1114" s="73"/>
      <c r="AY1114" s="73"/>
      <c r="AZ1114" s="73"/>
      <c r="BA1114" s="73"/>
      <c r="BB1114" s="73"/>
      <c r="BC1114" s="73"/>
      <c r="BD1114" s="73"/>
      <c r="BE1114" s="73"/>
      <c r="BF1114" s="73"/>
      <c r="BG1114" s="73"/>
      <c r="BH1114" s="73"/>
      <c r="BI1114" s="73"/>
      <c r="BJ1114" s="73"/>
      <c r="BK1114" s="73"/>
      <c r="BL1114" s="73"/>
      <c r="BM1114" s="73"/>
      <c r="BN1114" s="73"/>
      <c r="BO1114" s="73"/>
      <c r="BP1114" s="73"/>
      <c r="BQ1114" s="73"/>
      <c r="BR1114" s="73"/>
      <c r="BS1114" s="73"/>
      <c r="BT1114" s="73"/>
      <c r="BU1114" s="73"/>
      <c r="BV1114" s="73"/>
      <c r="BW1114" s="73"/>
      <c r="BX1114" s="73"/>
      <c r="BY1114" s="73"/>
      <c r="BZ1114" s="73"/>
      <c r="CA1114" s="73"/>
      <c r="CB1114" s="73"/>
      <c r="CC1114" s="73"/>
      <c r="CD1114" s="73"/>
      <c r="CE1114" s="73"/>
      <c r="CF1114" s="73"/>
      <c r="CG1114" s="73"/>
      <c r="CH1114" s="73"/>
      <c r="CI1114" s="73"/>
      <c r="CJ1114" s="73"/>
      <c r="CK1114" s="73"/>
      <c r="CL1114" s="73"/>
      <c r="CM1114" s="73"/>
      <c r="CN1114" s="73"/>
      <c r="CO1114" s="73"/>
      <c r="CP1114" s="73"/>
      <c r="CQ1114" s="73"/>
      <c r="CR1114" s="73"/>
      <c r="CS1114" s="73"/>
      <c r="CT1114" s="73"/>
      <c r="CU1114" s="73"/>
      <c r="CV1114" s="73"/>
      <c r="CW1114" s="73"/>
      <c r="CX1114" s="73"/>
      <c r="CY1114" s="73"/>
      <c r="CZ1114" s="73"/>
      <c r="DA1114" s="73"/>
      <c r="DB1114" s="73"/>
      <c r="DC1114" s="73"/>
      <c r="DD1114" s="73"/>
      <c r="DE1114" s="73"/>
      <c r="DF1114" s="73"/>
      <c r="DG1114" s="73"/>
      <c r="DH1114" s="73"/>
      <c r="DI1114" s="73"/>
      <c r="DJ1114" s="36"/>
    </row>
    <row r="1115" spans="1:114" x14ac:dyDescent="0.3">
      <c r="A1115" s="73"/>
      <c r="B1115" s="73"/>
      <c r="C1115" s="112"/>
      <c r="D1115" s="112"/>
      <c r="E1115" s="73"/>
      <c r="F1115" s="73"/>
      <c r="G1115" s="127"/>
      <c r="H1115" s="127"/>
      <c r="I1115" s="127"/>
      <c r="J1115" s="127"/>
      <c r="K1115" s="73"/>
      <c r="L1115" s="115"/>
      <c r="M1115" s="115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73"/>
      <c r="BB1115" s="73"/>
      <c r="BC1115" s="73"/>
      <c r="BD1115" s="73"/>
      <c r="BE1115" s="73"/>
      <c r="BF1115" s="73"/>
      <c r="BG1115" s="73"/>
      <c r="BH1115" s="73"/>
      <c r="BI1115" s="73"/>
      <c r="BJ1115" s="73"/>
      <c r="BK1115" s="73"/>
      <c r="BL1115" s="73"/>
      <c r="BM1115" s="73"/>
      <c r="BN1115" s="73"/>
      <c r="BO1115" s="73"/>
      <c r="BP1115" s="73"/>
      <c r="BQ1115" s="73"/>
      <c r="BR1115" s="73"/>
      <c r="BS1115" s="73"/>
      <c r="BT1115" s="73"/>
      <c r="BU1115" s="73"/>
      <c r="BV1115" s="73"/>
      <c r="BW1115" s="73"/>
      <c r="BX1115" s="73"/>
      <c r="BY1115" s="73"/>
      <c r="BZ1115" s="73"/>
      <c r="CA1115" s="73"/>
      <c r="CB1115" s="73"/>
      <c r="CC1115" s="73"/>
      <c r="CD1115" s="73"/>
      <c r="CE1115" s="73"/>
      <c r="CF1115" s="73"/>
      <c r="CG1115" s="73"/>
      <c r="CH1115" s="73"/>
      <c r="CI1115" s="73"/>
      <c r="CJ1115" s="73"/>
      <c r="CK1115" s="73"/>
      <c r="CL1115" s="73"/>
      <c r="CM1115" s="73"/>
      <c r="CN1115" s="73"/>
      <c r="CO1115" s="73"/>
      <c r="CP1115" s="73"/>
      <c r="CQ1115" s="73"/>
      <c r="CR1115" s="73"/>
      <c r="CS1115" s="73"/>
      <c r="CT1115" s="73"/>
      <c r="CU1115" s="73"/>
      <c r="CV1115" s="73"/>
      <c r="CW1115" s="73"/>
      <c r="CX1115" s="73"/>
      <c r="CY1115" s="73"/>
      <c r="CZ1115" s="73"/>
      <c r="DA1115" s="73"/>
      <c r="DB1115" s="73"/>
      <c r="DC1115" s="73"/>
      <c r="DD1115" s="73"/>
      <c r="DE1115" s="73"/>
      <c r="DF1115" s="73"/>
      <c r="DG1115" s="73"/>
      <c r="DH1115" s="73"/>
      <c r="DI1115" s="73"/>
      <c r="DJ1115" s="36"/>
    </row>
    <row r="1116" spans="1:114" x14ac:dyDescent="0.3">
      <c r="A1116" s="73"/>
      <c r="B1116" s="73"/>
      <c r="C1116" s="112"/>
      <c r="D1116" s="112"/>
      <c r="E1116" s="73"/>
      <c r="F1116" s="73"/>
      <c r="G1116" s="127"/>
      <c r="H1116" s="127"/>
      <c r="I1116" s="127"/>
      <c r="J1116" s="127"/>
      <c r="K1116" s="73"/>
      <c r="L1116" s="115"/>
      <c r="M1116" s="115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73"/>
      <c r="BB1116" s="73"/>
      <c r="BC1116" s="73"/>
      <c r="BD1116" s="73"/>
      <c r="BE1116" s="73"/>
      <c r="BF1116" s="73"/>
      <c r="BG1116" s="73"/>
      <c r="BH1116" s="73"/>
      <c r="BI1116" s="73"/>
      <c r="BJ1116" s="73"/>
      <c r="BK1116" s="73"/>
      <c r="BL1116" s="73"/>
      <c r="BM1116" s="73"/>
      <c r="BN1116" s="73"/>
      <c r="BO1116" s="73"/>
      <c r="BP1116" s="73"/>
      <c r="BQ1116" s="73"/>
      <c r="BR1116" s="73"/>
      <c r="BS1116" s="73"/>
      <c r="BT1116" s="73"/>
      <c r="BU1116" s="73"/>
      <c r="BV1116" s="73"/>
      <c r="BW1116" s="73"/>
      <c r="BX1116" s="73"/>
      <c r="BY1116" s="73"/>
      <c r="BZ1116" s="73"/>
      <c r="CA1116" s="73"/>
      <c r="CB1116" s="73"/>
      <c r="CC1116" s="73"/>
      <c r="CD1116" s="73"/>
      <c r="CE1116" s="73"/>
      <c r="CF1116" s="73"/>
      <c r="CG1116" s="73"/>
      <c r="CH1116" s="73"/>
      <c r="CI1116" s="73"/>
      <c r="CJ1116" s="73"/>
      <c r="CK1116" s="73"/>
      <c r="CL1116" s="73"/>
      <c r="CM1116" s="73"/>
      <c r="CN1116" s="73"/>
      <c r="CO1116" s="73"/>
      <c r="CP1116" s="73"/>
      <c r="CQ1116" s="73"/>
      <c r="CR1116" s="73"/>
      <c r="CS1116" s="73"/>
      <c r="CT1116" s="73"/>
      <c r="CU1116" s="73"/>
      <c r="CV1116" s="73"/>
      <c r="CW1116" s="73"/>
      <c r="CX1116" s="73"/>
      <c r="CY1116" s="73"/>
      <c r="CZ1116" s="73"/>
      <c r="DA1116" s="73"/>
      <c r="DB1116" s="73"/>
      <c r="DC1116" s="73"/>
      <c r="DD1116" s="73"/>
      <c r="DE1116" s="73"/>
      <c r="DF1116" s="73"/>
      <c r="DG1116" s="73"/>
      <c r="DH1116" s="73"/>
      <c r="DI1116" s="73"/>
      <c r="DJ1116" s="36"/>
    </row>
    <row r="1117" spans="1:114" x14ac:dyDescent="0.3">
      <c r="A1117" s="73"/>
      <c r="B1117" s="73"/>
      <c r="C1117" s="112"/>
      <c r="D1117" s="112"/>
      <c r="E1117" s="73"/>
      <c r="F1117" s="73"/>
      <c r="G1117" s="127"/>
      <c r="H1117" s="127"/>
      <c r="I1117" s="127"/>
      <c r="J1117" s="127"/>
      <c r="K1117" s="73"/>
      <c r="L1117" s="115"/>
      <c r="M1117" s="115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73"/>
      <c r="BL1117" s="73"/>
      <c r="BM1117" s="73"/>
      <c r="BN1117" s="73"/>
      <c r="BO1117" s="73"/>
      <c r="BP1117" s="73"/>
      <c r="BQ1117" s="73"/>
      <c r="BR1117" s="73"/>
      <c r="BS1117" s="73"/>
      <c r="BT1117" s="73"/>
      <c r="BU1117" s="73"/>
      <c r="BV1117" s="73"/>
      <c r="BW1117" s="73"/>
      <c r="BX1117" s="73"/>
      <c r="BY1117" s="73"/>
      <c r="BZ1117" s="73"/>
      <c r="CA1117" s="73"/>
      <c r="CB1117" s="73"/>
      <c r="CC1117" s="73"/>
      <c r="CD1117" s="73"/>
      <c r="CE1117" s="73"/>
      <c r="CF1117" s="73"/>
      <c r="CG1117" s="73"/>
      <c r="CH1117" s="73"/>
      <c r="CI1117" s="73"/>
      <c r="CJ1117" s="73"/>
      <c r="CK1117" s="73"/>
      <c r="CL1117" s="73"/>
      <c r="CM1117" s="73"/>
      <c r="CN1117" s="73"/>
      <c r="CO1117" s="73"/>
      <c r="CP1117" s="73"/>
      <c r="CQ1117" s="73"/>
      <c r="CR1117" s="73"/>
      <c r="CS1117" s="73"/>
      <c r="CT1117" s="73"/>
      <c r="CU1117" s="73"/>
      <c r="CV1117" s="73"/>
      <c r="CW1117" s="73"/>
      <c r="CX1117" s="73"/>
      <c r="CY1117" s="73"/>
      <c r="CZ1117" s="73"/>
      <c r="DA1117" s="73"/>
      <c r="DB1117" s="73"/>
      <c r="DC1117" s="73"/>
      <c r="DD1117" s="73"/>
      <c r="DE1117" s="73"/>
      <c r="DF1117" s="73"/>
      <c r="DG1117" s="73"/>
      <c r="DH1117" s="73"/>
      <c r="DI1117" s="73"/>
      <c r="DJ1117" s="36"/>
    </row>
    <row r="1118" spans="1:114" x14ac:dyDescent="0.3">
      <c r="A1118" s="73"/>
      <c r="B1118" s="73"/>
      <c r="C1118" s="112"/>
      <c r="D1118" s="112"/>
      <c r="E1118" s="73"/>
      <c r="F1118" s="73"/>
      <c r="G1118" s="127"/>
      <c r="H1118" s="127"/>
      <c r="I1118" s="127"/>
      <c r="J1118" s="127"/>
      <c r="K1118" s="73"/>
      <c r="L1118" s="115"/>
      <c r="M1118" s="115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3"/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3"/>
      <c r="AM1118" s="73"/>
      <c r="AN1118" s="73"/>
      <c r="AO1118" s="73"/>
      <c r="AP1118" s="73"/>
      <c r="AQ1118" s="73"/>
      <c r="AR1118" s="73"/>
      <c r="AS1118" s="73"/>
      <c r="AT1118" s="73"/>
      <c r="AU1118" s="73"/>
      <c r="AV1118" s="73"/>
      <c r="AW1118" s="73"/>
      <c r="AX1118" s="73"/>
      <c r="AY1118" s="73"/>
      <c r="AZ1118" s="73"/>
      <c r="BA1118" s="73"/>
      <c r="BB1118" s="73"/>
      <c r="BC1118" s="73"/>
      <c r="BD1118" s="73"/>
      <c r="BE1118" s="73"/>
      <c r="BF1118" s="73"/>
      <c r="BG1118" s="73"/>
      <c r="BH1118" s="73"/>
      <c r="BI1118" s="73"/>
      <c r="BJ1118" s="73"/>
      <c r="BK1118" s="73"/>
      <c r="BL1118" s="73"/>
      <c r="BM1118" s="73"/>
      <c r="BN1118" s="73"/>
      <c r="BO1118" s="73"/>
      <c r="BP1118" s="73"/>
      <c r="BQ1118" s="73"/>
      <c r="BR1118" s="73"/>
      <c r="BS1118" s="73"/>
      <c r="BT1118" s="73"/>
      <c r="BU1118" s="73"/>
      <c r="BV1118" s="73"/>
      <c r="BW1118" s="73"/>
      <c r="BX1118" s="73"/>
      <c r="BY1118" s="73"/>
      <c r="BZ1118" s="73"/>
      <c r="CA1118" s="73"/>
      <c r="CB1118" s="73"/>
      <c r="CC1118" s="73"/>
      <c r="CD1118" s="73"/>
      <c r="CE1118" s="73"/>
      <c r="CF1118" s="73"/>
      <c r="CG1118" s="73"/>
      <c r="CH1118" s="73"/>
      <c r="CI1118" s="73"/>
      <c r="CJ1118" s="73"/>
      <c r="CK1118" s="73"/>
      <c r="CL1118" s="73"/>
      <c r="CM1118" s="73"/>
      <c r="CN1118" s="73"/>
      <c r="CO1118" s="73"/>
      <c r="CP1118" s="73"/>
      <c r="CQ1118" s="73"/>
      <c r="CR1118" s="73"/>
      <c r="CS1118" s="73"/>
      <c r="CT1118" s="73"/>
      <c r="CU1118" s="73"/>
      <c r="CV1118" s="73"/>
      <c r="CW1118" s="73"/>
      <c r="CX1118" s="73"/>
      <c r="CY1118" s="73"/>
      <c r="CZ1118" s="73"/>
      <c r="DA1118" s="73"/>
      <c r="DB1118" s="73"/>
      <c r="DC1118" s="73"/>
      <c r="DD1118" s="73"/>
      <c r="DE1118" s="73"/>
      <c r="DF1118" s="73"/>
      <c r="DG1118" s="73"/>
      <c r="DH1118" s="73"/>
      <c r="DI1118" s="73"/>
      <c r="DJ1118" s="36"/>
    </row>
    <row r="1119" spans="1:114" x14ac:dyDescent="0.3">
      <c r="A1119" s="73"/>
      <c r="B1119" s="73"/>
      <c r="C1119" s="112"/>
      <c r="D1119" s="112"/>
      <c r="E1119" s="73"/>
      <c r="F1119" s="73"/>
      <c r="G1119" s="127"/>
      <c r="H1119" s="127"/>
      <c r="I1119" s="127"/>
      <c r="J1119" s="127"/>
      <c r="K1119" s="73"/>
      <c r="L1119" s="115"/>
      <c r="M1119" s="115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73"/>
      <c r="BB1119" s="73"/>
      <c r="BC1119" s="73"/>
      <c r="BD1119" s="73"/>
      <c r="BE1119" s="73"/>
      <c r="BF1119" s="73"/>
      <c r="BG1119" s="73"/>
      <c r="BH1119" s="73"/>
      <c r="BI1119" s="73"/>
      <c r="BJ1119" s="73"/>
      <c r="BK1119" s="73"/>
      <c r="BL1119" s="73"/>
      <c r="BM1119" s="73"/>
      <c r="BN1119" s="73"/>
      <c r="BO1119" s="73"/>
      <c r="BP1119" s="73"/>
      <c r="BQ1119" s="73"/>
      <c r="BR1119" s="73"/>
      <c r="BS1119" s="73"/>
      <c r="BT1119" s="73"/>
      <c r="BU1119" s="73"/>
      <c r="BV1119" s="73"/>
      <c r="BW1119" s="73"/>
      <c r="BX1119" s="73"/>
      <c r="BY1119" s="73"/>
      <c r="BZ1119" s="73"/>
      <c r="CA1119" s="73"/>
      <c r="CB1119" s="73"/>
      <c r="CC1119" s="73"/>
      <c r="CD1119" s="73"/>
      <c r="CE1119" s="73"/>
      <c r="CF1119" s="73"/>
      <c r="CG1119" s="73"/>
      <c r="CH1119" s="73"/>
      <c r="CI1119" s="73"/>
      <c r="CJ1119" s="73"/>
      <c r="CK1119" s="73"/>
      <c r="CL1119" s="73"/>
      <c r="CM1119" s="73"/>
      <c r="CN1119" s="73"/>
      <c r="CO1119" s="73"/>
      <c r="CP1119" s="73"/>
      <c r="CQ1119" s="73"/>
      <c r="CR1119" s="73"/>
      <c r="CS1119" s="73"/>
      <c r="CT1119" s="73"/>
      <c r="CU1119" s="73"/>
      <c r="CV1119" s="73"/>
      <c r="CW1119" s="73"/>
      <c r="CX1119" s="73"/>
      <c r="CY1119" s="73"/>
      <c r="CZ1119" s="73"/>
      <c r="DA1119" s="73"/>
      <c r="DB1119" s="73"/>
      <c r="DC1119" s="73"/>
      <c r="DD1119" s="73"/>
      <c r="DE1119" s="73"/>
      <c r="DF1119" s="73"/>
      <c r="DG1119" s="73"/>
      <c r="DH1119" s="73"/>
      <c r="DI1119" s="73"/>
      <c r="DJ1119" s="36"/>
    </row>
    <row r="1120" spans="1:114" x14ac:dyDescent="0.3">
      <c r="A1120" s="73"/>
      <c r="B1120" s="73"/>
      <c r="C1120" s="112"/>
      <c r="D1120" s="112"/>
      <c r="E1120" s="73"/>
      <c r="F1120" s="73"/>
      <c r="G1120" s="127"/>
      <c r="H1120" s="127"/>
      <c r="I1120" s="127"/>
      <c r="J1120" s="127"/>
      <c r="K1120" s="73"/>
      <c r="L1120" s="115"/>
      <c r="M1120" s="115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3"/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3"/>
      <c r="AM1120" s="73"/>
      <c r="AN1120" s="73"/>
      <c r="AO1120" s="73"/>
      <c r="AP1120" s="73"/>
      <c r="AQ1120" s="73"/>
      <c r="AR1120" s="73"/>
      <c r="AS1120" s="73"/>
      <c r="AT1120" s="73"/>
      <c r="AU1120" s="73"/>
      <c r="AV1120" s="73"/>
      <c r="AW1120" s="73"/>
      <c r="AX1120" s="73"/>
      <c r="AY1120" s="73"/>
      <c r="AZ1120" s="73"/>
      <c r="BA1120" s="73"/>
      <c r="BB1120" s="73"/>
      <c r="BC1120" s="73"/>
      <c r="BD1120" s="73"/>
      <c r="BE1120" s="73"/>
      <c r="BF1120" s="73"/>
      <c r="BG1120" s="73"/>
      <c r="BH1120" s="73"/>
      <c r="BI1120" s="73"/>
      <c r="BJ1120" s="73"/>
      <c r="BK1120" s="73"/>
      <c r="BL1120" s="73"/>
      <c r="BM1120" s="73"/>
      <c r="BN1120" s="73"/>
      <c r="BO1120" s="73"/>
      <c r="BP1120" s="73"/>
      <c r="BQ1120" s="73"/>
      <c r="BR1120" s="73"/>
      <c r="BS1120" s="73"/>
      <c r="BT1120" s="73"/>
      <c r="BU1120" s="73"/>
      <c r="BV1120" s="73"/>
      <c r="BW1120" s="73"/>
      <c r="BX1120" s="73"/>
      <c r="BY1120" s="73"/>
      <c r="BZ1120" s="73"/>
      <c r="CA1120" s="73"/>
      <c r="CB1120" s="73"/>
      <c r="CC1120" s="73"/>
      <c r="CD1120" s="73"/>
      <c r="CE1120" s="73"/>
      <c r="CF1120" s="73"/>
      <c r="CG1120" s="73"/>
      <c r="CH1120" s="73"/>
      <c r="CI1120" s="73"/>
      <c r="CJ1120" s="73"/>
      <c r="CK1120" s="73"/>
      <c r="CL1120" s="73"/>
      <c r="CM1120" s="73"/>
      <c r="CN1120" s="73"/>
      <c r="CO1120" s="73"/>
      <c r="CP1120" s="73"/>
      <c r="CQ1120" s="73"/>
      <c r="CR1120" s="73"/>
      <c r="CS1120" s="73"/>
      <c r="CT1120" s="73"/>
      <c r="CU1120" s="73"/>
      <c r="CV1120" s="73"/>
      <c r="CW1120" s="73"/>
      <c r="CX1120" s="73"/>
      <c r="CY1120" s="73"/>
      <c r="CZ1120" s="73"/>
      <c r="DA1120" s="73"/>
      <c r="DB1120" s="73"/>
      <c r="DC1120" s="73"/>
      <c r="DD1120" s="73"/>
      <c r="DE1120" s="73"/>
      <c r="DF1120" s="73"/>
      <c r="DG1120" s="73"/>
      <c r="DH1120" s="73"/>
      <c r="DI1120" s="73"/>
      <c r="DJ1120" s="36"/>
    </row>
    <row r="1121" spans="1:114" x14ac:dyDescent="0.3">
      <c r="A1121" s="73"/>
      <c r="B1121" s="73"/>
      <c r="C1121" s="112"/>
      <c r="D1121" s="112"/>
      <c r="E1121" s="73"/>
      <c r="F1121" s="73"/>
      <c r="G1121" s="127"/>
      <c r="H1121" s="127"/>
      <c r="I1121" s="127"/>
      <c r="J1121" s="127"/>
      <c r="K1121" s="73"/>
      <c r="L1121" s="115"/>
      <c r="M1121" s="115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3"/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3"/>
      <c r="AM1121" s="73"/>
      <c r="AN1121" s="73"/>
      <c r="AO1121" s="73"/>
      <c r="AP1121" s="73"/>
      <c r="AQ1121" s="73"/>
      <c r="AR1121" s="73"/>
      <c r="AS1121" s="73"/>
      <c r="AT1121" s="73"/>
      <c r="AU1121" s="73"/>
      <c r="AV1121" s="73"/>
      <c r="AW1121" s="73"/>
      <c r="AX1121" s="73"/>
      <c r="AY1121" s="73"/>
      <c r="AZ1121" s="73"/>
      <c r="BA1121" s="73"/>
      <c r="BB1121" s="73"/>
      <c r="BC1121" s="73"/>
      <c r="BD1121" s="73"/>
      <c r="BE1121" s="73"/>
      <c r="BF1121" s="73"/>
      <c r="BG1121" s="73"/>
      <c r="BH1121" s="73"/>
      <c r="BI1121" s="73"/>
      <c r="BJ1121" s="73"/>
      <c r="BK1121" s="73"/>
      <c r="BL1121" s="73"/>
      <c r="BM1121" s="73"/>
      <c r="BN1121" s="73"/>
      <c r="BO1121" s="73"/>
      <c r="BP1121" s="73"/>
      <c r="BQ1121" s="73"/>
      <c r="BR1121" s="73"/>
      <c r="BS1121" s="73"/>
      <c r="BT1121" s="73"/>
      <c r="BU1121" s="73"/>
      <c r="BV1121" s="73"/>
      <c r="BW1121" s="73"/>
      <c r="BX1121" s="73"/>
      <c r="BY1121" s="73"/>
      <c r="BZ1121" s="73"/>
      <c r="CA1121" s="73"/>
      <c r="CB1121" s="73"/>
      <c r="CC1121" s="73"/>
      <c r="CD1121" s="73"/>
      <c r="CE1121" s="73"/>
      <c r="CF1121" s="73"/>
      <c r="CG1121" s="73"/>
      <c r="CH1121" s="73"/>
      <c r="CI1121" s="73"/>
      <c r="CJ1121" s="73"/>
      <c r="CK1121" s="73"/>
      <c r="CL1121" s="73"/>
      <c r="CM1121" s="73"/>
      <c r="CN1121" s="73"/>
      <c r="CO1121" s="73"/>
      <c r="CP1121" s="73"/>
      <c r="CQ1121" s="73"/>
      <c r="CR1121" s="73"/>
      <c r="CS1121" s="73"/>
      <c r="CT1121" s="73"/>
      <c r="CU1121" s="73"/>
      <c r="CV1121" s="73"/>
      <c r="CW1121" s="73"/>
      <c r="CX1121" s="73"/>
      <c r="CY1121" s="73"/>
      <c r="CZ1121" s="73"/>
      <c r="DA1121" s="73"/>
      <c r="DB1121" s="73"/>
      <c r="DC1121" s="73"/>
      <c r="DD1121" s="73"/>
      <c r="DE1121" s="73"/>
      <c r="DF1121" s="73"/>
      <c r="DG1121" s="73"/>
      <c r="DH1121" s="73"/>
      <c r="DI1121" s="73"/>
      <c r="DJ1121" s="36"/>
    </row>
    <row r="1122" spans="1:114" x14ac:dyDescent="0.3">
      <c r="A1122" s="73"/>
      <c r="B1122" s="73"/>
      <c r="C1122" s="112"/>
      <c r="D1122" s="112"/>
      <c r="E1122" s="73"/>
      <c r="F1122" s="73"/>
      <c r="G1122" s="127"/>
      <c r="H1122" s="127"/>
      <c r="I1122" s="127"/>
      <c r="J1122" s="127"/>
      <c r="K1122" s="73"/>
      <c r="L1122" s="115"/>
      <c r="M1122" s="115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3"/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3"/>
      <c r="AM1122" s="73"/>
      <c r="AN1122" s="73"/>
      <c r="AO1122" s="73"/>
      <c r="AP1122" s="73"/>
      <c r="AQ1122" s="73"/>
      <c r="AR1122" s="73"/>
      <c r="AS1122" s="73"/>
      <c r="AT1122" s="73"/>
      <c r="AU1122" s="73"/>
      <c r="AV1122" s="73"/>
      <c r="AW1122" s="73"/>
      <c r="AX1122" s="73"/>
      <c r="AY1122" s="73"/>
      <c r="AZ1122" s="73"/>
      <c r="BA1122" s="7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73"/>
      <c r="BL1122" s="73"/>
      <c r="BM1122" s="73"/>
      <c r="BN1122" s="73"/>
      <c r="BO1122" s="73"/>
      <c r="BP1122" s="73"/>
      <c r="BQ1122" s="73"/>
      <c r="BR1122" s="73"/>
      <c r="BS1122" s="73"/>
      <c r="BT1122" s="73"/>
      <c r="BU1122" s="73"/>
      <c r="BV1122" s="73"/>
      <c r="BW1122" s="73"/>
      <c r="BX1122" s="73"/>
      <c r="BY1122" s="73"/>
      <c r="BZ1122" s="73"/>
      <c r="CA1122" s="73"/>
      <c r="CB1122" s="73"/>
      <c r="CC1122" s="73"/>
      <c r="CD1122" s="73"/>
      <c r="CE1122" s="73"/>
      <c r="CF1122" s="73"/>
      <c r="CG1122" s="73"/>
      <c r="CH1122" s="73"/>
      <c r="CI1122" s="73"/>
      <c r="CJ1122" s="73"/>
      <c r="CK1122" s="73"/>
      <c r="CL1122" s="73"/>
      <c r="CM1122" s="73"/>
      <c r="CN1122" s="73"/>
      <c r="CO1122" s="73"/>
      <c r="CP1122" s="73"/>
      <c r="CQ1122" s="73"/>
      <c r="CR1122" s="73"/>
      <c r="CS1122" s="73"/>
      <c r="CT1122" s="73"/>
      <c r="CU1122" s="73"/>
      <c r="CV1122" s="73"/>
      <c r="CW1122" s="73"/>
      <c r="CX1122" s="73"/>
      <c r="CY1122" s="73"/>
      <c r="CZ1122" s="73"/>
      <c r="DA1122" s="73"/>
      <c r="DB1122" s="73"/>
      <c r="DC1122" s="73"/>
      <c r="DD1122" s="73"/>
      <c r="DE1122" s="73"/>
      <c r="DF1122" s="73"/>
      <c r="DG1122" s="73"/>
      <c r="DH1122" s="73"/>
      <c r="DI1122" s="73"/>
      <c r="DJ1122" s="36"/>
    </row>
    <row r="1123" spans="1:114" x14ac:dyDescent="0.3">
      <c r="A1123" s="73"/>
      <c r="B1123" s="73"/>
      <c r="C1123" s="112"/>
      <c r="D1123" s="112"/>
      <c r="E1123" s="73"/>
      <c r="F1123" s="73"/>
      <c r="G1123" s="127"/>
      <c r="H1123" s="127"/>
      <c r="I1123" s="127"/>
      <c r="J1123" s="127"/>
      <c r="K1123" s="73"/>
      <c r="L1123" s="115"/>
      <c r="M1123" s="115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3"/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3"/>
      <c r="AM1123" s="73"/>
      <c r="AN1123" s="73"/>
      <c r="AO1123" s="73"/>
      <c r="AP1123" s="73"/>
      <c r="AQ1123" s="73"/>
      <c r="AR1123" s="73"/>
      <c r="AS1123" s="73"/>
      <c r="AT1123" s="73"/>
      <c r="AU1123" s="73"/>
      <c r="AV1123" s="73"/>
      <c r="AW1123" s="73"/>
      <c r="AX1123" s="73"/>
      <c r="AY1123" s="73"/>
      <c r="AZ1123" s="73"/>
      <c r="BA1123" s="73"/>
      <c r="BB1123" s="73"/>
      <c r="BC1123" s="73"/>
      <c r="BD1123" s="73"/>
      <c r="BE1123" s="73"/>
      <c r="BF1123" s="73"/>
      <c r="BG1123" s="73"/>
      <c r="BH1123" s="73"/>
      <c r="BI1123" s="73"/>
      <c r="BJ1123" s="73"/>
      <c r="BK1123" s="73"/>
      <c r="BL1123" s="73"/>
      <c r="BM1123" s="73"/>
      <c r="BN1123" s="73"/>
      <c r="BO1123" s="73"/>
      <c r="BP1123" s="73"/>
      <c r="BQ1123" s="73"/>
      <c r="BR1123" s="73"/>
      <c r="BS1123" s="73"/>
      <c r="BT1123" s="73"/>
      <c r="BU1123" s="73"/>
      <c r="BV1123" s="73"/>
      <c r="BW1123" s="73"/>
      <c r="BX1123" s="73"/>
      <c r="BY1123" s="73"/>
      <c r="BZ1123" s="73"/>
      <c r="CA1123" s="73"/>
      <c r="CB1123" s="73"/>
      <c r="CC1123" s="73"/>
      <c r="CD1123" s="73"/>
      <c r="CE1123" s="73"/>
      <c r="CF1123" s="73"/>
      <c r="CG1123" s="73"/>
      <c r="CH1123" s="73"/>
      <c r="CI1123" s="73"/>
      <c r="CJ1123" s="73"/>
      <c r="CK1123" s="73"/>
      <c r="CL1123" s="73"/>
      <c r="CM1123" s="73"/>
      <c r="CN1123" s="73"/>
      <c r="CO1123" s="73"/>
      <c r="CP1123" s="73"/>
      <c r="CQ1123" s="73"/>
      <c r="CR1123" s="73"/>
      <c r="CS1123" s="73"/>
      <c r="CT1123" s="73"/>
      <c r="CU1123" s="73"/>
      <c r="CV1123" s="73"/>
      <c r="CW1123" s="73"/>
      <c r="CX1123" s="73"/>
      <c r="CY1123" s="73"/>
      <c r="CZ1123" s="73"/>
      <c r="DA1123" s="73"/>
      <c r="DB1123" s="73"/>
      <c r="DC1123" s="73"/>
      <c r="DD1123" s="73"/>
      <c r="DE1123" s="73"/>
      <c r="DF1123" s="73"/>
      <c r="DG1123" s="73"/>
      <c r="DH1123" s="73"/>
      <c r="DI1123" s="73"/>
      <c r="DJ1123" s="36"/>
    </row>
    <row r="1124" spans="1:114" x14ac:dyDescent="0.3">
      <c r="A1124" s="73"/>
      <c r="B1124" s="73"/>
      <c r="C1124" s="112"/>
      <c r="D1124" s="112"/>
      <c r="E1124" s="73"/>
      <c r="F1124" s="73"/>
      <c r="G1124" s="127"/>
      <c r="H1124" s="127"/>
      <c r="I1124" s="127"/>
      <c r="J1124" s="127"/>
      <c r="K1124" s="73"/>
      <c r="L1124" s="115"/>
      <c r="M1124" s="115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3"/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3"/>
      <c r="AM1124" s="73"/>
      <c r="AN1124" s="73"/>
      <c r="AO1124" s="73"/>
      <c r="AP1124" s="73"/>
      <c r="AQ1124" s="73"/>
      <c r="AR1124" s="73"/>
      <c r="AS1124" s="73"/>
      <c r="AT1124" s="73"/>
      <c r="AU1124" s="73"/>
      <c r="AV1124" s="73"/>
      <c r="AW1124" s="73"/>
      <c r="AX1124" s="73"/>
      <c r="AY1124" s="73"/>
      <c r="AZ1124" s="73"/>
      <c r="BA1124" s="73"/>
      <c r="BB1124" s="73"/>
      <c r="BC1124" s="73"/>
      <c r="BD1124" s="73"/>
      <c r="BE1124" s="73"/>
      <c r="BF1124" s="73"/>
      <c r="BG1124" s="73"/>
      <c r="BH1124" s="73"/>
      <c r="BI1124" s="73"/>
      <c r="BJ1124" s="73"/>
      <c r="BK1124" s="73"/>
      <c r="BL1124" s="73"/>
      <c r="BM1124" s="73"/>
      <c r="BN1124" s="73"/>
      <c r="BO1124" s="73"/>
      <c r="BP1124" s="73"/>
      <c r="BQ1124" s="73"/>
      <c r="BR1124" s="73"/>
      <c r="BS1124" s="73"/>
      <c r="BT1124" s="73"/>
      <c r="BU1124" s="73"/>
      <c r="BV1124" s="73"/>
      <c r="BW1124" s="73"/>
      <c r="BX1124" s="73"/>
      <c r="BY1124" s="73"/>
      <c r="BZ1124" s="73"/>
      <c r="CA1124" s="73"/>
      <c r="CB1124" s="73"/>
      <c r="CC1124" s="73"/>
      <c r="CD1124" s="73"/>
      <c r="CE1124" s="73"/>
      <c r="CF1124" s="73"/>
      <c r="CG1124" s="73"/>
      <c r="CH1124" s="73"/>
      <c r="CI1124" s="73"/>
      <c r="CJ1124" s="73"/>
      <c r="CK1124" s="73"/>
      <c r="CL1124" s="73"/>
      <c r="CM1124" s="73"/>
      <c r="CN1124" s="73"/>
      <c r="CO1124" s="73"/>
      <c r="CP1124" s="73"/>
      <c r="CQ1124" s="73"/>
      <c r="CR1124" s="73"/>
      <c r="CS1124" s="73"/>
      <c r="CT1124" s="73"/>
      <c r="CU1124" s="73"/>
      <c r="CV1124" s="73"/>
      <c r="CW1124" s="73"/>
      <c r="CX1124" s="73"/>
      <c r="CY1124" s="73"/>
      <c r="CZ1124" s="73"/>
      <c r="DA1124" s="73"/>
      <c r="DB1124" s="73"/>
      <c r="DC1124" s="73"/>
      <c r="DD1124" s="73"/>
      <c r="DE1124" s="73"/>
      <c r="DF1124" s="73"/>
      <c r="DG1124" s="73"/>
      <c r="DH1124" s="73"/>
      <c r="DI1124" s="73"/>
      <c r="DJ1124" s="36"/>
    </row>
    <row r="1125" spans="1:114" x14ac:dyDescent="0.3">
      <c r="A1125" s="73"/>
      <c r="B1125" s="73"/>
      <c r="C1125" s="112"/>
      <c r="D1125" s="112"/>
      <c r="E1125" s="73"/>
      <c r="F1125" s="73"/>
      <c r="G1125" s="127"/>
      <c r="H1125" s="127"/>
      <c r="I1125" s="127"/>
      <c r="J1125" s="127"/>
      <c r="K1125" s="73"/>
      <c r="L1125" s="115"/>
      <c r="M1125" s="115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3"/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3"/>
      <c r="AM1125" s="73"/>
      <c r="AN1125" s="73"/>
      <c r="AO1125" s="73"/>
      <c r="AP1125" s="73"/>
      <c r="AQ1125" s="73"/>
      <c r="AR1125" s="73"/>
      <c r="AS1125" s="73"/>
      <c r="AT1125" s="73"/>
      <c r="AU1125" s="73"/>
      <c r="AV1125" s="73"/>
      <c r="AW1125" s="73"/>
      <c r="AX1125" s="73"/>
      <c r="AY1125" s="73"/>
      <c r="AZ1125" s="73"/>
      <c r="BA1125" s="73"/>
      <c r="BB1125" s="73"/>
      <c r="BC1125" s="73"/>
      <c r="BD1125" s="73"/>
      <c r="BE1125" s="73"/>
      <c r="BF1125" s="73"/>
      <c r="BG1125" s="73"/>
      <c r="BH1125" s="73"/>
      <c r="BI1125" s="73"/>
      <c r="BJ1125" s="73"/>
      <c r="BK1125" s="73"/>
      <c r="BL1125" s="73"/>
      <c r="BM1125" s="73"/>
      <c r="BN1125" s="73"/>
      <c r="BO1125" s="73"/>
      <c r="BP1125" s="73"/>
      <c r="BQ1125" s="73"/>
      <c r="BR1125" s="73"/>
      <c r="BS1125" s="73"/>
      <c r="BT1125" s="73"/>
      <c r="BU1125" s="73"/>
      <c r="BV1125" s="73"/>
      <c r="BW1125" s="73"/>
      <c r="BX1125" s="73"/>
      <c r="BY1125" s="73"/>
      <c r="BZ1125" s="73"/>
      <c r="CA1125" s="73"/>
      <c r="CB1125" s="73"/>
      <c r="CC1125" s="73"/>
      <c r="CD1125" s="73"/>
      <c r="CE1125" s="73"/>
      <c r="CF1125" s="73"/>
      <c r="CG1125" s="73"/>
      <c r="CH1125" s="73"/>
      <c r="CI1125" s="73"/>
      <c r="CJ1125" s="73"/>
      <c r="CK1125" s="73"/>
      <c r="CL1125" s="73"/>
      <c r="CM1125" s="73"/>
      <c r="CN1125" s="73"/>
      <c r="CO1125" s="73"/>
      <c r="CP1125" s="73"/>
      <c r="CQ1125" s="73"/>
      <c r="CR1125" s="73"/>
      <c r="CS1125" s="73"/>
      <c r="CT1125" s="73"/>
      <c r="CU1125" s="73"/>
      <c r="CV1125" s="73"/>
      <c r="CW1125" s="73"/>
      <c r="CX1125" s="73"/>
      <c r="CY1125" s="73"/>
      <c r="CZ1125" s="73"/>
      <c r="DA1125" s="73"/>
      <c r="DB1125" s="73"/>
      <c r="DC1125" s="73"/>
      <c r="DD1125" s="73"/>
      <c r="DE1125" s="73"/>
      <c r="DF1125" s="73"/>
      <c r="DG1125" s="73"/>
      <c r="DH1125" s="73"/>
      <c r="DI1125" s="73"/>
      <c r="DJ1125" s="36"/>
    </row>
    <row r="1126" spans="1:114" x14ac:dyDescent="0.3">
      <c r="A1126" s="73"/>
      <c r="B1126" s="73"/>
      <c r="C1126" s="112"/>
      <c r="D1126" s="112"/>
      <c r="E1126" s="73"/>
      <c r="F1126" s="73"/>
      <c r="G1126" s="127"/>
      <c r="H1126" s="127"/>
      <c r="I1126" s="127"/>
      <c r="J1126" s="127"/>
      <c r="K1126" s="73"/>
      <c r="L1126" s="115"/>
      <c r="M1126" s="115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3"/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3"/>
      <c r="AM1126" s="73"/>
      <c r="AN1126" s="73"/>
      <c r="AO1126" s="73"/>
      <c r="AP1126" s="73"/>
      <c r="AQ1126" s="73"/>
      <c r="AR1126" s="73"/>
      <c r="AS1126" s="73"/>
      <c r="AT1126" s="73"/>
      <c r="AU1126" s="73"/>
      <c r="AV1126" s="73"/>
      <c r="AW1126" s="73"/>
      <c r="AX1126" s="73"/>
      <c r="AY1126" s="73"/>
      <c r="AZ1126" s="73"/>
      <c r="BA1126" s="73"/>
      <c r="BB1126" s="73"/>
      <c r="BC1126" s="73"/>
      <c r="BD1126" s="73"/>
      <c r="BE1126" s="73"/>
      <c r="BF1126" s="73"/>
      <c r="BG1126" s="73"/>
      <c r="BH1126" s="73"/>
      <c r="BI1126" s="73"/>
      <c r="BJ1126" s="73"/>
      <c r="BK1126" s="73"/>
      <c r="BL1126" s="73"/>
      <c r="BM1126" s="73"/>
      <c r="BN1126" s="73"/>
      <c r="BO1126" s="73"/>
      <c r="BP1126" s="73"/>
      <c r="BQ1126" s="73"/>
      <c r="BR1126" s="73"/>
      <c r="BS1126" s="73"/>
      <c r="BT1126" s="73"/>
      <c r="BU1126" s="73"/>
      <c r="BV1126" s="73"/>
      <c r="BW1126" s="73"/>
      <c r="BX1126" s="73"/>
      <c r="BY1126" s="73"/>
      <c r="BZ1126" s="73"/>
      <c r="CA1126" s="73"/>
      <c r="CB1126" s="73"/>
      <c r="CC1126" s="73"/>
      <c r="CD1126" s="73"/>
      <c r="CE1126" s="73"/>
      <c r="CF1126" s="73"/>
      <c r="CG1126" s="73"/>
      <c r="CH1126" s="73"/>
      <c r="CI1126" s="73"/>
      <c r="CJ1126" s="73"/>
      <c r="CK1126" s="73"/>
      <c r="CL1126" s="73"/>
      <c r="CM1126" s="73"/>
      <c r="CN1126" s="73"/>
      <c r="CO1126" s="73"/>
      <c r="CP1126" s="73"/>
      <c r="CQ1126" s="73"/>
      <c r="CR1126" s="73"/>
      <c r="CS1126" s="73"/>
      <c r="CT1126" s="73"/>
      <c r="CU1126" s="73"/>
      <c r="CV1126" s="73"/>
      <c r="CW1126" s="73"/>
      <c r="CX1126" s="73"/>
      <c r="CY1126" s="73"/>
      <c r="CZ1126" s="73"/>
      <c r="DA1126" s="73"/>
      <c r="DB1126" s="73"/>
      <c r="DC1126" s="73"/>
      <c r="DD1126" s="73"/>
      <c r="DE1126" s="73"/>
      <c r="DF1126" s="73"/>
      <c r="DG1126" s="73"/>
      <c r="DH1126" s="73"/>
      <c r="DI1126" s="73"/>
      <c r="DJ1126" s="36"/>
    </row>
    <row r="1127" spans="1:114" x14ac:dyDescent="0.3">
      <c r="A1127" s="73"/>
      <c r="B1127" s="73"/>
      <c r="C1127" s="112"/>
      <c r="D1127" s="112"/>
      <c r="E1127" s="73"/>
      <c r="F1127" s="73"/>
      <c r="G1127" s="127"/>
      <c r="H1127" s="127"/>
      <c r="I1127" s="127"/>
      <c r="J1127" s="127"/>
      <c r="K1127" s="73"/>
      <c r="L1127" s="115"/>
      <c r="M1127" s="115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73"/>
      <c r="BB1127" s="73"/>
      <c r="BC1127" s="73"/>
      <c r="BD1127" s="73"/>
      <c r="BE1127" s="73"/>
      <c r="BF1127" s="73"/>
      <c r="BG1127" s="73"/>
      <c r="BH1127" s="73"/>
      <c r="BI1127" s="73"/>
      <c r="BJ1127" s="73"/>
      <c r="BK1127" s="73"/>
      <c r="BL1127" s="73"/>
      <c r="BM1127" s="73"/>
      <c r="BN1127" s="73"/>
      <c r="BO1127" s="73"/>
      <c r="BP1127" s="73"/>
      <c r="BQ1127" s="73"/>
      <c r="BR1127" s="73"/>
      <c r="BS1127" s="73"/>
      <c r="BT1127" s="73"/>
      <c r="BU1127" s="73"/>
      <c r="BV1127" s="73"/>
      <c r="BW1127" s="73"/>
      <c r="BX1127" s="73"/>
      <c r="BY1127" s="73"/>
      <c r="BZ1127" s="73"/>
      <c r="CA1127" s="73"/>
      <c r="CB1127" s="73"/>
      <c r="CC1127" s="73"/>
      <c r="CD1127" s="73"/>
      <c r="CE1127" s="73"/>
      <c r="CF1127" s="73"/>
      <c r="CG1127" s="73"/>
      <c r="CH1127" s="73"/>
      <c r="CI1127" s="73"/>
      <c r="CJ1127" s="73"/>
      <c r="CK1127" s="73"/>
      <c r="CL1127" s="73"/>
      <c r="CM1127" s="73"/>
      <c r="CN1127" s="73"/>
      <c r="CO1127" s="73"/>
      <c r="CP1127" s="73"/>
      <c r="CQ1127" s="73"/>
      <c r="CR1127" s="73"/>
      <c r="CS1127" s="73"/>
      <c r="CT1127" s="73"/>
      <c r="CU1127" s="73"/>
      <c r="CV1127" s="73"/>
      <c r="CW1127" s="73"/>
      <c r="CX1127" s="73"/>
      <c r="CY1127" s="73"/>
      <c r="CZ1127" s="73"/>
      <c r="DA1127" s="73"/>
      <c r="DB1127" s="73"/>
      <c r="DC1127" s="73"/>
      <c r="DD1127" s="73"/>
      <c r="DE1127" s="73"/>
      <c r="DF1127" s="73"/>
      <c r="DG1127" s="73"/>
      <c r="DH1127" s="73"/>
      <c r="DI1127" s="73"/>
      <c r="DJ1127" s="36"/>
    </row>
    <row r="1128" spans="1:114" x14ac:dyDescent="0.3">
      <c r="A1128" s="73"/>
      <c r="B1128" s="73"/>
      <c r="C1128" s="112"/>
      <c r="D1128" s="112"/>
      <c r="E1128" s="73"/>
      <c r="F1128" s="73"/>
      <c r="G1128" s="127"/>
      <c r="H1128" s="127"/>
      <c r="I1128" s="127"/>
      <c r="J1128" s="127"/>
      <c r="K1128" s="73"/>
      <c r="L1128" s="115"/>
      <c r="M1128" s="115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  <c r="AA1128" s="73"/>
      <c r="AB1128" s="73"/>
      <c r="AC1128" s="73"/>
      <c r="AD1128" s="73"/>
      <c r="AE1128" s="73"/>
      <c r="AF1128" s="73"/>
      <c r="AG1128" s="73"/>
      <c r="AH1128" s="73"/>
      <c r="AI1128" s="73"/>
      <c r="AJ1128" s="73"/>
      <c r="AK1128" s="73"/>
      <c r="AL1128" s="73"/>
      <c r="AM1128" s="73"/>
      <c r="AN1128" s="73"/>
      <c r="AO1128" s="73"/>
      <c r="AP1128" s="73"/>
      <c r="AQ1128" s="73"/>
      <c r="AR1128" s="73"/>
      <c r="AS1128" s="73"/>
      <c r="AT1128" s="73"/>
      <c r="AU1128" s="73"/>
      <c r="AV1128" s="73"/>
      <c r="AW1128" s="73"/>
      <c r="AX1128" s="73"/>
      <c r="AY1128" s="73"/>
      <c r="AZ1128" s="73"/>
      <c r="BA1128" s="73"/>
      <c r="BB1128" s="73"/>
      <c r="BC1128" s="73"/>
      <c r="BD1128" s="73"/>
      <c r="BE1128" s="73"/>
      <c r="BF1128" s="73"/>
      <c r="BG1128" s="73"/>
      <c r="BH1128" s="73"/>
      <c r="BI1128" s="73"/>
      <c r="BJ1128" s="73"/>
      <c r="BK1128" s="73"/>
      <c r="BL1128" s="73"/>
      <c r="BM1128" s="73"/>
      <c r="BN1128" s="73"/>
      <c r="BO1128" s="73"/>
      <c r="BP1128" s="73"/>
      <c r="BQ1128" s="73"/>
      <c r="BR1128" s="73"/>
      <c r="BS1128" s="73"/>
      <c r="BT1128" s="73"/>
      <c r="BU1128" s="73"/>
      <c r="BV1128" s="73"/>
      <c r="BW1128" s="73"/>
      <c r="BX1128" s="73"/>
      <c r="BY1128" s="73"/>
      <c r="BZ1128" s="73"/>
      <c r="CA1128" s="73"/>
      <c r="CB1128" s="73"/>
      <c r="CC1128" s="73"/>
      <c r="CD1128" s="73"/>
      <c r="CE1128" s="73"/>
      <c r="CF1128" s="73"/>
      <c r="CG1128" s="73"/>
      <c r="CH1128" s="73"/>
      <c r="CI1128" s="73"/>
      <c r="CJ1128" s="73"/>
      <c r="CK1128" s="73"/>
      <c r="CL1128" s="73"/>
      <c r="CM1128" s="73"/>
      <c r="CN1128" s="73"/>
      <c r="CO1128" s="73"/>
      <c r="CP1128" s="73"/>
      <c r="CQ1128" s="73"/>
      <c r="CR1128" s="73"/>
      <c r="CS1128" s="73"/>
      <c r="CT1128" s="73"/>
      <c r="CU1128" s="73"/>
      <c r="CV1128" s="73"/>
      <c r="CW1128" s="73"/>
      <c r="CX1128" s="73"/>
      <c r="CY1128" s="73"/>
      <c r="CZ1128" s="73"/>
      <c r="DA1128" s="73"/>
      <c r="DB1128" s="73"/>
      <c r="DC1128" s="73"/>
      <c r="DD1128" s="73"/>
      <c r="DE1128" s="73"/>
      <c r="DF1128" s="73"/>
      <c r="DG1128" s="73"/>
      <c r="DH1128" s="73"/>
      <c r="DI1128" s="73"/>
      <c r="DJ1128" s="36"/>
    </row>
    <row r="1129" spans="1:114" x14ac:dyDescent="0.3">
      <c r="A1129" s="73"/>
      <c r="B1129" s="73"/>
      <c r="C1129" s="112"/>
      <c r="D1129" s="112"/>
      <c r="E1129" s="73"/>
      <c r="F1129" s="73"/>
      <c r="G1129" s="127"/>
      <c r="H1129" s="127"/>
      <c r="I1129" s="127"/>
      <c r="J1129" s="127"/>
      <c r="K1129" s="73"/>
      <c r="L1129" s="115"/>
      <c r="M1129" s="115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3"/>
      <c r="AM1129" s="73"/>
      <c r="AN1129" s="73"/>
      <c r="AO1129" s="73"/>
      <c r="AP1129" s="73"/>
      <c r="AQ1129" s="73"/>
      <c r="AR1129" s="73"/>
      <c r="AS1129" s="73"/>
      <c r="AT1129" s="73"/>
      <c r="AU1129" s="73"/>
      <c r="AV1129" s="73"/>
      <c r="AW1129" s="73"/>
      <c r="AX1129" s="73"/>
      <c r="AY1129" s="73"/>
      <c r="AZ1129" s="73"/>
      <c r="BA1129" s="73"/>
      <c r="BB1129" s="73"/>
      <c r="BC1129" s="73"/>
      <c r="BD1129" s="73"/>
      <c r="BE1129" s="73"/>
      <c r="BF1129" s="73"/>
      <c r="BG1129" s="73"/>
      <c r="BH1129" s="73"/>
      <c r="BI1129" s="73"/>
      <c r="BJ1129" s="73"/>
      <c r="BK1129" s="73"/>
      <c r="BL1129" s="73"/>
      <c r="BM1129" s="73"/>
      <c r="BN1129" s="73"/>
      <c r="BO1129" s="73"/>
      <c r="BP1129" s="73"/>
      <c r="BQ1129" s="73"/>
      <c r="BR1129" s="73"/>
      <c r="BS1129" s="73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73"/>
      <c r="CF1129" s="73"/>
      <c r="CG1129" s="73"/>
      <c r="CH1129" s="73"/>
      <c r="CI1129" s="73"/>
      <c r="CJ1129" s="73"/>
      <c r="CK1129" s="73"/>
      <c r="CL1129" s="73"/>
      <c r="CM1129" s="73"/>
      <c r="CN1129" s="73"/>
      <c r="CO1129" s="73"/>
      <c r="CP1129" s="73"/>
      <c r="CQ1129" s="73"/>
      <c r="CR1129" s="73"/>
      <c r="CS1129" s="73"/>
      <c r="CT1129" s="73"/>
      <c r="CU1129" s="73"/>
      <c r="CV1129" s="73"/>
      <c r="CW1129" s="73"/>
      <c r="CX1129" s="73"/>
      <c r="CY1129" s="73"/>
      <c r="CZ1129" s="73"/>
      <c r="DA1129" s="73"/>
      <c r="DB1129" s="73"/>
      <c r="DC1129" s="73"/>
      <c r="DD1129" s="73"/>
      <c r="DE1129" s="73"/>
      <c r="DF1129" s="73"/>
      <c r="DG1129" s="73"/>
      <c r="DH1129" s="73"/>
      <c r="DI1129" s="73"/>
      <c r="DJ1129" s="36"/>
    </row>
    <row r="1130" spans="1:114" x14ac:dyDescent="0.3">
      <c r="A1130" s="73"/>
      <c r="B1130" s="73"/>
      <c r="C1130" s="112"/>
      <c r="D1130" s="112"/>
      <c r="E1130" s="73"/>
      <c r="F1130" s="73"/>
      <c r="G1130" s="127"/>
      <c r="H1130" s="127"/>
      <c r="I1130" s="127"/>
      <c r="J1130" s="127"/>
      <c r="K1130" s="73"/>
      <c r="L1130" s="115"/>
      <c r="M1130" s="115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3"/>
      <c r="AC1130" s="73"/>
      <c r="AD1130" s="73"/>
      <c r="AE1130" s="73"/>
      <c r="AF1130" s="73"/>
      <c r="AG1130" s="73"/>
      <c r="AH1130" s="73"/>
      <c r="AI1130" s="73"/>
      <c r="AJ1130" s="73"/>
      <c r="AK1130" s="73"/>
      <c r="AL1130" s="73"/>
      <c r="AM1130" s="73"/>
      <c r="AN1130" s="73"/>
      <c r="AO1130" s="73"/>
      <c r="AP1130" s="73"/>
      <c r="AQ1130" s="73"/>
      <c r="AR1130" s="73"/>
      <c r="AS1130" s="73"/>
      <c r="AT1130" s="73"/>
      <c r="AU1130" s="73"/>
      <c r="AV1130" s="73"/>
      <c r="AW1130" s="73"/>
      <c r="AX1130" s="73"/>
      <c r="AY1130" s="73"/>
      <c r="AZ1130" s="73"/>
      <c r="BA1130" s="73"/>
      <c r="BB1130" s="73"/>
      <c r="BC1130" s="73"/>
      <c r="BD1130" s="73"/>
      <c r="BE1130" s="73"/>
      <c r="BF1130" s="73"/>
      <c r="BG1130" s="73"/>
      <c r="BH1130" s="73"/>
      <c r="BI1130" s="73"/>
      <c r="BJ1130" s="73"/>
      <c r="BK1130" s="73"/>
      <c r="BL1130" s="73"/>
      <c r="BM1130" s="73"/>
      <c r="BN1130" s="73"/>
      <c r="BO1130" s="73"/>
      <c r="BP1130" s="73"/>
      <c r="BQ1130" s="73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36"/>
    </row>
    <row r="1131" spans="1:114" x14ac:dyDescent="0.3">
      <c r="A1131" s="73"/>
      <c r="B1131" s="73"/>
      <c r="C1131" s="112"/>
      <c r="D1131" s="112"/>
      <c r="E1131" s="73"/>
      <c r="F1131" s="73"/>
      <c r="G1131" s="127"/>
      <c r="H1131" s="127"/>
      <c r="I1131" s="127"/>
      <c r="J1131" s="127"/>
      <c r="K1131" s="73"/>
      <c r="L1131" s="115"/>
      <c r="M1131" s="115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3"/>
      <c r="AC1131" s="73"/>
      <c r="AD1131" s="73"/>
      <c r="AE1131" s="73"/>
      <c r="AF1131" s="73"/>
      <c r="AG1131" s="73"/>
      <c r="AH1131" s="73"/>
      <c r="AI1131" s="73"/>
      <c r="AJ1131" s="73"/>
      <c r="AK1131" s="73"/>
      <c r="AL1131" s="73"/>
      <c r="AM1131" s="73"/>
      <c r="AN1131" s="73"/>
      <c r="AO1131" s="73"/>
      <c r="AP1131" s="73"/>
      <c r="AQ1131" s="73"/>
      <c r="AR1131" s="73"/>
      <c r="AS1131" s="73"/>
      <c r="AT1131" s="73"/>
      <c r="AU1131" s="73"/>
      <c r="AV1131" s="73"/>
      <c r="AW1131" s="73"/>
      <c r="AX1131" s="73"/>
      <c r="AY1131" s="73"/>
      <c r="AZ1131" s="73"/>
      <c r="BA1131" s="73"/>
      <c r="BB1131" s="73"/>
      <c r="BC1131" s="73"/>
      <c r="BD1131" s="73"/>
      <c r="BE1131" s="73"/>
      <c r="BF1131" s="73"/>
      <c r="BG1131" s="73"/>
      <c r="BH1131" s="73"/>
      <c r="BI1131" s="73"/>
      <c r="BJ1131" s="73"/>
      <c r="BK1131" s="73"/>
      <c r="BL1131" s="73"/>
      <c r="BM1131" s="73"/>
      <c r="BN1131" s="73"/>
      <c r="BO1131" s="73"/>
      <c r="BP1131" s="73"/>
      <c r="BQ1131" s="73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36"/>
    </row>
    <row r="1132" spans="1:114" x14ac:dyDescent="0.3">
      <c r="A1132" s="73"/>
      <c r="B1132" s="73"/>
      <c r="C1132" s="112"/>
      <c r="D1132" s="112"/>
      <c r="E1132" s="73"/>
      <c r="F1132" s="73"/>
      <c r="G1132" s="127"/>
      <c r="H1132" s="127"/>
      <c r="I1132" s="127"/>
      <c r="J1132" s="127"/>
      <c r="K1132" s="73"/>
      <c r="L1132" s="115"/>
      <c r="M1132" s="115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  <c r="AA1132" s="73"/>
      <c r="AB1132" s="73"/>
      <c r="AC1132" s="73"/>
      <c r="AD1132" s="73"/>
      <c r="AE1132" s="73"/>
      <c r="AF1132" s="73"/>
      <c r="AG1132" s="73"/>
      <c r="AH1132" s="73"/>
      <c r="AI1132" s="73"/>
      <c r="AJ1132" s="73"/>
      <c r="AK1132" s="73"/>
      <c r="AL1132" s="73"/>
      <c r="AM1132" s="73"/>
      <c r="AN1132" s="73"/>
      <c r="AO1132" s="73"/>
      <c r="AP1132" s="73"/>
      <c r="AQ1132" s="73"/>
      <c r="AR1132" s="73"/>
      <c r="AS1132" s="73"/>
      <c r="AT1132" s="73"/>
      <c r="AU1132" s="73"/>
      <c r="AV1132" s="73"/>
      <c r="AW1132" s="73"/>
      <c r="AX1132" s="73"/>
      <c r="AY1132" s="73"/>
      <c r="AZ1132" s="73"/>
      <c r="BA1132" s="73"/>
      <c r="BB1132" s="73"/>
      <c r="BC1132" s="73"/>
      <c r="BD1132" s="73"/>
      <c r="BE1132" s="73"/>
      <c r="BF1132" s="73"/>
      <c r="BG1132" s="73"/>
      <c r="BH1132" s="73"/>
      <c r="BI1132" s="73"/>
      <c r="BJ1132" s="73"/>
      <c r="BK1132" s="73"/>
      <c r="BL1132" s="73"/>
      <c r="BM1132" s="73"/>
      <c r="BN1132" s="73"/>
      <c r="BO1132" s="73"/>
      <c r="BP1132" s="73"/>
      <c r="BQ1132" s="73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36"/>
    </row>
    <row r="1133" spans="1:114" x14ac:dyDescent="0.3">
      <c r="A1133" s="73"/>
      <c r="B1133" s="73"/>
      <c r="C1133" s="112"/>
      <c r="D1133" s="112"/>
      <c r="E1133" s="73"/>
      <c r="F1133" s="73"/>
      <c r="G1133" s="127"/>
      <c r="H1133" s="127"/>
      <c r="I1133" s="127"/>
      <c r="J1133" s="127"/>
      <c r="K1133" s="73"/>
      <c r="L1133" s="115"/>
      <c r="M1133" s="115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  <c r="AA1133" s="73"/>
      <c r="AB1133" s="73"/>
      <c r="AC1133" s="73"/>
      <c r="AD1133" s="73"/>
      <c r="AE1133" s="73"/>
      <c r="AF1133" s="73"/>
      <c r="AG1133" s="73"/>
      <c r="AH1133" s="73"/>
      <c r="AI1133" s="73"/>
      <c r="AJ1133" s="73"/>
      <c r="AK1133" s="73"/>
      <c r="AL1133" s="73"/>
      <c r="AM1133" s="73"/>
      <c r="AN1133" s="73"/>
      <c r="AO1133" s="73"/>
      <c r="AP1133" s="73"/>
      <c r="AQ1133" s="73"/>
      <c r="AR1133" s="73"/>
      <c r="AS1133" s="73"/>
      <c r="AT1133" s="73"/>
      <c r="AU1133" s="73"/>
      <c r="AV1133" s="73"/>
      <c r="AW1133" s="73"/>
      <c r="AX1133" s="73"/>
      <c r="AY1133" s="73"/>
      <c r="AZ1133" s="73"/>
      <c r="BA1133" s="73"/>
      <c r="BB1133" s="73"/>
      <c r="BC1133" s="73"/>
      <c r="BD1133" s="73"/>
      <c r="BE1133" s="73"/>
      <c r="BF1133" s="73"/>
      <c r="BG1133" s="73"/>
      <c r="BH1133" s="73"/>
      <c r="BI1133" s="73"/>
      <c r="BJ1133" s="73"/>
      <c r="BK1133" s="73"/>
      <c r="BL1133" s="73"/>
      <c r="BM1133" s="73"/>
      <c r="BN1133" s="73"/>
      <c r="BO1133" s="73"/>
      <c r="BP1133" s="73"/>
      <c r="BQ1133" s="73"/>
      <c r="BR1133" s="73"/>
      <c r="BS1133" s="73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73"/>
      <c r="CF1133" s="73"/>
      <c r="CG1133" s="73"/>
      <c r="CH1133" s="73"/>
      <c r="CI1133" s="73"/>
      <c r="CJ1133" s="73"/>
      <c r="CK1133" s="73"/>
      <c r="CL1133" s="73"/>
      <c r="CM1133" s="73"/>
      <c r="CN1133" s="73"/>
      <c r="CO1133" s="73"/>
      <c r="CP1133" s="73"/>
      <c r="CQ1133" s="73"/>
      <c r="CR1133" s="73"/>
      <c r="CS1133" s="73"/>
      <c r="CT1133" s="73"/>
      <c r="CU1133" s="73"/>
      <c r="CV1133" s="73"/>
      <c r="CW1133" s="73"/>
      <c r="CX1133" s="73"/>
      <c r="CY1133" s="73"/>
      <c r="CZ1133" s="73"/>
      <c r="DA1133" s="73"/>
      <c r="DB1133" s="73"/>
      <c r="DC1133" s="73"/>
      <c r="DD1133" s="73"/>
      <c r="DE1133" s="73"/>
      <c r="DF1133" s="73"/>
      <c r="DG1133" s="73"/>
      <c r="DH1133" s="73"/>
      <c r="DI1133" s="73"/>
      <c r="DJ1133" s="36"/>
    </row>
    <row r="1134" spans="1:114" x14ac:dyDescent="0.3">
      <c r="A1134" s="73"/>
      <c r="B1134" s="73"/>
      <c r="C1134" s="112"/>
      <c r="D1134" s="112"/>
      <c r="E1134" s="73"/>
      <c r="F1134" s="73"/>
      <c r="G1134" s="127"/>
      <c r="H1134" s="127"/>
      <c r="I1134" s="127"/>
      <c r="J1134" s="127"/>
      <c r="K1134" s="73"/>
      <c r="L1134" s="115"/>
      <c r="M1134" s="115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7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36"/>
    </row>
    <row r="1135" spans="1:114" x14ac:dyDescent="0.3">
      <c r="A1135" s="73"/>
      <c r="B1135" s="73"/>
      <c r="C1135" s="112"/>
      <c r="D1135" s="112"/>
      <c r="E1135" s="73"/>
      <c r="F1135" s="73"/>
      <c r="G1135" s="127"/>
      <c r="H1135" s="127"/>
      <c r="I1135" s="127"/>
      <c r="J1135" s="127"/>
      <c r="K1135" s="73"/>
      <c r="L1135" s="115"/>
      <c r="M1135" s="115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  <c r="AA1135" s="73"/>
      <c r="AB1135" s="73"/>
      <c r="AC1135" s="73"/>
      <c r="AD1135" s="73"/>
      <c r="AE1135" s="73"/>
      <c r="AF1135" s="73"/>
      <c r="AG1135" s="73"/>
      <c r="AH1135" s="73"/>
      <c r="AI1135" s="73"/>
      <c r="AJ1135" s="73"/>
      <c r="AK1135" s="73"/>
      <c r="AL1135" s="73"/>
      <c r="AM1135" s="73"/>
      <c r="AN1135" s="73"/>
      <c r="AO1135" s="73"/>
      <c r="AP1135" s="73"/>
      <c r="AQ1135" s="73"/>
      <c r="AR1135" s="73"/>
      <c r="AS1135" s="73"/>
      <c r="AT1135" s="73"/>
      <c r="AU1135" s="73"/>
      <c r="AV1135" s="73"/>
      <c r="AW1135" s="73"/>
      <c r="AX1135" s="73"/>
      <c r="AY1135" s="73"/>
      <c r="AZ1135" s="73"/>
      <c r="BA1135" s="73"/>
      <c r="BB1135" s="73"/>
      <c r="BC1135" s="73"/>
      <c r="BD1135" s="73"/>
      <c r="BE1135" s="73"/>
      <c r="BF1135" s="73"/>
      <c r="BG1135" s="73"/>
      <c r="BH1135" s="73"/>
      <c r="BI1135" s="73"/>
      <c r="BJ1135" s="73"/>
      <c r="BK1135" s="73"/>
      <c r="BL1135" s="73"/>
      <c r="BM1135" s="73"/>
      <c r="BN1135" s="73"/>
      <c r="BO1135" s="73"/>
      <c r="BP1135" s="73"/>
      <c r="BQ1135" s="73"/>
      <c r="BR1135" s="73"/>
      <c r="BS1135" s="73"/>
      <c r="BT1135" s="73"/>
      <c r="BU1135" s="73"/>
      <c r="BV1135" s="73"/>
      <c r="BW1135" s="73"/>
      <c r="BX1135" s="73"/>
      <c r="BY1135" s="73"/>
      <c r="BZ1135" s="73"/>
      <c r="CA1135" s="73"/>
      <c r="CB1135" s="73"/>
      <c r="CC1135" s="73"/>
      <c r="CD1135" s="73"/>
      <c r="CE1135" s="73"/>
      <c r="CF1135" s="73"/>
      <c r="CG1135" s="73"/>
      <c r="CH1135" s="73"/>
      <c r="CI1135" s="73"/>
      <c r="CJ1135" s="73"/>
      <c r="CK1135" s="73"/>
      <c r="CL1135" s="73"/>
      <c r="CM1135" s="73"/>
      <c r="CN1135" s="73"/>
      <c r="CO1135" s="73"/>
      <c r="CP1135" s="73"/>
      <c r="CQ1135" s="73"/>
      <c r="CR1135" s="73"/>
      <c r="CS1135" s="73"/>
      <c r="CT1135" s="73"/>
      <c r="CU1135" s="73"/>
      <c r="CV1135" s="73"/>
      <c r="CW1135" s="73"/>
      <c r="CX1135" s="73"/>
      <c r="CY1135" s="73"/>
      <c r="CZ1135" s="73"/>
      <c r="DA1135" s="73"/>
      <c r="DB1135" s="73"/>
      <c r="DC1135" s="73"/>
      <c r="DD1135" s="73"/>
      <c r="DE1135" s="73"/>
      <c r="DF1135" s="73"/>
      <c r="DG1135" s="73"/>
      <c r="DH1135" s="73"/>
      <c r="DI1135" s="73"/>
      <c r="DJ1135" s="36"/>
    </row>
    <row r="1136" spans="1:114" x14ac:dyDescent="0.3">
      <c r="A1136" s="73"/>
      <c r="B1136" s="73"/>
      <c r="C1136" s="112"/>
      <c r="D1136" s="112"/>
      <c r="E1136" s="73"/>
      <c r="F1136" s="73"/>
      <c r="G1136" s="127"/>
      <c r="H1136" s="127"/>
      <c r="I1136" s="127"/>
      <c r="J1136" s="127"/>
      <c r="K1136" s="73"/>
      <c r="L1136" s="115"/>
      <c r="M1136" s="115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  <c r="AA1136" s="73"/>
      <c r="AB1136" s="73"/>
      <c r="AC1136" s="73"/>
      <c r="AD1136" s="73"/>
      <c r="AE1136" s="73"/>
      <c r="AF1136" s="73"/>
      <c r="AG1136" s="73"/>
      <c r="AH1136" s="73"/>
      <c r="AI1136" s="73"/>
      <c r="AJ1136" s="73"/>
      <c r="AK1136" s="73"/>
      <c r="AL1136" s="73"/>
      <c r="AM1136" s="73"/>
      <c r="AN1136" s="73"/>
      <c r="AO1136" s="73"/>
      <c r="AP1136" s="73"/>
      <c r="AQ1136" s="73"/>
      <c r="AR1136" s="73"/>
      <c r="AS1136" s="73"/>
      <c r="AT1136" s="73"/>
      <c r="AU1136" s="73"/>
      <c r="AV1136" s="73"/>
      <c r="AW1136" s="73"/>
      <c r="AX1136" s="73"/>
      <c r="AY1136" s="73"/>
      <c r="AZ1136" s="73"/>
      <c r="BA1136" s="73"/>
      <c r="BB1136" s="73"/>
      <c r="BC1136" s="73"/>
      <c r="BD1136" s="73"/>
      <c r="BE1136" s="73"/>
      <c r="BF1136" s="73"/>
      <c r="BG1136" s="73"/>
      <c r="BH1136" s="73"/>
      <c r="BI1136" s="73"/>
      <c r="BJ1136" s="73"/>
      <c r="BK1136" s="73"/>
      <c r="BL1136" s="73"/>
      <c r="BM1136" s="73"/>
      <c r="BN1136" s="73"/>
      <c r="BO1136" s="73"/>
      <c r="BP1136" s="73"/>
      <c r="BQ1136" s="73"/>
      <c r="BR1136" s="73"/>
      <c r="BS1136" s="73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73"/>
      <c r="CF1136" s="73"/>
      <c r="CG1136" s="73"/>
      <c r="CH1136" s="73"/>
      <c r="CI1136" s="73"/>
      <c r="CJ1136" s="73"/>
      <c r="CK1136" s="73"/>
      <c r="CL1136" s="73"/>
      <c r="CM1136" s="73"/>
      <c r="CN1136" s="73"/>
      <c r="CO1136" s="73"/>
      <c r="CP1136" s="73"/>
      <c r="CQ1136" s="73"/>
      <c r="CR1136" s="73"/>
      <c r="CS1136" s="73"/>
      <c r="CT1136" s="73"/>
      <c r="CU1136" s="73"/>
      <c r="CV1136" s="73"/>
      <c r="CW1136" s="73"/>
      <c r="CX1136" s="73"/>
      <c r="CY1136" s="73"/>
      <c r="CZ1136" s="73"/>
      <c r="DA1136" s="73"/>
      <c r="DB1136" s="73"/>
      <c r="DC1136" s="73"/>
      <c r="DD1136" s="73"/>
      <c r="DE1136" s="73"/>
      <c r="DF1136" s="73"/>
      <c r="DG1136" s="73"/>
      <c r="DH1136" s="73"/>
      <c r="DI1136" s="73"/>
      <c r="DJ1136" s="36"/>
    </row>
    <row r="1137" spans="1:114" x14ac:dyDescent="0.3">
      <c r="A1137" s="73"/>
      <c r="B1137" s="73"/>
      <c r="C1137" s="112"/>
      <c r="D1137" s="112"/>
      <c r="E1137" s="73"/>
      <c r="F1137" s="73"/>
      <c r="G1137" s="127"/>
      <c r="H1137" s="127"/>
      <c r="I1137" s="127"/>
      <c r="J1137" s="127"/>
      <c r="K1137" s="73"/>
      <c r="L1137" s="115"/>
      <c r="M1137" s="115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3"/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3"/>
      <c r="AM1137" s="73"/>
      <c r="AN1137" s="73"/>
      <c r="AO1137" s="73"/>
      <c r="AP1137" s="73"/>
      <c r="AQ1137" s="73"/>
      <c r="AR1137" s="73"/>
      <c r="AS1137" s="73"/>
      <c r="AT1137" s="73"/>
      <c r="AU1137" s="73"/>
      <c r="AV1137" s="73"/>
      <c r="AW1137" s="73"/>
      <c r="AX1137" s="73"/>
      <c r="AY1137" s="73"/>
      <c r="AZ1137" s="73"/>
      <c r="BA1137" s="73"/>
      <c r="BB1137" s="73"/>
      <c r="BC1137" s="73"/>
      <c r="BD1137" s="73"/>
      <c r="BE1137" s="73"/>
      <c r="BF1137" s="73"/>
      <c r="BG1137" s="73"/>
      <c r="BH1137" s="73"/>
      <c r="BI1137" s="73"/>
      <c r="BJ1137" s="73"/>
      <c r="BK1137" s="73"/>
      <c r="BL1137" s="73"/>
      <c r="BM1137" s="73"/>
      <c r="BN1137" s="73"/>
      <c r="BO1137" s="73"/>
      <c r="BP1137" s="73"/>
      <c r="BQ1137" s="73"/>
      <c r="BR1137" s="73"/>
      <c r="BS1137" s="73"/>
      <c r="BT1137" s="73"/>
      <c r="BU1137" s="73"/>
      <c r="BV1137" s="73"/>
      <c r="BW1137" s="73"/>
      <c r="BX1137" s="73"/>
      <c r="BY1137" s="73"/>
      <c r="BZ1137" s="73"/>
      <c r="CA1137" s="73"/>
      <c r="CB1137" s="73"/>
      <c r="CC1137" s="73"/>
      <c r="CD1137" s="73"/>
      <c r="CE1137" s="73"/>
      <c r="CF1137" s="73"/>
      <c r="CG1137" s="73"/>
      <c r="CH1137" s="73"/>
      <c r="CI1137" s="73"/>
      <c r="CJ1137" s="73"/>
      <c r="CK1137" s="73"/>
      <c r="CL1137" s="73"/>
      <c r="CM1137" s="73"/>
      <c r="CN1137" s="73"/>
      <c r="CO1137" s="73"/>
      <c r="CP1137" s="73"/>
      <c r="CQ1137" s="73"/>
      <c r="CR1137" s="73"/>
      <c r="CS1137" s="73"/>
      <c r="CT1137" s="73"/>
      <c r="CU1137" s="73"/>
      <c r="CV1137" s="73"/>
      <c r="CW1137" s="73"/>
      <c r="CX1137" s="73"/>
      <c r="CY1137" s="73"/>
      <c r="CZ1137" s="73"/>
      <c r="DA1137" s="73"/>
      <c r="DB1137" s="73"/>
      <c r="DC1137" s="73"/>
      <c r="DD1137" s="73"/>
      <c r="DE1137" s="73"/>
      <c r="DF1137" s="73"/>
      <c r="DG1137" s="73"/>
      <c r="DH1137" s="73"/>
      <c r="DI1137" s="73"/>
      <c r="DJ1137" s="36"/>
    </row>
    <row r="1138" spans="1:114" x14ac:dyDescent="0.3">
      <c r="A1138" s="73"/>
      <c r="B1138" s="73"/>
      <c r="C1138" s="112"/>
      <c r="D1138" s="112"/>
      <c r="E1138" s="73"/>
      <c r="F1138" s="73"/>
      <c r="G1138" s="127"/>
      <c r="H1138" s="127"/>
      <c r="I1138" s="127"/>
      <c r="J1138" s="127"/>
      <c r="K1138" s="73"/>
      <c r="L1138" s="115"/>
      <c r="M1138" s="115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  <c r="AA1138" s="73"/>
      <c r="AB1138" s="73"/>
      <c r="AC1138" s="73"/>
      <c r="AD1138" s="73"/>
      <c r="AE1138" s="73"/>
      <c r="AF1138" s="73"/>
      <c r="AG1138" s="73"/>
      <c r="AH1138" s="73"/>
      <c r="AI1138" s="73"/>
      <c r="AJ1138" s="73"/>
      <c r="AK1138" s="73"/>
      <c r="AL1138" s="73"/>
      <c r="AM1138" s="73"/>
      <c r="AN1138" s="73"/>
      <c r="AO1138" s="73"/>
      <c r="AP1138" s="73"/>
      <c r="AQ1138" s="73"/>
      <c r="AR1138" s="73"/>
      <c r="AS1138" s="73"/>
      <c r="AT1138" s="73"/>
      <c r="AU1138" s="73"/>
      <c r="AV1138" s="73"/>
      <c r="AW1138" s="73"/>
      <c r="AX1138" s="73"/>
      <c r="AY1138" s="73"/>
      <c r="AZ1138" s="73"/>
      <c r="BA1138" s="73"/>
      <c r="BB1138" s="73"/>
      <c r="BC1138" s="73"/>
      <c r="BD1138" s="73"/>
      <c r="BE1138" s="73"/>
      <c r="BF1138" s="73"/>
      <c r="BG1138" s="73"/>
      <c r="BH1138" s="73"/>
      <c r="BI1138" s="73"/>
      <c r="BJ1138" s="73"/>
      <c r="BK1138" s="73"/>
      <c r="BL1138" s="73"/>
      <c r="BM1138" s="73"/>
      <c r="BN1138" s="73"/>
      <c r="BO1138" s="73"/>
      <c r="BP1138" s="73"/>
      <c r="BQ1138" s="73"/>
      <c r="BR1138" s="73"/>
      <c r="BS1138" s="73"/>
      <c r="BT1138" s="73"/>
      <c r="BU1138" s="73"/>
      <c r="BV1138" s="73"/>
      <c r="BW1138" s="73"/>
      <c r="BX1138" s="73"/>
      <c r="BY1138" s="73"/>
      <c r="BZ1138" s="73"/>
      <c r="CA1138" s="73"/>
      <c r="CB1138" s="73"/>
      <c r="CC1138" s="73"/>
      <c r="CD1138" s="73"/>
      <c r="CE1138" s="73"/>
      <c r="CF1138" s="73"/>
      <c r="CG1138" s="73"/>
      <c r="CH1138" s="73"/>
      <c r="CI1138" s="73"/>
      <c r="CJ1138" s="73"/>
      <c r="CK1138" s="73"/>
      <c r="CL1138" s="73"/>
      <c r="CM1138" s="73"/>
      <c r="CN1138" s="73"/>
      <c r="CO1138" s="73"/>
      <c r="CP1138" s="73"/>
      <c r="CQ1138" s="73"/>
      <c r="CR1138" s="73"/>
      <c r="CS1138" s="73"/>
      <c r="CT1138" s="73"/>
      <c r="CU1138" s="73"/>
      <c r="CV1138" s="73"/>
      <c r="CW1138" s="73"/>
      <c r="CX1138" s="73"/>
      <c r="CY1138" s="73"/>
      <c r="CZ1138" s="73"/>
      <c r="DA1138" s="73"/>
      <c r="DB1138" s="73"/>
      <c r="DC1138" s="73"/>
      <c r="DD1138" s="73"/>
      <c r="DE1138" s="73"/>
      <c r="DF1138" s="73"/>
      <c r="DG1138" s="73"/>
      <c r="DH1138" s="73"/>
      <c r="DI1138" s="73"/>
      <c r="DJ1138" s="36"/>
    </row>
    <row r="1139" spans="1:114" x14ac:dyDescent="0.3">
      <c r="A1139" s="73"/>
      <c r="B1139" s="73"/>
      <c r="C1139" s="112"/>
      <c r="D1139" s="112"/>
      <c r="E1139" s="73"/>
      <c r="F1139" s="73"/>
      <c r="G1139" s="127"/>
      <c r="H1139" s="127"/>
      <c r="I1139" s="127"/>
      <c r="J1139" s="127"/>
      <c r="K1139" s="73"/>
      <c r="L1139" s="115"/>
      <c r="M1139" s="115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  <c r="AA1139" s="73"/>
      <c r="AB1139" s="73"/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3"/>
      <c r="AM1139" s="73"/>
      <c r="AN1139" s="73"/>
      <c r="AO1139" s="73"/>
      <c r="AP1139" s="73"/>
      <c r="AQ1139" s="73"/>
      <c r="AR1139" s="73"/>
      <c r="AS1139" s="73"/>
      <c r="AT1139" s="73"/>
      <c r="AU1139" s="73"/>
      <c r="AV1139" s="73"/>
      <c r="AW1139" s="73"/>
      <c r="AX1139" s="73"/>
      <c r="AY1139" s="73"/>
      <c r="AZ1139" s="73"/>
      <c r="BA1139" s="73"/>
      <c r="BB1139" s="73"/>
      <c r="BC1139" s="73"/>
      <c r="BD1139" s="73"/>
      <c r="BE1139" s="73"/>
      <c r="BF1139" s="73"/>
      <c r="BG1139" s="73"/>
      <c r="BH1139" s="73"/>
      <c r="BI1139" s="73"/>
      <c r="BJ1139" s="73"/>
      <c r="BK1139" s="73"/>
      <c r="BL1139" s="73"/>
      <c r="BM1139" s="73"/>
      <c r="BN1139" s="73"/>
      <c r="BO1139" s="73"/>
      <c r="BP1139" s="73"/>
      <c r="BQ1139" s="73"/>
      <c r="BR1139" s="73"/>
      <c r="BS1139" s="73"/>
      <c r="BT1139" s="73"/>
      <c r="BU1139" s="73"/>
      <c r="BV1139" s="73"/>
      <c r="BW1139" s="73"/>
      <c r="BX1139" s="73"/>
      <c r="BY1139" s="73"/>
      <c r="BZ1139" s="73"/>
      <c r="CA1139" s="73"/>
      <c r="CB1139" s="73"/>
      <c r="CC1139" s="73"/>
      <c r="CD1139" s="73"/>
      <c r="CE1139" s="73"/>
      <c r="CF1139" s="73"/>
      <c r="CG1139" s="73"/>
      <c r="CH1139" s="73"/>
      <c r="CI1139" s="73"/>
      <c r="CJ1139" s="73"/>
      <c r="CK1139" s="73"/>
      <c r="CL1139" s="73"/>
      <c r="CM1139" s="73"/>
      <c r="CN1139" s="73"/>
      <c r="CO1139" s="73"/>
      <c r="CP1139" s="73"/>
      <c r="CQ1139" s="73"/>
      <c r="CR1139" s="73"/>
      <c r="CS1139" s="73"/>
      <c r="CT1139" s="73"/>
      <c r="CU1139" s="73"/>
      <c r="CV1139" s="73"/>
      <c r="CW1139" s="73"/>
      <c r="CX1139" s="73"/>
      <c r="CY1139" s="73"/>
      <c r="CZ1139" s="73"/>
      <c r="DA1139" s="73"/>
      <c r="DB1139" s="73"/>
      <c r="DC1139" s="73"/>
      <c r="DD1139" s="73"/>
      <c r="DE1139" s="73"/>
      <c r="DF1139" s="73"/>
      <c r="DG1139" s="73"/>
      <c r="DH1139" s="73"/>
      <c r="DI1139" s="73"/>
      <c r="DJ1139" s="36"/>
    </row>
    <row r="1140" spans="1:114" x14ac:dyDescent="0.3">
      <c r="A1140" s="73"/>
      <c r="B1140" s="73"/>
      <c r="C1140" s="112"/>
      <c r="D1140" s="112"/>
      <c r="E1140" s="73"/>
      <c r="F1140" s="73"/>
      <c r="G1140" s="127"/>
      <c r="H1140" s="127"/>
      <c r="I1140" s="127"/>
      <c r="J1140" s="127"/>
      <c r="K1140" s="73"/>
      <c r="L1140" s="115"/>
      <c r="M1140" s="115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O1140" s="73"/>
      <c r="AP1140" s="73"/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  <c r="BI1140" s="73"/>
      <c r="BJ1140" s="73"/>
      <c r="BK1140" s="73"/>
      <c r="BL1140" s="73"/>
      <c r="BM1140" s="73"/>
      <c r="BN1140" s="73"/>
      <c r="BO1140" s="73"/>
      <c r="BP1140" s="73"/>
      <c r="BQ1140" s="73"/>
      <c r="BR1140" s="73"/>
      <c r="BS1140" s="73"/>
      <c r="BT1140" s="73"/>
      <c r="BU1140" s="73"/>
      <c r="BV1140" s="73"/>
      <c r="BW1140" s="73"/>
      <c r="BX1140" s="73"/>
      <c r="BY1140" s="73"/>
      <c r="BZ1140" s="73"/>
      <c r="CA1140" s="73"/>
      <c r="CB1140" s="73"/>
      <c r="CC1140" s="73"/>
      <c r="CD1140" s="73"/>
      <c r="CE1140" s="73"/>
      <c r="CF1140" s="73"/>
      <c r="CG1140" s="73"/>
      <c r="CH1140" s="73"/>
      <c r="CI1140" s="73"/>
      <c r="CJ1140" s="73"/>
      <c r="CK1140" s="73"/>
      <c r="CL1140" s="73"/>
      <c r="CM1140" s="73"/>
      <c r="CN1140" s="73"/>
      <c r="CO1140" s="73"/>
      <c r="CP1140" s="73"/>
      <c r="CQ1140" s="73"/>
      <c r="CR1140" s="73"/>
      <c r="CS1140" s="73"/>
      <c r="CT1140" s="73"/>
      <c r="CU1140" s="73"/>
      <c r="CV1140" s="73"/>
      <c r="CW1140" s="73"/>
      <c r="CX1140" s="73"/>
      <c r="CY1140" s="73"/>
      <c r="CZ1140" s="73"/>
      <c r="DA1140" s="73"/>
      <c r="DB1140" s="73"/>
      <c r="DC1140" s="73"/>
      <c r="DD1140" s="73"/>
      <c r="DE1140" s="73"/>
      <c r="DF1140" s="73"/>
      <c r="DG1140" s="73"/>
      <c r="DH1140" s="73"/>
      <c r="DI1140" s="73"/>
      <c r="DJ1140" s="36"/>
    </row>
    <row r="1141" spans="1:114" x14ac:dyDescent="0.3">
      <c r="A1141" s="73"/>
      <c r="B1141" s="73"/>
      <c r="C1141" s="112"/>
      <c r="D1141" s="112"/>
      <c r="E1141" s="73"/>
      <c r="F1141" s="73"/>
      <c r="G1141" s="127"/>
      <c r="H1141" s="127"/>
      <c r="I1141" s="127"/>
      <c r="J1141" s="127"/>
      <c r="K1141" s="73"/>
      <c r="L1141" s="115"/>
      <c r="M1141" s="115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  <c r="AA1141" s="73"/>
      <c r="AB1141" s="73"/>
      <c r="AC1141" s="73"/>
      <c r="AD1141" s="73"/>
      <c r="AE1141" s="73"/>
      <c r="AF1141" s="73"/>
      <c r="AG1141" s="73"/>
      <c r="AH1141" s="73"/>
      <c r="AI1141" s="73"/>
      <c r="AJ1141" s="73"/>
      <c r="AK1141" s="73"/>
      <c r="AL1141" s="73"/>
      <c r="AM1141" s="73"/>
      <c r="AN1141" s="73"/>
      <c r="AO1141" s="73"/>
      <c r="AP1141" s="73"/>
      <c r="AQ1141" s="73"/>
      <c r="AR1141" s="73"/>
      <c r="AS1141" s="73"/>
      <c r="AT1141" s="73"/>
      <c r="AU1141" s="73"/>
      <c r="AV1141" s="73"/>
      <c r="AW1141" s="73"/>
      <c r="AX1141" s="73"/>
      <c r="AY1141" s="73"/>
      <c r="AZ1141" s="73"/>
      <c r="BA1141" s="73"/>
      <c r="BB1141" s="73"/>
      <c r="BC1141" s="73"/>
      <c r="BD1141" s="73"/>
      <c r="BE1141" s="73"/>
      <c r="BF1141" s="73"/>
      <c r="BG1141" s="73"/>
      <c r="BH1141" s="73"/>
      <c r="BI1141" s="73"/>
      <c r="BJ1141" s="73"/>
      <c r="BK1141" s="73"/>
      <c r="BL1141" s="73"/>
      <c r="BM1141" s="73"/>
      <c r="BN1141" s="73"/>
      <c r="BO1141" s="73"/>
      <c r="BP1141" s="73"/>
      <c r="BQ1141" s="73"/>
      <c r="BR1141" s="73"/>
      <c r="BS1141" s="73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73"/>
      <c r="CF1141" s="73"/>
      <c r="CG1141" s="73"/>
      <c r="CH1141" s="73"/>
      <c r="CI1141" s="73"/>
      <c r="CJ1141" s="73"/>
      <c r="CK1141" s="73"/>
      <c r="CL1141" s="73"/>
      <c r="CM1141" s="73"/>
      <c r="CN1141" s="73"/>
      <c r="CO1141" s="73"/>
      <c r="CP1141" s="73"/>
      <c r="CQ1141" s="73"/>
      <c r="CR1141" s="73"/>
      <c r="CS1141" s="73"/>
      <c r="CT1141" s="73"/>
      <c r="CU1141" s="73"/>
      <c r="CV1141" s="73"/>
      <c r="CW1141" s="73"/>
      <c r="CX1141" s="73"/>
      <c r="CY1141" s="73"/>
      <c r="CZ1141" s="73"/>
      <c r="DA1141" s="73"/>
      <c r="DB1141" s="73"/>
      <c r="DC1141" s="73"/>
      <c r="DD1141" s="73"/>
      <c r="DE1141" s="73"/>
      <c r="DF1141" s="73"/>
      <c r="DG1141" s="73"/>
      <c r="DH1141" s="73"/>
      <c r="DI1141" s="73"/>
      <c r="DJ1141" s="36"/>
    </row>
    <row r="1142" spans="1:114" x14ac:dyDescent="0.3">
      <c r="A1142" s="73"/>
      <c r="B1142" s="73"/>
      <c r="C1142" s="112"/>
      <c r="D1142" s="112"/>
      <c r="E1142" s="73"/>
      <c r="F1142" s="73"/>
      <c r="G1142" s="127"/>
      <c r="H1142" s="127"/>
      <c r="I1142" s="127"/>
      <c r="J1142" s="127"/>
      <c r="K1142" s="73"/>
      <c r="L1142" s="115"/>
      <c r="M1142" s="115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3"/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3"/>
      <c r="AM1142" s="73"/>
      <c r="AN1142" s="73"/>
      <c r="AO1142" s="73"/>
      <c r="AP1142" s="73"/>
      <c r="AQ1142" s="73"/>
      <c r="AR1142" s="73"/>
      <c r="AS1142" s="73"/>
      <c r="AT1142" s="73"/>
      <c r="AU1142" s="73"/>
      <c r="AV1142" s="73"/>
      <c r="AW1142" s="73"/>
      <c r="AX1142" s="73"/>
      <c r="AY1142" s="73"/>
      <c r="AZ1142" s="73"/>
      <c r="BA1142" s="73"/>
      <c r="BB1142" s="73"/>
      <c r="BC1142" s="73"/>
      <c r="BD1142" s="73"/>
      <c r="BE1142" s="73"/>
      <c r="BF1142" s="73"/>
      <c r="BG1142" s="73"/>
      <c r="BH1142" s="73"/>
      <c r="BI1142" s="73"/>
      <c r="BJ1142" s="73"/>
      <c r="BK1142" s="73"/>
      <c r="BL1142" s="73"/>
      <c r="BM1142" s="73"/>
      <c r="BN1142" s="73"/>
      <c r="BO1142" s="73"/>
      <c r="BP1142" s="73"/>
      <c r="BQ1142" s="73"/>
      <c r="BR1142" s="73"/>
      <c r="BS1142" s="73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73"/>
      <c r="CF1142" s="73"/>
      <c r="CG1142" s="73"/>
      <c r="CH1142" s="73"/>
      <c r="CI1142" s="73"/>
      <c r="CJ1142" s="73"/>
      <c r="CK1142" s="73"/>
      <c r="CL1142" s="73"/>
      <c r="CM1142" s="73"/>
      <c r="CN1142" s="73"/>
      <c r="CO1142" s="73"/>
      <c r="CP1142" s="73"/>
      <c r="CQ1142" s="73"/>
      <c r="CR1142" s="73"/>
      <c r="CS1142" s="73"/>
      <c r="CT1142" s="73"/>
      <c r="CU1142" s="73"/>
      <c r="CV1142" s="73"/>
      <c r="CW1142" s="73"/>
      <c r="CX1142" s="73"/>
      <c r="CY1142" s="73"/>
      <c r="CZ1142" s="73"/>
      <c r="DA1142" s="73"/>
      <c r="DB1142" s="73"/>
      <c r="DC1142" s="73"/>
      <c r="DD1142" s="73"/>
      <c r="DE1142" s="73"/>
      <c r="DF1142" s="73"/>
      <c r="DG1142" s="73"/>
      <c r="DH1142" s="73"/>
      <c r="DI1142" s="73"/>
      <c r="DJ1142" s="36"/>
    </row>
    <row r="1143" spans="1:114" x14ac:dyDescent="0.3">
      <c r="A1143" s="73"/>
      <c r="B1143" s="73"/>
      <c r="C1143" s="112"/>
      <c r="D1143" s="112"/>
      <c r="E1143" s="73"/>
      <c r="F1143" s="73"/>
      <c r="G1143" s="127"/>
      <c r="H1143" s="127"/>
      <c r="I1143" s="127"/>
      <c r="J1143" s="127"/>
      <c r="K1143" s="73"/>
      <c r="L1143" s="115"/>
      <c r="M1143" s="115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7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73"/>
      <c r="DC1143" s="73"/>
      <c r="DD1143" s="73"/>
      <c r="DE1143" s="73"/>
      <c r="DF1143" s="73"/>
      <c r="DG1143" s="73"/>
      <c r="DH1143" s="73"/>
      <c r="DI1143" s="73"/>
      <c r="DJ1143" s="36"/>
    </row>
    <row r="1144" spans="1:114" x14ac:dyDescent="0.3">
      <c r="A1144" s="73"/>
      <c r="B1144" s="73"/>
      <c r="C1144" s="112"/>
      <c r="D1144" s="112"/>
      <c r="E1144" s="73"/>
      <c r="F1144" s="73"/>
      <c r="G1144" s="127"/>
      <c r="H1144" s="127"/>
      <c r="I1144" s="127"/>
      <c r="J1144" s="127"/>
      <c r="K1144" s="73"/>
      <c r="L1144" s="115"/>
      <c r="M1144" s="115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73"/>
      <c r="BB1144" s="73"/>
      <c r="BC1144" s="73"/>
      <c r="BD1144" s="73"/>
      <c r="BE1144" s="73"/>
      <c r="BF1144" s="73"/>
      <c r="BG1144" s="73"/>
      <c r="BH1144" s="73"/>
      <c r="BI1144" s="73"/>
      <c r="BJ1144" s="73"/>
      <c r="BK1144" s="73"/>
      <c r="BL1144" s="73"/>
      <c r="BM1144" s="73"/>
      <c r="BN1144" s="73"/>
      <c r="BO1144" s="73"/>
      <c r="BP1144" s="73"/>
      <c r="BQ1144" s="73"/>
      <c r="BR1144" s="73"/>
      <c r="BS1144" s="73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73"/>
      <c r="CF1144" s="73"/>
      <c r="CG1144" s="73"/>
      <c r="CH1144" s="73"/>
      <c r="CI1144" s="73"/>
      <c r="CJ1144" s="73"/>
      <c r="CK1144" s="73"/>
      <c r="CL1144" s="73"/>
      <c r="CM1144" s="73"/>
      <c r="CN1144" s="73"/>
      <c r="CO1144" s="73"/>
      <c r="CP1144" s="73"/>
      <c r="CQ1144" s="73"/>
      <c r="CR1144" s="73"/>
      <c r="CS1144" s="73"/>
      <c r="CT1144" s="73"/>
      <c r="CU1144" s="73"/>
      <c r="CV1144" s="73"/>
      <c r="CW1144" s="73"/>
      <c r="CX1144" s="73"/>
      <c r="CY1144" s="73"/>
      <c r="CZ1144" s="73"/>
      <c r="DA1144" s="73"/>
      <c r="DB1144" s="73"/>
      <c r="DC1144" s="73"/>
      <c r="DD1144" s="73"/>
      <c r="DE1144" s="73"/>
      <c r="DF1144" s="73"/>
      <c r="DG1144" s="73"/>
      <c r="DH1144" s="73"/>
      <c r="DI1144" s="73"/>
      <c r="DJ1144" s="36"/>
    </row>
    <row r="1145" spans="1:114" x14ac:dyDescent="0.3">
      <c r="A1145" s="73"/>
      <c r="B1145" s="73"/>
      <c r="C1145" s="112"/>
      <c r="D1145" s="112"/>
      <c r="E1145" s="73"/>
      <c r="F1145" s="73"/>
      <c r="G1145" s="127"/>
      <c r="H1145" s="127"/>
      <c r="I1145" s="127"/>
      <c r="J1145" s="127"/>
      <c r="K1145" s="73"/>
      <c r="L1145" s="115"/>
      <c r="M1145" s="115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73"/>
      <c r="BB1145" s="73"/>
      <c r="BC1145" s="73"/>
      <c r="BD1145" s="73"/>
      <c r="BE1145" s="73"/>
      <c r="BF1145" s="73"/>
      <c r="BG1145" s="73"/>
      <c r="BH1145" s="73"/>
      <c r="BI1145" s="73"/>
      <c r="BJ1145" s="73"/>
      <c r="BK1145" s="73"/>
      <c r="BL1145" s="73"/>
      <c r="BM1145" s="73"/>
      <c r="BN1145" s="73"/>
      <c r="BO1145" s="73"/>
      <c r="BP1145" s="73"/>
      <c r="BQ1145" s="73"/>
      <c r="BR1145" s="73"/>
      <c r="BS1145" s="73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73"/>
      <c r="CF1145" s="73"/>
      <c r="CG1145" s="73"/>
      <c r="CH1145" s="73"/>
      <c r="CI1145" s="73"/>
      <c r="CJ1145" s="73"/>
      <c r="CK1145" s="73"/>
      <c r="CL1145" s="73"/>
      <c r="CM1145" s="73"/>
      <c r="CN1145" s="73"/>
      <c r="CO1145" s="73"/>
      <c r="CP1145" s="73"/>
      <c r="CQ1145" s="73"/>
      <c r="CR1145" s="73"/>
      <c r="CS1145" s="73"/>
      <c r="CT1145" s="73"/>
      <c r="CU1145" s="73"/>
      <c r="CV1145" s="73"/>
      <c r="CW1145" s="73"/>
      <c r="CX1145" s="73"/>
      <c r="CY1145" s="73"/>
      <c r="CZ1145" s="73"/>
      <c r="DA1145" s="73"/>
      <c r="DB1145" s="73"/>
      <c r="DC1145" s="73"/>
      <c r="DD1145" s="73"/>
      <c r="DE1145" s="73"/>
      <c r="DF1145" s="73"/>
      <c r="DG1145" s="73"/>
      <c r="DH1145" s="73"/>
      <c r="DI1145" s="73"/>
      <c r="DJ1145" s="36"/>
    </row>
    <row r="1146" spans="1:114" x14ac:dyDescent="0.3">
      <c r="A1146" s="73"/>
      <c r="B1146" s="73"/>
      <c r="C1146" s="112"/>
      <c r="D1146" s="112"/>
      <c r="E1146" s="73"/>
      <c r="F1146" s="73"/>
      <c r="G1146" s="127"/>
      <c r="H1146" s="127"/>
      <c r="I1146" s="127"/>
      <c r="J1146" s="127"/>
      <c r="K1146" s="73"/>
      <c r="L1146" s="115"/>
      <c r="M1146" s="115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3"/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3"/>
      <c r="AM1146" s="73"/>
      <c r="AN1146" s="73"/>
      <c r="AO1146" s="73"/>
      <c r="AP1146" s="73"/>
      <c r="AQ1146" s="73"/>
      <c r="AR1146" s="73"/>
      <c r="AS1146" s="73"/>
      <c r="AT1146" s="73"/>
      <c r="AU1146" s="73"/>
      <c r="AV1146" s="73"/>
      <c r="AW1146" s="73"/>
      <c r="AX1146" s="73"/>
      <c r="AY1146" s="73"/>
      <c r="AZ1146" s="73"/>
      <c r="BA1146" s="73"/>
      <c r="BB1146" s="73"/>
      <c r="BC1146" s="73"/>
      <c r="BD1146" s="73"/>
      <c r="BE1146" s="73"/>
      <c r="BF1146" s="73"/>
      <c r="BG1146" s="73"/>
      <c r="BH1146" s="73"/>
      <c r="BI1146" s="73"/>
      <c r="BJ1146" s="73"/>
      <c r="BK1146" s="73"/>
      <c r="BL1146" s="73"/>
      <c r="BM1146" s="73"/>
      <c r="BN1146" s="73"/>
      <c r="BO1146" s="73"/>
      <c r="BP1146" s="73"/>
      <c r="BQ1146" s="73"/>
      <c r="BR1146" s="73"/>
      <c r="BS1146" s="73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73"/>
      <c r="CF1146" s="73"/>
      <c r="CG1146" s="73"/>
      <c r="CH1146" s="73"/>
      <c r="CI1146" s="73"/>
      <c r="CJ1146" s="73"/>
      <c r="CK1146" s="73"/>
      <c r="CL1146" s="73"/>
      <c r="CM1146" s="73"/>
      <c r="CN1146" s="73"/>
      <c r="CO1146" s="73"/>
      <c r="CP1146" s="73"/>
      <c r="CQ1146" s="73"/>
      <c r="CR1146" s="73"/>
      <c r="CS1146" s="73"/>
      <c r="CT1146" s="73"/>
      <c r="CU1146" s="73"/>
      <c r="CV1146" s="73"/>
      <c r="CW1146" s="73"/>
      <c r="CX1146" s="73"/>
      <c r="CY1146" s="73"/>
      <c r="CZ1146" s="73"/>
      <c r="DA1146" s="73"/>
      <c r="DB1146" s="73"/>
      <c r="DC1146" s="73"/>
      <c r="DD1146" s="73"/>
      <c r="DE1146" s="73"/>
      <c r="DF1146" s="73"/>
      <c r="DG1146" s="73"/>
      <c r="DH1146" s="73"/>
      <c r="DI1146" s="73"/>
      <c r="DJ1146" s="36"/>
    </row>
    <row r="1147" spans="1:114" x14ac:dyDescent="0.3">
      <c r="A1147" s="73"/>
      <c r="B1147" s="73"/>
      <c r="C1147" s="112"/>
      <c r="D1147" s="112"/>
      <c r="E1147" s="73"/>
      <c r="F1147" s="73"/>
      <c r="G1147" s="127"/>
      <c r="H1147" s="127"/>
      <c r="I1147" s="127"/>
      <c r="J1147" s="127"/>
      <c r="K1147" s="73"/>
      <c r="L1147" s="115"/>
      <c r="M1147" s="115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73"/>
      <c r="BB1147" s="73"/>
      <c r="BC1147" s="73"/>
      <c r="BD1147" s="73"/>
      <c r="BE1147" s="73"/>
      <c r="BF1147" s="73"/>
      <c r="BG1147" s="73"/>
      <c r="BH1147" s="73"/>
      <c r="BI1147" s="73"/>
      <c r="BJ1147" s="73"/>
      <c r="BK1147" s="73"/>
      <c r="BL1147" s="73"/>
      <c r="BM1147" s="73"/>
      <c r="BN1147" s="73"/>
      <c r="BO1147" s="73"/>
      <c r="BP1147" s="73"/>
      <c r="BQ1147" s="73"/>
      <c r="BR1147" s="73"/>
      <c r="BS1147" s="73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73"/>
      <c r="CF1147" s="73"/>
      <c r="CG1147" s="73"/>
      <c r="CH1147" s="73"/>
      <c r="CI1147" s="73"/>
      <c r="CJ1147" s="73"/>
      <c r="CK1147" s="73"/>
      <c r="CL1147" s="73"/>
      <c r="CM1147" s="73"/>
      <c r="CN1147" s="73"/>
      <c r="CO1147" s="73"/>
      <c r="CP1147" s="73"/>
      <c r="CQ1147" s="73"/>
      <c r="CR1147" s="73"/>
      <c r="CS1147" s="73"/>
      <c r="CT1147" s="73"/>
      <c r="CU1147" s="73"/>
      <c r="CV1147" s="73"/>
      <c r="CW1147" s="73"/>
      <c r="CX1147" s="73"/>
      <c r="CY1147" s="73"/>
      <c r="CZ1147" s="73"/>
      <c r="DA1147" s="73"/>
      <c r="DB1147" s="73"/>
      <c r="DC1147" s="73"/>
      <c r="DD1147" s="73"/>
      <c r="DE1147" s="73"/>
      <c r="DF1147" s="73"/>
      <c r="DG1147" s="73"/>
      <c r="DH1147" s="73"/>
      <c r="DI1147" s="73"/>
      <c r="DJ1147" s="36"/>
    </row>
    <row r="1148" spans="1:114" x14ac:dyDescent="0.3">
      <c r="A1148" s="73"/>
      <c r="B1148" s="73"/>
      <c r="C1148" s="112"/>
      <c r="D1148" s="112"/>
      <c r="E1148" s="73"/>
      <c r="F1148" s="73"/>
      <c r="G1148" s="127"/>
      <c r="H1148" s="127"/>
      <c r="I1148" s="127"/>
      <c r="J1148" s="127"/>
      <c r="K1148" s="73"/>
      <c r="L1148" s="115"/>
      <c r="M1148" s="115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3"/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3"/>
      <c r="AM1148" s="73"/>
      <c r="AN1148" s="73"/>
      <c r="AO1148" s="73"/>
      <c r="AP1148" s="73"/>
      <c r="AQ1148" s="73"/>
      <c r="AR1148" s="73"/>
      <c r="AS1148" s="73"/>
      <c r="AT1148" s="73"/>
      <c r="AU1148" s="73"/>
      <c r="AV1148" s="73"/>
      <c r="AW1148" s="73"/>
      <c r="AX1148" s="73"/>
      <c r="AY1148" s="73"/>
      <c r="AZ1148" s="73"/>
      <c r="BA1148" s="73"/>
      <c r="BB1148" s="73"/>
      <c r="BC1148" s="73"/>
      <c r="BD1148" s="73"/>
      <c r="BE1148" s="73"/>
      <c r="BF1148" s="73"/>
      <c r="BG1148" s="73"/>
      <c r="BH1148" s="73"/>
      <c r="BI1148" s="73"/>
      <c r="BJ1148" s="73"/>
      <c r="BK1148" s="73"/>
      <c r="BL1148" s="73"/>
      <c r="BM1148" s="73"/>
      <c r="BN1148" s="73"/>
      <c r="BO1148" s="73"/>
      <c r="BP1148" s="73"/>
      <c r="BQ1148" s="73"/>
      <c r="BR1148" s="73"/>
      <c r="BS1148" s="73"/>
      <c r="BT1148" s="73"/>
      <c r="BU1148" s="73"/>
      <c r="BV1148" s="73"/>
      <c r="BW1148" s="73"/>
      <c r="BX1148" s="73"/>
      <c r="BY1148" s="73"/>
      <c r="BZ1148" s="73"/>
      <c r="CA1148" s="73"/>
      <c r="CB1148" s="73"/>
      <c r="CC1148" s="73"/>
      <c r="CD1148" s="73"/>
      <c r="CE1148" s="73"/>
      <c r="CF1148" s="73"/>
      <c r="CG1148" s="73"/>
      <c r="CH1148" s="73"/>
      <c r="CI1148" s="73"/>
      <c r="CJ1148" s="73"/>
      <c r="CK1148" s="73"/>
      <c r="CL1148" s="73"/>
      <c r="CM1148" s="73"/>
      <c r="CN1148" s="73"/>
      <c r="CO1148" s="73"/>
      <c r="CP1148" s="73"/>
      <c r="CQ1148" s="73"/>
      <c r="CR1148" s="73"/>
      <c r="CS1148" s="73"/>
      <c r="CT1148" s="73"/>
      <c r="CU1148" s="73"/>
      <c r="CV1148" s="73"/>
      <c r="CW1148" s="73"/>
      <c r="CX1148" s="73"/>
      <c r="CY1148" s="73"/>
      <c r="CZ1148" s="73"/>
      <c r="DA1148" s="73"/>
      <c r="DB1148" s="73"/>
      <c r="DC1148" s="73"/>
      <c r="DD1148" s="73"/>
      <c r="DE1148" s="73"/>
      <c r="DF1148" s="73"/>
      <c r="DG1148" s="73"/>
      <c r="DH1148" s="73"/>
      <c r="DI1148" s="73"/>
      <c r="DJ1148" s="36"/>
    </row>
    <row r="1149" spans="1:114" x14ac:dyDescent="0.3">
      <c r="A1149" s="73"/>
      <c r="B1149" s="73"/>
      <c r="C1149" s="112"/>
      <c r="D1149" s="112"/>
      <c r="E1149" s="73"/>
      <c r="F1149" s="73"/>
      <c r="G1149" s="127"/>
      <c r="H1149" s="127"/>
      <c r="I1149" s="127"/>
      <c r="J1149" s="127"/>
      <c r="K1149" s="73"/>
      <c r="L1149" s="115"/>
      <c r="M1149" s="115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3"/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3"/>
      <c r="AM1149" s="73"/>
      <c r="AN1149" s="73"/>
      <c r="AO1149" s="73"/>
      <c r="AP1149" s="73"/>
      <c r="AQ1149" s="73"/>
      <c r="AR1149" s="73"/>
      <c r="AS1149" s="73"/>
      <c r="AT1149" s="73"/>
      <c r="AU1149" s="73"/>
      <c r="AV1149" s="73"/>
      <c r="AW1149" s="73"/>
      <c r="AX1149" s="73"/>
      <c r="AY1149" s="73"/>
      <c r="AZ1149" s="73"/>
      <c r="BA1149" s="73"/>
      <c r="BB1149" s="73"/>
      <c r="BC1149" s="73"/>
      <c r="BD1149" s="73"/>
      <c r="BE1149" s="73"/>
      <c r="BF1149" s="73"/>
      <c r="BG1149" s="73"/>
      <c r="BH1149" s="73"/>
      <c r="BI1149" s="73"/>
      <c r="BJ1149" s="73"/>
      <c r="BK1149" s="73"/>
      <c r="BL1149" s="73"/>
      <c r="BM1149" s="73"/>
      <c r="BN1149" s="73"/>
      <c r="BO1149" s="73"/>
      <c r="BP1149" s="73"/>
      <c r="BQ1149" s="73"/>
      <c r="BR1149" s="73"/>
      <c r="BS1149" s="73"/>
      <c r="BT1149" s="73"/>
      <c r="BU1149" s="73"/>
      <c r="BV1149" s="73"/>
      <c r="BW1149" s="73"/>
      <c r="BX1149" s="73"/>
      <c r="BY1149" s="73"/>
      <c r="BZ1149" s="73"/>
      <c r="CA1149" s="73"/>
      <c r="CB1149" s="73"/>
      <c r="CC1149" s="73"/>
      <c r="CD1149" s="73"/>
      <c r="CE1149" s="73"/>
      <c r="CF1149" s="73"/>
      <c r="CG1149" s="73"/>
      <c r="CH1149" s="73"/>
      <c r="CI1149" s="73"/>
      <c r="CJ1149" s="73"/>
      <c r="CK1149" s="73"/>
      <c r="CL1149" s="73"/>
      <c r="CM1149" s="73"/>
      <c r="CN1149" s="73"/>
      <c r="CO1149" s="73"/>
      <c r="CP1149" s="73"/>
      <c r="CQ1149" s="73"/>
      <c r="CR1149" s="73"/>
      <c r="CS1149" s="73"/>
      <c r="CT1149" s="73"/>
      <c r="CU1149" s="73"/>
      <c r="CV1149" s="73"/>
      <c r="CW1149" s="73"/>
      <c r="CX1149" s="73"/>
      <c r="CY1149" s="73"/>
      <c r="CZ1149" s="73"/>
      <c r="DA1149" s="73"/>
      <c r="DB1149" s="73"/>
      <c r="DC1149" s="73"/>
      <c r="DD1149" s="73"/>
      <c r="DE1149" s="73"/>
      <c r="DF1149" s="73"/>
      <c r="DG1149" s="73"/>
      <c r="DH1149" s="73"/>
      <c r="DI1149" s="73"/>
      <c r="DJ1149" s="36"/>
    </row>
    <row r="1150" spans="1:114" x14ac:dyDescent="0.3">
      <c r="A1150" s="73"/>
      <c r="B1150" s="73"/>
      <c r="C1150" s="112"/>
      <c r="D1150" s="112"/>
      <c r="E1150" s="73"/>
      <c r="F1150" s="73"/>
      <c r="G1150" s="127"/>
      <c r="H1150" s="127"/>
      <c r="I1150" s="127"/>
      <c r="J1150" s="127"/>
      <c r="K1150" s="73"/>
      <c r="L1150" s="115"/>
      <c r="M1150" s="115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  <c r="AA1150" s="73"/>
      <c r="AB1150" s="73"/>
      <c r="AC1150" s="73"/>
      <c r="AD1150" s="73"/>
      <c r="AE1150" s="73"/>
      <c r="AF1150" s="73"/>
      <c r="AG1150" s="73"/>
      <c r="AH1150" s="73"/>
      <c r="AI1150" s="73"/>
      <c r="AJ1150" s="73"/>
      <c r="AK1150" s="73"/>
      <c r="AL1150" s="73"/>
      <c r="AM1150" s="73"/>
      <c r="AN1150" s="73"/>
      <c r="AO1150" s="73"/>
      <c r="AP1150" s="73"/>
      <c r="AQ1150" s="73"/>
      <c r="AR1150" s="73"/>
      <c r="AS1150" s="73"/>
      <c r="AT1150" s="73"/>
      <c r="AU1150" s="73"/>
      <c r="AV1150" s="73"/>
      <c r="AW1150" s="73"/>
      <c r="AX1150" s="73"/>
      <c r="AY1150" s="73"/>
      <c r="AZ1150" s="73"/>
      <c r="BA1150" s="73"/>
      <c r="BB1150" s="73"/>
      <c r="BC1150" s="73"/>
      <c r="BD1150" s="73"/>
      <c r="BE1150" s="73"/>
      <c r="BF1150" s="73"/>
      <c r="BG1150" s="73"/>
      <c r="BH1150" s="73"/>
      <c r="BI1150" s="73"/>
      <c r="BJ1150" s="73"/>
      <c r="BK1150" s="73"/>
      <c r="BL1150" s="73"/>
      <c r="BM1150" s="73"/>
      <c r="BN1150" s="73"/>
      <c r="BO1150" s="73"/>
      <c r="BP1150" s="73"/>
      <c r="BQ1150" s="73"/>
      <c r="BR1150" s="73"/>
      <c r="BS1150" s="73"/>
      <c r="BT1150" s="73"/>
      <c r="BU1150" s="73"/>
      <c r="BV1150" s="73"/>
      <c r="BW1150" s="73"/>
      <c r="BX1150" s="73"/>
      <c r="BY1150" s="73"/>
      <c r="BZ1150" s="73"/>
      <c r="CA1150" s="73"/>
      <c r="CB1150" s="73"/>
      <c r="CC1150" s="73"/>
      <c r="CD1150" s="73"/>
      <c r="CE1150" s="73"/>
      <c r="CF1150" s="73"/>
      <c r="CG1150" s="73"/>
      <c r="CH1150" s="73"/>
      <c r="CI1150" s="73"/>
      <c r="CJ1150" s="73"/>
      <c r="CK1150" s="73"/>
      <c r="CL1150" s="73"/>
      <c r="CM1150" s="73"/>
      <c r="CN1150" s="73"/>
      <c r="CO1150" s="73"/>
      <c r="CP1150" s="73"/>
      <c r="CQ1150" s="73"/>
      <c r="CR1150" s="73"/>
      <c r="CS1150" s="73"/>
      <c r="CT1150" s="73"/>
      <c r="CU1150" s="73"/>
      <c r="CV1150" s="73"/>
      <c r="CW1150" s="73"/>
      <c r="CX1150" s="73"/>
      <c r="CY1150" s="73"/>
      <c r="CZ1150" s="73"/>
      <c r="DA1150" s="73"/>
      <c r="DB1150" s="73"/>
      <c r="DC1150" s="73"/>
      <c r="DD1150" s="73"/>
      <c r="DE1150" s="73"/>
      <c r="DF1150" s="73"/>
      <c r="DG1150" s="73"/>
      <c r="DH1150" s="73"/>
      <c r="DI1150" s="73"/>
      <c r="DJ1150" s="36"/>
    </row>
    <row r="1151" spans="1:114" x14ac:dyDescent="0.3">
      <c r="A1151" s="73"/>
      <c r="B1151" s="73"/>
      <c r="C1151" s="112"/>
      <c r="D1151" s="112"/>
      <c r="E1151" s="73"/>
      <c r="F1151" s="73"/>
      <c r="G1151" s="127"/>
      <c r="H1151" s="127"/>
      <c r="I1151" s="127"/>
      <c r="J1151" s="127"/>
      <c r="K1151" s="73"/>
      <c r="L1151" s="115"/>
      <c r="M1151" s="115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  <c r="AA1151" s="73"/>
      <c r="AB1151" s="73"/>
      <c r="AC1151" s="73"/>
      <c r="AD1151" s="73"/>
      <c r="AE1151" s="73"/>
      <c r="AF1151" s="73"/>
      <c r="AG1151" s="73"/>
      <c r="AH1151" s="73"/>
      <c r="AI1151" s="73"/>
      <c r="AJ1151" s="73"/>
      <c r="AK1151" s="73"/>
      <c r="AL1151" s="73"/>
      <c r="AM1151" s="73"/>
      <c r="AN1151" s="73"/>
      <c r="AO1151" s="73"/>
      <c r="AP1151" s="73"/>
      <c r="AQ1151" s="73"/>
      <c r="AR1151" s="73"/>
      <c r="AS1151" s="73"/>
      <c r="AT1151" s="73"/>
      <c r="AU1151" s="73"/>
      <c r="AV1151" s="73"/>
      <c r="AW1151" s="73"/>
      <c r="AX1151" s="73"/>
      <c r="AY1151" s="73"/>
      <c r="AZ1151" s="73"/>
      <c r="BA1151" s="73"/>
      <c r="BB1151" s="73"/>
      <c r="BC1151" s="73"/>
      <c r="BD1151" s="73"/>
      <c r="BE1151" s="73"/>
      <c r="BF1151" s="73"/>
      <c r="BG1151" s="73"/>
      <c r="BH1151" s="73"/>
      <c r="BI1151" s="73"/>
      <c r="BJ1151" s="73"/>
      <c r="BK1151" s="73"/>
      <c r="BL1151" s="73"/>
      <c r="BM1151" s="73"/>
      <c r="BN1151" s="73"/>
      <c r="BO1151" s="73"/>
      <c r="BP1151" s="73"/>
      <c r="BQ1151" s="73"/>
      <c r="BR1151" s="73"/>
      <c r="BS1151" s="73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73"/>
      <c r="CF1151" s="73"/>
      <c r="CG1151" s="73"/>
      <c r="CH1151" s="73"/>
      <c r="CI1151" s="73"/>
      <c r="CJ1151" s="73"/>
      <c r="CK1151" s="73"/>
      <c r="CL1151" s="73"/>
      <c r="CM1151" s="73"/>
      <c r="CN1151" s="73"/>
      <c r="CO1151" s="73"/>
      <c r="CP1151" s="73"/>
      <c r="CQ1151" s="73"/>
      <c r="CR1151" s="73"/>
      <c r="CS1151" s="73"/>
      <c r="CT1151" s="73"/>
      <c r="CU1151" s="73"/>
      <c r="CV1151" s="73"/>
      <c r="CW1151" s="73"/>
      <c r="CX1151" s="73"/>
      <c r="CY1151" s="73"/>
      <c r="CZ1151" s="73"/>
      <c r="DA1151" s="73"/>
      <c r="DB1151" s="73"/>
      <c r="DC1151" s="73"/>
      <c r="DD1151" s="73"/>
      <c r="DE1151" s="73"/>
      <c r="DF1151" s="73"/>
      <c r="DG1151" s="73"/>
      <c r="DH1151" s="73"/>
      <c r="DI1151" s="73"/>
      <c r="DJ1151" s="36"/>
    </row>
    <row r="1152" spans="1:114" x14ac:dyDescent="0.3">
      <c r="A1152" s="73"/>
      <c r="B1152" s="73"/>
      <c r="C1152" s="112"/>
      <c r="D1152" s="112"/>
      <c r="E1152" s="73"/>
      <c r="F1152" s="73"/>
      <c r="G1152" s="127"/>
      <c r="H1152" s="127"/>
      <c r="I1152" s="127"/>
      <c r="J1152" s="127"/>
      <c r="K1152" s="73"/>
      <c r="L1152" s="115"/>
      <c r="M1152" s="115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  <c r="AA1152" s="73"/>
      <c r="AB1152" s="73"/>
      <c r="AC1152" s="73"/>
      <c r="AD1152" s="73"/>
      <c r="AE1152" s="73"/>
      <c r="AF1152" s="73"/>
      <c r="AG1152" s="73"/>
      <c r="AH1152" s="73"/>
      <c r="AI1152" s="73"/>
      <c r="AJ1152" s="73"/>
      <c r="AK1152" s="73"/>
      <c r="AL1152" s="73"/>
      <c r="AM1152" s="73"/>
      <c r="AN1152" s="73"/>
      <c r="AO1152" s="73"/>
      <c r="AP1152" s="73"/>
      <c r="AQ1152" s="73"/>
      <c r="AR1152" s="73"/>
      <c r="AS1152" s="73"/>
      <c r="AT1152" s="73"/>
      <c r="AU1152" s="73"/>
      <c r="AV1152" s="73"/>
      <c r="AW1152" s="73"/>
      <c r="AX1152" s="73"/>
      <c r="AY1152" s="73"/>
      <c r="AZ1152" s="73"/>
      <c r="BA1152" s="73"/>
      <c r="BB1152" s="73"/>
      <c r="BC1152" s="73"/>
      <c r="BD1152" s="73"/>
      <c r="BE1152" s="73"/>
      <c r="BF1152" s="73"/>
      <c r="BG1152" s="73"/>
      <c r="BH1152" s="73"/>
      <c r="BI1152" s="73"/>
      <c r="BJ1152" s="73"/>
      <c r="BK1152" s="73"/>
      <c r="BL1152" s="73"/>
      <c r="BM1152" s="73"/>
      <c r="BN1152" s="73"/>
      <c r="BO1152" s="73"/>
      <c r="BP1152" s="73"/>
      <c r="BQ1152" s="73"/>
      <c r="BR1152" s="73"/>
      <c r="BS1152" s="73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73"/>
      <c r="CF1152" s="73"/>
      <c r="CG1152" s="73"/>
      <c r="CH1152" s="73"/>
      <c r="CI1152" s="73"/>
      <c r="CJ1152" s="73"/>
      <c r="CK1152" s="73"/>
      <c r="CL1152" s="73"/>
      <c r="CM1152" s="73"/>
      <c r="CN1152" s="73"/>
      <c r="CO1152" s="73"/>
      <c r="CP1152" s="73"/>
      <c r="CQ1152" s="73"/>
      <c r="CR1152" s="73"/>
      <c r="CS1152" s="73"/>
      <c r="CT1152" s="73"/>
      <c r="CU1152" s="73"/>
      <c r="CV1152" s="73"/>
      <c r="CW1152" s="73"/>
      <c r="CX1152" s="73"/>
      <c r="CY1152" s="73"/>
      <c r="CZ1152" s="73"/>
      <c r="DA1152" s="73"/>
      <c r="DB1152" s="73"/>
      <c r="DC1152" s="73"/>
      <c r="DD1152" s="73"/>
      <c r="DE1152" s="73"/>
      <c r="DF1152" s="73"/>
      <c r="DG1152" s="73"/>
      <c r="DH1152" s="73"/>
      <c r="DI1152" s="73"/>
      <c r="DJ1152" s="36"/>
    </row>
    <row r="1153" spans="1:114" x14ac:dyDescent="0.3">
      <c r="A1153" s="73"/>
      <c r="B1153" s="73"/>
      <c r="C1153" s="112"/>
      <c r="D1153" s="112"/>
      <c r="E1153" s="73"/>
      <c r="F1153" s="73"/>
      <c r="G1153" s="127"/>
      <c r="H1153" s="127"/>
      <c r="I1153" s="127"/>
      <c r="J1153" s="127"/>
      <c r="K1153" s="73"/>
      <c r="L1153" s="115"/>
      <c r="M1153" s="115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  <c r="AA1153" s="73"/>
      <c r="AB1153" s="73"/>
      <c r="AC1153" s="73"/>
      <c r="AD1153" s="73"/>
      <c r="AE1153" s="73"/>
      <c r="AF1153" s="73"/>
      <c r="AG1153" s="73"/>
      <c r="AH1153" s="73"/>
      <c r="AI1153" s="73"/>
      <c r="AJ1153" s="73"/>
      <c r="AK1153" s="73"/>
      <c r="AL1153" s="73"/>
      <c r="AM1153" s="73"/>
      <c r="AN1153" s="73"/>
      <c r="AO1153" s="73"/>
      <c r="AP1153" s="73"/>
      <c r="AQ1153" s="73"/>
      <c r="AR1153" s="73"/>
      <c r="AS1153" s="73"/>
      <c r="AT1153" s="73"/>
      <c r="AU1153" s="73"/>
      <c r="AV1153" s="73"/>
      <c r="AW1153" s="73"/>
      <c r="AX1153" s="73"/>
      <c r="AY1153" s="73"/>
      <c r="AZ1153" s="73"/>
      <c r="BA1153" s="73"/>
      <c r="BB1153" s="73"/>
      <c r="BC1153" s="73"/>
      <c r="BD1153" s="73"/>
      <c r="BE1153" s="73"/>
      <c r="BF1153" s="73"/>
      <c r="BG1153" s="73"/>
      <c r="BH1153" s="73"/>
      <c r="BI1153" s="73"/>
      <c r="BJ1153" s="73"/>
      <c r="BK1153" s="73"/>
      <c r="BL1153" s="73"/>
      <c r="BM1153" s="73"/>
      <c r="BN1153" s="73"/>
      <c r="BO1153" s="73"/>
      <c r="BP1153" s="73"/>
      <c r="BQ1153" s="73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36"/>
    </row>
    <row r="1154" spans="1:114" x14ac:dyDescent="0.3">
      <c r="A1154" s="73"/>
      <c r="B1154" s="73"/>
      <c r="C1154" s="112"/>
      <c r="D1154" s="112"/>
      <c r="E1154" s="73"/>
      <c r="F1154" s="73"/>
      <c r="G1154" s="127"/>
      <c r="H1154" s="127"/>
      <c r="I1154" s="127"/>
      <c r="J1154" s="127"/>
      <c r="K1154" s="73"/>
      <c r="L1154" s="115"/>
      <c r="M1154" s="115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  <c r="AA1154" s="73"/>
      <c r="AB1154" s="73"/>
      <c r="AC1154" s="73"/>
      <c r="AD1154" s="73"/>
      <c r="AE1154" s="73"/>
      <c r="AF1154" s="73"/>
      <c r="AG1154" s="73"/>
      <c r="AH1154" s="73"/>
      <c r="AI1154" s="73"/>
      <c r="AJ1154" s="73"/>
      <c r="AK1154" s="73"/>
      <c r="AL1154" s="73"/>
      <c r="AM1154" s="73"/>
      <c r="AN1154" s="73"/>
      <c r="AO1154" s="73"/>
      <c r="AP1154" s="73"/>
      <c r="AQ1154" s="73"/>
      <c r="AR1154" s="73"/>
      <c r="AS1154" s="73"/>
      <c r="AT1154" s="73"/>
      <c r="AU1154" s="73"/>
      <c r="AV1154" s="73"/>
      <c r="AW1154" s="73"/>
      <c r="AX1154" s="73"/>
      <c r="AY1154" s="73"/>
      <c r="AZ1154" s="73"/>
      <c r="BA1154" s="73"/>
      <c r="BB1154" s="73"/>
      <c r="BC1154" s="73"/>
      <c r="BD1154" s="73"/>
      <c r="BE1154" s="73"/>
      <c r="BF1154" s="73"/>
      <c r="BG1154" s="73"/>
      <c r="BH1154" s="73"/>
      <c r="BI1154" s="73"/>
      <c r="BJ1154" s="73"/>
      <c r="BK1154" s="73"/>
      <c r="BL1154" s="73"/>
      <c r="BM1154" s="73"/>
      <c r="BN1154" s="73"/>
      <c r="BO1154" s="73"/>
      <c r="BP1154" s="73"/>
      <c r="BQ1154" s="73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36"/>
    </row>
    <row r="1155" spans="1:114" x14ac:dyDescent="0.3">
      <c r="A1155" s="73"/>
      <c r="B1155" s="73"/>
      <c r="C1155" s="112"/>
      <c r="D1155" s="112"/>
      <c r="E1155" s="73"/>
      <c r="F1155" s="73"/>
      <c r="G1155" s="127"/>
      <c r="H1155" s="127"/>
      <c r="I1155" s="127"/>
      <c r="J1155" s="127"/>
      <c r="K1155" s="73"/>
      <c r="L1155" s="115"/>
      <c r="M1155" s="115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3"/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3"/>
      <c r="AM1155" s="73"/>
      <c r="AN1155" s="73"/>
      <c r="AO1155" s="73"/>
      <c r="AP1155" s="73"/>
      <c r="AQ1155" s="73"/>
      <c r="AR1155" s="73"/>
      <c r="AS1155" s="73"/>
      <c r="AT1155" s="73"/>
      <c r="AU1155" s="73"/>
      <c r="AV1155" s="73"/>
      <c r="AW1155" s="73"/>
      <c r="AX1155" s="73"/>
      <c r="AY1155" s="73"/>
      <c r="AZ1155" s="73"/>
      <c r="BA1155" s="73"/>
      <c r="BB1155" s="73"/>
      <c r="BC1155" s="73"/>
      <c r="BD1155" s="73"/>
      <c r="BE1155" s="73"/>
      <c r="BF1155" s="73"/>
      <c r="BG1155" s="73"/>
      <c r="BH1155" s="73"/>
      <c r="BI1155" s="73"/>
      <c r="BJ1155" s="73"/>
      <c r="BK1155" s="73"/>
      <c r="BL1155" s="73"/>
      <c r="BM1155" s="73"/>
      <c r="BN1155" s="73"/>
      <c r="BO1155" s="73"/>
      <c r="BP1155" s="73"/>
      <c r="BQ1155" s="73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36"/>
    </row>
    <row r="1156" spans="1:114" x14ac:dyDescent="0.3">
      <c r="A1156" s="73"/>
      <c r="B1156" s="73"/>
      <c r="C1156" s="112"/>
      <c r="D1156" s="112"/>
      <c r="E1156" s="73"/>
      <c r="F1156" s="73"/>
      <c r="G1156" s="127"/>
      <c r="H1156" s="127"/>
      <c r="I1156" s="127"/>
      <c r="J1156" s="127"/>
      <c r="K1156" s="73"/>
      <c r="L1156" s="115"/>
      <c r="M1156" s="115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  <c r="AA1156" s="73"/>
      <c r="AB1156" s="73"/>
      <c r="AC1156" s="73"/>
      <c r="AD1156" s="73"/>
      <c r="AE1156" s="73"/>
      <c r="AF1156" s="73"/>
      <c r="AG1156" s="73"/>
      <c r="AH1156" s="73"/>
      <c r="AI1156" s="73"/>
      <c r="AJ1156" s="73"/>
      <c r="AK1156" s="73"/>
      <c r="AL1156" s="73"/>
      <c r="AM1156" s="73"/>
      <c r="AN1156" s="73"/>
      <c r="AO1156" s="73"/>
      <c r="AP1156" s="73"/>
      <c r="AQ1156" s="73"/>
      <c r="AR1156" s="73"/>
      <c r="AS1156" s="73"/>
      <c r="AT1156" s="73"/>
      <c r="AU1156" s="73"/>
      <c r="AV1156" s="73"/>
      <c r="AW1156" s="73"/>
      <c r="AX1156" s="73"/>
      <c r="AY1156" s="73"/>
      <c r="AZ1156" s="73"/>
      <c r="BA1156" s="73"/>
      <c r="BB1156" s="73"/>
      <c r="BC1156" s="73"/>
      <c r="BD1156" s="73"/>
      <c r="BE1156" s="73"/>
      <c r="BF1156" s="73"/>
      <c r="BG1156" s="73"/>
      <c r="BH1156" s="73"/>
      <c r="BI1156" s="73"/>
      <c r="BJ1156" s="73"/>
      <c r="BK1156" s="73"/>
      <c r="BL1156" s="73"/>
      <c r="BM1156" s="73"/>
      <c r="BN1156" s="73"/>
      <c r="BO1156" s="73"/>
      <c r="BP1156" s="73"/>
      <c r="BQ1156" s="73"/>
      <c r="BR1156" s="73"/>
      <c r="BS1156" s="73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73"/>
      <c r="CF1156" s="73"/>
      <c r="CG1156" s="73"/>
      <c r="CH1156" s="73"/>
      <c r="CI1156" s="73"/>
      <c r="CJ1156" s="73"/>
      <c r="CK1156" s="73"/>
      <c r="CL1156" s="73"/>
      <c r="CM1156" s="73"/>
      <c r="CN1156" s="73"/>
      <c r="CO1156" s="73"/>
      <c r="CP1156" s="73"/>
      <c r="CQ1156" s="73"/>
      <c r="CR1156" s="73"/>
      <c r="CS1156" s="73"/>
      <c r="CT1156" s="73"/>
      <c r="CU1156" s="73"/>
      <c r="CV1156" s="73"/>
      <c r="CW1156" s="73"/>
      <c r="CX1156" s="73"/>
      <c r="CY1156" s="73"/>
      <c r="CZ1156" s="73"/>
      <c r="DA1156" s="73"/>
      <c r="DB1156" s="73"/>
      <c r="DC1156" s="73"/>
      <c r="DD1156" s="73"/>
      <c r="DE1156" s="73"/>
      <c r="DF1156" s="73"/>
      <c r="DG1156" s="73"/>
      <c r="DH1156" s="73"/>
      <c r="DI1156" s="73"/>
      <c r="DJ1156" s="36"/>
    </row>
    <row r="1157" spans="1:114" x14ac:dyDescent="0.3">
      <c r="A1157" s="73"/>
      <c r="B1157" s="73"/>
      <c r="C1157" s="112"/>
      <c r="D1157" s="112"/>
      <c r="E1157" s="73"/>
      <c r="F1157" s="73"/>
      <c r="G1157" s="127"/>
      <c r="H1157" s="127"/>
      <c r="I1157" s="127"/>
      <c r="J1157" s="127"/>
      <c r="K1157" s="73"/>
      <c r="L1157" s="115"/>
      <c r="M1157" s="115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  <c r="AA1157" s="73"/>
      <c r="AB1157" s="73"/>
      <c r="AC1157" s="73"/>
      <c r="AD1157" s="73"/>
      <c r="AE1157" s="73"/>
      <c r="AF1157" s="73"/>
      <c r="AG1157" s="73"/>
      <c r="AH1157" s="73"/>
      <c r="AI1157" s="73"/>
      <c r="AJ1157" s="73"/>
      <c r="AK1157" s="73"/>
      <c r="AL1157" s="73"/>
      <c r="AM1157" s="73"/>
      <c r="AN1157" s="73"/>
      <c r="AO1157" s="73"/>
      <c r="AP1157" s="73"/>
      <c r="AQ1157" s="73"/>
      <c r="AR1157" s="73"/>
      <c r="AS1157" s="73"/>
      <c r="AT1157" s="73"/>
      <c r="AU1157" s="73"/>
      <c r="AV1157" s="73"/>
      <c r="AW1157" s="73"/>
      <c r="AX1157" s="73"/>
      <c r="AY1157" s="73"/>
      <c r="AZ1157" s="73"/>
      <c r="BA1157" s="73"/>
      <c r="BB1157" s="73"/>
      <c r="BC1157" s="73"/>
      <c r="BD1157" s="73"/>
      <c r="BE1157" s="73"/>
      <c r="BF1157" s="73"/>
      <c r="BG1157" s="73"/>
      <c r="BH1157" s="73"/>
      <c r="BI1157" s="73"/>
      <c r="BJ1157" s="73"/>
      <c r="BK1157" s="73"/>
      <c r="BL1157" s="73"/>
      <c r="BM1157" s="73"/>
      <c r="BN1157" s="73"/>
      <c r="BO1157" s="73"/>
      <c r="BP1157" s="73"/>
      <c r="BQ1157" s="73"/>
      <c r="BR1157" s="73"/>
      <c r="BS1157" s="73"/>
      <c r="BT1157" s="73"/>
      <c r="BU1157" s="73"/>
      <c r="BV1157" s="73"/>
      <c r="BW1157" s="73"/>
      <c r="BX1157" s="73"/>
      <c r="BY1157" s="73"/>
      <c r="BZ1157" s="73"/>
      <c r="CA1157" s="73"/>
      <c r="CB1157" s="73"/>
      <c r="CC1157" s="73"/>
      <c r="CD1157" s="73"/>
      <c r="CE1157" s="73"/>
      <c r="CF1157" s="73"/>
      <c r="CG1157" s="73"/>
      <c r="CH1157" s="73"/>
      <c r="CI1157" s="73"/>
      <c r="CJ1157" s="73"/>
      <c r="CK1157" s="73"/>
      <c r="CL1157" s="73"/>
      <c r="CM1157" s="73"/>
      <c r="CN1157" s="73"/>
      <c r="CO1157" s="73"/>
      <c r="CP1157" s="73"/>
      <c r="CQ1157" s="73"/>
      <c r="CR1157" s="73"/>
      <c r="CS1157" s="73"/>
      <c r="CT1157" s="73"/>
      <c r="CU1157" s="73"/>
      <c r="CV1157" s="73"/>
      <c r="CW1157" s="73"/>
      <c r="CX1157" s="73"/>
      <c r="CY1157" s="73"/>
      <c r="CZ1157" s="73"/>
      <c r="DA1157" s="73"/>
      <c r="DB1157" s="73"/>
      <c r="DC1157" s="73"/>
      <c r="DD1157" s="73"/>
      <c r="DE1157" s="73"/>
      <c r="DF1157" s="73"/>
      <c r="DG1157" s="73"/>
      <c r="DH1157" s="73"/>
      <c r="DI1157" s="73"/>
      <c r="DJ1157" s="36"/>
    </row>
    <row r="1158" spans="1:114" x14ac:dyDescent="0.3">
      <c r="A1158" s="73"/>
      <c r="B1158" s="73"/>
      <c r="C1158" s="112"/>
      <c r="D1158" s="112"/>
      <c r="E1158" s="73"/>
      <c r="F1158" s="73"/>
      <c r="G1158" s="127"/>
      <c r="H1158" s="127"/>
      <c r="I1158" s="127"/>
      <c r="J1158" s="127"/>
      <c r="K1158" s="73"/>
      <c r="L1158" s="115"/>
      <c r="M1158" s="115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  <c r="AA1158" s="73"/>
      <c r="AB1158" s="73"/>
      <c r="AC1158" s="73"/>
      <c r="AD1158" s="73"/>
      <c r="AE1158" s="73"/>
      <c r="AF1158" s="73"/>
      <c r="AG1158" s="73"/>
      <c r="AH1158" s="73"/>
      <c r="AI1158" s="73"/>
      <c r="AJ1158" s="73"/>
      <c r="AK1158" s="73"/>
      <c r="AL1158" s="73"/>
      <c r="AM1158" s="73"/>
      <c r="AN1158" s="73"/>
      <c r="AO1158" s="73"/>
      <c r="AP1158" s="73"/>
      <c r="AQ1158" s="73"/>
      <c r="AR1158" s="73"/>
      <c r="AS1158" s="73"/>
      <c r="AT1158" s="73"/>
      <c r="AU1158" s="73"/>
      <c r="AV1158" s="73"/>
      <c r="AW1158" s="73"/>
      <c r="AX1158" s="73"/>
      <c r="AY1158" s="73"/>
      <c r="AZ1158" s="73"/>
      <c r="BA1158" s="73"/>
      <c r="BB1158" s="73"/>
      <c r="BC1158" s="73"/>
      <c r="BD1158" s="73"/>
      <c r="BE1158" s="73"/>
      <c r="BF1158" s="73"/>
      <c r="BG1158" s="73"/>
      <c r="BH1158" s="73"/>
      <c r="BI1158" s="73"/>
      <c r="BJ1158" s="73"/>
      <c r="BK1158" s="73"/>
      <c r="BL1158" s="73"/>
      <c r="BM1158" s="73"/>
      <c r="BN1158" s="73"/>
      <c r="BO1158" s="73"/>
      <c r="BP1158" s="73"/>
      <c r="BQ1158" s="73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36"/>
    </row>
    <row r="1159" spans="1:114" x14ac:dyDescent="0.3">
      <c r="A1159" s="73"/>
      <c r="B1159" s="73"/>
      <c r="C1159" s="112"/>
      <c r="D1159" s="112"/>
      <c r="E1159" s="73"/>
      <c r="F1159" s="73"/>
      <c r="G1159" s="127"/>
      <c r="H1159" s="127"/>
      <c r="I1159" s="127"/>
      <c r="J1159" s="127"/>
      <c r="K1159" s="73"/>
      <c r="L1159" s="115"/>
      <c r="M1159" s="115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  <c r="AA1159" s="73"/>
      <c r="AB1159" s="73"/>
      <c r="AC1159" s="73"/>
      <c r="AD1159" s="73"/>
      <c r="AE1159" s="73"/>
      <c r="AF1159" s="73"/>
      <c r="AG1159" s="73"/>
      <c r="AH1159" s="73"/>
      <c r="AI1159" s="73"/>
      <c r="AJ1159" s="73"/>
      <c r="AK1159" s="73"/>
      <c r="AL1159" s="73"/>
      <c r="AM1159" s="73"/>
      <c r="AN1159" s="73"/>
      <c r="AO1159" s="73"/>
      <c r="AP1159" s="73"/>
      <c r="AQ1159" s="73"/>
      <c r="AR1159" s="73"/>
      <c r="AS1159" s="73"/>
      <c r="AT1159" s="73"/>
      <c r="AU1159" s="73"/>
      <c r="AV1159" s="73"/>
      <c r="AW1159" s="73"/>
      <c r="AX1159" s="73"/>
      <c r="AY1159" s="73"/>
      <c r="AZ1159" s="73"/>
      <c r="BA1159" s="73"/>
      <c r="BB1159" s="73"/>
      <c r="BC1159" s="73"/>
      <c r="BD1159" s="73"/>
      <c r="BE1159" s="73"/>
      <c r="BF1159" s="73"/>
      <c r="BG1159" s="73"/>
      <c r="BH1159" s="73"/>
      <c r="BI1159" s="73"/>
      <c r="BJ1159" s="73"/>
      <c r="BK1159" s="73"/>
      <c r="BL1159" s="73"/>
      <c r="BM1159" s="73"/>
      <c r="BN1159" s="73"/>
      <c r="BO1159" s="73"/>
      <c r="BP1159" s="73"/>
      <c r="BQ1159" s="73"/>
      <c r="BR1159" s="73"/>
      <c r="BS1159" s="73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73"/>
      <c r="CF1159" s="73"/>
      <c r="CG1159" s="73"/>
      <c r="CH1159" s="73"/>
      <c r="CI1159" s="73"/>
      <c r="CJ1159" s="73"/>
      <c r="CK1159" s="73"/>
      <c r="CL1159" s="73"/>
      <c r="CM1159" s="73"/>
      <c r="CN1159" s="73"/>
      <c r="CO1159" s="73"/>
      <c r="CP1159" s="73"/>
      <c r="CQ1159" s="73"/>
      <c r="CR1159" s="73"/>
      <c r="CS1159" s="73"/>
      <c r="CT1159" s="73"/>
      <c r="CU1159" s="73"/>
      <c r="CV1159" s="73"/>
      <c r="CW1159" s="73"/>
      <c r="CX1159" s="73"/>
      <c r="CY1159" s="73"/>
      <c r="CZ1159" s="73"/>
      <c r="DA1159" s="73"/>
      <c r="DB1159" s="73"/>
      <c r="DC1159" s="73"/>
      <c r="DD1159" s="73"/>
      <c r="DE1159" s="73"/>
      <c r="DF1159" s="73"/>
      <c r="DG1159" s="73"/>
      <c r="DH1159" s="73"/>
      <c r="DI1159" s="73"/>
      <c r="DJ1159" s="36"/>
    </row>
    <row r="1160" spans="1:114" x14ac:dyDescent="0.3">
      <c r="A1160" s="73"/>
      <c r="B1160" s="73"/>
      <c r="C1160" s="112"/>
      <c r="D1160" s="112"/>
      <c r="E1160" s="73"/>
      <c r="F1160" s="73"/>
      <c r="G1160" s="127"/>
      <c r="H1160" s="127"/>
      <c r="I1160" s="127"/>
      <c r="J1160" s="127"/>
      <c r="K1160" s="73"/>
      <c r="L1160" s="115"/>
      <c r="M1160" s="115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3"/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3"/>
      <c r="AM1160" s="73"/>
      <c r="AN1160" s="73"/>
      <c r="AO1160" s="73"/>
      <c r="AP1160" s="73"/>
      <c r="AQ1160" s="73"/>
      <c r="AR1160" s="73"/>
      <c r="AS1160" s="73"/>
      <c r="AT1160" s="73"/>
      <c r="AU1160" s="73"/>
      <c r="AV1160" s="73"/>
      <c r="AW1160" s="73"/>
      <c r="AX1160" s="73"/>
      <c r="AY1160" s="73"/>
      <c r="AZ1160" s="73"/>
      <c r="BA1160" s="73"/>
      <c r="BB1160" s="73"/>
      <c r="BC1160" s="73"/>
      <c r="BD1160" s="73"/>
      <c r="BE1160" s="73"/>
      <c r="BF1160" s="73"/>
      <c r="BG1160" s="73"/>
      <c r="BH1160" s="73"/>
      <c r="BI1160" s="73"/>
      <c r="BJ1160" s="73"/>
      <c r="BK1160" s="73"/>
      <c r="BL1160" s="73"/>
      <c r="BM1160" s="73"/>
      <c r="BN1160" s="73"/>
      <c r="BO1160" s="73"/>
      <c r="BP1160" s="73"/>
      <c r="BQ1160" s="73"/>
      <c r="BR1160" s="73"/>
      <c r="BS1160" s="73"/>
      <c r="BT1160" s="73"/>
      <c r="BU1160" s="73"/>
      <c r="BV1160" s="73"/>
      <c r="BW1160" s="73"/>
      <c r="BX1160" s="73"/>
      <c r="BY1160" s="73"/>
      <c r="BZ1160" s="73"/>
      <c r="CA1160" s="73"/>
      <c r="CB1160" s="73"/>
      <c r="CC1160" s="73"/>
      <c r="CD1160" s="73"/>
      <c r="CE1160" s="73"/>
      <c r="CF1160" s="73"/>
      <c r="CG1160" s="73"/>
      <c r="CH1160" s="73"/>
      <c r="CI1160" s="73"/>
      <c r="CJ1160" s="73"/>
      <c r="CK1160" s="73"/>
      <c r="CL1160" s="73"/>
      <c r="CM1160" s="73"/>
      <c r="CN1160" s="73"/>
      <c r="CO1160" s="73"/>
      <c r="CP1160" s="73"/>
      <c r="CQ1160" s="73"/>
      <c r="CR1160" s="73"/>
      <c r="CS1160" s="73"/>
      <c r="CT1160" s="73"/>
      <c r="CU1160" s="73"/>
      <c r="CV1160" s="73"/>
      <c r="CW1160" s="73"/>
      <c r="CX1160" s="73"/>
      <c r="CY1160" s="73"/>
      <c r="CZ1160" s="73"/>
      <c r="DA1160" s="73"/>
      <c r="DB1160" s="73"/>
      <c r="DC1160" s="73"/>
      <c r="DD1160" s="73"/>
      <c r="DE1160" s="73"/>
      <c r="DF1160" s="73"/>
      <c r="DG1160" s="73"/>
      <c r="DH1160" s="73"/>
      <c r="DI1160" s="73"/>
      <c r="DJ1160" s="36"/>
    </row>
    <row r="1161" spans="1:114" x14ac:dyDescent="0.3">
      <c r="A1161" s="73"/>
      <c r="B1161" s="73"/>
      <c r="C1161" s="112"/>
      <c r="D1161" s="112"/>
      <c r="E1161" s="73"/>
      <c r="F1161" s="73"/>
      <c r="G1161" s="127"/>
      <c r="H1161" s="127"/>
      <c r="I1161" s="127"/>
      <c r="J1161" s="127"/>
      <c r="K1161" s="73"/>
      <c r="L1161" s="115"/>
      <c r="M1161" s="115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  <c r="AA1161" s="73"/>
      <c r="AB1161" s="73"/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3"/>
      <c r="AM1161" s="73"/>
      <c r="AN1161" s="73"/>
      <c r="AO1161" s="73"/>
      <c r="AP1161" s="73"/>
      <c r="AQ1161" s="73"/>
      <c r="AR1161" s="73"/>
      <c r="AS1161" s="73"/>
      <c r="AT1161" s="73"/>
      <c r="AU1161" s="73"/>
      <c r="AV1161" s="73"/>
      <c r="AW1161" s="73"/>
      <c r="AX1161" s="73"/>
      <c r="AY1161" s="73"/>
      <c r="AZ1161" s="73"/>
      <c r="BA1161" s="73"/>
      <c r="BB1161" s="73"/>
      <c r="BC1161" s="73"/>
      <c r="BD1161" s="73"/>
      <c r="BE1161" s="73"/>
      <c r="BF1161" s="73"/>
      <c r="BG1161" s="73"/>
      <c r="BH1161" s="73"/>
      <c r="BI1161" s="73"/>
      <c r="BJ1161" s="73"/>
      <c r="BK1161" s="73"/>
      <c r="BL1161" s="73"/>
      <c r="BM1161" s="73"/>
      <c r="BN1161" s="73"/>
      <c r="BO1161" s="73"/>
      <c r="BP1161" s="73"/>
      <c r="BQ1161" s="73"/>
      <c r="BR1161" s="73"/>
      <c r="BS1161" s="73"/>
      <c r="BT1161" s="73"/>
      <c r="BU1161" s="73"/>
      <c r="BV1161" s="73"/>
      <c r="BW1161" s="73"/>
      <c r="BX1161" s="73"/>
      <c r="BY1161" s="73"/>
      <c r="BZ1161" s="73"/>
      <c r="CA1161" s="73"/>
      <c r="CB1161" s="73"/>
      <c r="CC1161" s="73"/>
      <c r="CD1161" s="73"/>
      <c r="CE1161" s="73"/>
      <c r="CF1161" s="73"/>
      <c r="CG1161" s="73"/>
      <c r="CH1161" s="73"/>
      <c r="CI1161" s="73"/>
      <c r="CJ1161" s="73"/>
      <c r="CK1161" s="73"/>
      <c r="CL1161" s="73"/>
      <c r="CM1161" s="73"/>
      <c r="CN1161" s="73"/>
      <c r="CO1161" s="73"/>
      <c r="CP1161" s="73"/>
      <c r="CQ1161" s="73"/>
      <c r="CR1161" s="73"/>
      <c r="CS1161" s="73"/>
      <c r="CT1161" s="73"/>
      <c r="CU1161" s="73"/>
      <c r="CV1161" s="73"/>
      <c r="CW1161" s="73"/>
      <c r="CX1161" s="73"/>
      <c r="CY1161" s="73"/>
      <c r="CZ1161" s="73"/>
      <c r="DA1161" s="73"/>
      <c r="DB1161" s="73"/>
      <c r="DC1161" s="73"/>
      <c r="DD1161" s="73"/>
      <c r="DE1161" s="73"/>
      <c r="DF1161" s="73"/>
      <c r="DG1161" s="73"/>
      <c r="DH1161" s="73"/>
      <c r="DI1161" s="73"/>
      <c r="DJ1161" s="36"/>
    </row>
    <row r="1162" spans="1:114" x14ac:dyDescent="0.3">
      <c r="A1162" s="73"/>
      <c r="B1162" s="73"/>
      <c r="C1162" s="112"/>
      <c r="D1162" s="112"/>
      <c r="E1162" s="73"/>
      <c r="F1162" s="73"/>
      <c r="G1162" s="127"/>
      <c r="H1162" s="127"/>
      <c r="I1162" s="127"/>
      <c r="J1162" s="127"/>
      <c r="K1162" s="73"/>
      <c r="L1162" s="115"/>
      <c r="M1162" s="115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3"/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3"/>
      <c r="AM1162" s="73"/>
      <c r="AN1162" s="73"/>
      <c r="AO1162" s="73"/>
      <c r="AP1162" s="73"/>
      <c r="AQ1162" s="73"/>
      <c r="AR1162" s="73"/>
      <c r="AS1162" s="73"/>
      <c r="AT1162" s="73"/>
      <c r="AU1162" s="73"/>
      <c r="AV1162" s="73"/>
      <c r="AW1162" s="73"/>
      <c r="AX1162" s="73"/>
      <c r="AY1162" s="73"/>
      <c r="AZ1162" s="73"/>
      <c r="BA1162" s="73"/>
      <c r="BB1162" s="73"/>
      <c r="BC1162" s="73"/>
      <c r="BD1162" s="73"/>
      <c r="BE1162" s="73"/>
      <c r="BF1162" s="73"/>
      <c r="BG1162" s="73"/>
      <c r="BH1162" s="73"/>
      <c r="BI1162" s="73"/>
      <c r="BJ1162" s="73"/>
      <c r="BK1162" s="73"/>
      <c r="BL1162" s="73"/>
      <c r="BM1162" s="73"/>
      <c r="BN1162" s="73"/>
      <c r="BO1162" s="73"/>
      <c r="BP1162" s="73"/>
      <c r="BQ1162" s="73"/>
      <c r="BR1162" s="73"/>
      <c r="BS1162" s="73"/>
      <c r="BT1162" s="73"/>
      <c r="BU1162" s="73"/>
      <c r="BV1162" s="73"/>
      <c r="BW1162" s="73"/>
      <c r="BX1162" s="73"/>
      <c r="BY1162" s="73"/>
      <c r="BZ1162" s="73"/>
      <c r="CA1162" s="73"/>
      <c r="CB1162" s="73"/>
      <c r="CC1162" s="73"/>
      <c r="CD1162" s="73"/>
      <c r="CE1162" s="73"/>
      <c r="CF1162" s="73"/>
      <c r="CG1162" s="73"/>
      <c r="CH1162" s="73"/>
      <c r="CI1162" s="73"/>
      <c r="CJ1162" s="73"/>
      <c r="CK1162" s="73"/>
      <c r="CL1162" s="73"/>
      <c r="CM1162" s="73"/>
      <c r="CN1162" s="73"/>
      <c r="CO1162" s="73"/>
      <c r="CP1162" s="73"/>
      <c r="CQ1162" s="73"/>
      <c r="CR1162" s="73"/>
      <c r="CS1162" s="73"/>
      <c r="CT1162" s="73"/>
      <c r="CU1162" s="73"/>
      <c r="CV1162" s="73"/>
      <c r="CW1162" s="73"/>
      <c r="CX1162" s="73"/>
      <c r="CY1162" s="73"/>
      <c r="CZ1162" s="73"/>
      <c r="DA1162" s="73"/>
      <c r="DB1162" s="73"/>
      <c r="DC1162" s="73"/>
      <c r="DD1162" s="73"/>
      <c r="DE1162" s="73"/>
      <c r="DF1162" s="73"/>
      <c r="DG1162" s="73"/>
      <c r="DH1162" s="73"/>
      <c r="DI1162" s="73"/>
      <c r="DJ1162" s="36"/>
    </row>
    <row r="1163" spans="1:114" x14ac:dyDescent="0.3">
      <c r="A1163" s="73"/>
      <c r="B1163" s="73"/>
      <c r="C1163" s="112"/>
      <c r="D1163" s="112"/>
      <c r="E1163" s="73"/>
      <c r="F1163" s="73"/>
      <c r="G1163" s="127"/>
      <c r="H1163" s="127"/>
      <c r="I1163" s="127"/>
      <c r="J1163" s="127"/>
      <c r="K1163" s="73"/>
      <c r="L1163" s="115"/>
      <c r="M1163" s="115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3"/>
      <c r="AC1163" s="73"/>
      <c r="AD1163" s="73"/>
      <c r="AE1163" s="73"/>
      <c r="AF1163" s="73"/>
      <c r="AG1163" s="73"/>
      <c r="AH1163" s="73"/>
      <c r="AI1163" s="73"/>
      <c r="AJ1163" s="73"/>
      <c r="AK1163" s="73"/>
      <c r="AL1163" s="73"/>
      <c r="AM1163" s="73"/>
      <c r="AN1163" s="73"/>
      <c r="AO1163" s="73"/>
      <c r="AP1163" s="73"/>
      <c r="AQ1163" s="73"/>
      <c r="AR1163" s="73"/>
      <c r="AS1163" s="73"/>
      <c r="AT1163" s="73"/>
      <c r="AU1163" s="73"/>
      <c r="AV1163" s="73"/>
      <c r="AW1163" s="73"/>
      <c r="AX1163" s="73"/>
      <c r="AY1163" s="73"/>
      <c r="AZ1163" s="73"/>
      <c r="BA1163" s="73"/>
      <c r="BB1163" s="73"/>
      <c r="BC1163" s="73"/>
      <c r="BD1163" s="73"/>
      <c r="BE1163" s="73"/>
      <c r="BF1163" s="73"/>
      <c r="BG1163" s="73"/>
      <c r="BH1163" s="73"/>
      <c r="BI1163" s="73"/>
      <c r="BJ1163" s="73"/>
      <c r="BK1163" s="73"/>
      <c r="BL1163" s="73"/>
      <c r="BM1163" s="73"/>
      <c r="BN1163" s="73"/>
      <c r="BO1163" s="73"/>
      <c r="BP1163" s="73"/>
      <c r="BQ1163" s="73"/>
      <c r="BR1163" s="73"/>
      <c r="BS1163" s="73"/>
      <c r="BT1163" s="73"/>
      <c r="BU1163" s="73"/>
      <c r="BV1163" s="73"/>
      <c r="BW1163" s="73"/>
      <c r="BX1163" s="73"/>
      <c r="BY1163" s="73"/>
      <c r="BZ1163" s="73"/>
      <c r="CA1163" s="73"/>
      <c r="CB1163" s="73"/>
      <c r="CC1163" s="73"/>
      <c r="CD1163" s="73"/>
      <c r="CE1163" s="73"/>
      <c r="CF1163" s="73"/>
      <c r="CG1163" s="73"/>
      <c r="CH1163" s="73"/>
      <c r="CI1163" s="73"/>
      <c r="CJ1163" s="73"/>
      <c r="CK1163" s="73"/>
      <c r="CL1163" s="73"/>
      <c r="CM1163" s="73"/>
      <c r="CN1163" s="73"/>
      <c r="CO1163" s="73"/>
      <c r="CP1163" s="73"/>
      <c r="CQ1163" s="73"/>
      <c r="CR1163" s="73"/>
      <c r="CS1163" s="73"/>
      <c r="CT1163" s="73"/>
      <c r="CU1163" s="73"/>
      <c r="CV1163" s="73"/>
      <c r="CW1163" s="73"/>
      <c r="CX1163" s="73"/>
      <c r="CY1163" s="73"/>
      <c r="CZ1163" s="73"/>
      <c r="DA1163" s="73"/>
      <c r="DB1163" s="73"/>
      <c r="DC1163" s="73"/>
      <c r="DD1163" s="73"/>
      <c r="DE1163" s="73"/>
      <c r="DF1163" s="73"/>
      <c r="DG1163" s="73"/>
      <c r="DH1163" s="73"/>
      <c r="DI1163" s="73"/>
      <c r="DJ1163" s="36"/>
    </row>
    <row r="1164" spans="1:114" x14ac:dyDescent="0.3">
      <c r="A1164" s="73"/>
      <c r="B1164" s="73"/>
      <c r="C1164" s="112"/>
      <c r="D1164" s="112"/>
      <c r="E1164" s="73"/>
      <c r="F1164" s="73"/>
      <c r="G1164" s="127"/>
      <c r="H1164" s="127"/>
      <c r="I1164" s="127"/>
      <c r="J1164" s="127"/>
      <c r="K1164" s="73"/>
      <c r="L1164" s="115"/>
      <c r="M1164" s="115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3"/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3"/>
      <c r="AM1164" s="73"/>
      <c r="AN1164" s="73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73"/>
      <c r="BB1164" s="73"/>
      <c r="BC1164" s="73"/>
      <c r="BD1164" s="73"/>
      <c r="BE1164" s="73"/>
      <c r="BF1164" s="73"/>
      <c r="BG1164" s="73"/>
      <c r="BH1164" s="73"/>
      <c r="BI1164" s="73"/>
      <c r="BJ1164" s="73"/>
      <c r="BK1164" s="73"/>
      <c r="BL1164" s="73"/>
      <c r="BM1164" s="73"/>
      <c r="BN1164" s="73"/>
      <c r="BO1164" s="73"/>
      <c r="BP1164" s="73"/>
      <c r="BQ1164" s="73"/>
      <c r="BR1164" s="73"/>
      <c r="BS1164" s="73"/>
      <c r="BT1164" s="73"/>
      <c r="BU1164" s="73"/>
      <c r="BV1164" s="73"/>
      <c r="BW1164" s="73"/>
      <c r="BX1164" s="73"/>
      <c r="BY1164" s="73"/>
      <c r="BZ1164" s="73"/>
      <c r="CA1164" s="73"/>
      <c r="CB1164" s="73"/>
      <c r="CC1164" s="73"/>
      <c r="CD1164" s="73"/>
      <c r="CE1164" s="73"/>
      <c r="CF1164" s="73"/>
      <c r="CG1164" s="73"/>
      <c r="CH1164" s="73"/>
      <c r="CI1164" s="73"/>
      <c r="CJ1164" s="73"/>
      <c r="CK1164" s="73"/>
      <c r="CL1164" s="73"/>
      <c r="CM1164" s="73"/>
      <c r="CN1164" s="73"/>
      <c r="CO1164" s="73"/>
      <c r="CP1164" s="73"/>
      <c r="CQ1164" s="73"/>
      <c r="CR1164" s="73"/>
      <c r="CS1164" s="73"/>
      <c r="CT1164" s="73"/>
      <c r="CU1164" s="73"/>
      <c r="CV1164" s="73"/>
      <c r="CW1164" s="73"/>
      <c r="CX1164" s="73"/>
      <c r="CY1164" s="73"/>
      <c r="CZ1164" s="73"/>
      <c r="DA1164" s="73"/>
      <c r="DB1164" s="73"/>
      <c r="DC1164" s="73"/>
      <c r="DD1164" s="73"/>
      <c r="DE1164" s="73"/>
      <c r="DF1164" s="73"/>
      <c r="DG1164" s="73"/>
      <c r="DH1164" s="73"/>
      <c r="DI1164" s="73"/>
      <c r="DJ1164" s="36"/>
    </row>
    <row r="1165" spans="1:114" x14ac:dyDescent="0.3">
      <c r="A1165" s="73"/>
      <c r="B1165" s="73"/>
      <c r="C1165" s="112"/>
      <c r="D1165" s="112"/>
      <c r="E1165" s="73"/>
      <c r="F1165" s="73"/>
      <c r="G1165" s="127"/>
      <c r="H1165" s="127"/>
      <c r="I1165" s="127"/>
      <c r="J1165" s="127"/>
      <c r="K1165" s="73"/>
      <c r="L1165" s="115"/>
      <c r="M1165" s="115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  <c r="AA1165" s="73"/>
      <c r="AB1165" s="73"/>
      <c r="AC1165" s="73"/>
      <c r="AD1165" s="73"/>
      <c r="AE1165" s="73"/>
      <c r="AF1165" s="73"/>
      <c r="AG1165" s="73"/>
      <c r="AH1165" s="73"/>
      <c r="AI1165" s="73"/>
      <c r="AJ1165" s="73"/>
      <c r="AK1165" s="73"/>
      <c r="AL1165" s="73"/>
      <c r="AM1165" s="73"/>
      <c r="AN1165" s="73"/>
      <c r="AO1165" s="73"/>
      <c r="AP1165" s="73"/>
      <c r="AQ1165" s="73"/>
      <c r="AR1165" s="73"/>
      <c r="AS1165" s="73"/>
      <c r="AT1165" s="73"/>
      <c r="AU1165" s="73"/>
      <c r="AV1165" s="73"/>
      <c r="AW1165" s="73"/>
      <c r="AX1165" s="73"/>
      <c r="AY1165" s="73"/>
      <c r="AZ1165" s="73"/>
      <c r="BA1165" s="73"/>
      <c r="BB1165" s="73"/>
      <c r="BC1165" s="73"/>
      <c r="BD1165" s="73"/>
      <c r="BE1165" s="73"/>
      <c r="BF1165" s="73"/>
      <c r="BG1165" s="73"/>
      <c r="BH1165" s="73"/>
      <c r="BI1165" s="73"/>
      <c r="BJ1165" s="73"/>
      <c r="BK1165" s="73"/>
      <c r="BL1165" s="73"/>
      <c r="BM1165" s="73"/>
      <c r="BN1165" s="73"/>
      <c r="BO1165" s="73"/>
      <c r="BP1165" s="73"/>
      <c r="BQ1165" s="73"/>
      <c r="BR1165" s="73"/>
      <c r="BS1165" s="73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73"/>
      <c r="CF1165" s="73"/>
      <c r="CG1165" s="73"/>
      <c r="CH1165" s="73"/>
      <c r="CI1165" s="73"/>
      <c r="CJ1165" s="73"/>
      <c r="CK1165" s="73"/>
      <c r="CL1165" s="73"/>
      <c r="CM1165" s="73"/>
      <c r="CN1165" s="73"/>
      <c r="CO1165" s="73"/>
      <c r="CP1165" s="73"/>
      <c r="CQ1165" s="73"/>
      <c r="CR1165" s="73"/>
      <c r="CS1165" s="73"/>
      <c r="CT1165" s="73"/>
      <c r="CU1165" s="73"/>
      <c r="CV1165" s="73"/>
      <c r="CW1165" s="73"/>
      <c r="CX1165" s="73"/>
      <c r="CY1165" s="73"/>
      <c r="CZ1165" s="73"/>
      <c r="DA1165" s="73"/>
      <c r="DB1165" s="73"/>
      <c r="DC1165" s="73"/>
      <c r="DD1165" s="73"/>
      <c r="DE1165" s="73"/>
      <c r="DF1165" s="73"/>
      <c r="DG1165" s="73"/>
      <c r="DH1165" s="73"/>
      <c r="DI1165" s="73"/>
      <c r="DJ1165" s="36"/>
    </row>
    <row r="1166" spans="1:114" x14ac:dyDescent="0.3">
      <c r="A1166" s="73"/>
      <c r="B1166" s="73"/>
      <c r="C1166" s="112"/>
      <c r="D1166" s="112"/>
      <c r="E1166" s="73"/>
      <c r="F1166" s="73"/>
      <c r="G1166" s="127"/>
      <c r="H1166" s="127"/>
      <c r="I1166" s="127"/>
      <c r="J1166" s="127"/>
      <c r="K1166" s="73"/>
      <c r="L1166" s="115"/>
      <c r="M1166" s="115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3"/>
      <c r="AC1166" s="73"/>
      <c r="AD1166" s="73"/>
      <c r="AE1166" s="73"/>
      <c r="AF1166" s="73"/>
      <c r="AG1166" s="73"/>
      <c r="AH1166" s="73"/>
      <c r="AI1166" s="73"/>
      <c r="AJ1166" s="73"/>
      <c r="AK1166" s="73"/>
      <c r="AL1166" s="73"/>
      <c r="AM1166" s="73"/>
      <c r="AN1166" s="73"/>
      <c r="AO1166" s="73"/>
      <c r="AP1166" s="73"/>
      <c r="AQ1166" s="73"/>
      <c r="AR1166" s="73"/>
      <c r="AS1166" s="73"/>
      <c r="AT1166" s="73"/>
      <c r="AU1166" s="73"/>
      <c r="AV1166" s="73"/>
      <c r="AW1166" s="73"/>
      <c r="AX1166" s="73"/>
      <c r="AY1166" s="73"/>
      <c r="AZ1166" s="73"/>
      <c r="BA1166" s="73"/>
      <c r="BB1166" s="73"/>
      <c r="BC1166" s="73"/>
      <c r="BD1166" s="73"/>
      <c r="BE1166" s="73"/>
      <c r="BF1166" s="73"/>
      <c r="BG1166" s="73"/>
      <c r="BH1166" s="73"/>
      <c r="BI1166" s="73"/>
      <c r="BJ1166" s="73"/>
      <c r="BK1166" s="73"/>
      <c r="BL1166" s="73"/>
      <c r="BM1166" s="73"/>
      <c r="BN1166" s="73"/>
      <c r="BO1166" s="73"/>
      <c r="BP1166" s="73"/>
      <c r="BQ1166" s="73"/>
      <c r="BR1166" s="73"/>
      <c r="BS1166" s="73"/>
      <c r="BT1166" s="73"/>
      <c r="BU1166" s="73"/>
      <c r="BV1166" s="73"/>
      <c r="BW1166" s="73"/>
      <c r="BX1166" s="73"/>
      <c r="BY1166" s="73"/>
      <c r="BZ1166" s="73"/>
      <c r="CA1166" s="73"/>
      <c r="CB1166" s="73"/>
      <c r="CC1166" s="73"/>
      <c r="CD1166" s="73"/>
      <c r="CE1166" s="73"/>
      <c r="CF1166" s="73"/>
      <c r="CG1166" s="73"/>
      <c r="CH1166" s="73"/>
      <c r="CI1166" s="73"/>
      <c r="CJ1166" s="73"/>
      <c r="CK1166" s="73"/>
      <c r="CL1166" s="73"/>
      <c r="CM1166" s="73"/>
      <c r="CN1166" s="73"/>
      <c r="CO1166" s="73"/>
      <c r="CP1166" s="73"/>
      <c r="CQ1166" s="73"/>
      <c r="CR1166" s="73"/>
      <c r="CS1166" s="73"/>
      <c r="CT1166" s="73"/>
      <c r="CU1166" s="73"/>
      <c r="CV1166" s="73"/>
      <c r="CW1166" s="73"/>
      <c r="CX1166" s="73"/>
      <c r="CY1166" s="73"/>
      <c r="CZ1166" s="73"/>
      <c r="DA1166" s="73"/>
      <c r="DB1166" s="73"/>
      <c r="DC1166" s="73"/>
      <c r="DD1166" s="73"/>
      <c r="DE1166" s="73"/>
      <c r="DF1166" s="73"/>
      <c r="DG1166" s="73"/>
      <c r="DH1166" s="73"/>
      <c r="DI1166" s="73"/>
      <c r="DJ1166" s="36"/>
    </row>
    <row r="1167" spans="1:114" x14ac:dyDescent="0.3">
      <c r="A1167" s="73"/>
      <c r="B1167" s="73"/>
      <c r="C1167" s="112"/>
      <c r="D1167" s="112"/>
      <c r="E1167" s="73"/>
      <c r="F1167" s="73"/>
      <c r="G1167" s="127"/>
      <c r="H1167" s="127"/>
      <c r="I1167" s="127"/>
      <c r="J1167" s="127"/>
      <c r="K1167" s="73"/>
      <c r="L1167" s="115"/>
      <c r="M1167" s="115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3"/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3"/>
      <c r="AM1167" s="73"/>
      <c r="AN1167" s="73"/>
      <c r="AO1167" s="73"/>
      <c r="AP1167" s="73"/>
      <c r="AQ1167" s="73"/>
      <c r="AR1167" s="73"/>
      <c r="AS1167" s="73"/>
      <c r="AT1167" s="73"/>
      <c r="AU1167" s="73"/>
      <c r="AV1167" s="73"/>
      <c r="AW1167" s="73"/>
      <c r="AX1167" s="73"/>
      <c r="AY1167" s="73"/>
      <c r="AZ1167" s="73"/>
      <c r="BA1167" s="73"/>
      <c r="BB1167" s="73"/>
      <c r="BC1167" s="73"/>
      <c r="BD1167" s="73"/>
      <c r="BE1167" s="73"/>
      <c r="BF1167" s="73"/>
      <c r="BG1167" s="73"/>
      <c r="BH1167" s="73"/>
      <c r="BI1167" s="73"/>
      <c r="BJ1167" s="73"/>
      <c r="BK1167" s="73"/>
      <c r="BL1167" s="73"/>
      <c r="BM1167" s="73"/>
      <c r="BN1167" s="73"/>
      <c r="BO1167" s="73"/>
      <c r="BP1167" s="73"/>
      <c r="BQ1167" s="73"/>
      <c r="BR1167" s="73"/>
      <c r="BS1167" s="73"/>
      <c r="BT1167" s="73"/>
      <c r="BU1167" s="73"/>
      <c r="BV1167" s="73"/>
      <c r="BW1167" s="73"/>
      <c r="BX1167" s="73"/>
      <c r="BY1167" s="73"/>
      <c r="BZ1167" s="73"/>
      <c r="CA1167" s="73"/>
      <c r="CB1167" s="73"/>
      <c r="CC1167" s="73"/>
      <c r="CD1167" s="73"/>
      <c r="CE1167" s="73"/>
      <c r="CF1167" s="73"/>
      <c r="CG1167" s="73"/>
      <c r="CH1167" s="73"/>
      <c r="CI1167" s="73"/>
      <c r="CJ1167" s="73"/>
      <c r="CK1167" s="73"/>
      <c r="CL1167" s="73"/>
      <c r="CM1167" s="73"/>
      <c r="CN1167" s="73"/>
      <c r="CO1167" s="73"/>
      <c r="CP1167" s="73"/>
      <c r="CQ1167" s="73"/>
      <c r="CR1167" s="73"/>
      <c r="CS1167" s="73"/>
      <c r="CT1167" s="73"/>
      <c r="CU1167" s="73"/>
      <c r="CV1167" s="73"/>
      <c r="CW1167" s="73"/>
      <c r="CX1167" s="73"/>
      <c r="CY1167" s="73"/>
      <c r="CZ1167" s="73"/>
      <c r="DA1167" s="73"/>
      <c r="DB1167" s="73"/>
      <c r="DC1167" s="73"/>
      <c r="DD1167" s="73"/>
      <c r="DE1167" s="73"/>
      <c r="DF1167" s="73"/>
      <c r="DG1167" s="73"/>
      <c r="DH1167" s="73"/>
      <c r="DI1167" s="73"/>
      <c r="DJ1167" s="36"/>
    </row>
    <row r="1168" spans="1:114" x14ac:dyDescent="0.3">
      <c r="A1168" s="73"/>
      <c r="B1168" s="73"/>
      <c r="C1168" s="112"/>
      <c r="D1168" s="112"/>
      <c r="E1168" s="73"/>
      <c r="F1168" s="73"/>
      <c r="G1168" s="127"/>
      <c r="H1168" s="127"/>
      <c r="I1168" s="127"/>
      <c r="J1168" s="127"/>
      <c r="K1168" s="73"/>
      <c r="L1168" s="115"/>
      <c r="M1168" s="115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3"/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3"/>
      <c r="AM1168" s="73"/>
      <c r="AN1168" s="73"/>
      <c r="AO1168" s="73"/>
      <c r="AP1168" s="73"/>
      <c r="AQ1168" s="73"/>
      <c r="AR1168" s="73"/>
      <c r="AS1168" s="73"/>
      <c r="AT1168" s="73"/>
      <c r="AU1168" s="73"/>
      <c r="AV1168" s="73"/>
      <c r="AW1168" s="73"/>
      <c r="AX1168" s="73"/>
      <c r="AY1168" s="73"/>
      <c r="AZ1168" s="73"/>
      <c r="BA1168" s="73"/>
      <c r="BB1168" s="73"/>
      <c r="BC1168" s="73"/>
      <c r="BD1168" s="73"/>
      <c r="BE1168" s="73"/>
      <c r="BF1168" s="73"/>
      <c r="BG1168" s="73"/>
      <c r="BH1168" s="73"/>
      <c r="BI1168" s="73"/>
      <c r="BJ1168" s="73"/>
      <c r="BK1168" s="73"/>
      <c r="BL1168" s="73"/>
      <c r="BM1168" s="73"/>
      <c r="BN1168" s="73"/>
      <c r="BO1168" s="73"/>
      <c r="BP1168" s="73"/>
      <c r="BQ1168" s="73"/>
      <c r="BR1168" s="73"/>
      <c r="BS1168" s="73"/>
      <c r="BT1168" s="73"/>
      <c r="BU1168" s="73"/>
      <c r="BV1168" s="73"/>
      <c r="BW1168" s="73"/>
      <c r="BX1168" s="73"/>
      <c r="BY1168" s="73"/>
      <c r="BZ1168" s="73"/>
      <c r="CA1168" s="73"/>
      <c r="CB1168" s="73"/>
      <c r="CC1168" s="73"/>
      <c r="CD1168" s="73"/>
      <c r="CE1168" s="73"/>
      <c r="CF1168" s="73"/>
      <c r="CG1168" s="73"/>
      <c r="CH1168" s="73"/>
      <c r="CI1168" s="73"/>
      <c r="CJ1168" s="73"/>
      <c r="CK1168" s="73"/>
      <c r="CL1168" s="73"/>
      <c r="CM1168" s="73"/>
      <c r="CN1168" s="73"/>
      <c r="CO1168" s="73"/>
      <c r="CP1168" s="73"/>
      <c r="CQ1168" s="73"/>
      <c r="CR1168" s="73"/>
      <c r="CS1168" s="73"/>
      <c r="CT1168" s="73"/>
      <c r="CU1168" s="73"/>
      <c r="CV1168" s="73"/>
      <c r="CW1168" s="73"/>
      <c r="CX1168" s="73"/>
      <c r="CY1168" s="73"/>
      <c r="CZ1168" s="73"/>
      <c r="DA1168" s="73"/>
      <c r="DB1168" s="73"/>
      <c r="DC1168" s="73"/>
      <c r="DD1168" s="73"/>
      <c r="DE1168" s="73"/>
      <c r="DF1168" s="73"/>
      <c r="DG1168" s="73"/>
      <c r="DH1168" s="73"/>
      <c r="DI1168" s="73"/>
      <c r="DJ1168" s="36"/>
    </row>
    <row r="1169" spans="1:114" x14ac:dyDescent="0.3">
      <c r="A1169" s="73"/>
      <c r="B1169" s="73"/>
      <c r="C1169" s="112"/>
      <c r="D1169" s="112"/>
      <c r="E1169" s="73"/>
      <c r="F1169" s="73"/>
      <c r="G1169" s="127"/>
      <c r="H1169" s="127"/>
      <c r="I1169" s="127"/>
      <c r="J1169" s="127"/>
      <c r="K1169" s="73"/>
      <c r="L1169" s="115"/>
      <c r="M1169" s="115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73"/>
      <c r="BB1169" s="73"/>
      <c r="BC1169" s="73"/>
      <c r="BD1169" s="73"/>
      <c r="BE1169" s="73"/>
      <c r="BF1169" s="73"/>
      <c r="BG1169" s="73"/>
      <c r="BH1169" s="73"/>
      <c r="BI1169" s="73"/>
      <c r="BJ1169" s="73"/>
      <c r="BK1169" s="73"/>
      <c r="BL1169" s="73"/>
      <c r="BM1169" s="73"/>
      <c r="BN1169" s="73"/>
      <c r="BO1169" s="73"/>
      <c r="BP1169" s="73"/>
      <c r="BQ1169" s="73"/>
      <c r="BR1169" s="73"/>
      <c r="BS1169" s="73"/>
      <c r="BT1169" s="73"/>
      <c r="BU1169" s="73"/>
      <c r="BV1169" s="73"/>
      <c r="BW1169" s="73"/>
      <c r="BX1169" s="73"/>
      <c r="BY1169" s="73"/>
      <c r="BZ1169" s="73"/>
      <c r="CA1169" s="73"/>
      <c r="CB1169" s="73"/>
      <c r="CC1169" s="73"/>
      <c r="CD1169" s="73"/>
      <c r="CE1169" s="73"/>
      <c r="CF1169" s="73"/>
      <c r="CG1169" s="73"/>
      <c r="CH1169" s="73"/>
      <c r="CI1169" s="73"/>
      <c r="CJ1169" s="73"/>
      <c r="CK1169" s="73"/>
      <c r="CL1169" s="73"/>
      <c r="CM1169" s="73"/>
      <c r="CN1169" s="73"/>
      <c r="CO1169" s="73"/>
      <c r="CP1169" s="73"/>
      <c r="CQ1169" s="73"/>
      <c r="CR1169" s="73"/>
      <c r="CS1169" s="73"/>
      <c r="CT1169" s="73"/>
      <c r="CU1169" s="73"/>
      <c r="CV1169" s="73"/>
      <c r="CW1169" s="73"/>
      <c r="CX1169" s="73"/>
      <c r="CY1169" s="73"/>
      <c r="CZ1169" s="73"/>
      <c r="DA1169" s="73"/>
      <c r="DB1169" s="73"/>
      <c r="DC1169" s="73"/>
      <c r="DD1169" s="73"/>
      <c r="DE1169" s="73"/>
      <c r="DF1169" s="73"/>
      <c r="DG1169" s="73"/>
      <c r="DH1169" s="73"/>
      <c r="DI1169" s="73"/>
      <c r="DJ1169" s="36"/>
    </row>
    <row r="1170" spans="1:114" x14ac:dyDescent="0.3">
      <c r="A1170" s="73"/>
      <c r="B1170" s="73"/>
      <c r="C1170" s="112"/>
      <c r="D1170" s="112"/>
      <c r="E1170" s="73"/>
      <c r="F1170" s="73"/>
      <c r="G1170" s="127"/>
      <c r="H1170" s="127"/>
      <c r="I1170" s="127"/>
      <c r="J1170" s="127"/>
      <c r="K1170" s="73"/>
      <c r="L1170" s="115"/>
      <c r="M1170" s="115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3"/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3"/>
      <c r="AM1170" s="73"/>
      <c r="AN1170" s="73"/>
      <c r="AO1170" s="73"/>
      <c r="AP1170" s="73"/>
      <c r="AQ1170" s="73"/>
      <c r="AR1170" s="73"/>
      <c r="AS1170" s="73"/>
      <c r="AT1170" s="73"/>
      <c r="AU1170" s="73"/>
      <c r="AV1170" s="73"/>
      <c r="AW1170" s="73"/>
      <c r="AX1170" s="73"/>
      <c r="AY1170" s="73"/>
      <c r="AZ1170" s="73"/>
      <c r="BA1170" s="73"/>
      <c r="BB1170" s="73"/>
      <c r="BC1170" s="73"/>
      <c r="BD1170" s="73"/>
      <c r="BE1170" s="73"/>
      <c r="BF1170" s="73"/>
      <c r="BG1170" s="73"/>
      <c r="BH1170" s="73"/>
      <c r="BI1170" s="73"/>
      <c r="BJ1170" s="73"/>
      <c r="BK1170" s="73"/>
      <c r="BL1170" s="73"/>
      <c r="BM1170" s="73"/>
      <c r="BN1170" s="73"/>
      <c r="BO1170" s="73"/>
      <c r="BP1170" s="73"/>
      <c r="BQ1170" s="73"/>
      <c r="BR1170" s="73"/>
      <c r="BS1170" s="73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73"/>
      <c r="CF1170" s="73"/>
      <c r="CG1170" s="73"/>
      <c r="CH1170" s="73"/>
      <c r="CI1170" s="73"/>
      <c r="CJ1170" s="73"/>
      <c r="CK1170" s="73"/>
      <c r="CL1170" s="73"/>
      <c r="CM1170" s="73"/>
      <c r="CN1170" s="73"/>
      <c r="CO1170" s="73"/>
      <c r="CP1170" s="73"/>
      <c r="CQ1170" s="73"/>
      <c r="CR1170" s="73"/>
      <c r="CS1170" s="73"/>
      <c r="CT1170" s="73"/>
      <c r="CU1170" s="73"/>
      <c r="CV1170" s="73"/>
      <c r="CW1170" s="73"/>
      <c r="CX1170" s="73"/>
      <c r="CY1170" s="73"/>
      <c r="CZ1170" s="73"/>
      <c r="DA1170" s="73"/>
      <c r="DB1170" s="73"/>
      <c r="DC1170" s="73"/>
      <c r="DD1170" s="73"/>
      <c r="DE1170" s="73"/>
      <c r="DF1170" s="73"/>
      <c r="DG1170" s="73"/>
      <c r="DH1170" s="73"/>
      <c r="DI1170" s="73"/>
      <c r="DJ1170" s="36"/>
    </row>
    <row r="1171" spans="1:114" x14ac:dyDescent="0.3">
      <c r="A1171" s="73"/>
      <c r="B1171" s="73"/>
      <c r="C1171" s="112"/>
      <c r="D1171" s="112"/>
      <c r="E1171" s="73"/>
      <c r="F1171" s="73"/>
      <c r="G1171" s="127"/>
      <c r="H1171" s="127"/>
      <c r="I1171" s="127"/>
      <c r="J1171" s="127"/>
      <c r="K1171" s="73"/>
      <c r="L1171" s="115"/>
      <c r="M1171" s="115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73"/>
      <c r="BB1171" s="73"/>
      <c r="BC1171" s="73"/>
      <c r="BD1171" s="73"/>
      <c r="BE1171" s="73"/>
      <c r="BF1171" s="73"/>
      <c r="BG1171" s="73"/>
      <c r="BH1171" s="73"/>
      <c r="BI1171" s="73"/>
      <c r="BJ1171" s="73"/>
      <c r="BK1171" s="73"/>
      <c r="BL1171" s="73"/>
      <c r="BM1171" s="73"/>
      <c r="BN1171" s="73"/>
      <c r="BO1171" s="73"/>
      <c r="BP1171" s="73"/>
      <c r="BQ1171" s="73"/>
      <c r="BR1171" s="73"/>
      <c r="BS1171" s="73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73"/>
      <c r="CF1171" s="73"/>
      <c r="CG1171" s="73"/>
      <c r="CH1171" s="73"/>
      <c r="CI1171" s="73"/>
      <c r="CJ1171" s="73"/>
      <c r="CK1171" s="73"/>
      <c r="CL1171" s="73"/>
      <c r="CM1171" s="73"/>
      <c r="CN1171" s="73"/>
      <c r="CO1171" s="73"/>
      <c r="CP1171" s="73"/>
      <c r="CQ1171" s="73"/>
      <c r="CR1171" s="73"/>
      <c r="CS1171" s="73"/>
      <c r="CT1171" s="73"/>
      <c r="CU1171" s="73"/>
      <c r="CV1171" s="73"/>
      <c r="CW1171" s="73"/>
      <c r="CX1171" s="73"/>
      <c r="CY1171" s="73"/>
      <c r="CZ1171" s="73"/>
      <c r="DA1171" s="73"/>
      <c r="DB1171" s="73"/>
      <c r="DC1171" s="73"/>
      <c r="DD1171" s="73"/>
      <c r="DE1171" s="73"/>
      <c r="DF1171" s="73"/>
      <c r="DG1171" s="73"/>
      <c r="DH1171" s="73"/>
      <c r="DI1171" s="73"/>
      <c r="DJ1171" s="36"/>
    </row>
    <row r="1172" spans="1:114" x14ac:dyDescent="0.3">
      <c r="A1172" s="73"/>
      <c r="B1172" s="73"/>
      <c r="C1172" s="112"/>
      <c r="D1172" s="112"/>
      <c r="E1172" s="73"/>
      <c r="F1172" s="73"/>
      <c r="G1172" s="127"/>
      <c r="H1172" s="127"/>
      <c r="I1172" s="127"/>
      <c r="J1172" s="127"/>
      <c r="K1172" s="73"/>
      <c r="L1172" s="115"/>
      <c r="M1172" s="115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3"/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3"/>
      <c r="AM1172" s="73"/>
      <c r="AN1172" s="73"/>
      <c r="AO1172" s="73"/>
      <c r="AP1172" s="73"/>
      <c r="AQ1172" s="73"/>
      <c r="AR1172" s="73"/>
      <c r="AS1172" s="73"/>
      <c r="AT1172" s="73"/>
      <c r="AU1172" s="73"/>
      <c r="AV1172" s="73"/>
      <c r="AW1172" s="73"/>
      <c r="AX1172" s="73"/>
      <c r="AY1172" s="73"/>
      <c r="AZ1172" s="73"/>
      <c r="BA1172" s="73"/>
      <c r="BB1172" s="73"/>
      <c r="BC1172" s="73"/>
      <c r="BD1172" s="73"/>
      <c r="BE1172" s="73"/>
      <c r="BF1172" s="73"/>
      <c r="BG1172" s="73"/>
      <c r="BH1172" s="73"/>
      <c r="BI1172" s="73"/>
      <c r="BJ1172" s="73"/>
      <c r="BK1172" s="73"/>
      <c r="BL1172" s="73"/>
      <c r="BM1172" s="73"/>
      <c r="BN1172" s="73"/>
      <c r="BO1172" s="73"/>
      <c r="BP1172" s="73"/>
      <c r="BQ1172" s="73"/>
      <c r="BR1172" s="73"/>
      <c r="BS1172" s="73"/>
      <c r="BT1172" s="73"/>
      <c r="BU1172" s="73"/>
      <c r="BV1172" s="73"/>
      <c r="BW1172" s="73"/>
      <c r="BX1172" s="73"/>
      <c r="BY1172" s="73"/>
      <c r="BZ1172" s="73"/>
      <c r="CA1172" s="73"/>
      <c r="CB1172" s="73"/>
      <c r="CC1172" s="73"/>
      <c r="CD1172" s="73"/>
      <c r="CE1172" s="73"/>
      <c r="CF1172" s="73"/>
      <c r="CG1172" s="73"/>
      <c r="CH1172" s="73"/>
      <c r="CI1172" s="73"/>
      <c r="CJ1172" s="73"/>
      <c r="CK1172" s="73"/>
      <c r="CL1172" s="73"/>
      <c r="CM1172" s="73"/>
      <c r="CN1172" s="73"/>
      <c r="CO1172" s="73"/>
      <c r="CP1172" s="73"/>
      <c r="CQ1172" s="73"/>
      <c r="CR1172" s="73"/>
      <c r="CS1172" s="73"/>
      <c r="CT1172" s="73"/>
      <c r="CU1172" s="73"/>
      <c r="CV1172" s="73"/>
      <c r="CW1172" s="73"/>
      <c r="CX1172" s="73"/>
      <c r="CY1172" s="73"/>
      <c r="CZ1172" s="73"/>
      <c r="DA1172" s="73"/>
      <c r="DB1172" s="73"/>
      <c r="DC1172" s="73"/>
      <c r="DD1172" s="73"/>
      <c r="DE1172" s="73"/>
      <c r="DF1172" s="73"/>
      <c r="DG1172" s="73"/>
      <c r="DH1172" s="73"/>
      <c r="DI1172" s="73"/>
      <c r="DJ1172" s="36"/>
    </row>
    <row r="1173" spans="1:114" x14ac:dyDescent="0.3">
      <c r="A1173" s="73"/>
      <c r="B1173" s="73"/>
      <c r="C1173" s="112"/>
      <c r="D1173" s="112"/>
      <c r="E1173" s="73"/>
      <c r="F1173" s="73"/>
      <c r="G1173" s="127"/>
      <c r="H1173" s="127"/>
      <c r="I1173" s="127"/>
      <c r="J1173" s="127"/>
      <c r="K1173" s="73"/>
      <c r="L1173" s="115"/>
      <c r="M1173" s="115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73"/>
      <c r="BB1173" s="73"/>
      <c r="BC1173" s="73"/>
      <c r="BD1173" s="73"/>
      <c r="BE1173" s="73"/>
      <c r="BF1173" s="73"/>
      <c r="BG1173" s="73"/>
      <c r="BH1173" s="73"/>
      <c r="BI1173" s="73"/>
      <c r="BJ1173" s="73"/>
      <c r="BK1173" s="73"/>
      <c r="BL1173" s="73"/>
      <c r="BM1173" s="73"/>
      <c r="BN1173" s="73"/>
      <c r="BO1173" s="73"/>
      <c r="BP1173" s="73"/>
      <c r="BQ1173" s="73"/>
      <c r="BR1173" s="73"/>
      <c r="BS1173" s="73"/>
      <c r="BT1173" s="73"/>
      <c r="BU1173" s="73"/>
      <c r="BV1173" s="73"/>
      <c r="BW1173" s="73"/>
      <c r="BX1173" s="73"/>
      <c r="BY1173" s="73"/>
      <c r="BZ1173" s="73"/>
      <c r="CA1173" s="73"/>
      <c r="CB1173" s="73"/>
      <c r="CC1173" s="73"/>
      <c r="CD1173" s="73"/>
      <c r="CE1173" s="73"/>
      <c r="CF1173" s="73"/>
      <c r="CG1173" s="73"/>
      <c r="CH1173" s="73"/>
      <c r="CI1173" s="73"/>
      <c r="CJ1173" s="73"/>
      <c r="CK1173" s="73"/>
      <c r="CL1173" s="73"/>
      <c r="CM1173" s="73"/>
      <c r="CN1173" s="73"/>
      <c r="CO1173" s="73"/>
      <c r="CP1173" s="73"/>
      <c r="CQ1173" s="73"/>
      <c r="CR1173" s="73"/>
      <c r="CS1173" s="73"/>
      <c r="CT1173" s="73"/>
      <c r="CU1173" s="73"/>
      <c r="CV1173" s="73"/>
      <c r="CW1173" s="73"/>
      <c r="CX1173" s="73"/>
      <c r="CY1173" s="73"/>
      <c r="CZ1173" s="73"/>
      <c r="DA1173" s="73"/>
      <c r="DB1173" s="73"/>
      <c r="DC1173" s="73"/>
      <c r="DD1173" s="73"/>
      <c r="DE1173" s="73"/>
      <c r="DF1173" s="73"/>
      <c r="DG1173" s="73"/>
      <c r="DH1173" s="73"/>
      <c r="DI1173" s="73"/>
      <c r="DJ1173" s="36"/>
    </row>
    <row r="1174" spans="1:114" x14ac:dyDescent="0.3">
      <c r="A1174" s="73"/>
      <c r="B1174" s="73"/>
      <c r="C1174" s="112"/>
      <c r="D1174" s="112"/>
      <c r="E1174" s="73"/>
      <c r="F1174" s="73"/>
      <c r="G1174" s="127"/>
      <c r="H1174" s="127"/>
      <c r="I1174" s="127"/>
      <c r="J1174" s="127"/>
      <c r="K1174" s="73"/>
      <c r="L1174" s="115"/>
      <c r="M1174" s="115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3"/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3"/>
      <c r="AM1174" s="73"/>
      <c r="AN1174" s="73"/>
      <c r="AO1174" s="73"/>
      <c r="AP1174" s="73"/>
      <c r="AQ1174" s="73"/>
      <c r="AR1174" s="73"/>
      <c r="AS1174" s="73"/>
      <c r="AT1174" s="73"/>
      <c r="AU1174" s="73"/>
      <c r="AV1174" s="73"/>
      <c r="AW1174" s="73"/>
      <c r="AX1174" s="73"/>
      <c r="AY1174" s="73"/>
      <c r="AZ1174" s="73"/>
      <c r="BA1174" s="73"/>
      <c r="BB1174" s="73"/>
      <c r="BC1174" s="73"/>
      <c r="BD1174" s="73"/>
      <c r="BE1174" s="73"/>
      <c r="BF1174" s="73"/>
      <c r="BG1174" s="73"/>
      <c r="BH1174" s="73"/>
      <c r="BI1174" s="73"/>
      <c r="BJ1174" s="73"/>
      <c r="BK1174" s="73"/>
      <c r="BL1174" s="73"/>
      <c r="BM1174" s="73"/>
      <c r="BN1174" s="73"/>
      <c r="BO1174" s="73"/>
      <c r="BP1174" s="73"/>
      <c r="BQ1174" s="73"/>
      <c r="BR1174" s="73"/>
      <c r="BS1174" s="73"/>
      <c r="BT1174" s="73"/>
      <c r="BU1174" s="73"/>
      <c r="BV1174" s="73"/>
      <c r="BW1174" s="73"/>
      <c r="BX1174" s="73"/>
      <c r="BY1174" s="73"/>
      <c r="BZ1174" s="73"/>
      <c r="CA1174" s="73"/>
      <c r="CB1174" s="73"/>
      <c r="CC1174" s="73"/>
      <c r="CD1174" s="73"/>
      <c r="CE1174" s="73"/>
      <c r="CF1174" s="73"/>
      <c r="CG1174" s="73"/>
      <c r="CH1174" s="73"/>
      <c r="CI1174" s="73"/>
      <c r="CJ1174" s="73"/>
      <c r="CK1174" s="73"/>
      <c r="CL1174" s="73"/>
      <c r="CM1174" s="73"/>
      <c r="CN1174" s="73"/>
      <c r="CO1174" s="73"/>
      <c r="CP1174" s="73"/>
      <c r="CQ1174" s="73"/>
      <c r="CR1174" s="73"/>
      <c r="CS1174" s="73"/>
      <c r="CT1174" s="73"/>
      <c r="CU1174" s="73"/>
      <c r="CV1174" s="73"/>
      <c r="CW1174" s="73"/>
      <c r="CX1174" s="73"/>
      <c r="CY1174" s="73"/>
      <c r="CZ1174" s="73"/>
      <c r="DA1174" s="73"/>
      <c r="DB1174" s="73"/>
      <c r="DC1174" s="73"/>
      <c r="DD1174" s="73"/>
      <c r="DE1174" s="73"/>
      <c r="DF1174" s="73"/>
      <c r="DG1174" s="73"/>
      <c r="DH1174" s="73"/>
      <c r="DI1174" s="73"/>
      <c r="DJ1174" s="36"/>
    </row>
    <row r="1175" spans="1:114" x14ac:dyDescent="0.3">
      <c r="A1175" s="73"/>
      <c r="B1175" s="73"/>
      <c r="C1175" s="112"/>
      <c r="D1175" s="112"/>
      <c r="E1175" s="73"/>
      <c r="F1175" s="73"/>
      <c r="G1175" s="127"/>
      <c r="H1175" s="127"/>
      <c r="I1175" s="127"/>
      <c r="J1175" s="127"/>
      <c r="K1175" s="73"/>
      <c r="L1175" s="115"/>
      <c r="M1175" s="115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3"/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3"/>
      <c r="AM1175" s="73"/>
      <c r="AN1175" s="73"/>
      <c r="AO1175" s="73"/>
      <c r="AP1175" s="73"/>
      <c r="AQ1175" s="73"/>
      <c r="AR1175" s="73"/>
      <c r="AS1175" s="73"/>
      <c r="AT1175" s="73"/>
      <c r="AU1175" s="73"/>
      <c r="AV1175" s="73"/>
      <c r="AW1175" s="73"/>
      <c r="AX1175" s="73"/>
      <c r="AY1175" s="73"/>
      <c r="AZ1175" s="73"/>
      <c r="BA1175" s="73"/>
      <c r="BB1175" s="73"/>
      <c r="BC1175" s="73"/>
      <c r="BD1175" s="73"/>
      <c r="BE1175" s="73"/>
      <c r="BF1175" s="73"/>
      <c r="BG1175" s="73"/>
      <c r="BH1175" s="73"/>
      <c r="BI1175" s="73"/>
      <c r="BJ1175" s="73"/>
      <c r="BK1175" s="73"/>
      <c r="BL1175" s="73"/>
      <c r="BM1175" s="73"/>
      <c r="BN1175" s="73"/>
      <c r="BO1175" s="73"/>
      <c r="BP1175" s="73"/>
      <c r="BQ1175" s="73"/>
      <c r="BR1175" s="73"/>
      <c r="BS1175" s="73"/>
      <c r="BT1175" s="73"/>
      <c r="BU1175" s="73"/>
      <c r="BV1175" s="73"/>
      <c r="BW1175" s="73"/>
      <c r="BX1175" s="73"/>
      <c r="BY1175" s="73"/>
      <c r="BZ1175" s="73"/>
      <c r="CA1175" s="73"/>
      <c r="CB1175" s="73"/>
      <c r="CC1175" s="73"/>
      <c r="CD1175" s="73"/>
      <c r="CE1175" s="73"/>
      <c r="CF1175" s="73"/>
      <c r="CG1175" s="73"/>
      <c r="CH1175" s="73"/>
      <c r="CI1175" s="73"/>
      <c r="CJ1175" s="73"/>
      <c r="CK1175" s="73"/>
      <c r="CL1175" s="73"/>
      <c r="CM1175" s="73"/>
      <c r="CN1175" s="73"/>
      <c r="CO1175" s="73"/>
      <c r="CP1175" s="73"/>
      <c r="CQ1175" s="73"/>
      <c r="CR1175" s="73"/>
      <c r="CS1175" s="73"/>
      <c r="CT1175" s="73"/>
      <c r="CU1175" s="73"/>
      <c r="CV1175" s="73"/>
      <c r="CW1175" s="73"/>
      <c r="CX1175" s="73"/>
      <c r="CY1175" s="73"/>
      <c r="CZ1175" s="73"/>
      <c r="DA1175" s="73"/>
      <c r="DB1175" s="73"/>
      <c r="DC1175" s="73"/>
      <c r="DD1175" s="73"/>
      <c r="DE1175" s="73"/>
      <c r="DF1175" s="73"/>
      <c r="DG1175" s="73"/>
      <c r="DH1175" s="73"/>
      <c r="DI1175" s="73"/>
      <c r="DJ1175" s="36"/>
    </row>
    <row r="1176" spans="1:114" x14ac:dyDescent="0.3">
      <c r="A1176" s="73"/>
      <c r="B1176" s="73"/>
      <c r="C1176" s="112"/>
      <c r="D1176" s="112"/>
      <c r="E1176" s="73"/>
      <c r="F1176" s="73"/>
      <c r="G1176" s="127"/>
      <c r="H1176" s="127"/>
      <c r="I1176" s="127"/>
      <c r="J1176" s="127"/>
      <c r="K1176" s="73"/>
      <c r="L1176" s="115"/>
      <c r="M1176" s="115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3"/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3"/>
      <c r="AM1176" s="73"/>
      <c r="AN1176" s="73"/>
      <c r="AO1176" s="73"/>
      <c r="AP1176" s="73"/>
      <c r="AQ1176" s="73"/>
      <c r="AR1176" s="73"/>
      <c r="AS1176" s="73"/>
      <c r="AT1176" s="73"/>
      <c r="AU1176" s="73"/>
      <c r="AV1176" s="73"/>
      <c r="AW1176" s="73"/>
      <c r="AX1176" s="73"/>
      <c r="AY1176" s="73"/>
      <c r="AZ1176" s="73"/>
      <c r="BA1176" s="73"/>
      <c r="BB1176" s="73"/>
      <c r="BC1176" s="73"/>
      <c r="BD1176" s="73"/>
      <c r="BE1176" s="73"/>
      <c r="BF1176" s="73"/>
      <c r="BG1176" s="73"/>
      <c r="BH1176" s="73"/>
      <c r="BI1176" s="73"/>
      <c r="BJ1176" s="73"/>
      <c r="BK1176" s="73"/>
      <c r="BL1176" s="73"/>
      <c r="BM1176" s="73"/>
      <c r="BN1176" s="73"/>
      <c r="BO1176" s="73"/>
      <c r="BP1176" s="73"/>
      <c r="BQ1176" s="73"/>
      <c r="BR1176" s="73"/>
      <c r="BS1176" s="73"/>
      <c r="BT1176" s="73"/>
      <c r="BU1176" s="73"/>
      <c r="BV1176" s="73"/>
      <c r="BW1176" s="73"/>
      <c r="BX1176" s="73"/>
      <c r="BY1176" s="73"/>
      <c r="BZ1176" s="73"/>
      <c r="CA1176" s="73"/>
      <c r="CB1176" s="73"/>
      <c r="CC1176" s="73"/>
      <c r="CD1176" s="73"/>
      <c r="CE1176" s="73"/>
      <c r="CF1176" s="73"/>
      <c r="CG1176" s="73"/>
      <c r="CH1176" s="73"/>
      <c r="CI1176" s="73"/>
      <c r="CJ1176" s="73"/>
      <c r="CK1176" s="73"/>
      <c r="CL1176" s="73"/>
      <c r="CM1176" s="73"/>
      <c r="CN1176" s="73"/>
      <c r="CO1176" s="73"/>
      <c r="CP1176" s="73"/>
      <c r="CQ1176" s="73"/>
      <c r="CR1176" s="73"/>
      <c r="CS1176" s="73"/>
      <c r="CT1176" s="73"/>
      <c r="CU1176" s="73"/>
      <c r="CV1176" s="73"/>
      <c r="CW1176" s="73"/>
      <c r="CX1176" s="73"/>
      <c r="CY1176" s="73"/>
      <c r="CZ1176" s="73"/>
      <c r="DA1176" s="73"/>
      <c r="DB1176" s="73"/>
      <c r="DC1176" s="73"/>
      <c r="DD1176" s="73"/>
      <c r="DE1176" s="73"/>
      <c r="DF1176" s="73"/>
      <c r="DG1176" s="73"/>
      <c r="DH1176" s="73"/>
      <c r="DI1176" s="73"/>
      <c r="DJ1176" s="36"/>
    </row>
    <row r="1177" spans="1:114" x14ac:dyDescent="0.3">
      <c r="A1177" s="73"/>
      <c r="B1177" s="73"/>
      <c r="C1177" s="112"/>
      <c r="D1177" s="112"/>
      <c r="E1177" s="73"/>
      <c r="F1177" s="73"/>
      <c r="G1177" s="127"/>
      <c r="H1177" s="127"/>
      <c r="I1177" s="127"/>
      <c r="J1177" s="127"/>
      <c r="K1177" s="73"/>
      <c r="L1177" s="115"/>
      <c r="M1177" s="115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3"/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3"/>
      <c r="AM1177" s="73"/>
      <c r="AN1177" s="73"/>
      <c r="AO1177" s="73"/>
      <c r="AP1177" s="73"/>
      <c r="AQ1177" s="73"/>
      <c r="AR1177" s="73"/>
      <c r="AS1177" s="73"/>
      <c r="AT1177" s="73"/>
      <c r="AU1177" s="73"/>
      <c r="AV1177" s="73"/>
      <c r="AW1177" s="73"/>
      <c r="AX1177" s="73"/>
      <c r="AY1177" s="73"/>
      <c r="AZ1177" s="73"/>
      <c r="BA1177" s="73"/>
      <c r="BB1177" s="73"/>
      <c r="BC1177" s="73"/>
      <c r="BD1177" s="73"/>
      <c r="BE1177" s="73"/>
      <c r="BF1177" s="73"/>
      <c r="BG1177" s="73"/>
      <c r="BH1177" s="73"/>
      <c r="BI1177" s="73"/>
      <c r="BJ1177" s="73"/>
      <c r="BK1177" s="73"/>
      <c r="BL1177" s="73"/>
      <c r="BM1177" s="73"/>
      <c r="BN1177" s="73"/>
      <c r="BO1177" s="73"/>
      <c r="BP1177" s="73"/>
      <c r="BQ1177" s="73"/>
      <c r="BR1177" s="73"/>
      <c r="BS1177" s="73"/>
      <c r="BT1177" s="73"/>
      <c r="BU1177" s="73"/>
      <c r="BV1177" s="73"/>
      <c r="BW1177" s="73"/>
      <c r="BX1177" s="73"/>
      <c r="BY1177" s="73"/>
      <c r="BZ1177" s="73"/>
      <c r="CA1177" s="73"/>
      <c r="CB1177" s="73"/>
      <c r="CC1177" s="73"/>
      <c r="CD1177" s="73"/>
      <c r="CE1177" s="73"/>
      <c r="CF1177" s="73"/>
      <c r="CG1177" s="73"/>
      <c r="CH1177" s="73"/>
      <c r="CI1177" s="73"/>
      <c r="CJ1177" s="73"/>
      <c r="CK1177" s="73"/>
      <c r="CL1177" s="73"/>
      <c r="CM1177" s="73"/>
      <c r="CN1177" s="73"/>
      <c r="CO1177" s="73"/>
      <c r="CP1177" s="73"/>
      <c r="CQ1177" s="73"/>
      <c r="CR1177" s="73"/>
      <c r="CS1177" s="73"/>
      <c r="CT1177" s="73"/>
      <c r="CU1177" s="73"/>
      <c r="CV1177" s="73"/>
      <c r="CW1177" s="73"/>
      <c r="CX1177" s="73"/>
      <c r="CY1177" s="73"/>
      <c r="CZ1177" s="73"/>
      <c r="DA1177" s="73"/>
      <c r="DB1177" s="73"/>
      <c r="DC1177" s="73"/>
      <c r="DD1177" s="73"/>
      <c r="DE1177" s="73"/>
      <c r="DF1177" s="73"/>
      <c r="DG1177" s="73"/>
      <c r="DH1177" s="73"/>
      <c r="DI1177" s="73"/>
      <c r="DJ1177" s="36"/>
    </row>
    <row r="1178" spans="1:114" x14ac:dyDescent="0.3">
      <c r="A1178" s="73"/>
      <c r="B1178" s="73"/>
      <c r="C1178" s="112"/>
      <c r="D1178" s="112"/>
      <c r="E1178" s="73"/>
      <c r="F1178" s="73"/>
      <c r="G1178" s="127"/>
      <c r="H1178" s="127"/>
      <c r="I1178" s="127"/>
      <c r="J1178" s="127"/>
      <c r="K1178" s="73"/>
      <c r="L1178" s="115"/>
      <c r="M1178" s="115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3"/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3"/>
      <c r="AM1178" s="73"/>
      <c r="AN1178" s="73"/>
      <c r="AO1178" s="73"/>
      <c r="AP1178" s="73"/>
      <c r="AQ1178" s="73"/>
      <c r="AR1178" s="73"/>
      <c r="AS1178" s="73"/>
      <c r="AT1178" s="73"/>
      <c r="AU1178" s="73"/>
      <c r="AV1178" s="73"/>
      <c r="AW1178" s="73"/>
      <c r="AX1178" s="73"/>
      <c r="AY1178" s="73"/>
      <c r="AZ1178" s="73"/>
      <c r="BA1178" s="73"/>
      <c r="BB1178" s="73"/>
      <c r="BC1178" s="73"/>
      <c r="BD1178" s="73"/>
      <c r="BE1178" s="73"/>
      <c r="BF1178" s="73"/>
      <c r="BG1178" s="73"/>
      <c r="BH1178" s="73"/>
      <c r="BI1178" s="73"/>
      <c r="BJ1178" s="73"/>
      <c r="BK1178" s="73"/>
      <c r="BL1178" s="73"/>
      <c r="BM1178" s="73"/>
      <c r="BN1178" s="73"/>
      <c r="BO1178" s="73"/>
      <c r="BP1178" s="73"/>
      <c r="BQ1178" s="73"/>
      <c r="BR1178" s="73"/>
      <c r="BS1178" s="73"/>
      <c r="BT1178" s="73"/>
      <c r="BU1178" s="73"/>
      <c r="BV1178" s="73"/>
      <c r="BW1178" s="73"/>
      <c r="BX1178" s="73"/>
      <c r="BY1178" s="73"/>
      <c r="BZ1178" s="73"/>
      <c r="CA1178" s="73"/>
      <c r="CB1178" s="73"/>
      <c r="CC1178" s="73"/>
      <c r="CD1178" s="73"/>
      <c r="CE1178" s="73"/>
      <c r="CF1178" s="73"/>
      <c r="CG1178" s="73"/>
      <c r="CH1178" s="73"/>
      <c r="CI1178" s="73"/>
      <c r="CJ1178" s="73"/>
      <c r="CK1178" s="73"/>
      <c r="CL1178" s="73"/>
      <c r="CM1178" s="73"/>
      <c r="CN1178" s="73"/>
      <c r="CO1178" s="73"/>
      <c r="CP1178" s="73"/>
      <c r="CQ1178" s="73"/>
      <c r="CR1178" s="73"/>
      <c r="CS1178" s="73"/>
      <c r="CT1178" s="73"/>
      <c r="CU1178" s="73"/>
      <c r="CV1178" s="73"/>
      <c r="CW1178" s="73"/>
      <c r="CX1178" s="73"/>
      <c r="CY1178" s="73"/>
      <c r="CZ1178" s="73"/>
      <c r="DA1178" s="73"/>
      <c r="DB1178" s="73"/>
      <c r="DC1178" s="73"/>
      <c r="DD1178" s="73"/>
      <c r="DE1178" s="73"/>
      <c r="DF1178" s="73"/>
      <c r="DG1178" s="73"/>
      <c r="DH1178" s="73"/>
      <c r="DI1178" s="73"/>
      <c r="DJ1178" s="36"/>
    </row>
    <row r="1179" spans="1:114" x14ac:dyDescent="0.3">
      <c r="A1179" s="73"/>
      <c r="B1179" s="73"/>
      <c r="C1179" s="112"/>
      <c r="D1179" s="112"/>
      <c r="E1179" s="73"/>
      <c r="F1179" s="73"/>
      <c r="G1179" s="127"/>
      <c r="H1179" s="127"/>
      <c r="I1179" s="127"/>
      <c r="J1179" s="127"/>
      <c r="K1179" s="73"/>
      <c r="L1179" s="115"/>
      <c r="M1179" s="115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3"/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3"/>
      <c r="AM1179" s="73"/>
      <c r="AN1179" s="73"/>
      <c r="AO1179" s="73"/>
      <c r="AP1179" s="73"/>
      <c r="AQ1179" s="73"/>
      <c r="AR1179" s="73"/>
      <c r="AS1179" s="73"/>
      <c r="AT1179" s="73"/>
      <c r="AU1179" s="73"/>
      <c r="AV1179" s="73"/>
      <c r="AW1179" s="73"/>
      <c r="AX1179" s="73"/>
      <c r="AY1179" s="73"/>
      <c r="AZ1179" s="73"/>
      <c r="BA1179" s="73"/>
      <c r="BB1179" s="73"/>
      <c r="BC1179" s="73"/>
      <c r="BD1179" s="73"/>
      <c r="BE1179" s="73"/>
      <c r="BF1179" s="73"/>
      <c r="BG1179" s="73"/>
      <c r="BH1179" s="73"/>
      <c r="BI1179" s="73"/>
      <c r="BJ1179" s="73"/>
      <c r="BK1179" s="73"/>
      <c r="BL1179" s="73"/>
      <c r="BM1179" s="73"/>
      <c r="BN1179" s="73"/>
      <c r="BO1179" s="73"/>
      <c r="BP1179" s="73"/>
      <c r="BQ1179" s="73"/>
      <c r="BR1179" s="73"/>
      <c r="BS1179" s="73"/>
      <c r="BT1179" s="73"/>
      <c r="BU1179" s="73"/>
      <c r="BV1179" s="73"/>
      <c r="BW1179" s="73"/>
      <c r="BX1179" s="73"/>
      <c r="BY1179" s="73"/>
      <c r="BZ1179" s="73"/>
      <c r="CA1179" s="73"/>
      <c r="CB1179" s="73"/>
      <c r="CC1179" s="73"/>
      <c r="CD1179" s="73"/>
      <c r="CE1179" s="73"/>
      <c r="CF1179" s="73"/>
      <c r="CG1179" s="73"/>
      <c r="CH1179" s="73"/>
      <c r="CI1179" s="73"/>
      <c r="CJ1179" s="73"/>
      <c r="CK1179" s="73"/>
      <c r="CL1179" s="73"/>
      <c r="CM1179" s="73"/>
      <c r="CN1179" s="73"/>
      <c r="CO1179" s="73"/>
      <c r="CP1179" s="73"/>
      <c r="CQ1179" s="73"/>
      <c r="CR1179" s="73"/>
      <c r="CS1179" s="73"/>
      <c r="CT1179" s="73"/>
      <c r="CU1179" s="73"/>
      <c r="CV1179" s="73"/>
      <c r="CW1179" s="73"/>
      <c r="CX1179" s="73"/>
      <c r="CY1179" s="73"/>
      <c r="CZ1179" s="73"/>
      <c r="DA1179" s="73"/>
      <c r="DB1179" s="73"/>
      <c r="DC1179" s="73"/>
      <c r="DD1179" s="73"/>
      <c r="DE1179" s="73"/>
      <c r="DF1179" s="73"/>
      <c r="DG1179" s="73"/>
      <c r="DH1179" s="73"/>
      <c r="DI1179" s="73"/>
      <c r="DJ1179" s="36"/>
    </row>
    <row r="1180" spans="1:114" x14ac:dyDescent="0.3">
      <c r="A1180" s="73"/>
      <c r="B1180" s="73"/>
      <c r="C1180" s="112"/>
      <c r="D1180" s="112"/>
      <c r="E1180" s="73"/>
      <c r="F1180" s="73"/>
      <c r="G1180" s="127"/>
      <c r="H1180" s="127"/>
      <c r="I1180" s="127"/>
      <c r="J1180" s="127"/>
      <c r="K1180" s="73"/>
      <c r="L1180" s="115"/>
      <c r="M1180" s="115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7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73"/>
      <c r="BS1180" s="73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73"/>
      <c r="CF1180" s="73"/>
      <c r="CG1180" s="73"/>
      <c r="CH1180" s="73"/>
      <c r="CI1180" s="73"/>
      <c r="CJ1180" s="73"/>
      <c r="CK1180" s="73"/>
      <c r="CL1180" s="73"/>
      <c r="CM1180" s="73"/>
      <c r="CN1180" s="73"/>
      <c r="CO1180" s="73"/>
      <c r="CP1180" s="73"/>
      <c r="CQ1180" s="73"/>
      <c r="CR1180" s="73"/>
      <c r="CS1180" s="73"/>
      <c r="CT1180" s="73"/>
      <c r="CU1180" s="73"/>
      <c r="CV1180" s="73"/>
      <c r="CW1180" s="73"/>
      <c r="CX1180" s="73"/>
      <c r="CY1180" s="73"/>
      <c r="CZ1180" s="73"/>
      <c r="DA1180" s="73"/>
      <c r="DB1180" s="73"/>
      <c r="DC1180" s="73"/>
      <c r="DD1180" s="73"/>
      <c r="DE1180" s="73"/>
      <c r="DF1180" s="73"/>
      <c r="DG1180" s="73"/>
      <c r="DH1180" s="73"/>
      <c r="DI1180" s="73"/>
      <c r="DJ1180" s="36"/>
    </row>
    <row r="1181" spans="1:114" x14ac:dyDescent="0.3">
      <c r="A1181" s="73"/>
      <c r="B1181" s="73"/>
      <c r="C1181" s="112"/>
      <c r="D1181" s="112"/>
      <c r="E1181" s="73"/>
      <c r="F1181" s="73"/>
      <c r="G1181" s="127"/>
      <c r="H1181" s="127"/>
      <c r="I1181" s="127"/>
      <c r="J1181" s="127"/>
      <c r="K1181" s="73"/>
      <c r="L1181" s="115"/>
      <c r="M1181" s="115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3"/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3"/>
      <c r="AM1181" s="73"/>
      <c r="AN1181" s="73"/>
      <c r="AO1181" s="73"/>
      <c r="AP1181" s="73"/>
      <c r="AQ1181" s="73"/>
      <c r="AR1181" s="73"/>
      <c r="AS1181" s="73"/>
      <c r="AT1181" s="73"/>
      <c r="AU1181" s="73"/>
      <c r="AV1181" s="73"/>
      <c r="AW1181" s="73"/>
      <c r="AX1181" s="73"/>
      <c r="AY1181" s="73"/>
      <c r="AZ1181" s="73"/>
      <c r="BA1181" s="73"/>
      <c r="BB1181" s="73"/>
      <c r="BC1181" s="73"/>
      <c r="BD1181" s="73"/>
      <c r="BE1181" s="73"/>
      <c r="BF1181" s="73"/>
      <c r="BG1181" s="73"/>
      <c r="BH1181" s="73"/>
      <c r="BI1181" s="73"/>
      <c r="BJ1181" s="73"/>
      <c r="BK1181" s="73"/>
      <c r="BL1181" s="73"/>
      <c r="BM1181" s="73"/>
      <c r="BN1181" s="73"/>
      <c r="BO1181" s="73"/>
      <c r="BP1181" s="73"/>
      <c r="BQ1181" s="73"/>
      <c r="BR1181" s="73"/>
      <c r="BS1181" s="73"/>
      <c r="BT1181" s="73"/>
      <c r="BU1181" s="73"/>
      <c r="BV1181" s="73"/>
      <c r="BW1181" s="73"/>
      <c r="BX1181" s="73"/>
      <c r="BY1181" s="73"/>
      <c r="BZ1181" s="73"/>
      <c r="CA1181" s="73"/>
      <c r="CB1181" s="73"/>
      <c r="CC1181" s="73"/>
      <c r="CD1181" s="73"/>
      <c r="CE1181" s="73"/>
      <c r="CF1181" s="73"/>
      <c r="CG1181" s="73"/>
      <c r="CH1181" s="73"/>
      <c r="CI1181" s="73"/>
      <c r="CJ1181" s="73"/>
      <c r="CK1181" s="73"/>
      <c r="CL1181" s="73"/>
      <c r="CM1181" s="73"/>
      <c r="CN1181" s="73"/>
      <c r="CO1181" s="73"/>
      <c r="CP1181" s="73"/>
      <c r="CQ1181" s="73"/>
      <c r="CR1181" s="73"/>
      <c r="CS1181" s="73"/>
      <c r="CT1181" s="73"/>
      <c r="CU1181" s="73"/>
      <c r="CV1181" s="73"/>
      <c r="CW1181" s="73"/>
      <c r="CX1181" s="73"/>
      <c r="CY1181" s="73"/>
      <c r="CZ1181" s="73"/>
      <c r="DA1181" s="73"/>
      <c r="DB1181" s="73"/>
      <c r="DC1181" s="73"/>
      <c r="DD1181" s="73"/>
      <c r="DE1181" s="73"/>
      <c r="DF1181" s="73"/>
      <c r="DG1181" s="73"/>
      <c r="DH1181" s="73"/>
      <c r="DI1181" s="73"/>
      <c r="DJ1181" s="36"/>
    </row>
    <row r="1182" spans="1:114" x14ac:dyDescent="0.3">
      <c r="A1182" s="73"/>
      <c r="B1182" s="73"/>
      <c r="C1182" s="112"/>
      <c r="D1182" s="112"/>
      <c r="E1182" s="73"/>
      <c r="F1182" s="73"/>
      <c r="G1182" s="127"/>
      <c r="H1182" s="127"/>
      <c r="I1182" s="127"/>
      <c r="J1182" s="127"/>
      <c r="K1182" s="73"/>
      <c r="L1182" s="115"/>
      <c r="M1182" s="115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3"/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3"/>
      <c r="AM1182" s="73"/>
      <c r="AN1182" s="73"/>
      <c r="AO1182" s="73"/>
      <c r="AP1182" s="73"/>
      <c r="AQ1182" s="73"/>
      <c r="AR1182" s="73"/>
      <c r="AS1182" s="73"/>
      <c r="AT1182" s="73"/>
      <c r="AU1182" s="73"/>
      <c r="AV1182" s="73"/>
      <c r="AW1182" s="73"/>
      <c r="AX1182" s="73"/>
      <c r="AY1182" s="73"/>
      <c r="AZ1182" s="73"/>
      <c r="BA1182" s="73"/>
      <c r="BB1182" s="73"/>
      <c r="BC1182" s="73"/>
      <c r="BD1182" s="73"/>
      <c r="BE1182" s="73"/>
      <c r="BF1182" s="73"/>
      <c r="BG1182" s="73"/>
      <c r="BH1182" s="73"/>
      <c r="BI1182" s="73"/>
      <c r="BJ1182" s="73"/>
      <c r="BK1182" s="73"/>
      <c r="BL1182" s="73"/>
      <c r="BM1182" s="73"/>
      <c r="BN1182" s="73"/>
      <c r="BO1182" s="73"/>
      <c r="BP1182" s="73"/>
      <c r="BQ1182" s="73"/>
      <c r="BR1182" s="73"/>
      <c r="BS1182" s="73"/>
      <c r="BT1182" s="73"/>
      <c r="BU1182" s="73"/>
      <c r="BV1182" s="73"/>
      <c r="BW1182" s="73"/>
      <c r="BX1182" s="73"/>
      <c r="BY1182" s="73"/>
      <c r="BZ1182" s="73"/>
      <c r="CA1182" s="73"/>
      <c r="CB1182" s="73"/>
      <c r="CC1182" s="73"/>
      <c r="CD1182" s="73"/>
      <c r="CE1182" s="73"/>
      <c r="CF1182" s="73"/>
      <c r="CG1182" s="73"/>
      <c r="CH1182" s="73"/>
      <c r="CI1182" s="73"/>
      <c r="CJ1182" s="73"/>
      <c r="CK1182" s="73"/>
      <c r="CL1182" s="73"/>
      <c r="CM1182" s="73"/>
      <c r="CN1182" s="73"/>
      <c r="CO1182" s="73"/>
      <c r="CP1182" s="73"/>
      <c r="CQ1182" s="73"/>
      <c r="CR1182" s="73"/>
      <c r="CS1182" s="73"/>
      <c r="CT1182" s="73"/>
      <c r="CU1182" s="73"/>
      <c r="CV1182" s="73"/>
      <c r="CW1182" s="73"/>
      <c r="CX1182" s="73"/>
      <c r="CY1182" s="73"/>
      <c r="CZ1182" s="73"/>
      <c r="DA1182" s="73"/>
      <c r="DB1182" s="73"/>
      <c r="DC1182" s="73"/>
      <c r="DD1182" s="73"/>
      <c r="DE1182" s="73"/>
      <c r="DF1182" s="73"/>
      <c r="DG1182" s="73"/>
      <c r="DH1182" s="73"/>
      <c r="DI1182" s="73"/>
      <c r="DJ1182" s="36"/>
    </row>
    <row r="1183" spans="1:114" x14ac:dyDescent="0.3">
      <c r="A1183" s="73"/>
      <c r="B1183" s="73"/>
      <c r="C1183" s="112"/>
      <c r="D1183" s="112"/>
      <c r="E1183" s="73"/>
      <c r="F1183" s="73"/>
      <c r="G1183" s="127"/>
      <c r="H1183" s="127"/>
      <c r="I1183" s="127"/>
      <c r="J1183" s="127"/>
      <c r="K1183" s="73"/>
      <c r="L1183" s="115"/>
      <c r="M1183" s="115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3"/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3"/>
      <c r="AM1183" s="73"/>
      <c r="AN1183" s="73"/>
      <c r="AO1183" s="73"/>
      <c r="AP1183" s="73"/>
      <c r="AQ1183" s="73"/>
      <c r="AR1183" s="73"/>
      <c r="AS1183" s="73"/>
      <c r="AT1183" s="73"/>
      <c r="AU1183" s="73"/>
      <c r="AV1183" s="73"/>
      <c r="AW1183" s="73"/>
      <c r="AX1183" s="73"/>
      <c r="AY1183" s="73"/>
      <c r="AZ1183" s="73"/>
      <c r="BA1183" s="73"/>
      <c r="BB1183" s="73"/>
      <c r="BC1183" s="73"/>
      <c r="BD1183" s="73"/>
      <c r="BE1183" s="73"/>
      <c r="BF1183" s="73"/>
      <c r="BG1183" s="73"/>
      <c r="BH1183" s="73"/>
      <c r="BI1183" s="73"/>
      <c r="BJ1183" s="73"/>
      <c r="BK1183" s="73"/>
      <c r="BL1183" s="73"/>
      <c r="BM1183" s="73"/>
      <c r="BN1183" s="73"/>
      <c r="BO1183" s="73"/>
      <c r="BP1183" s="73"/>
      <c r="BQ1183" s="73"/>
      <c r="BR1183" s="73"/>
      <c r="BS1183" s="73"/>
      <c r="BT1183" s="73"/>
      <c r="BU1183" s="73"/>
      <c r="BV1183" s="73"/>
      <c r="BW1183" s="73"/>
      <c r="BX1183" s="73"/>
      <c r="BY1183" s="73"/>
      <c r="BZ1183" s="73"/>
      <c r="CA1183" s="73"/>
      <c r="CB1183" s="73"/>
      <c r="CC1183" s="73"/>
      <c r="CD1183" s="73"/>
      <c r="CE1183" s="73"/>
      <c r="CF1183" s="73"/>
      <c r="CG1183" s="73"/>
      <c r="CH1183" s="73"/>
      <c r="CI1183" s="73"/>
      <c r="CJ1183" s="73"/>
      <c r="CK1183" s="73"/>
      <c r="CL1183" s="73"/>
      <c r="CM1183" s="73"/>
      <c r="CN1183" s="73"/>
      <c r="CO1183" s="73"/>
      <c r="CP1183" s="73"/>
      <c r="CQ1183" s="73"/>
      <c r="CR1183" s="73"/>
      <c r="CS1183" s="73"/>
      <c r="CT1183" s="73"/>
      <c r="CU1183" s="73"/>
      <c r="CV1183" s="73"/>
      <c r="CW1183" s="73"/>
      <c r="CX1183" s="73"/>
      <c r="CY1183" s="73"/>
      <c r="CZ1183" s="73"/>
      <c r="DA1183" s="73"/>
      <c r="DB1183" s="73"/>
      <c r="DC1183" s="73"/>
      <c r="DD1183" s="73"/>
      <c r="DE1183" s="73"/>
      <c r="DF1183" s="73"/>
      <c r="DG1183" s="73"/>
      <c r="DH1183" s="73"/>
      <c r="DI1183" s="73"/>
      <c r="DJ1183" s="36"/>
    </row>
    <row r="1184" spans="1:114" x14ac:dyDescent="0.3">
      <c r="A1184" s="73"/>
      <c r="B1184" s="73"/>
      <c r="C1184" s="112"/>
      <c r="D1184" s="112"/>
      <c r="E1184" s="73"/>
      <c r="F1184" s="73"/>
      <c r="G1184" s="127"/>
      <c r="H1184" s="127"/>
      <c r="I1184" s="127"/>
      <c r="J1184" s="127"/>
      <c r="K1184" s="73"/>
      <c r="L1184" s="115"/>
      <c r="M1184" s="115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3"/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3"/>
      <c r="AM1184" s="73"/>
      <c r="AN1184" s="73"/>
      <c r="AO1184" s="73"/>
      <c r="AP1184" s="73"/>
      <c r="AQ1184" s="73"/>
      <c r="AR1184" s="73"/>
      <c r="AS1184" s="73"/>
      <c r="AT1184" s="73"/>
      <c r="AU1184" s="73"/>
      <c r="AV1184" s="73"/>
      <c r="AW1184" s="73"/>
      <c r="AX1184" s="73"/>
      <c r="AY1184" s="73"/>
      <c r="AZ1184" s="73"/>
      <c r="BA1184" s="73"/>
      <c r="BB1184" s="73"/>
      <c r="BC1184" s="73"/>
      <c r="BD1184" s="73"/>
      <c r="BE1184" s="73"/>
      <c r="BF1184" s="73"/>
      <c r="BG1184" s="73"/>
      <c r="BH1184" s="73"/>
      <c r="BI1184" s="73"/>
      <c r="BJ1184" s="73"/>
      <c r="BK1184" s="73"/>
      <c r="BL1184" s="73"/>
      <c r="BM1184" s="73"/>
      <c r="BN1184" s="73"/>
      <c r="BO1184" s="73"/>
      <c r="BP1184" s="73"/>
      <c r="BQ1184" s="73"/>
      <c r="BR1184" s="73"/>
      <c r="BS1184" s="73"/>
      <c r="BT1184" s="73"/>
      <c r="BU1184" s="73"/>
      <c r="BV1184" s="73"/>
      <c r="BW1184" s="73"/>
      <c r="BX1184" s="73"/>
      <c r="BY1184" s="73"/>
      <c r="BZ1184" s="73"/>
      <c r="CA1184" s="73"/>
      <c r="CB1184" s="73"/>
      <c r="CC1184" s="73"/>
      <c r="CD1184" s="73"/>
      <c r="CE1184" s="73"/>
      <c r="CF1184" s="73"/>
      <c r="CG1184" s="73"/>
      <c r="CH1184" s="73"/>
      <c r="CI1184" s="73"/>
      <c r="CJ1184" s="73"/>
      <c r="CK1184" s="73"/>
      <c r="CL1184" s="73"/>
      <c r="CM1184" s="73"/>
      <c r="CN1184" s="73"/>
      <c r="CO1184" s="73"/>
      <c r="CP1184" s="73"/>
      <c r="CQ1184" s="73"/>
      <c r="CR1184" s="73"/>
      <c r="CS1184" s="73"/>
      <c r="CT1184" s="73"/>
      <c r="CU1184" s="73"/>
      <c r="CV1184" s="73"/>
      <c r="CW1184" s="73"/>
      <c r="CX1184" s="73"/>
      <c r="CY1184" s="73"/>
      <c r="CZ1184" s="73"/>
      <c r="DA1184" s="73"/>
      <c r="DB1184" s="73"/>
      <c r="DC1184" s="73"/>
      <c r="DD1184" s="73"/>
      <c r="DE1184" s="73"/>
      <c r="DF1184" s="73"/>
      <c r="DG1184" s="73"/>
      <c r="DH1184" s="73"/>
      <c r="DI1184" s="73"/>
      <c r="DJ1184" s="36"/>
    </row>
    <row r="1185" spans="1:114" x14ac:dyDescent="0.3">
      <c r="A1185" s="73"/>
      <c r="B1185" s="73"/>
      <c r="C1185" s="112"/>
      <c r="D1185" s="112"/>
      <c r="E1185" s="73"/>
      <c r="F1185" s="73"/>
      <c r="G1185" s="127"/>
      <c r="H1185" s="127"/>
      <c r="I1185" s="127"/>
      <c r="J1185" s="127"/>
      <c r="K1185" s="73"/>
      <c r="L1185" s="115"/>
      <c r="M1185" s="115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3"/>
      <c r="AM1185" s="73"/>
      <c r="AN1185" s="73"/>
      <c r="AO1185" s="73"/>
      <c r="AP1185" s="73"/>
      <c r="AQ1185" s="73"/>
      <c r="AR1185" s="73"/>
      <c r="AS1185" s="73"/>
      <c r="AT1185" s="73"/>
      <c r="AU1185" s="73"/>
      <c r="AV1185" s="73"/>
      <c r="AW1185" s="73"/>
      <c r="AX1185" s="73"/>
      <c r="AY1185" s="73"/>
      <c r="AZ1185" s="73"/>
      <c r="BA1185" s="73"/>
      <c r="BB1185" s="73"/>
      <c r="BC1185" s="73"/>
      <c r="BD1185" s="73"/>
      <c r="BE1185" s="73"/>
      <c r="BF1185" s="73"/>
      <c r="BG1185" s="73"/>
      <c r="BH1185" s="73"/>
      <c r="BI1185" s="73"/>
      <c r="BJ1185" s="73"/>
      <c r="BK1185" s="73"/>
      <c r="BL1185" s="73"/>
      <c r="BM1185" s="73"/>
      <c r="BN1185" s="73"/>
      <c r="BO1185" s="73"/>
      <c r="BP1185" s="73"/>
      <c r="BQ1185" s="73"/>
      <c r="BR1185" s="73"/>
      <c r="BS1185" s="73"/>
      <c r="BT1185" s="73"/>
      <c r="BU1185" s="73"/>
      <c r="BV1185" s="73"/>
      <c r="BW1185" s="73"/>
      <c r="BX1185" s="73"/>
      <c r="BY1185" s="73"/>
      <c r="BZ1185" s="73"/>
      <c r="CA1185" s="73"/>
      <c r="CB1185" s="73"/>
      <c r="CC1185" s="73"/>
      <c r="CD1185" s="73"/>
      <c r="CE1185" s="73"/>
      <c r="CF1185" s="73"/>
      <c r="CG1185" s="73"/>
      <c r="CH1185" s="73"/>
      <c r="CI1185" s="73"/>
      <c r="CJ1185" s="73"/>
      <c r="CK1185" s="73"/>
      <c r="CL1185" s="73"/>
      <c r="CM1185" s="73"/>
      <c r="CN1185" s="73"/>
      <c r="CO1185" s="73"/>
      <c r="CP1185" s="73"/>
      <c r="CQ1185" s="73"/>
      <c r="CR1185" s="73"/>
      <c r="CS1185" s="73"/>
      <c r="CT1185" s="73"/>
      <c r="CU1185" s="73"/>
      <c r="CV1185" s="73"/>
      <c r="CW1185" s="73"/>
      <c r="CX1185" s="73"/>
      <c r="CY1185" s="73"/>
      <c r="CZ1185" s="73"/>
      <c r="DA1185" s="73"/>
      <c r="DB1185" s="73"/>
      <c r="DC1185" s="73"/>
      <c r="DD1185" s="73"/>
      <c r="DE1185" s="73"/>
      <c r="DF1185" s="73"/>
      <c r="DG1185" s="73"/>
      <c r="DH1185" s="73"/>
      <c r="DI1185" s="73"/>
      <c r="DJ1185" s="36"/>
    </row>
    <row r="1186" spans="1:114" x14ac:dyDescent="0.3">
      <c r="A1186" s="73"/>
      <c r="B1186" s="73"/>
      <c r="C1186" s="112"/>
      <c r="D1186" s="112"/>
      <c r="E1186" s="73"/>
      <c r="F1186" s="73"/>
      <c r="G1186" s="127"/>
      <c r="H1186" s="127"/>
      <c r="I1186" s="127"/>
      <c r="J1186" s="127"/>
      <c r="K1186" s="73"/>
      <c r="L1186" s="115"/>
      <c r="M1186" s="115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3"/>
      <c r="AM1186" s="73"/>
      <c r="AN1186" s="73"/>
      <c r="AO1186" s="73"/>
      <c r="AP1186" s="73"/>
      <c r="AQ1186" s="73"/>
      <c r="AR1186" s="73"/>
      <c r="AS1186" s="73"/>
      <c r="AT1186" s="73"/>
      <c r="AU1186" s="73"/>
      <c r="AV1186" s="73"/>
      <c r="AW1186" s="73"/>
      <c r="AX1186" s="73"/>
      <c r="AY1186" s="73"/>
      <c r="AZ1186" s="73"/>
      <c r="BA1186" s="73"/>
      <c r="BB1186" s="73"/>
      <c r="BC1186" s="73"/>
      <c r="BD1186" s="73"/>
      <c r="BE1186" s="73"/>
      <c r="BF1186" s="73"/>
      <c r="BG1186" s="73"/>
      <c r="BH1186" s="73"/>
      <c r="BI1186" s="73"/>
      <c r="BJ1186" s="73"/>
      <c r="BK1186" s="73"/>
      <c r="BL1186" s="73"/>
      <c r="BM1186" s="73"/>
      <c r="BN1186" s="73"/>
      <c r="BO1186" s="73"/>
      <c r="BP1186" s="73"/>
      <c r="BQ1186" s="73"/>
      <c r="BR1186" s="73"/>
      <c r="BS1186" s="73"/>
      <c r="BT1186" s="73"/>
      <c r="BU1186" s="73"/>
      <c r="BV1186" s="73"/>
      <c r="BW1186" s="73"/>
      <c r="BX1186" s="73"/>
      <c r="BY1186" s="73"/>
      <c r="BZ1186" s="73"/>
      <c r="CA1186" s="73"/>
      <c r="CB1186" s="73"/>
      <c r="CC1186" s="73"/>
      <c r="CD1186" s="73"/>
      <c r="CE1186" s="73"/>
      <c r="CF1186" s="73"/>
      <c r="CG1186" s="73"/>
      <c r="CH1186" s="73"/>
      <c r="CI1186" s="73"/>
      <c r="CJ1186" s="73"/>
      <c r="CK1186" s="73"/>
      <c r="CL1186" s="73"/>
      <c r="CM1186" s="73"/>
      <c r="CN1186" s="73"/>
      <c r="CO1186" s="73"/>
      <c r="CP1186" s="73"/>
      <c r="CQ1186" s="73"/>
      <c r="CR1186" s="73"/>
      <c r="CS1186" s="73"/>
      <c r="CT1186" s="73"/>
      <c r="CU1186" s="73"/>
      <c r="CV1186" s="73"/>
      <c r="CW1186" s="73"/>
      <c r="CX1186" s="73"/>
      <c r="CY1186" s="73"/>
      <c r="CZ1186" s="73"/>
      <c r="DA1186" s="73"/>
      <c r="DB1186" s="73"/>
      <c r="DC1186" s="73"/>
      <c r="DD1186" s="73"/>
      <c r="DE1186" s="73"/>
      <c r="DF1186" s="73"/>
      <c r="DG1186" s="73"/>
      <c r="DH1186" s="73"/>
      <c r="DI1186" s="73"/>
      <c r="DJ1186" s="36"/>
    </row>
    <row r="1187" spans="1:114" x14ac:dyDescent="0.3">
      <c r="A1187" s="73"/>
      <c r="B1187" s="73"/>
      <c r="C1187" s="112"/>
      <c r="D1187" s="112"/>
      <c r="E1187" s="73"/>
      <c r="F1187" s="73"/>
      <c r="G1187" s="127"/>
      <c r="H1187" s="127"/>
      <c r="I1187" s="127"/>
      <c r="J1187" s="127"/>
      <c r="K1187" s="73"/>
      <c r="L1187" s="115"/>
      <c r="M1187" s="115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7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73"/>
      <c r="BS1187" s="73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73"/>
      <c r="CF1187" s="73"/>
      <c r="CG1187" s="73"/>
      <c r="CH1187" s="73"/>
      <c r="CI1187" s="73"/>
      <c r="CJ1187" s="73"/>
      <c r="CK1187" s="73"/>
      <c r="CL1187" s="73"/>
      <c r="CM1187" s="73"/>
      <c r="CN1187" s="73"/>
      <c r="CO1187" s="73"/>
      <c r="CP1187" s="73"/>
      <c r="CQ1187" s="73"/>
      <c r="CR1187" s="73"/>
      <c r="CS1187" s="73"/>
      <c r="CT1187" s="73"/>
      <c r="CU1187" s="73"/>
      <c r="CV1187" s="73"/>
      <c r="CW1187" s="73"/>
      <c r="CX1187" s="73"/>
      <c r="CY1187" s="73"/>
      <c r="CZ1187" s="73"/>
      <c r="DA1187" s="73"/>
      <c r="DB1187" s="73"/>
      <c r="DC1187" s="73"/>
      <c r="DD1187" s="73"/>
      <c r="DE1187" s="73"/>
      <c r="DF1187" s="73"/>
      <c r="DG1187" s="73"/>
      <c r="DH1187" s="73"/>
      <c r="DI1187" s="73"/>
      <c r="DJ1187" s="36"/>
    </row>
    <row r="1188" spans="1:114" x14ac:dyDescent="0.3">
      <c r="A1188" s="73"/>
      <c r="B1188" s="73"/>
      <c r="C1188" s="112"/>
      <c r="D1188" s="112"/>
      <c r="E1188" s="73"/>
      <c r="F1188" s="73"/>
      <c r="G1188" s="127"/>
      <c r="H1188" s="127"/>
      <c r="I1188" s="127"/>
      <c r="J1188" s="127"/>
      <c r="K1188" s="73"/>
      <c r="L1188" s="115"/>
      <c r="M1188" s="115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  <c r="AA1188" s="73"/>
      <c r="AB1188" s="73"/>
      <c r="AC1188" s="73"/>
      <c r="AD1188" s="73"/>
      <c r="AE1188" s="73"/>
      <c r="AF1188" s="73"/>
      <c r="AG1188" s="73"/>
      <c r="AH1188" s="73"/>
      <c r="AI1188" s="73"/>
      <c r="AJ1188" s="73"/>
      <c r="AK1188" s="73"/>
      <c r="AL1188" s="73"/>
      <c r="AM1188" s="73"/>
      <c r="AN1188" s="73"/>
      <c r="AO1188" s="73"/>
      <c r="AP1188" s="73"/>
      <c r="AQ1188" s="73"/>
      <c r="AR1188" s="73"/>
      <c r="AS1188" s="73"/>
      <c r="AT1188" s="73"/>
      <c r="AU1188" s="73"/>
      <c r="AV1188" s="73"/>
      <c r="AW1188" s="73"/>
      <c r="AX1188" s="73"/>
      <c r="AY1188" s="73"/>
      <c r="AZ1188" s="73"/>
      <c r="BA1188" s="73"/>
      <c r="BB1188" s="73"/>
      <c r="BC1188" s="73"/>
      <c r="BD1188" s="73"/>
      <c r="BE1188" s="73"/>
      <c r="BF1188" s="73"/>
      <c r="BG1188" s="73"/>
      <c r="BH1188" s="73"/>
      <c r="BI1188" s="73"/>
      <c r="BJ1188" s="73"/>
      <c r="BK1188" s="73"/>
      <c r="BL1188" s="73"/>
      <c r="BM1188" s="73"/>
      <c r="BN1188" s="73"/>
      <c r="BO1188" s="73"/>
      <c r="BP1188" s="73"/>
      <c r="BQ1188" s="73"/>
      <c r="BR1188" s="73"/>
      <c r="BS1188" s="73"/>
      <c r="BT1188" s="73"/>
      <c r="BU1188" s="73"/>
      <c r="BV1188" s="73"/>
      <c r="BW1188" s="73"/>
      <c r="BX1188" s="73"/>
      <c r="BY1188" s="73"/>
      <c r="BZ1188" s="73"/>
      <c r="CA1188" s="73"/>
      <c r="CB1188" s="73"/>
      <c r="CC1188" s="73"/>
      <c r="CD1188" s="73"/>
      <c r="CE1188" s="73"/>
      <c r="CF1188" s="73"/>
      <c r="CG1188" s="73"/>
      <c r="CH1188" s="73"/>
      <c r="CI1188" s="73"/>
      <c r="CJ1188" s="73"/>
      <c r="CK1188" s="73"/>
      <c r="CL1188" s="73"/>
      <c r="CM1188" s="73"/>
      <c r="CN1188" s="73"/>
      <c r="CO1188" s="73"/>
      <c r="CP1188" s="73"/>
      <c r="CQ1188" s="73"/>
      <c r="CR1188" s="73"/>
      <c r="CS1188" s="73"/>
      <c r="CT1188" s="73"/>
      <c r="CU1188" s="73"/>
      <c r="CV1188" s="73"/>
      <c r="CW1188" s="73"/>
      <c r="CX1188" s="73"/>
      <c r="CY1188" s="73"/>
      <c r="CZ1188" s="73"/>
      <c r="DA1188" s="73"/>
      <c r="DB1188" s="73"/>
      <c r="DC1188" s="73"/>
      <c r="DD1188" s="73"/>
      <c r="DE1188" s="73"/>
      <c r="DF1188" s="73"/>
      <c r="DG1188" s="73"/>
      <c r="DH1188" s="73"/>
      <c r="DI1188" s="73"/>
      <c r="DJ1188" s="36"/>
    </row>
    <row r="1189" spans="1:114" x14ac:dyDescent="0.3">
      <c r="A1189" s="73"/>
      <c r="B1189" s="73"/>
      <c r="C1189" s="112"/>
      <c r="D1189" s="112"/>
      <c r="E1189" s="73"/>
      <c r="F1189" s="73"/>
      <c r="G1189" s="127"/>
      <c r="H1189" s="127"/>
      <c r="I1189" s="127"/>
      <c r="J1189" s="127"/>
      <c r="K1189" s="73"/>
      <c r="L1189" s="115"/>
      <c r="M1189" s="115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3"/>
      <c r="AM1189" s="73"/>
      <c r="AN1189" s="73"/>
      <c r="AO1189" s="73"/>
      <c r="AP1189" s="73"/>
      <c r="AQ1189" s="73"/>
      <c r="AR1189" s="73"/>
      <c r="AS1189" s="73"/>
      <c r="AT1189" s="73"/>
      <c r="AU1189" s="73"/>
      <c r="AV1189" s="73"/>
      <c r="AW1189" s="73"/>
      <c r="AX1189" s="73"/>
      <c r="AY1189" s="73"/>
      <c r="AZ1189" s="73"/>
      <c r="BA1189" s="73"/>
      <c r="BB1189" s="73"/>
      <c r="BC1189" s="73"/>
      <c r="BD1189" s="73"/>
      <c r="BE1189" s="73"/>
      <c r="BF1189" s="73"/>
      <c r="BG1189" s="73"/>
      <c r="BH1189" s="73"/>
      <c r="BI1189" s="73"/>
      <c r="BJ1189" s="73"/>
      <c r="BK1189" s="73"/>
      <c r="BL1189" s="73"/>
      <c r="BM1189" s="73"/>
      <c r="BN1189" s="73"/>
      <c r="BO1189" s="73"/>
      <c r="BP1189" s="73"/>
      <c r="BQ1189" s="73"/>
      <c r="BR1189" s="73"/>
      <c r="BS1189" s="73"/>
      <c r="BT1189" s="73"/>
      <c r="BU1189" s="73"/>
      <c r="BV1189" s="73"/>
      <c r="BW1189" s="73"/>
      <c r="BX1189" s="73"/>
      <c r="BY1189" s="73"/>
      <c r="BZ1189" s="73"/>
      <c r="CA1189" s="73"/>
      <c r="CB1189" s="73"/>
      <c r="CC1189" s="73"/>
      <c r="CD1189" s="73"/>
      <c r="CE1189" s="73"/>
      <c r="CF1189" s="73"/>
      <c r="CG1189" s="73"/>
      <c r="CH1189" s="73"/>
      <c r="CI1189" s="73"/>
      <c r="CJ1189" s="73"/>
      <c r="CK1189" s="73"/>
      <c r="CL1189" s="73"/>
      <c r="CM1189" s="73"/>
      <c r="CN1189" s="73"/>
      <c r="CO1189" s="73"/>
      <c r="CP1189" s="73"/>
      <c r="CQ1189" s="73"/>
      <c r="CR1189" s="73"/>
      <c r="CS1189" s="73"/>
      <c r="CT1189" s="73"/>
      <c r="CU1189" s="73"/>
      <c r="CV1189" s="73"/>
      <c r="CW1189" s="73"/>
      <c r="CX1189" s="73"/>
      <c r="CY1189" s="73"/>
      <c r="CZ1189" s="73"/>
      <c r="DA1189" s="73"/>
      <c r="DB1189" s="73"/>
      <c r="DC1189" s="73"/>
      <c r="DD1189" s="73"/>
      <c r="DE1189" s="73"/>
      <c r="DF1189" s="73"/>
      <c r="DG1189" s="73"/>
      <c r="DH1189" s="73"/>
      <c r="DI1189" s="73"/>
      <c r="DJ1189" s="36"/>
    </row>
    <row r="1190" spans="1:114" x14ac:dyDescent="0.3">
      <c r="A1190" s="73"/>
      <c r="B1190" s="73"/>
      <c r="C1190" s="112"/>
      <c r="D1190" s="112"/>
      <c r="E1190" s="73"/>
      <c r="F1190" s="73"/>
      <c r="G1190" s="127"/>
      <c r="H1190" s="127"/>
      <c r="I1190" s="127"/>
      <c r="J1190" s="127"/>
      <c r="K1190" s="73"/>
      <c r="L1190" s="115"/>
      <c r="M1190" s="115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3"/>
      <c r="AM1190" s="73"/>
      <c r="AN1190" s="73"/>
      <c r="AO1190" s="73"/>
      <c r="AP1190" s="73"/>
      <c r="AQ1190" s="73"/>
      <c r="AR1190" s="73"/>
      <c r="AS1190" s="73"/>
      <c r="AT1190" s="73"/>
      <c r="AU1190" s="73"/>
      <c r="AV1190" s="73"/>
      <c r="AW1190" s="73"/>
      <c r="AX1190" s="73"/>
      <c r="AY1190" s="73"/>
      <c r="AZ1190" s="73"/>
      <c r="BA1190" s="73"/>
      <c r="BB1190" s="73"/>
      <c r="BC1190" s="73"/>
      <c r="BD1190" s="73"/>
      <c r="BE1190" s="73"/>
      <c r="BF1190" s="73"/>
      <c r="BG1190" s="73"/>
      <c r="BH1190" s="73"/>
      <c r="BI1190" s="73"/>
      <c r="BJ1190" s="73"/>
      <c r="BK1190" s="73"/>
      <c r="BL1190" s="73"/>
      <c r="BM1190" s="73"/>
      <c r="BN1190" s="73"/>
      <c r="BO1190" s="73"/>
      <c r="BP1190" s="73"/>
      <c r="BQ1190" s="73"/>
      <c r="BR1190" s="73"/>
      <c r="BS1190" s="73"/>
      <c r="BT1190" s="73"/>
      <c r="BU1190" s="73"/>
      <c r="BV1190" s="73"/>
      <c r="BW1190" s="73"/>
      <c r="BX1190" s="73"/>
      <c r="BY1190" s="73"/>
      <c r="BZ1190" s="73"/>
      <c r="CA1190" s="73"/>
      <c r="CB1190" s="73"/>
      <c r="CC1190" s="73"/>
      <c r="CD1190" s="73"/>
      <c r="CE1190" s="73"/>
      <c r="CF1190" s="73"/>
      <c r="CG1190" s="73"/>
      <c r="CH1190" s="73"/>
      <c r="CI1190" s="73"/>
      <c r="CJ1190" s="73"/>
      <c r="CK1190" s="73"/>
      <c r="CL1190" s="73"/>
      <c r="CM1190" s="73"/>
      <c r="CN1190" s="73"/>
      <c r="CO1190" s="73"/>
      <c r="CP1190" s="73"/>
      <c r="CQ1190" s="73"/>
      <c r="CR1190" s="73"/>
      <c r="CS1190" s="73"/>
      <c r="CT1190" s="73"/>
      <c r="CU1190" s="73"/>
      <c r="CV1190" s="73"/>
      <c r="CW1190" s="73"/>
      <c r="CX1190" s="73"/>
      <c r="CY1190" s="73"/>
      <c r="CZ1190" s="73"/>
      <c r="DA1190" s="73"/>
      <c r="DB1190" s="73"/>
      <c r="DC1190" s="73"/>
      <c r="DD1190" s="73"/>
      <c r="DE1190" s="73"/>
      <c r="DF1190" s="73"/>
      <c r="DG1190" s="73"/>
      <c r="DH1190" s="73"/>
      <c r="DI1190" s="73"/>
      <c r="DJ1190" s="36"/>
    </row>
    <row r="1191" spans="1:114" x14ac:dyDescent="0.3">
      <c r="A1191" s="73"/>
      <c r="B1191" s="73"/>
      <c r="C1191" s="112"/>
      <c r="D1191" s="112"/>
      <c r="E1191" s="73"/>
      <c r="F1191" s="73"/>
      <c r="G1191" s="127"/>
      <c r="H1191" s="127"/>
      <c r="I1191" s="127"/>
      <c r="J1191" s="127"/>
      <c r="K1191" s="73"/>
      <c r="L1191" s="115"/>
      <c r="M1191" s="115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73"/>
      <c r="BB1191" s="73"/>
      <c r="BC1191" s="73"/>
      <c r="BD1191" s="73"/>
      <c r="BE1191" s="73"/>
      <c r="BF1191" s="73"/>
      <c r="BG1191" s="73"/>
      <c r="BH1191" s="73"/>
      <c r="BI1191" s="73"/>
      <c r="BJ1191" s="73"/>
      <c r="BK1191" s="73"/>
      <c r="BL1191" s="73"/>
      <c r="BM1191" s="73"/>
      <c r="BN1191" s="73"/>
      <c r="BO1191" s="73"/>
      <c r="BP1191" s="73"/>
      <c r="BQ1191" s="73"/>
      <c r="BR1191" s="73"/>
      <c r="BS1191" s="73"/>
      <c r="BT1191" s="73"/>
      <c r="BU1191" s="73"/>
      <c r="BV1191" s="73"/>
      <c r="BW1191" s="73"/>
      <c r="BX1191" s="73"/>
      <c r="BY1191" s="73"/>
      <c r="BZ1191" s="73"/>
      <c r="CA1191" s="73"/>
      <c r="CB1191" s="73"/>
      <c r="CC1191" s="73"/>
      <c r="CD1191" s="73"/>
      <c r="CE1191" s="73"/>
      <c r="CF1191" s="73"/>
      <c r="CG1191" s="73"/>
      <c r="CH1191" s="73"/>
      <c r="CI1191" s="73"/>
      <c r="CJ1191" s="73"/>
      <c r="CK1191" s="73"/>
      <c r="CL1191" s="73"/>
      <c r="CM1191" s="73"/>
      <c r="CN1191" s="73"/>
      <c r="CO1191" s="73"/>
      <c r="CP1191" s="73"/>
      <c r="CQ1191" s="73"/>
      <c r="CR1191" s="73"/>
      <c r="CS1191" s="73"/>
      <c r="CT1191" s="73"/>
      <c r="CU1191" s="73"/>
      <c r="CV1191" s="73"/>
      <c r="CW1191" s="73"/>
      <c r="CX1191" s="73"/>
      <c r="CY1191" s="73"/>
      <c r="CZ1191" s="73"/>
      <c r="DA1191" s="73"/>
      <c r="DB1191" s="73"/>
      <c r="DC1191" s="73"/>
      <c r="DD1191" s="73"/>
      <c r="DE1191" s="73"/>
      <c r="DF1191" s="73"/>
      <c r="DG1191" s="73"/>
      <c r="DH1191" s="73"/>
      <c r="DI1191" s="73"/>
      <c r="DJ1191" s="36"/>
    </row>
    <row r="1192" spans="1:114" x14ac:dyDescent="0.3">
      <c r="A1192" s="73"/>
      <c r="B1192" s="73"/>
      <c r="C1192" s="112"/>
      <c r="D1192" s="112"/>
      <c r="E1192" s="73"/>
      <c r="F1192" s="73"/>
      <c r="G1192" s="127"/>
      <c r="H1192" s="127"/>
      <c r="I1192" s="127"/>
      <c r="J1192" s="127"/>
      <c r="K1192" s="73"/>
      <c r="L1192" s="115"/>
      <c r="M1192" s="115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73"/>
      <c r="BS1192" s="73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73"/>
      <c r="CF1192" s="73"/>
      <c r="CG1192" s="73"/>
      <c r="CH1192" s="73"/>
      <c r="CI1192" s="73"/>
      <c r="CJ1192" s="73"/>
      <c r="CK1192" s="73"/>
      <c r="CL1192" s="73"/>
      <c r="CM1192" s="73"/>
      <c r="CN1192" s="73"/>
      <c r="CO1192" s="73"/>
      <c r="CP1192" s="73"/>
      <c r="CQ1192" s="73"/>
      <c r="CR1192" s="73"/>
      <c r="CS1192" s="73"/>
      <c r="CT1192" s="73"/>
      <c r="CU1192" s="73"/>
      <c r="CV1192" s="73"/>
      <c r="CW1192" s="73"/>
      <c r="CX1192" s="73"/>
      <c r="CY1192" s="73"/>
      <c r="CZ1192" s="73"/>
      <c r="DA1192" s="73"/>
      <c r="DB1192" s="73"/>
      <c r="DC1192" s="73"/>
      <c r="DD1192" s="73"/>
      <c r="DE1192" s="73"/>
      <c r="DF1192" s="73"/>
      <c r="DG1192" s="73"/>
      <c r="DH1192" s="73"/>
      <c r="DI1192" s="73"/>
      <c r="DJ1192" s="36"/>
    </row>
    <row r="1193" spans="1:114" x14ac:dyDescent="0.3">
      <c r="A1193" s="73"/>
      <c r="B1193" s="73"/>
      <c r="C1193" s="112"/>
      <c r="D1193" s="112"/>
      <c r="E1193" s="73"/>
      <c r="F1193" s="73"/>
      <c r="G1193" s="127"/>
      <c r="H1193" s="127"/>
      <c r="I1193" s="127"/>
      <c r="J1193" s="127"/>
      <c r="K1193" s="73"/>
      <c r="L1193" s="115"/>
      <c r="M1193" s="115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3"/>
      <c r="AM1193" s="73"/>
      <c r="AN1193" s="73"/>
      <c r="AO1193" s="73"/>
      <c r="AP1193" s="73"/>
      <c r="AQ1193" s="73"/>
      <c r="AR1193" s="73"/>
      <c r="AS1193" s="73"/>
      <c r="AT1193" s="73"/>
      <c r="AU1193" s="73"/>
      <c r="AV1193" s="73"/>
      <c r="AW1193" s="73"/>
      <c r="AX1193" s="73"/>
      <c r="AY1193" s="73"/>
      <c r="AZ1193" s="73"/>
      <c r="BA1193" s="73"/>
      <c r="BB1193" s="73"/>
      <c r="BC1193" s="73"/>
      <c r="BD1193" s="73"/>
      <c r="BE1193" s="73"/>
      <c r="BF1193" s="73"/>
      <c r="BG1193" s="73"/>
      <c r="BH1193" s="73"/>
      <c r="BI1193" s="73"/>
      <c r="BJ1193" s="73"/>
      <c r="BK1193" s="73"/>
      <c r="BL1193" s="73"/>
      <c r="BM1193" s="73"/>
      <c r="BN1193" s="73"/>
      <c r="BO1193" s="73"/>
      <c r="BP1193" s="73"/>
      <c r="BQ1193" s="73"/>
      <c r="BR1193" s="73"/>
      <c r="BS1193" s="73"/>
      <c r="BT1193" s="73"/>
      <c r="BU1193" s="73"/>
      <c r="BV1193" s="73"/>
      <c r="BW1193" s="73"/>
      <c r="BX1193" s="73"/>
      <c r="BY1193" s="73"/>
      <c r="BZ1193" s="73"/>
      <c r="CA1193" s="73"/>
      <c r="CB1193" s="73"/>
      <c r="CC1193" s="73"/>
      <c r="CD1193" s="73"/>
      <c r="CE1193" s="73"/>
      <c r="CF1193" s="73"/>
      <c r="CG1193" s="73"/>
      <c r="CH1193" s="73"/>
      <c r="CI1193" s="73"/>
      <c r="CJ1193" s="73"/>
      <c r="CK1193" s="73"/>
      <c r="CL1193" s="73"/>
      <c r="CM1193" s="73"/>
      <c r="CN1193" s="73"/>
      <c r="CO1193" s="73"/>
      <c r="CP1193" s="73"/>
      <c r="CQ1193" s="73"/>
      <c r="CR1193" s="73"/>
      <c r="CS1193" s="73"/>
      <c r="CT1193" s="73"/>
      <c r="CU1193" s="73"/>
      <c r="CV1193" s="73"/>
      <c r="CW1193" s="73"/>
      <c r="CX1193" s="73"/>
      <c r="CY1193" s="73"/>
      <c r="CZ1193" s="73"/>
      <c r="DA1193" s="73"/>
      <c r="DB1193" s="73"/>
      <c r="DC1193" s="73"/>
      <c r="DD1193" s="73"/>
      <c r="DE1193" s="73"/>
      <c r="DF1193" s="73"/>
      <c r="DG1193" s="73"/>
      <c r="DH1193" s="73"/>
      <c r="DI1193" s="73"/>
      <c r="DJ1193" s="36"/>
    </row>
    <row r="1194" spans="1:114" x14ac:dyDescent="0.3">
      <c r="A1194" s="73"/>
      <c r="B1194" s="73"/>
      <c r="C1194" s="112"/>
      <c r="D1194" s="112"/>
      <c r="E1194" s="73"/>
      <c r="F1194" s="73"/>
      <c r="G1194" s="127"/>
      <c r="H1194" s="127"/>
      <c r="I1194" s="127"/>
      <c r="J1194" s="127"/>
      <c r="K1194" s="73"/>
      <c r="L1194" s="115"/>
      <c r="M1194" s="115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3"/>
      <c r="AM1194" s="73"/>
      <c r="AN1194" s="73"/>
      <c r="AO1194" s="73"/>
      <c r="AP1194" s="73"/>
      <c r="AQ1194" s="73"/>
      <c r="AR1194" s="73"/>
      <c r="AS1194" s="73"/>
      <c r="AT1194" s="73"/>
      <c r="AU1194" s="73"/>
      <c r="AV1194" s="73"/>
      <c r="AW1194" s="73"/>
      <c r="AX1194" s="73"/>
      <c r="AY1194" s="73"/>
      <c r="AZ1194" s="73"/>
      <c r="BA1194" s="73"/>
      <c r="BB1194" s="73"/>
      <c r="BC1194" s="73"/>
      <c r="BD1194" s="73"/>
      <c r="BE1194" s="73"/>
      <c r="BF1194" s="73"/>
      <c r="BG1194" s="73"/>
      <c r="BH1194" s="73"/>
      <c r="BI1194" s="73"/>
      <c r="BJ1194" s="73"/>
      <c r="BK1194" s="73"/>
      <c r="BL1194" s="73"/>
      <c r="BM1194" s="73"/>
      <c r="BN1194" s="73"/>
      <c r="BO1194" s="73"/>
      <c r="BP1194" s="73"/>
      <c r="BQ1194" s="73"/>
      <c r="BR1194" s="73"/>
      <c r="BS1194" s="73"/>
      <c r="BT1194" s="73"/>
      <c r="BU1194" s="73"/>
      <c r="BV1194" s="73"/>
      <c r="BW1194" s="73"/>
      <c r="BX1194" s="73"/>
      <c r="BY1194" s="73"/>
      <c r="BZ1194" s="73"/>
      <c r="CA1194" s="73"/>
      <c r="CB1194" s="73"/>
      <c r="CC1194" s="73"/>
      <c r="CD1194" s="73"/>
      <c r="CE1194" s="73"/>
      <c r="CF1194" s="73"/>
      <c r="CG1194" s="73"/>
      <c r="CH1194" s="73"/>
      <c r="CI1194" s="73"/>
      <c r="CJ1194" s="73"/>
      <c r="CK1194" s="73"/>
      <c r="CL1194" s="73"/>
      <c r="CM1194" s="73"/>
      <c r="CN1194" s="73"/>
      <c r="CO1194" s="73"/>
      <c r="CP1194" s="73"/>
      <c r="CQ1194" s="73"/>
      <c r="CR1194" s="73"/>
      <c r="CS1194" s="73"/>
      <c r="CT1194" s="73"/>
      <c r="CU1194" s="73"/>
      <c r="CV1194" s="73"/>
      <c r="CW1194" s="73"/>
      <c r="CX1194" s="73"/>
      <c r="CY1194" s="73"/>
      <c r="CZ1194" s="73"/>
      <c r="DA1194" s="73"/>
      <c r="DB1194" s="73"/>
      <c r="DC1194" s="73"/>
      <c r="DD1194" s="73"/>
      <c r="DE1194" s="73"/>
      <c r="DF1194" s="73"/>
      <c r="DG1194" s="73"/>
      <c r="DH1194" s="73"/>
      <c r="DI1194" s="73"/>
      <c r="DJ1194" s="36"/>
    </row>
    <row r="1195" spans="1:114" x14ac:dyDescent="0.3">
      <c r="A1195" s="73"/>
      <c r="B1195" s="73"/>
      <c r="C1195" s="112"/>
      <c r="D1195" s="112"/>
      <c r="E1195" s="73"/>
      <c r="F1195" s="73"/>
      <c r="G1195" s="127"/>
      <c r="H1195" s="127"/>
      <c r="I1195" s="127"/>
      <c r="J1195" s="127"/>
      <c r="K1195" s="73"/>
      <c r="L1195" s="115"/>
      <c r="M1195" s="115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3"/>
      <c r="AM1195" s="73"/>
      <c r="AN1195" s="73"/>
      <c r="AO1195" s="73"/>
      <c r="AP1195" s="73"/>
      <c r="AQ1195" s="73"/>
      <c r="AR1195" s="73"/>
      <c r="AS1195" s="73"/>
      <c r="AT1195" s="73"/>
      <c r="AU1195" s="73"/>
      <c r="AV1195" s="73"/>
      <c r="AW1195" s="73"/>
      <c r="AX1195" s="73"/>
      <c r="AY1195" s="73"/>
      <c r="AZ1195" s="73"/>
      <c r="BA1195" s="7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73"/>
      <c r="BS1195" s="73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73"/>
      <c r="CF1195" s="73"/>
      <c r="CG1195" s="73"/>
      <c r="CH1195" s="73"/>
      <c r="CI1195" s="73"/>
      <c r="CJ1195" s="73"/>
      <c r="CK1195" s="73"/>
      <c r="CL1195" s="73"/>
      <c r="CM1195" s="73"/>
      <c r="CN1195" s="73"/>
      <c r="CO1195" s="73"/>
      <c r="CP1195" s="73"/>
      <c r="CQ1195" s="73"/>
      <c r="CR1195" s="73"/>
      <c r="CS1195" s="73"/>
      <c r="CT1195" s="73"/>
      <c r="CU1195" s="73"/>
      <c r="CV1195" s="73"/>
      <c r="CW1195" s="73"/>
      <c r="CX1195" s="73"/>
      <c r="CY1195" s="73"/>
      <c r="CZ1195" s="73"/>
      <c r="DA1195" s="73"/>
      <c r="DB1195" s="73"/>
      <c r="DC1195" s="73"/>
      <c r="DD1195" s="73"/>
      <c r="DE1195" s="73"/>
      <c r="DF1195" s="73"/>
      <c r="DG1195" s="73"/>
      <c r="DH1195" s="73"/>
      <c r="DI1195" s="73"/>
      <c r="DJ1195" s="36"/>
    </row>
    <row r="1196" spans="1:114" x14ac:dyDescent="0.3">
      <c r="A1196" s="73"/>
      <c r="B1196" s="73"/>
      <c r="C1196" s="112"/>
      <c r="D1196" s="112"/>
      <c r="E1196" s="73"/>
      <c r="F1196" s="73"/>
      <c r="G1196" s="127"/>
      <c r="H1196" s="127"/>
      <c r="I1196" s="127"/>
      <c r="J1196" s="127"/>
      <c r="K1196" s="73"/>
      <c r="L1196" s="115"/>
      <c r="M1196" s="115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3"/>
      <c r="AM1196" s="73"/>
      <c r="AN1196" s="73"/>
      <c r="AO1196" s="73"/>
      <c r="AP1196" s="73"/>
      <c r="AQ1196" s="73"/>
      <c r="AR1196" s="73"/>
      <c r="AS1196" s="73"/>
      <c r="AT1196" s="73"/>
      <c r="AU1196" s="73"/>
      <c r="AV1196" s="73"/>
      <c r="AW1196" s="73"/>
      <c r="AX1196" s="73"/>
      <c r="AY1196" s="73"/>
      <c r="AZ1196" s="73"/>
      <c r="BA1196" s="73"/>
      <c r="BB1196" s="73"/>
      <c r="BC1196" s="73"/>
      <c r="BD1196" s="73"/>
      <c r="BE1196" s="73"/>
      <c r="BF1196" s="73"/>
      <c r="BG1196" s="73"/>
      <c r="BH1196" s="73"/>
      <c r="BI1196" s="73"/>
      <c r="BJ1196" s="73"/>
      <c r="BK1196" s="73"/>
      <c r="BL1196" s="73"/>
      <c r="BM1196" s="73"/>
      <c r="BN1196" s="73"/>
      <c r="BO1196" s="73"/>
      <c r="BP1196" s="73"/>
      <c r="BQ1196" s="73"/>
      <c r="BR1196" s="73"/>
      <c r="BS1196" s="73"/>
      <c r="BT1196" s="73"/>
      <c r="BU1196" s="73"/>
      <c r="BV1196" s="73"/>
      <c r="BW1196" s="73"/>
      <c r="BX1196" s="73"/>
      <c r="BY1196" s="73"/>
      <c r="BZ1196" s="73"/>
      <c r="CA1196" s="73"/>
      <c r="CB1196" s="73"/>
      <c r="CC1196" s="73"/>
      <c r="CD1196" s="73"/>
      <c r="CE1196" s="73"/>
      <c r="CF1196" s="73"/>
      <c r="CG1196" s="73"/>
      <c r="CH1196" s="73"/>
      <c r="CI1196" s="73"/>
      <c r="CJ1196" s="73"/>
      <c r="CK1196" s="73"/>
      <c r="CL1196" s="73"/>
      <c r="CM1196" s="73"/>
      <c r="CN1196" s="73"/>
      <c r="CO1196" s="73"/>
      <c r="CP1196" s="73"/>
      <c r="CQ1196" s="73"/>
      <c r="CR1196" s="73"/>
      <c r="CS1196" s="73"/>
      <c r="CT1196" s="73"/>
      <c r="CU1196" s="73"/>
      <c r="CV1196" s="73"/>
      <c r="CW1196" s="73"/>
      <c r="CX1196" s="73"/>
      <c r="CY1196" s="73"/>
      <c r="CZ1196" s="73"/>
      <c r="DA1196" s="73"/>
      <c r="DB1196" s="73"/>
      <c r="DC1196" s="73"/>
      <c r="DD1196" s="73"/>
      <c r="DE1196" s="73"/>
      <c r="DF1196" s="73"/>
      <c r="DG1196" s="73"/>
      <c r="DH1196" s="73"/>
      <c r="DI1196" s="73"/>
      <c r="DJ1196" s="36"/>
    </row>
    <row r="1197" spans="1:114" x14ac:dyDescent="0.3">
      <c r="A1197" s="73"/>
      <c r="B1197" s="73"/>
      <c r="C1197" s="112"/>
      <c r="D1197" s="112"/>
      <c r="E1197" s="73"/>
      <c r="F1197" s="73"/>
      <c r="G1197" s="127"/>
      <c r="H1197" s="127"/>
      <c r="I1197" s="127"/>
      <c r="J1197" s="127"/>
      <c r="K1197" s="73"/>
      <c r="L1197" s="115"/>
      <c r="M1197" s="115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3"/>
      <c r="AM1197" s="73"/>
      <c r="AN1197" s="73"/>
      <c r="AO1197" s="73"/>
      <c r="AP1197" s="73"/>
      <c r="AQ1197" s="73"/>
      <c r="AR1197" s="73"/>
      <c r="AS1197" s="73"/>
      <c r="AT1197" s="73"/>
      <c r="AU1197" s="73"/>
      <c r="AV1197" s="73"/>
      <c r="AW1197" s="73"/>
      <c r="AX1197" s="73"/>
      <c r="AY1197" s="73"/>
      <c r="AZ1197" s="73"/>
      <c r="BA1197" s="73"/>
      <c r="BB1197" s="73"/>
      <c r="BC1197" s="73"/>
      <c r="BD1197" s="73"/>
      <c r="BE1197" s="73"/>
      <c r="BF1197" s="73"/>
      <c r="BG1197" s="73"/>
      <c r="BH1197" s="73"/>
      <c r="BI1197" s="73"/>
      <c r="BJ1197" s="73"/>
      <c r="BK1197" s="73"/>
      <c r="BL1197" s="73"/>
      <c r="BM1197" s="73"/>
      <c r="BN1197" s="73"/>
      <c r="BO1197" s="73"/>
      <c r="BP1197" s="73"/>
      <c r="BQ1197" s="73"/>
      <c r="BR1197" s="73"/>
      <c r="BS1197" s="73"/>
      <c r="BT1197" s="73"/>
      <c r="BU1197" s="73"/>
      <c r="BV1197" s="73"/>
      <c r="BW1197" s="73"/>
      <c r="BX1197" s="73"/>
      <c r="BY1197" s="73"/>
      <c r="BZ1197" s="73"/>
      <c r="CA1197" s="73"/>
      <c r="CB1197" s="73"/>
      <c r="CC1197" s="73"/>
      <c r="CD1197" s="73"/>
      <c r="CE1197" s="73"/>
      <c r="CF1197" s="73"/>
      <c r="CG1197" s="73"/>
      <c r="CH1197" s="73"/>
      <c r="CI1197" s="73"/>
      <c r="CJ1197" s="73"/>
      <c r="CK1197" s="73"/>
      <c r="CL1197" s="73"/>
      <c r="CM1197" s="73"/>
      <c r="CN1197" s="73"/>
      <c r="CO1197" s="73"/>
      <c r="CP1197" s="73"/>
      <c r="CQ1197" s="73"/>
      <c r="CR1197" s="73"/>
      <c r="CS1197" s="73"/>
      <c r="CT1197" s="73"/>
      <c r="CU1197" s="73"/>
      <c r="CV1197" s="73"/>
      <c r="CW1197" s="73"/>
      <c r="CX1197" s="73"/>
      <c r="CY1197" s="73"/>
      <c r="CZ1197" s="73"/>
      <c r="DA1197" s="73"/>
      <c r="DB1197" s="73"/>
      <c r="DC1197" s="73"/>
      <c r="DD1197" s="73"/>
      <c r="DE1197" s="73"/>
      <c r="DF1197" s="73"/>
      <c r="DG1197" s="73"/>
      <c r="DH1197" s="73"/>
      <c r="DI1197" s="73"/>
      <c r="DJ1197" s="36"/>
    </row>
    <row r="1198" spans="1:114" x14ac:dyDescent="0.3">
      <c r="A1198" s="73"/>
      <c r="B1198" s="73"/>
      <c r="C1198" s="112"/>
      <c r="D1198" s="112"/>
      <c r="E1198" s="73"/>
      <c r="F1198" s="73"/>
      <c r="G1198" s="127"/>
      <c r="H1198" s="127"/>
      <c r="I1198" s="127"/>
      <c r="J1198" s="127"/>
      <c r="K1198" s="73"/>
      <c r="L1198" s="115"/>
      <c r="M1198" s="115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3"/>
      <c r="AM1198" s="73"/>
      <c r="AN1198" s="73"/>
      <c r="AO1198" s="73"/>
      <c r="AP1198" s="73"/>
      <c r="AQ1198" s="73"/>
      <c r="AR1198" s="73"/>
      <c r="AS1198" s="73"/>
      <c r="AT1198" s="73"/>
      <c r="AU1198" s="73"/>
      <c r="AV1198" s="73"/>
      <c r="AW1198" s="73"/>
      <c r="AX1198" s="73"/>
      <c r="AY1198" s="73"/>
      <c r="AZ1198" s="73"/>
      <c r="BA1198" s="73"/>
      <c r="BB1198" s="73"/>
      <c r="BC1198" s="73"/>
      <c r="BD1198" s="73"/>
      <c r="BE1198" s="73"/>
      <c r="BF1198" s="73"/>
      <c r="BG1198" s="73"/>
      <c r="BH1198" s="73"/>
      <c r="BI1198" s="73"/>
      <c r="BJ1198" s="73"/>
      <c r="BK1198" s="73"/>
      <c r="BL1198" s="73"/>
      <c r="BM1198" s="73"/>
      <c r="BN1198" s="73"/>
      <c r="BO1198" s="73"/>
      <c r="BP1198" s="73"/>
      <c r="BQ1198" s="73"/>
      <c r="BR1198" s="73"/>
      <c r="BS1198" s="73"/>
      <c r="BT1198" s="73"/>
      <c r="BU1198" s="73"/>
      <c r="BV1198" s="73"/>
      <c r="BW1198" s="73"/>
      <c r="BX1198" s="73"/>
      <c r="BY1198" s="73"/>
      <c r="BZ1198" s="73"/>
      <c r="CA1198" s="73"/>
      <c r="CB1198" s="73"/>
      <c r="CC1198" s="73"/>
      <c r="CD1198" s="73"/>
      <c r="CE1198" s="73"/>
      <c r="CF1198" s="73"/>
      <c r="CG1198" s="73"/>
      <c r="CH1198" s="73"/>
      <c r="CI1198" s="73"/>
      <c r="CJ1198" s="73"/>
      <c r="CK1198" s="73"/>
      <c r="CL1198" s="73"/>
      <c r="CM1198" s="73"/>
      <c r="CN1198" s="73"/>
      <c r="CO1198" s="73"/>
      <c r="CP1198" s="73"/>
      <c r="CQ1198" s="73"/>
      <c r="CR1198" s="73"/>
      <c r="CS1198" s="73"/>
      <c r="CT1198" s="73"/>
      <c r="CU1198" s="73"/>
      <c r="CV1198" s="73"/>
      <c r="CW1198" s="73"/>
      <c r="CX1198" s="73"/>
      <c r="CY1198" s="73"/>
      <c r="CZ1198" s="73"/>
      <c r="DA1198" s="73"/>
      <c r="DB1198" s="73"/>
      <c r="DC1198" s="73"/>
      <c r="DD1198" s="73"/>
      <c r="DE1198" s="73"/>
      <c r="DF1198" s="73"/>
      <c r="DG1198" s="73"/>
      <c r="DH1198" s="73"/>
      <c r="DI1198" s="73"/>
      <c r="DJ1198" s="36"/>
    </row>
    <row r="1199" spans="1:114" x14ac:dyDescent="0.3">
      <c r="A1199" s="73"/>
      <c r="B1199" s="73"/>
      <c r="C1199" s="112"/>
      <c r="D1199" s="112"/>
      <c r="E1199" s="73"/>
      <c r="F1199" s="73"/>
      <c r="G1199" s="127"/>
      <c r="H1199" s="127"/>
      <c r="I1199" s="127"/>
      <c r="J1199" s="127"/>
      <c r="K1199" s="73"/>
      <c r="L1199" s="115"/>
      <c r="M1199" s="115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3"/>
      <c r="AM1199" s="73"/>
      <c r="AN1199" s="73"/>
      <c r="AO1199" s="73"/>
      <c r="AP1199" s="73"/>
      <c r="AQ1199" s="73"/>
      <c r="AR1199" s="73"/>
      <c r="AS1199" s="73"/>
      <c r="AT1199" s="73"/>
      <c r="AU1199" s="73"/>
      <c r="AV1199" s="73"/>
      <c r="AW1199" s="73"/>
      <c r="AX1199" s="73"/>
      <c r="AY1199" s="73"/>
      <c r="AZ1199" s="73"/>
      <c r="BA1199" s="73"/>
      <c r="BB1199" s="73"/>
      <c r="BC1199" s="73"/>
      <c r="BD1199" s="73"/>
      <c r="BE1199" s="73"/>
      <c r="BF1199" s="73"/>
      <c r="BG1199" s="73"/>
      <c r="BH1199" s="73"/>
      <c r="BI1199" s="73"/>
      <c r="BJ1199" s="73"/>
      <c r="BK1199" s="73"/>
      <c r="BL1199" s="73"/>
      <c r="BM1199" s="73"/>
      <c r="BN1199" s="73"/>
      <c r="BO1199" s="73"/>
      <c r="BP1199" s="73"/>
      <c r="BQ1199" s="73"/>
      <c r="BR1199" s="73"/>
      <c r="BS1199" s="73"/>
      <c r="BT1199" s="73"/>
      <c r="BU1199" s="73"/>
      <c r="BV1199" s="73"/>
      <c r="BW1199" s="73"/>
      <c r="BX1199" s="73"/>
      <c r="BY1199" s="73"/>
      <c r="BZ1199" s="73"/>
      <c r="CA1199" s="73"/>
      <c r="CB1199" s="73"/>
      <c r="CC1199" s="73"/>
      <c r="CD1199" s="73"/>
      <c r="CE1199" s="73"/>
      <c r="CF1199" s="73"/>
      <c r="CG1199" s="73"/>
      <c r="CH1199" s="73"/>
      <c r="CI1199" s="73"/>
      <c r="CJ1199" s="73"/>
      <c r="CK1199" s="73"/>
      <c r="CL1199" s="73"/>
      <c r="CM1199" s="73"/>
      <c r="CN1199" s="73"/>
      <c r="CO1199" s="73"/>
      <c r="CP1199" s="73"/>
      <c r="CQ1199" s="73"/>
      <c r="CR1199" s="73"/>
      <c r="CS1199" s="73"/>
      <c r="CT1199" s="73"/>
      <c r="CU1199" s="73"/>
      <c r="CV1199" s="73"/>
      <c r="CW1199" s="73"/>
      <c r="CX1199" s="73"/>
      <c r="CY1199" s="73"/>
      <c r="CZ1199" s="73"/>
      <c r="DA1199" s="73"/>
      <c r="DB1199" s="73"/>
      <c r="DC1199" s="73"/>
      <c r="DD1199" s="73"/>
      <c r="DE1199" s="73"/>
      <c r="DF1199" s="73"/>
      <c r="DG1199" s="73"/>
      <c r="DH1199" s="73"/>
      <c r="DI1199" s="73"/>
      <c r="DJ1199" s="36"/>
    </row>
    <row r="1200" spans="1:114" x14ac:dyDescent="0.3">
      <c r="A1200" s="73"/>
      <c r="B1200" s="73"/>
      <c r="C1200" s="112"/>
      <c r="D1200" s="112"/>
      <c r="E1200" s="73"/>
      <c r="F1200" s="73"/>
      <c r="G1200" s="127"/>
      <c r="H1200" s="127"/>
      <c r="I1200" s="127"/>
      <c r="J1200" s="127"/>
      <c r="K1200" s="73"/>
      <c r="L1200" s="115"/>
      <c r="M1200" s="115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3"/>
      <c r="AM1200" s="73"/>
      <c r="AN1200" s="73"/>
      <c r="AO1200" s="73"/>
      <c r="AP1200" s="73"/>
      <c r="AQ1200" s="73"/>
      <c r="AR1200" s="73"/>
      <c r="AS1200" s="73"/>
      <c r="AT1200" s="73"/>
      <c r="AU1200" s="73"/>
      <c r="AV1200" s="73"/>
      <c r="AW1200" s="73"/>
      <c r="AX1200" s="73"/>
      <c r="AY1200" s="73"/>
      <c r="AZ1200" s="73"/>
      <c r="BA1200" s="73"/>
      <c r="BB1200" s="73"/>
      <c r="BC1200" s="73"/>
      <c r="BD1200" s="73"/>
      <c r="BE1200" s="73"/>
      <c r="BF1200" s="73"/>
      <c r="BG1200" s="73"/>
      <c r="BH1200" s="73"/>
      <c r="BI1200" s="73"/>
      <c r="BJ1200" s="73"/>
      <c r="BK1200" s="73"/>
      <c r="BL1200" s="73"/>
      <c r="BM1200" s="73"/>
      <c r="BN1200" s="73"/>
      <c r="BO1200" s="73"/>
      <c r="BP1200" s="73"/>
      <c r="BQ1200" s="73"/>
      <c r="BR1200" s="73"/>
      <c r="BS1200" s="73"/>
      <c r="BT1200" s="73"/>
      <c r="BU1200" s="73"/>
      <c r="BV1200" s="73"/>
      <c r="BW1200" s="73"/>
      <c r="BX1200" s="73"/>
      <c r="BY1200" s="73"/>
      <c r="BZ1200" s="73"/>
      <c r="CA1200" s="73"/>
      <c r="CB1200" s="73"/>
      <c r="CC1200" s="73"/>
      <c r="CD1200" s="73"/>
      <c r="CE1200" s="73"/>
      <c r="CF1200" s="73"/>
      <c r="CG1200" s="73"/>
      <c r="CH1200" s="73"/>
      <c r="CI1200" s="73"/>
      <c r="CJ1200" s="73"/>
      <c r="CK1200" s="73"/>
      <c r="CL1200" s="73"/>
      <c r="CM1200" s="73"/>
      <c r="CN1200" s="73"/>
      <c r="CO1200" s="73"/>
      <c r="CP1200" s="73"/>
      <c r="CQ1200" s="73"/>
      <c r="CR1200" s="73"/>
      <c r="CS1200" s="73"/>
      <c r="CT1200" s="73"/>
      <c r="CU1200" s="73"/>
      <c r="CV1200" s="73"/>
      <c r="CW1200" s="73"/>
      <c r="CX1200" s="73"/>
      <c r="CY1200" s="73"/>
      <c r="CZ1200" s="73"/>
      <c r="DA1200" s="73"/>
      <c r="DB1200" s="73"/>
      <c r="DC1200" s="73"/>
      <c r="DD1200" s="73"/>
      <c r="DE1200" s="73"/>
      <c r="DF1200" s="73"/>
      <c r="DG1200" s="73"/>
      <c r="DH1200" s="73"/>
      <c r="DI1200" s="73"/>
      <c r="DJ1200" s="36"/>
    </row>
    <row r="1201" spans="1:114" x14ac:dyDescent="0.3">
      <c r="A1201" s="73"/>
      <c r="B1201" s="73"/>
      <c r="C1201" s="112"/>
      <c r="D1201" s="112"/>
      <c r="E1201" s="73"/>
      <c r="F1201" s="73"/>
      <c r="G1201" s="127"/>
      <c r="H1201" s="127"/>
      <c r="I1201" s="127"/>
      <c r="J1201" s="127"/>
      <c r="K1201" s="73"/>
      <c r="L1201" s="115"/>
      <c r="M1201" s="115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3"/>
      <c r="AM1201" s="73"/>
      <c r="AN1201" s="73"/>
      <c r="AO1201" s="73"/>
      <c r="AP1201" s="73"/>
      <c r="AQ1201" s="73"/>
      <c r="AR1201" s="73"/>
      <c r="AS1201" s="73"/>
      <c r="AT1201" s="73"/>
      <c r="AU1201" s="73"/>
      <c r="AV1201" s="73"/>
      <c r="AW1201" s="73"/>
      <c r="AX1201" s="73"/>
      <c r="AY1201" s="73"/>
      <c r="AZ1201" s="73"/>
      <c r="BA1201" s="73"/>
      <c r="BB1201" s="73"/>
      <c r="BC1201" s="73"/>
      <c r="BD1201" s="73"/>
      <c r="BE1201" s="73"/>
      <c r="BF1201" s="73"/>
      <c r="BG1201" s="73"/>
      <c r="BH1201" s="73"/>
      <c r="BI1201" s="73"/>
      <c r="BJ1201" s="73"/>
      <c r="BK1201" s="73"/>
      <c r="BL1201" s="73"/>
      <c r="BM1201" s="73"/>
      <c r="BN1201" s="73"/>
      <c r="BO1201" s="73"/>
      <c r="BP1201" s="73"/>
      <c r="BQ1201" s="73"/>
      <c r="BR1201" s="73"/>
      <c r="BS1201" s="73"/>
      <c r="BT1201" s="73"/>
      <c r="BU1201" s="73"/>
      <c r="BV1201" s="73"/>
      <c r="BW1201" s="73"/>
      <c r="BX1201" s="73"/>
      <c r="BY1201" s="73"/>
      <c r="BZ1201" s="73"/>
      <c r="CA1201" s="73"/>
      <c r="CB1201" s="73"/>
      <c r="CC1201" s="73"/>
      <c r="CD1201" s="73"/>
      <c r="CE1201" s="73"/>
      <c r="CF1201" s="73"/>
      <c r="CG1201" s="73"/>
      <c r="CH1201" s="73"/>
      <c r="CI1201" s="73"/>
      <c r="CJ1201" s="73"/>
      <c r="CK1201" s="73"/>
      <c r="CL1201" s="73"/>
      <c r="CM1201" s="73"/>
      <c r="CN1201" s="73"/>
      <c r="CO1201" s="73"/>
      <c r="CP1201" s="73"/>
      <c r="CQ1201" s="73"/>
      <c r="CR1201" s="73"/>
      <c r="CS1201" s="73"/>
      <c r="CT1201" s="73"/>
      <c r="CU1201" s="73"/>
      <c r="CV1201" s="73"/>
      <c r="CW1201" s="73"/>
      <c r="CX1201" s="73"/>
      <c r="CY1201" s="73"/>
      <c r="CZ1201" s="73"/>
      <c r="DA1201" s="73"/>
      <c r="DB1201" s="73"/>
      <c r="DC1201" s="73"/>
      <c r="DD1201" s="73"/>
      <c r="DE1201" s="73"/>
      <c r="DF1201" s="73"/>
      <c r="DG1201" s="73"/>
      <c r="DH1201" s="73"/>
      <c r="DI1201" s="73"/>
      <c r="DJ1201" s="36"/>
    </row>
    <row r="1202" spans="1:114" x14ac:dyDescent="0.3">
      <c r="A1202" s="73"/>
      <c r="B1202" s="73"/>
      <c r="C1202" s="112"/>
      <c r="D1202" s="112"/>
      <c r="E1202" s="73"/>
      <c r="F1202" s="73"/>
      <c r="G1202" s="127"/>
      <c r="H1202" s="127"/>
      <c r="I1202" s="127"/>
      <c r="J1202" s="127"/>
      <c r="K1202" s="73"/>
      <c r="L1202" s="115"/>
      <c r="M1202" s="115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3"/>
      <c r="AM1202" s="73"/>
      <c r="AN1202" s="73"/>
      <c r="AO1202" s="73"/>
      <c r="AP1202" s="73"/>
      <c r="AQ1202" s="73"/>
      <c r="AR1202" s="73"/>
      <c r="AS1202" s="73"/>
      <c r="AT1202" s="73"/>
      <c r="AU1202" s="73"/>
      <c r="AV1202" s="73"/>
      <c r="AW1202" s="73"/>
      <c r="AX1202" s="73"/>
      <c r="AY1202" s="73"/>
      <c r="AZ1202" s="73"/>
      <c r="BA1202" s="73"/>
      <c r="BB1202" s="73"/>
      <c r="BC1202" s="73"/>
      <c r="BD1202" s="73"/>
      <c r="BE1202" s="73"/>
      <c r="BF1202" s="73"/>
      <c r="BG1202" s="73"/>
      <c r="BH1202" s="73"/>
      <c r="BI1202" s="73"/>
      <c r="BJ1202" s="73"/>
      <c r="BK1202" s="73"/>
      <c r="BL1202" s="73"/>
      <c r="BM1202" s="73"/>
      <c r="BN1202" s="73"/>
      <c r="BO1202" s="73"/>
      <c r="BP1202" s="73"/>
      <c r="BQ1202" s="73"/>
      <c r="BR1202" s="73"/>
      <c r="BS1202" s="73"/>
      <c r="BT1202" s="73"/>
      <c r="BU1202" s="73"/>
      <c r="BV1202" s="73"/>
      <c r="BW1202" s="73"/>
      <c r="BX1202" s="73"/>
      <c r="BY1202" s="73"/>
      <c r="BZ1202" s="73"/>
      <c r="CA1202" s="73"/>
      <c r="CB1202" s="73"/>
      <c r="CC1202" s="73"/>
      <c r="CD1202" s="73"/>
      <c r="CE1202" s="73"/>
      <c r="CF1202" s="73"/>
      <c r="CG1202" s="73"/>
      <c r="CH1202" s="73"/>
      <c r="CI1202" s="73"/>
      <c r="CJ1202" s="73"/>
      <c r="CK1202" s="73"/>
      <c r="CL1202" s="73"/>
      <c r="CM1202" s="73"/>
      <c r="CN1202" s="73"/>
      <c r="CO1202" s="73"/>
      <c r="CP1202" s="73"/>
      <c r="CQ1202" s="73"/>
      <c r="CR1202" s="73"/>
      <c r="CS1202" s="73"/>
      <c r="CT1202" s="73"/>
      <c r="CU1202" s="73"/>
      <c r="CV1202" s="73"/>
      <c r="CW1202" s="73"/>
      <c r="CX1202" s="73"/>
      <c r="CY1202" s="73"/>
      <c r="CZ1202" s="73"/>
      <c r="DA1202" s="73"/>
      <c r="DB1202" s="73"/>
      <c r="DC1202" s="73"/>
      <c r="DD1202" s="73"/>
      <c r="DE1202" s="73"/>
      <c r="DF1202" s="73"/>
      <c r="DG1202" s="73"/>
      <c r="DH1202" s="73"/>
      <c r="DI1202" s="73"/>
      <c r="DJ1202" s="36"/>
    </row>
    <row r="1203" spans="1:114" x14ac:dyDescent="0.3">
      <c r="A1203" s="73"/>
      <c r="B1203" s="73"/>
      <c r="C1203" s="112"/>
      <c r="D1203" s="112"/>
      <c r="E1203" s="73"/>
      <c r="F1203" s="73"/>
      <c r="G1203" s="127"/>
      <c r="H1203" s="127"/>
      <c r="I1203" s="127"/>
      <c r="J1203" s="127"/>
      <c r="K1203" s="73"/>
      <c r="L1203" s="115"/>
      <c r="M1203" s="115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73"/>
      <c r="BB1203" s="73"/>
      <c r="BC1203" s="73"/>
      <c r="BD1203" s="73"/>
      <c r="BE1203" s="73"/>
      <c r="BF1203" s="73"/>
      <c r="BG1203" s="73"/>
      <c r="BH1203" s="73"/>
      <c r="BI1203" s="73"/>
      <c r="BJ1203" s="73"/>
      <c r="BK1203" s="73"/>
      <c r="BL1203" s="73"/>
      <c r="BM1203" s="73"/>
      <c r="BN1203" s="73"/>
      <c r="BO1203" s="73"/>
      <c r="BP1203" s="73"/>
      <c r="BQ1203" s="73"/>
      <c r="BR1203" s="73"/>
      <c r="BS1203" s="73"/>
      <c r="BT1203" s="73"/>
      <c r="BU1203" s="73"/>
      <c r="BV1203" s="73"/>
      <c r="BW1203" s="73"/>
      <c r="BX1203" s="73"/>
      <c r="BY1203" s="73"/>
      <c r="BZ1203" s="73"/>
      <c r="CA1203" s="73"/>
      <c r="CB1203" s="73"/>
      <c r="CC1203" s="73"/>
      <c r="CD1203" s="73"/>
      <c r="CE1203" s="73"/>
      <c r="CF1203" s="73"/>
      <c r="CG1203" s="73"/>
      <c r="CH1203" s="73"/>
      <c r="CI1203" s="73"/>
      <c r="CJ1203" s="73"/>
      <c r="CK1203" s="73"/>
      <c r="CL1203" s="73"/>
      <c r="CM1203" s="73"/>
      <c r="CN1203" s="73"/>
      <c r="CO1203" s="73"/>
      <c r="CP1203" s="73"/>
      <c r="CQ1203" s="73"/>
      <c r="CR1203" s="73"/>
      <c r="CS1203" s="73"/>
      <c r="CT1203" s="73"/>
      <c r="CU1203" s="73"/>
      <c r="CV1203" s="73"/>
      <c r="CW1203" s="73"/>
      <c r="CX1203" s="73"/>
      <c r="CY1203" s="73"/>
      <c r="CZ1203" s="73"/>
      <c r="DA1203" s="73"/>
      <c r="DB1203" s="73"/>
      <c r="DC1203" s="73"/>
      <c r="DD1203" s="73"/>
      <c r="DE1203" s="73"/>
      <c r="DF1203" s="73"/>
      <c r="DG1203" s="73"/>
      <c r="DH1203" s="73"/>
      <c r="DI1203" s="73"/>
      <c r="DJ1203" s="36"/>
    </row>
    <row r="1204" spans="1:114" x14ac:dyDescent="0.3">
      <c r="A1204" s="73"/>
      <c r="B1204" s="73"/>
      <c r="C1204" s="112"/>
      <c r="D1204" s="112"/>
      <c r="E1204" s="73"/>
      <c r="F1204" s="73"/>
      <c r="G1204" s="127"/>
      <c r="H1204" s="127"/>
      <c r="I1204" s="127"/>
      <c r="J1204" s="127"/>
      <c r="K1204" s="73"/>
      <c r="L1204" s="115"/>
      <c r="M1204" s="115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73"/>
      <c r="BS1204" s="73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73"/>
      <c r="CF1204" s="73"/>
      <c r="CG1204" s="73"/>
      <c r="CH1204" s="73"/>
      <c r="CI1204" s="73"/>
      <c r="CJ1204" s="73"/>
      <c r="CK1204" s="73"/>
      <c r="CL1204" s="73"/>
      <c r="CM1204" s="73"/>
      <c r="CN1204" s="73"/>
      <c r="CO1204" s="73"/>
      <c r="CP1204" s="73"/>
      <c r="CQ1204" s="73"/>
      <c r="CR1204" s="73"/>
      <c r="CS1204" s="73"/>
      <c r="CT1204" s="73"/>
      <c r="CU1204" s="73"/>
      <c r="CV1204" s="73"/>
      <c r="CW1204" s="73"/>
      <c r="CX1204" s="73"/>
      <c r="CY1204" s="73"/>
      <c r="CZ1204" s="73"/>
      <c r="DA1204" s="73"/>
      <c r="DB1204" s="73"/>
      <c r="DC1204" s="73"/>
      <c r="DD1204" s="73"/>
      <c r="DE1204" s="73"/>
      <c r="DF1204" s="73"/>
      <c r="DG1204" s="73"/>
      <c r="DH1204" s="73"/>
      <c r="DI1204" s="73"/>
      <c r="DJ1204" s="36"/>
    </row>
    <row r="1205" spans="1:114" x14ac:dyDescent="0.3">
      <c r="A1205" s="73"/>
      <c r="B1205" s="73"/>
      <c r="C1205" s="112"/>
      <c r="D1205" s="112"/>
      <c r="E1205" s="73"/>
      <c r="F1205" s="73"/>
      <c r="G1205" s="127"/>
      <c r="H1205" s="127"/>
      <c r="I1205" s="127"/>
      <c r="J1205" s="127"/>
      <c r="K1205" s="73"/>
      <c r="L1205" s="115"/>
      <c r="M1205" s="115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  <c r="AN1205" s="73"/>
      <c r="AO1205" s="73"/>
      <c r="AP1205" s="73"/>
      <c r="AQ1205" s="73"/>
      <c r="AR1205" s="73"/>
      <c r="AS1205" s="73"/>
      <c r="AT1205" s="73"/>
      <c r="AU1205" s="73"/>
      <c r="AV1205" s="73"/>
      <c r="AW1205" s="73"/>
      <c r="AX1205" s="73"/>
      <c r="AY1205" s="73"/>
      <c r="AZ1205" s="73"/>
      <c r="BA1205" s="73"/>
      <c r="BB1205" s="73"/>
      <c r="BC1205" s="73"/>
      <c r="BD1205" s="73"/>
      <c r="BE1205" s="73"/>
      <c r="BF1205" s="73"/>
      <c r="BG1205" s="73"/>
      <c r="BH1205" s="73"/>
      <c r="BI1205" s="73"/>
      <c r="BJ1205" s="73"/>
      <c r="BK1205" s="73"/>
      <c r="BL1205" s="73"/>
      <c r="BM1205" s="73"/>
      <c r="BN1205" s="73"/>
      <c r="BO1205" s="73"/>
      <c r="BP1205" s="73"/>
      <c r="BQ1205" s="73"/>
      <c r="BR1205" s="73"/>
      <c r="BS1205" s="73"/>
      <c r="BT1205" s="73"/>
      <c r="BU1205" s="73"/>
      <c r="BV1205" s="73"/>
      <c r="BW1205" s="73"/>
      <c r="BX1205" s="73"/>
      <c r="BY1205" s="73"/>
      <c r="BZ1205" s="73"/>
      <c r="CA1205" s="73"/>
      <c r="CB1205" s="73"/>
      <c r="CC1205" s="73"/>
      <c r="CD1205" s="73"/>
      <c r="CE1205" s="73"/>
      <c r="CF1205" s="73"/>
      <c r="CG1205" s="73"/>
      <c r="CH1205" s="73"/>
      <c r="CI1205" s="73"/>
      <c r="CJ1205" s="73"/>
      <c r="CK1205" s="73"/>
      <c r="CL1205" s="73"/>
      <c r="CM1205" s="73"/>
      <c r="CN1205" s="73"/>
      <c r="CO1205" s="73"/>
      <c r="CP1205" s="73"/>
      <c r="CQ1205" s="73"/>
      <c r="CR1205" s="73"/>
      <c r="CS1205" s="73"/>
      <c r="CT1205" s="73"/>
      <c r="CU1205" s="73"/>
      <c r="CV1205" s="73"/>
      <c r="CW1205" s="73"/>
      <c r="CX1205" s="73"/>
      <c r="CY1205" s="73"/>
      <c r="CZ1205" s="73"/>
      <c r="DA1205" s="73"/>
      <c r="DB1205" s="73"/>
      <c r="DC1205" s="73"/>
      <c r="DD1205" s="73"/>
      <c r="DE1205" s="73"/>
      <c r="DF1205" s="73"/>
      <c r="DG1205" s="73"/>
      <c r="DH1205" s="73"/>
      <c r="DI1205" s="73"/>
      <c r="DJ1205" s="36"/>
    </row>
    <row r="1206" spans="1:114" x14ac:dyDescent="0.3">
      <c r="A1206" s="73"/>
      <c r="B1206" s="73"/>
      <c r="C1206" s="112"/>
      <c r="D1206" s="112"/>
      <c r="E1206" s="73"/>
      <c r="F1206" s="73"/>
      <c r="G1206" s="127"/>
      <c r="H1206" s="127"/>
      <c r="I1206" s="127"/>
      <c r="J1206" s="127"/>
      <c r="K1206" s="73"/>
      <c r="L1206" s="115"/>
      <c r="M1206" s="115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73"/>
      <c r="BB1206" s="73"/>
      <c r="BC1206" s="73"/>
      <c r="BD1206" s="73"/>
      <c r="BE1206" s="73"/>
      <c r="BF1206" s="73"/>
      <c r="BG1206" s="73"/>
      <c r="BH1206" s="73"/>
      <c r="BI1206" s="73"/>
      <c r="BJ1206" s="73"/>
      <c r="BK1206" s="73"/>
      <c r="BL1206" s="73"/>
      <c r="BM1206" s="73"/>
      <c r="BN1206" s="73"/>
      <c r="BO1206" s="73"/>
      <c r="BP1206" s="73"/>
      <c r="BQ1206" s="73"/>
      <c r="BR1206" s="73"/>
      <c r="BS1206" s="73"/>
      <c r="BT1206" s="73"/>
      <c r="BU1206" s="73"/>
      <c r="BV1206" s="73"/>
      <c r="BW1206" s="73"/>
      <c r="BX1206" s="73"/>
      <c r="BY1206" s="73"/>
      <c r="BZ1206" s="73"/>
      <c r="CA1206" s="73"/>
      <c r="CB1206" s="73"/>
      <c r="CC1206" s="73"/>
      <c r="CD1206" s="73"/>
      <c r="CE1206" s="73"/>
      <c r="CF1206" s="73"/>
      <c r="CG1206" s="73"/>
      <c r="CH1206" s="73"/>
      <c r="CI1206" s="73"/>
      <c r="CJ1206" s="73"/>
      <c r="CK1206" s="73"/>
      <c r="CL1206" s="73"/>
      <c r="CM1206" s="73"/>
      <c r="CN1206" s="73"/>
      <c r="CO1206" s="73"/>
      <c r="CP1206" s="73"/>
      <c r="CQ1206" s="73"/>
      <c r="CR1206" s="73"/>
      <c r="CS1206" s="73"/>
      <c r="CT1206" s="73"/>
      <c r="CU1206" s="73"/>
      <c r="CV1206" s="73"/>
      <c r="CW1206" s="73"/>
      <c r="CX1206" s="73"/>
      <c r="CY1206" s="73"/>
      <c r="CZ1206" s="73"/>
      <c r="DA1206" s="73"/>
      <c r="DB1206" s="73"/>
      <c r="DC1206" s="73"/>
      <c r="DD1206" s="73"/>
      <c r="DE1206" s="73"/>
      <c r="DF1206" s="73"/>
      <c r="DG1206" s="73"/>
      <c r="DH1206" s="73"/>
      <c r="DI1206" s="73"/>
      <c r="DJ1206" s="36"/>
    </row>
    <row r="1207" spans="1:114" x14ac:dyDescent="0.3">
      <c r="A1207" s="73"/>
      <c r="B1207" s="73"/>
      <c r="C1207" s="112"/>
      <c r="D1207" s="112"/>
      <c r="E1207" s="73"/>
      <c r="F1207" s="73"/>
      <c r="G1207" s="127"/>
      <c r="H1207" s="127"/>
      <c r="I1207" s="127"/>
      <c r="J1207" s="127"/>
      <c r="K1207" s="73"/>
      <c r="L1207" s="115"/>
      <c r="M1207" s="115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73"/>
      <c r="BB1207" s="73"/>
      <c r="BC1207" s="73"/>
      <c r="BD1207" s="73"/>
      <c r="BE1207" s="73"/>
      <c r="BF1207" s="73"/>
      <c r="BG1207" s="73"/>
      <c r="BH1207" s="73"/>
      <c r="BI1207" s="73"/>
      <c r="BJ1207" s="73"/>
      <c r="BK1207" s="73"/>
      <c r="BL1207" s="73"/>
      <c r="BM1207" s="73"/>
      <c r="BN1207" s="73"/>
      <c r="BO1207" s="73"/>
      <c r="BP1207" s="73"/>
      <c r="BQ1207" s="73"/>
      <c r="BR1207" s="73"/>
      <c r="BS1207" s="73"/>
      <c r="BT1207" s="73"/>
      <c r="BU1207" s="73"/>
      <c r="BV1207" s="73"/>
      <c r="BW1207" s="73"/>
      <c r="BX1207" s="73"/>
      <c r="BY1207" s="73"/>
      <c r="BZ1207" s="73"/>
      <c r="CA1207" s="73"/>
      <c r="CB1207" s="73"/>
      <c r="CC1207" s="73"/>
      <c r="CD1207" s="73"/>
      <c r="CE1207" s="73"/>
      <c r="CF1207" s="73"/>
      <c r="CG1207" s="73"/>
      <c r="CH1207" s="73"/>
      <c r="CI1207" s="73"/>
      <c r="CJ1207" s="73"/>
      <c r="CK1207" s="73"/>
      <c r="CL1207" s="73"/>
      <c r="CM1207" s="73"/>
      <c r="CN1207" s="73"/>
      <c r="CO1207" s="73"/>
      <c r="CP1207" s="73"/>
      <c r="CQ1207" s="73"/>
      <c r="CR1207" s="73"/>
      <c r="CS1207" s="73"/>
      <c r="CT1207" s="73"/>
      <c r="CU1207" s="73"/>
      <c r="CV1207" s="73"/>
      <c r="CW1207" s="73"/>
      <c r="CX1207" s="73"/>
      <c r="CY1207" s="73"/>
      <c r="CZ1207" s="73"/>
      <c r="DA1207" s="73"/>
      <c r="DB1207" s="73"/>
      <c r="DC1207" s="73"/>
      <c r="DD1207" s="73"/>
      <c r="DE1207" s="73"/>
      <c r="DF1207" s="73"/>
      <c r="DG1207" s="73"/>
      <c r="DH1207" s="73"/>
      <c r="DI1207" s="73"/>
      <c r="DJ1207" s="36"/>
    </row>
    <row r="1208" spans="1:114" x14ac:dyDescent="0.3">
      <c r="A1208" s="73"/>
      <c r="B1208" s="73"/>
      <c r="C1208" s="112"/>
      <c r="D1208" s="112"/>
      <c r="E1208" s="73"/>
      <c r="F1208" s="73"/>
      <c r="G1208" s="127"/>
      <c r="H1208" s="127"/>
      <c r="I1208" s="127"/>
      <c r="J1208" s="127"/>
      <c r="K1208" s="73"/>
      <c r="L1208" s="115"/>
      <c r="M1208" s="115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3"/>
      <c r="AM1208" s="73"/>
      <c r="AN1208" s="73"/>
      <c r="AO1208" s="73"/>
      <c r="AP1208" s="73"/>
      <c r="AQ1208" s="73"/>
      <c r="AR1208" s="73"/>
      <c r="AS1208" s="73"/>
      <c r="AT1208" s="73"/>
      <c r="AU1208" s="73"/>
      <c r="AV1208" s="73"/>
      <c r="AW1208" s="73"/>
      <c r="AX1208" s="73"/>
      <c r="AY1208" s="73"/>
      <c r="AZ1208" s="73"/>
      <c r="BA1208" s="73"/>
      <c r="BB1208" s="73"/>
      <c r="BC1208" s="73"/>
      <c r="BD1208" s="73"/>
      <c r="BE1208" s="73"/>
      <c r="BF1208" s="73"/>
      <c r="BG1208" s="73"/>
      <c r="BH1208" s="73"/>
      <c r="BI1208" s="73"/>
      <c r="BJ1208" s="73"/>
      <c r="BK1208" s="73"/>
      <c r="BL1208" s="73"/>
      <c r="BM1208" s="73"/>
      <c r="BN1208" s="73"/>
      <c r="BO1208" s="73"/>
      <c r="BP1208" s="73"/>
      <c r="BQ1208" s="73"/>
      <c r="BR1208" s="73"/>
      <c r="BS1208" s="73"/>
      <c r="BT1208" s="73"/>
      <c r="BU1208" s="73"/>
      <c r="BV1208" s="73"/>
      <c r="BW1208" s="73"/>
      <c r="BX1208" s="73"/>
      <c r="BY1208" s="73"/>
      <c r="BZ1208" s="73"/>
      <c r="CA1208" s="73"/>
      <c r="CB1208" s="73"/>
      <c r="CC1208" s="73"/>
      <c r="CD1208" s="73"/>
      <c r="CE1208" s="73"/>
      <c r="CF1208" s="73"/>
      <c r="CG1208" s="73"/>
      <c r="CH1208" s="73"/>
      <c r="CI1208" s="73"/>
      <c r="CJ1208" s="73"/>
      <c r="CK1208" s="73"/>
      <c r="CL1208" s="73"/>
      <c r="CM1208" s="73"/>
      <c r="CN1208" s="73"/>
      <c r="CO1208" s="73"/>
      <c r="CP1208" s="73"/>
      <c r="CQ1208" s="73"/>
      <c r="CR1208" s="73"/>
      <c r="CS1208" s="73"/>
      <c r="CT1208" s="73"/>
      <c r="CU1208" s="73"/>
      <c r="CV1208" s="73"/>
      <c r="CW1208" s="73"/>
      <c r="CX1208" s="73"/>
      <c r="CY1208" s="73"/>
      <c r="CZ1208" s="73"/>
      <c r="DA1208" s="73"/>
      <c r="DB1208" s="73"/>
      <c r="DC1208" s="73"/>
      <c r="DD1208" s="73"/>
      <c r="DE1208" s="73"/>
      <c r="DF1208" s="73"/>
      <c r="DG1208" s="73"/>
      <c r="DH1208" s="73"/>
      <c r="DI1208" s="73"/>
      <c r="DJ1208" s="36"/>
    </row>
    <row r="1209" spans="1:114" x14ac:dyDescent="0.3">
      <c r="A1209" s="73"/>
      <c r="B1209" s="73"/>
      <c r="C1209" s="112"/>
      <c r="D1209" s="112"/>
      <c r="E1209" s="73"/>
      <c r="F1209" s="73"/>
      <c r="G1209" s="127"/>
      <c r="H1209" s="127"/>
      <c r="I1209" s="127"/>
      <c r="J1209" s="127"/>
      <c r="K1209" s="73"/>
      <c r="L1209" s="115"/>
      <c r="M1209" s="115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73"/>
      <c r="BS1209" s="73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73"/>
      <c r="CF1209" s="73"/>
      <c r="CG1209" s="73"/>
      <c r="CH1209" s="73"/>
      <c r="CI1209" s="73"/>
      <c r="CJ1209" s="73"/>
      <c r="CK1209" s="73"/>
      <c r="CL1209" s="73"/>
      <c r="CM1209" s="73"/>
      <c r="CN1209" s="73"/>
      <c r="CO1209" s="73"/>
      <c r="CP1209" s="73"/>
      <c r="CQ1209" s="73"/>
      <c r="CR1209" s="73"/>
      <c r="CS1209" s="73"/>
      <c r="CT1209" s="73"/>
      <c r="CU1209" s="73"/>
      <c r="CV1209" s="73"/>
      <c r="CW1209" s="73"/>
      <c r="CX1209" s="73"/>
      <c r="CY1209" s="73"/>
      <c r="CZ1209" s="73"/>
      <c r="DA1209" s="73"/>
      <c r="DB1209" s="73"/>
      <c r="DC1209" s="73"/>
      <c r="DD1209" s="73"/>
      <c r="DE1209" s="73"/>
      <c r="DF1209" s="73"/>
      <c r="DG1209" s="73"/>
      <c r="DH1209" s="73"/>
      <c r="DI1209" s="73"/>
      <c r="DJ1209" s="36"/>
    </row>
    <row r="1210" spans="1:114" x14ac:dyDescent="0.3">
      <c r="A1210" s="73"/>
      <c r="B1210" s="73"/>
      <c r="C1210" s="112"/>
      <c r="D1210" s="112"/>
      <c r="E1210" s="73"/>
      <c r="F1210" s="73"/>
      <c r="G1210" s="127"/>
      <c r="H1210" s="127"/>
      <c r="I1210" s="127"/>
      <c r="J1210" s="127"/>
      <c r="K1210" s="73"/>
      <c r="L1210" s="115"/>
      <c r="M1210" s="115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3"/>
      <c r="AM1210" s="73"/>
      <c r="AN1210" s="73"/>
      <c r="AO1210" s="73"/>
      <c r="AP1210" s="73"/>
      <c r="AQ1210" s="73"/>
      <c r="AR1210" s="73"/>
      <c r="AS1210" s="73"/>
      <c r="AT1210" s="73"/>
      <c r="AU1210" s="73"/>
      <c r="AV1210" s="73"/>
      <c r="AW1210" s="73"/>
      <c r="AX1210" s="73"/>
      <c r="AY1210" s="73"/>
      <c r="AZ1210" s="73"/>
      <c r="BA1210" s="73"/>
      <c r="BB1210" s="73"/>
      <c r="BC1210" s="73"/>
      <c r="BD1210" s="73"/>
      <c r="BE1210" s="73"/>
      <c r="BF1210" s="73"/>
      <c r="BG1210" s="73"/>
      <c r="BH1210" s="73"/>
      <c r="BI1210" s="73"/>
      <c r="BJ1210" s="73"/>
      <c r="BK1210" s="73"/>
      <c r="BL1210" s="73"/>
      <c r="BM1210" s="73"/>
      <c r="BN1210" s="73"/>
      <c r="BO1210" s="73"/>
      <c r="BP1210" s="73"/>
      <c r="BQ1210" s="73"/>
      <c r="BR1210" s="73"/>
      <c r="BS1210" s="73"/>
      <c r="BT1210" s="73"/>
      <c r="BU1210" s="73"/>
      <c r="BV1210" s="73"/>
      <c r="BW1210" s="73"/>
      <c r="BX1210" s="73"/>
      <c r="BY1210" s="73"/>
      <c r="BZ1210" s="73"/>
      <c r="CA1210" s="73"/>
      <c r="CB1210" s="73"/>
      <c r="CC1210" s="73"/>
      <c r="CD1210" s="73"/>
      <c r="CE1210" s="73"/>
      <c r="CF1210" s="73"/>
      <c r="CG1210" s="73"/>
      <c r="CH1210" s="73"/>
      <c r="CI1210" s="73"/>
      <c r="CJ1210" s="73"/>
      <c r="CK1210" s="73"/>
      <c r="CL1210" s="73"/>
      <c r="CM1210" s="73"/>
      <c r="CN1210" s="73"/>
      <c r="CO1210" s="73"/>
      <c r="CP1210" s="73"/>
      <c r="CQ1210" s="73"/>
      <c r="CR1210" s="73"/>
      <c r="CS1210" s="73"/>
      <c r="CT1210" s="73"/>
      <c r="CU1210" s="73"/>
      <c r="CV1210" s="73"/>
      <c r="CW1210" s="73"/>
      <c r="CX1210" s="73"/>
      <c r="CY1210" s="73"/>
      <c r="CZ1210" s="73"/>
      <c r="DA1210" s="73"/>
      <c r="DB1210" s="73"/>
      <c r="DC1210" s="73"/>
      <c r="DD1210" s="73"/>
      <c r="DE1210" s="73"/>
      <c r="DF1210" s="73"/>
      <c r="DG1210" s="73"/>
      <c r="DH1210" s="73"/>
      <c r="DI1210" s="73"/>
      <c r="DJ1210" s="36"/>
    </row>
    <row r="1211" spans="1:114" x14ac:dyDescent="0.3">
      <c r="A1211" s="73"/>
      <c r="B1211" s="73"/>
      <c r="C1211" s="112"/>
      <c r="D1211" s="112"/>
      <c r="E1211" s="73"/>
      <c r="F1211" s="73"/>
      <c r="G1211" s="127"/>
      <c r="H1211" s="127"/>
      <c r="I1211" s="127"/>
      <c r="J1211" s="127"/>
      <c r="K1211" s="73"/>
      <c r="L1211" s="115"/>
      <c r="M1211" s="115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3"/>
      <c r="AM1211" s="73"/>
      <c r="AN1211" s="73"/>
      <c r="AO1211" s="73"/>
      <c r="AP1211" s="73"/>
      <c r="AQ1211" s="73"/>
      <c r="AR1211" s="73"/>
      <c r="AS1211" s="73"/>
      <c r="AT1211" s="73"/>
      <c r="AU1211" s="73"/>
      <c r="AV1211" s="73"/>
      <c r="AW1211" s="73"/>
      <c r="AX1211" s="73"/>
      <c r="AY1211" s="73"/>
      <c r="AZ1211" s="73"/>
      <c r="BA1211" s="73"/>
      <c r="BB1211" s="73"/>
      <c r="BC1211" s="73"/>
      <c r="BD1211" s="73"/>
      <c r="BE1211" s="73"/>
      <c r="BF1211" s="73"/>
      <c r="BG1211" s="73"/>
      <c r="BH1211" s="73"/>
      <c r="BI1211" s="73"/>
      <c r="BJ1211" s="73"/>
      <c r="BK1211" s="73"/>
      <c r="BL1211" s="73"/>
      <c r="BM1211" s="73"/>
      <c r="BN1211" s="73"/>
      <c r="BO1211" s="73"/>
      <c r="BP1211" s="73"/>
      <c r="BQ1211" s="73"/>
      <c r="BR1211" s="73"/>
      <c r="BS1211" s="73"/>
      <c r="BT1211" s="73"/>
      <c r="BU1211" s="73"/>
      <c r="BV1211" s="73"/>
      <c r="BW1211" s="73"/>
      <c r="BX1211" s="73"/>
      <c r="BY1211" s="73"/>
      <c r="BZ1211" s="73"/>
      <c r="CA1211" s="73"/>
      <c r="CB1211" s="73"/>
      <c r="CC1211" s="73"/>
      <c r="CD1211" s="73"/>
      <c r="CE1211" s="73"/>
      <c r="CF1211" s="73"/>
      <c r="CG1211" s="73"/>
      <c r="CH1211" s="73"/>
      <c r="CI1211" s="73"/>
      <c r="CJ1211" s="73"/>
      <c r="CK1211" s="73"/>
      <c r="CL1211" s="73"/>
      <c r="CM1211" s="73"/>
      <c r="CN1211" s="73"/>
      <c r="CO1211" s="73"/>
      <c r="CP1211" s="73"/>
      <c r="CQ1211" s="73"/>
      <c r="CR1211" s="73"/>
      <c r="CS1211" s="73"/>
      <c r="CT1211" s="73"/>
      <c r="CU1211" s="73"/>
      <c r="CV1211" s="73"/>
      <c r="CW1211" s="73"/>
      <c r="CX1211" s="73"/>
      <c r="CY1211" s="73"/>
      <c r="CZ1211" s="73"/>
      <c r="DA1211" s="73"/>
      <c r="DB1211" s="73"/>
      <c r="DC1211" s="73"/>
      <c r="DD1211" s="73"/>
      <c r="DE1211" s="73"/>
      <c r="DF1211" s="73"/>
      <c r="DG1211" s="73"/>
      <c r="DH1211" s="73"/>
      <c r="DI1211" s="73"/>
      <c r="DJ1211" s="36"/>
    </row>
    <row r="1212" spans="1:114" x14ac:dyDescent="0.3">
      <c r="A1212" s="73"/>
      <c r="B1212" s="73"/>
      <c r="C1212" s="112"/>
      <c r="D1212" s="112"/>
      <c r="E1212" s="73"/>
      <c r="F1212" s="73"/>
      <c r="G1212" s="127"/>
      <c r="H1212" s="127"/>
      <c r="I1212" s="127"/>
      <c r="J1212" s="127"/>
      <c r="K1212" s="73"/>
      <c r="L1212" s="115"/>
      <c r="M1212" s="115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3"/>
      <c r="AM1212" s="73"/>
      <c r="AN1212" s="73"/>
      <c r="AO1212" s="73"/>
      <c r="AP1212" s="73"/>
      <c r="AQ1212" s="73"/>
      <c r="AR1212" s="73"/>
      <c r="AS1212" s="73"/>
      <c r="AT1212" s="73"/>
      <c r="AU1212" s="73"/>
      <c r="AV1212" s="73"/>
      <c r="AW1212" s="73"/>
      <c r="AX1212" s="73"/>
      <c r="AY1212" s="73"/>
      <c r="AZ1212" s="73"/>
      <c r="BA1212" s="7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73"/>
      <c r="BS1212" s="73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73"/>
      <c r="CF1212" s="73"/>
      <c r="CG1212" s="73"/>
      <c r="CH1212" s="73"/>
      <c r="CI1212" s="73"/>
      <c r="CJ1212" s="73"/>
      <c r="CK1212" s="73"/>
      <c r="CL1212" s="73"/>
      <c r="CM1212" s="73"/>
      <c r="CN1212" s="73"/>
      <c r="CO1212" s="73"/>
      <c r="CP1212" s="73"/>
      <c r="CQ1212" s="73"/>
      <c r="CR1212" s="73"/>
      <c r="CS1212" s="73"/>
      <c r="CT1212" s="73"/>
      <c r="CU1212" s="73"/>
      <c r="CV1212" s="73"/>
      <c r="CW1212" s="73"/>
      <c r="CX1212" s="73"/>
      <c r="CY1212" s="73"/>
      <c r="CZ1212" s="73"/>
      <c r="DA1212" s="73"/>
      <c r="DB1212" s="73"/>
      <c r="DC1212" s="73"/>
      <c r="DD1212" s="73"/>
      <c r="DE1212" s="73"/>
      <c r="DF1212" s="73"/>
      <c r="DG1212" s="73"/>
      <c r="DH1212" s="73"/>
      <c r="DI1212" s="73"/>
      <c r="DJ1212" s="36"/>
    </row>
    <row r="1213" spans="1:114" x14ac:dyDescent="0.3">
      <c r="A1213" s="73"/>
      <c r="B1213" s="73"/>
      <c r="C1213" s="112"/>
      <c r="D1213" s="112"/>
      <c r="E1213" s="73"/>
      <c r="F1213" s="73"/>
      <c r="G1213" s="127"/>
      <c r="H1213" s="127"/>
      <c r="I1213" s="127"/>
      <c r="J1213" s="127"/>
      <c r="K1213" s="73"/>
      <c r="L1213" s="115"/>
      <c r="M1213" s="115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  <c r="AA1213" s="73"/>
      <c r="AB1213" s="73"/>
      <c r="AC1213" s="73"/>
      <c r="AD1213" s="73"/>
      <c r="AE1213" s="73"/>
      <c r="AF1213" s="73"/>
      <c r="AG1213" s="73"/>
      <c r="AH1213" s="73"/>
      <c r="AI1213" s="73"/>
      <c r="AJ1213" s="73"/>
      <c r="AK1213" s="73"/>
      <c r="AL1213" s="73"/>
      <c r="AM1213" s="73"/>
      <c r="AN1213" s="73"/>
      <c r="AO1213" s="73"/>
      <c r="AP1213" s="73"/>
      <c r="AQ1213" s="73"/>
      <c r="AR1213" s="73"/>
      <c r="AS1213" s="73"/>
      <c r="AT1213" s="73"/>
      <c r="AU1213" s="73"/>
      <c r="AV1213" s="73"/>
      <c r="AW1213" s="73"/>
      <c r="AX1213" s="73"/>
      <c r="AY1213" s="73"/>
      <c r="AZ1213" s="73"/>
      <c r="BA1213" s="73"/>
      <c r="BB1213" s="73"/>
      <c r="BC1213" s="73"/>
      <c r="BD1213" s="73"/>
      <c r="BE1213" s="73"/>
      <c r="BF1213" s="73"/>
      <c r="BG1213" s="73"/>
      <c r="BH1213" s="73"/>
      <c r="BI1213" s="73"/>
      <c r="BJ1213" s="73"/>
      <c r="BK1213" s="73"/>
      <c r="BL1213" s="73"/>
      <c r="BM1213" s="73"/>
      <c r="BN1213" s="73"/>
      <c r="BO1213" s="73"/>
      <c r="BP1213" s="73"/>
      <c r="BQ1213" s="73"/>
      <c r="BR1213" s="73"/>
      <c r="BS1213" s="73"/>
      <c r="BT1213" s="73"/>
      <c r="BU1213" s="73"/>
      <c r="BV1213" s="73"/>
      <c r="BW1213" s="73"/>
      <c r="BX1213" s="73"/>
      <c r="BY1213" s="73"/>
      <c r="BZ1213" s="73"/>
      <c r="CA1213" s="73"/>
      <c r="CB1213" s="73"/>
      <c r="CC1213" s="73"/>
      <c r="CD1213" s="73"/>
      <c r="CE1213" s="73"/>
      <c r="CF1213" s="73"/>
      <c r="CG1213" s="73"/>
      <c r="CH1213" s="73"/>
      <c r="CI1213" s="73"/>
      <c r="CJ1213" s="73"/>
      <c r="CK1213" s="73"/>
      <c r="CL1213" s="73"/>
      <c r="CM1213" s="73"/>
      <c r="CN1213" s="73"/>
      <c r="CO1213" s="73"/>
      <c r="CP1213" s="73"/>
      <c r="CQ1213" s="73"/>
      <c r="CR1213" s="73"/>
      <c r="CS1213" s="73"/>
      <c r="CT1213" s="73"/>
      <c r="CU1213" s="73"/>
      <c r="CV1213" s="73"/>
      <c r="CW1213" s="73"/>
      <c r="CX1213" s="73"/>
      <c r="CY1213" s="73"/>
      <c r="CZ1213" s="73"/>
      <c r="DA1213" s="73"/>
      <c r="DB1213" s="73"/>
      <c r="DC1213" s="73"/>
      <c r="DD1213" s="73"/>
      <c r="DE1213" s="73"/>
      <c r="DF1213" s="73"/>
      <c r="DG1213" s="73"/>
      <c r="DH1213" s="73"/>
      <c r="DI1213" s="73"/>
      <c r="DJ1213" s="36"/>
    </row>
    <row r="1214" spans="1:114" x14ac:dyDescent="0.3">
      <c r="A1214" s="73"/>
      <c r="B1214" s="73"/>
      <c r="C1214" s="112"/>
      <c r="D1214" s="112"/>
      <c r="E1214" s="73"/>
      <c r="F1214" s="73"/>
      <c r="G1214" s="127"/>
      <c r="H1214" s="127"/>
      <c r="I1214" s="127"/>
      <c r="J1214" s="127"/>
      <c r="K1214" s="73"/>
      <c r="L1214" s="115"/>
      <c r="M1214" s="115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73"/>
      <c r="BB1214" s="73"/>
      <c r="BC1214" s="73"/>
      <c r="BD1214" s="73"/>
      <c r="BE1214" s="73"/>
      <c r="BF1214" s="73"/>
      <c r="BG1214" s="73"/>
      <c r="BH1214" s="73"/>
      <c r="BI1214" s="73"/>
      <c r="BJ1214" s="73"/>
      <c r="BK1214" s="73"/>
      <c r="BL1214" s="73"/>
      <c r="BM1214" s="73"/>
      <c r="BN1214" s="73"/>
      <c r="BO1214" s="73"/>
      <c r="BP1214" s="73"/>
      <c r="BQ1214" s="73"/>
      <c r="BR1214" s="73"/>
      <c r="BS1214" s="73"/>
      <c r="BT1214" s="73"/>
      <c r="BU1214" s="73"/>
      <c r="BV1214" s="73"/>
      <c r="BW1214" s="73"/>
      <c r="BX1214" s="73"/>
      <c r="BY1214" s="73"/>
      <c r="BZ1214" s="73"/>
      <c r="CA1214" s="73"/>
      <c r="CB1214" s="73"/>
      <c r="CC1214" s="73"/>
      <c r="CD1214" s="73"/>
      <c r="CE1214" s="73"/>
      <c r="CF1214" s="73"/>
      <c r="CG1214" s="73"/>
      <c r="CH1214" s="73"/>
      <c r="CI1214" s="73"/>
      <c r="CJ1214" s="73"/>
      <c r="CK1214" s="73"/>
      <c r="CL1214" s="73"/>
      <c r="CM1214" s="73"/>
      <c r="CN1214" s="73"/>
      <c r="CO1214" s="73"/>
      <c r="CP1214" s="73"/>
      <c r="CQ1214" s="73"/>
      <c r="CR1214" s="73"/>
      <c r="CS1214" s="73"/>
      <c r="CT1214" s="73"/>
      <c r="CU1214" s="73"/>
      <c r="CV1214" s="73"/>
      <c r="CW1214" s="73"/>
      <c r="CX1214" s="73"/>
      <c r="CY1214" s="73"/>
      <c r="CZ1214" s="73"/>
      <c r="DA1214" s="73"/>
      <c r="DB1214" s="73"/>
      <c r="DC1214" s="73"/>
      <c r="DD1214" s="73"/>
      <c r="DE1214" s="73"/>
      <c r="DF1214" s="73"/>
      <c r="DG1214" s="73"/>
      <c r="DH1214" s="73"/>
      <c r="DI1214" s="73"/>
      <c r="DJ1214" s="36"/>
    </row>
    <row r="1215" spans="1:114" x14ac:dyDescent="0.3">
      <c r="A1215" s="73"/>
      <c r="B1215" s="73"/>
      <c r="C1215" s="112"/>
      <c r="D1215" s="112"/>
      <c r="E1215" s="73"/>
      <c r="F1215" s="73"/>
      <c r="G1215" s="127"/>
      <c r="H1215" s="127"/>
      <c r="I1215" s="127"/>
      <c r="J1215" s="127"/>
      <c r="K1215" s="73"/>
      <c r="L1215" s="115"/>
      <c r="M1215" s="115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3"/>
      <c r="AM1215" s="73"/>
      <c r="AN1215" s="73"/>
      <c r="AO1215" s="73"/>
      <c r="AP1215" s="73"/>
      <c r="AQ1215" s="73"/>
      <c r="AR1215" s="73"/>
      <c r="AS1215" s="73"/>
      <c r="AT1215" s="73"/>
      <c r="AU1215" s="73"/>
      <c r="AV1215" s="73"/>
      <c r="AW1215" s="73"/>
      <c r="AX1215" s="73"/>
      <c r="AY1215" s="73"/>
      <c r="AZ1215" s="73"/>
      <c r="BA1215" s="73"/>
      <c r="BB1215" s="73"/>
      <c r="BC1215" s="73"/>
      <c r="BD1215" s="73"/>
      <c r="BE1215" s="73"/>
      <c r="BF1215" s="73"/>
      <c r="BG1215" s="73"/>
      <c r="BH1215" s="73"/>
      <c r="BI1215" s="73"/>
      <c r="BJ1215" s="73"/>
      <c r="BK1215" s="73"/>
      <c r="BL1215" s="73"/>
      <c r="BM1215" s="73"/>
      <c r="BN1215" s="73"/>
      <c r="BO1215" s="73"/>
      <c r="BP1215" s="73"/>
      <c r="BQ1215" s="73"/>
      <c r="BR1215" s="73"/>
      <c r="BS1215" s="73"/>
      <c r="BT1215" s="73"/>
      <c r="BU1215" s="73"/>
      <c r="BV1215" s="73"/>
      <c r="BW1215" s="73"/>
      <c r="BX1215" s="73"/>
      <c r="BY1215" s="73"/>
      <c r="BZ1215" s="73"/>
      <c r="CA1215" s="73"/>
      <c r="CB1215" s="73"/>
      <c r="CC1215" s="73"/>
      <c r="CD1215" s="73"/>
      <c r="CE1215" s="73"/>
      <c r="CF1215" s="73"/>
      <c r="CG1215" s="73"/>
      <c r="CH1215" s="73"/>
      <c r="CI1215" s="73"/>
      <c r="CJ1215" s="73"/>
      <c r="CK1215" s="73"/>
      <c r="CL1215" s="73"/>
      <c r="CM1215" s="73"/>
      <c r="CN1215" s="73"/>
      <c r="CO1215" s="73"/>
      <c r="CP1215" s="73"/>
      <c r="CQ1215" s="73"/>
      <c r="CR1215" s="73"/>
      <c r="CS1215" s="73"/>
      <c r="CT1215" s="73"/>
      <c r="CU1215" s="73"/>
      <c r="CV1215" s="73"/>
      <c r="CW1215" s="73"/>
      <c r="CX1215" s="73"/>
      <c r="CY1215" s="73"/>
      <c r="CZ1215" s="73"/>
      <c r="DA1215" s="73"/>
      <c r="DB1215" s="73"/>
      <c r="DC1215" s="73"/>
      <c r="DD1215" s="73"/>
      <c r="DE1215" s="73"/>
      <c r="DF1215" s="73"/>
      <c r="DG1215" s="73"/>
      <c r="DH1215" s="73"/>
      <c r="DI1215" s="73"/>
      <c r="DJ1215" s="36"/>
    </row>
    <row r="1216" spans="1:114" x14ac:dyDescent="0.3">
      <c r="A1216" s="73"/>
      <c r="B1216" s="73"/>
      <c r="C1216" s="112"/>
      <c r="D1216" s="112"/>
      <c r="E1216" s="73"/>
      <c r="F1216" s="73"/>
      <c r="G1216" s="127"/>
      <c r="H1216" s="127"/>
      <c r="I1216" s="127"/>
      <c r="J1216" s="127"/>
      <c r="K1216" s="73"/>
      <c r="L1216" s="115"/>
      <c r="M1216" s="115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3"/>
      <c r="AM1216" s="73"/>
      <c r="AN1216" s="73"/>
      <c r="AO1216" s="73"/>
      <c r="AP1216" s="73"/>
      <c r="AQ1216" s="73"/>
      <c r="AR1216" s="73"/>
      <c r="AS1216" s="73"/>
      <c r="AT1216" s="73"/>
      <c r="AU1216" s="73"/>
      <c r="AV1216" s="73"/>
      <c r="AW1216" s="73"/>
      <c r="AX1216" s="73"/>
      <c r="AY1216" s="73"/>
      <c r="AZ1216" s="73"/>
      <c r="BA1216" s="73"/>
      <c r="BB1216" s="73"/>
      <c r="BC1216" s="73"/>
      <c r="BD1216" s="73"/>
      <c r="BE1216" s="73"/>
      <c r="BF1216" s="73"/>
      <c r="BG1216" s="73"/>
      <c r="BH1216" s="73"/>
      <c r="BI1216" s="73"/>
      <c r="BJ1216" s="73"/>
      <c r="BK1216" s="73"/>
      <c r="BL1216" s="73"/>
      <c r="BM1216" s="73"/>
      <c r="BN1216" s="73"/>
      <c r="BO1216" s="73"/>
      <c r="BP1216" s="73"/>
      <c r="BQ1216" s="73"/>
      <c r="BR1216" s="73"/>
      <c r="BS1216" s="73"/>
      <c r="BT1216" s="73"/>
      <c r="BU1216" s="73"/>
      <c r="BV1216" s="73"/>
      <c r="BW1216" s="73"/>
      <c r="BX1216" s="73"/>
      <c r="BY1216" s="73"/>
      <c r="BZ1216" s="73"/>
      <c r="CA1216" s="73"/>
      <c r="CB1216" s="73"/>
      <c r="CC1216" s="73"/>
      <c r="CD1216" s="73"/>
      <c r="CE1216" s="73"/>
      <c r="CF1216" s="73"/>
      <c r="CG1216" s="73"/>
      <c r="CH1216" s="73"/>
      <c r="CI1216" s="73"/>
      <c r="CJ1216" s="73"/>
      <c r="CK1216" s="73"/>
      <c r="CL1216" s="73"/>
      <c r="CM1216" s="73"/>
      <c r="CN1216" s="73"/>
      <c r="CO1216" s="73"/>
      <c r="CP1216" s="73"/>
      <c r="CQ1216" s="73"/>
      <c r="CR1216" s="73"/>
      <c r="CS1216" s="73"/>
      <c r="CT1216" s="73"/>
      <c r="CU1216" s="73"/>
      <c r="CV1216" s="73"/>
      <c r="CW1216" s="73"/>
      <c r="CX1216" s="73"/>
      <c r="CY1216" s="73"/>
      <c r="CZ1216" s="73"/>
      <c r="DA1216" s="73"/>
      <c r="DB1216" s="73"/>
      <c r="DC1216" s="73"/>
      <c r="DD1216" s="73"/>
      <c r="DE1216" s="73"/>
      <c r="DF1216" s="73"/>
      <c r="DG1216" s="73"/>
      <c r="DH1216" s="73"/>
      <c r="DI1216" s="73"/>
      <c r="DJ1216" s="36"/>
    </row>
    <row r="1217" spans="1:114" x14ac:dyDescent="0.3">
      <c r="A1217" s="73"/>
      <c r="B1217" s="73"/>
      <c r="C1217" s="112"/>
      <c r="D1217" s="112"/>
      <c r="E1217" s="73"/>
      <c r="F1217" s="73"/>
      <c r="G1217" s="127"/>
      <c r="H1217" s="127"/>
      <c r="I1217" s="127"/>
      <c r="J1217" s="127"/>
      <c r="K1217" s="73"/>
      <c r="L1217" s="115"/>
      <c r="M1217" s="115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3"/>
      <c r="AM1217" s="73"/>
      <c r="AN1217" s="73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AZ1217" s="73"/>
      <c r="BA1217" s="73"/>
      <c r="BB1217" s="73"/>
      <c r="BC1217" s="73"/>
      <c r="BD1217" s="73"/>
      <c r="BE1217" s="73"/>
      <c r="BF1217" s="73"/>
      <c r="BG1217" s="73"/>
      <c r="BH1217" s="73"/>
      <c r="BI1217" s="73"/>
      <c r="BJ1217" s="73"/>
      <c r="BK1217" s="73"/>
      <c r="BL1217" s="73"/>
      <c r="BM1217" s="73"/>
      <c r="BN1217" s="73"/>
      <c r="BO1217" s="73"/>
      <c r="BP1217" s="73"/>
      <c r="BQ1217" s="73"/>
      <c r="BR1217" s="73"/>
      <c r="BS1217" s="73"/>
      <c r="BT1217" s="73"/>
      <c r="BU1217" s="73"/>
      <c r="BV1217" s="73"/>
      <c r="BW1217" s="73"/>
      <c r="BX1217" s="73"/>
      <c r="BY1217" s="73"/>
      <c r="BZ1217" s="73"/>
      <c r="CA1217" s="73"/>
      <c r="CB1217" s="73"/>
      <c r="CC1217" s="73"/>
      <c r="CD1217" s="73"/>
      <c r="CE1217" s="73"/>
      <c r="CF1217" s="73"/>
      <c r="CG1217" s="73"/>
      <c r="CH1217" s="73"/>
      <c r="CI1217" s="73"/>
      <c r="CJ1217" s="73"/>
      <c r="CK1217" s="73"/>
      <c r="CL1217" s="73"/>
      <c r="CM1217" s="73"/>
      <c r="CN1217" s="73"/>
      <c r="CO1217" s="73"/>
      <c r="CP1217" s="73"/>
      <c r="CQ1217" s="73"/>
      <c r="CR1217" s="73"/>
      <c r="CS1217" s="73"/>
      <c r="CT1217" s="73"/>
      <c r="CU1217" s="73"/>
      <c r="CV1217" s="73"/>
      <c r="CW1217" s="73"/>
      <c r="CX1217" s="73"/>
      <c r="CY1217" s="73"/>
      <c r="CZ1217" s="73"/>
      <c r="DA1217" s="73"/>
      <c r="DB1217" s="73"/>
      <c r="DC1217" s="73"/>
      <c r="DD1217" s="73"/>
      <c r="DE1217" s="73"/>
      <c r="DF1217" s="73"/>
      <c r="DG1217" s="73"/>
      <c r="DH1217" s="73"/>
      <c r="DI1217" s="73"/>
      <c r="DJ1217" s="36"/>
    </row>
    <row r="1218" spans="1:114" x14ac:dyDescent="0.3">
      <c r="A1218" s="73"/>
      <c r="B1218" s="73"/>
      <c r="C1218" s="112"/>
      <c r="D1218" s="112"/>
      <c r="E1218" s="73"/>
      <c r="F1218" s="73"/>
      <c r="G1218" s="127"/>
      <c r="H1218" s="127"/>
      <c r="I1218" s="127"/>
      <c r="J1218" s="127"/>
      <c r="K1218" s="73"/>
      <c r="L1218" s="115"/>
      <c r="M1218" s="115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3"/>
      <c r="AM1218" s="73"/>
      <c r="AN1218" s="73"/>
      <c r="AO1218" s="73"/>
      <c r="AP1218" s="73"/>
      <c r="AQ1218" s="73"/>
      <c r="AR1218" s="73"/>
      <c r="AS1218" s="73"/>
      <c r="AT1218" s="73"/>
      <c r="AU1218" s="73"/>
      <c r="AV1218" s="73"/>
      <c r="AW1218" s="73"/>
      <c r="AX1218" s="73"/>
      <c r="AY1218" s="73"/>
      <c r="AZ1218" s="73"/>
      <c r="BA1218" s="73"/>
      <c r="BB1218" s="73"/>
      <c r="BC1218" s="73"/>
      <c r="BD1218" s="73"/>
      <c r="BE1218" s="73"/>
      <c r="BF1218" s="73"/>
      <c r="BG1218" s="73"/>
      <c r="BH1218" s="73"/>
      <c r="BI1218" s="73"/>
      <c r="BJ1218" s="73"/>
      <c r="BK1218" s="73"/>
      <c r="BL1218" s="73"/>
      <c r="BM1218" s="73"/>
      <c r="BN1218" s="73"/>
      <c r="BO1218" s="73"/>
      <c r="BP1218" s="73"/>
      <c r="BQ1218" s="73"/>
      <c r="BR1218" s="73"/>
      <c r="BS1218" s="73"/>
      <c r="BT1218" s="73"/>
      <c r="BU1218" s="73"/>
      <c r="BV1218" s="73"/>
      <c r="BW1218" s="73"/>
      <c r="BX1218" s="73"/>
      <c r="BY1218" s="73"/>
      <c r="BZ1218" s="73"/>
      <c r="CA1218" s="73"/>
      <c r="CB1218" s="73"/>
      <c r="CC1218" s="73"/>
      <c r="CD1218" s="73"/>
      <c r="CE1218" s="73"/>
      <c r="CF1218" s="73"/>
      <c r="CG1218" s="73"/>
      <c r="CH1218" s="73"/>
      <c r="CI1218" s="73"/>
      <c r="CJ1218" s="73"/>
      <c r="CK1218" s="73"/>
      <c r="CL1218" s="73"/>
      <c r="CM1218" s="73"/>
      <c r="CN1218" s="73"/>
      <c r="CO1218" s="73"/>
      <c r="CP1218" s="73"/>
      <c r="CQ1218" s="73"/>
      <c r="CR1218" s="73"/>
      <c r="CS1218" s="73"/>
      <c r="CT1218" s="73"/>
      <c r="CU1218" s="73"/>
      <c r="CV1218" s="73"/>
      <c r="CW1218" s="73"/>
      <c r="CX1218" s="73"/>
      <c r="CY1218" s="73"/>
      <c r="CZ1218" s="73"/>
      <c r="DA1218" s="73"/>
      <c r="DB1218" s="73"/>
      <c r="DC1218" s="73"/>
      <c r="DD1218" s="73"/>
      <c r="DE1218" s="73"/>
      <c r="DF1218" s="73"/>
      <c r="DG1218" s="73"/>
      <c r="DH1218" s="73"/>
      <c r="DI1218" s="73"/>
      <c r="DJ1218" s="36"/>
    </row>
    <row r="1219" spans="1:114" x14ac:dyDescent="0.3">
      <c r="A1219" s="73"/>
      <c r="B1219" s="73"/>
      <c r="C1219" s="112"/>
      <c r="D1219" s="112"/>
      <c r="E1219" s="73"/>
      <c r="F1219" s="73"/>
      <c r="G1219" s="127"/>
      <c r="H1219" s="127"/>
      <c r="I1219" s="127"/>
      <c r="J1219" s="127"/>
      <c r="K1219" s="73"/>
      <c r="L1219" s="115"/>
      <c r="M1219" s="115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73"/>
      <c r="BB1219" s="73"/>
      <c r="BC1219" s="73"/>
      <c r="BD1219" s="73"/>
      <c r="BE1219" s="73"/>
      <c r="BF1219" s="73"/>
      <c r="BG1219" s="73"/>
      <c r="BH1219" s="73"/>
      <c r="BI1219" s="73"/>
      <c r="BJ1219" s="73"/>
      <c r="BK1219" s="73"/>
      <c r="BL1219" s="73"/>
      <c r="BM1219" s="73"/>
      <c r="BN1219" s="73"/>
      <c r="BO1219" s="73"/>
      <c r="BP1219" s="73"/>
      <c r="BQ1219" s="73"/>
      <c r="BR1219" s="73"/>
      <c r="BS1219" s="73"/>
      <c r="BT1219" s="73"/>
      <c r="BU1219" s="73"/>
      <c r="BV1219" s="73"/>
      <c r="BW1219" s="73"/>
      <c r="BX1219" s="73"/>
      <c r="BY1219" s="73"/>
      <c r="BZ1219" s="73"/>
      <c r="CA1219" s="73"/>
      <c r="CB1219" s="73"/>
      <c r="CC1219" s="73"/>
      <c r="CD1219" s="73"/>
      <c r="CE1219" s="73"/>
      <c r="CF1219" s="73"/>
      <c r="CG1219" s="73"/>
      <c r="CH1219" s="73"/>
      <c r="CI1219" s="73"/>
      <c r="CJ1219" s="73"/>
      <c r="CK1219" s="73"/>
      <c r="CL1219" s="73"/>
      <c r="CM1219" s="73"/>
      <c r="CN1219" s="73"/>
      <c r="CO1219" s="73"/>
      <c r="CP1219" s="73"/>
      <c r="CQ1219" s="73"/>
      <c r="CR1219" s="73"/>
      <c r="CS1219" s="73"/>
      <c r="CT1219" s="73"/>
      <c r="CU1219" s="73"/>
      <c r="CV1219" s="73"/>
      <c r="CW1219" s="73"/>
      <c r="CX1219" s="73"/>
      <c r="CY1219" s="73"/>
      <c r="CZ1219" s="73"/>
      <c r="DA1219" s="73"/>
      <c r="DB1219" s="73"/>
      <c r="DC1219" s="73"/>
      <c r="DD1219" s="73"/>
      <c r="DE1219" s="73"/>
      <c r="DF1219" s="73"/>
      <c r="DG1219" s="73"/>
      <c r="DH1219" s="73"/>
      <c r="DI1219" s="73"/>
      <c r="DJ1219" s="36"/>
    </row>
    <row r="1220" spans="1:114" x14ac:dyDescent="0.3">
      <c r="A1220" s="73"/>
      <c r="B1220" s="73"/>
      <c r="C1220" s="112"/>
      <c r="D1220" s="112"/>
      <c r="E1220" s="73"/>
      <c r="F1220" s="73"/>
      <c r="G1220" s="127"/>
      <c r="H1220" s="127"/>
      <c r="I1220" s="127"/>
      <c r="J1220" s="127"/>
      <c r="K1220" s="73"/>
      <c r="L1220" s="115"/>
      <c r="M1220" s="115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3"/>
      <c r="AM1220" s="73"/>
      <c r="AN1220" s="73"/>
      <c r="AO1220" s="73"/>
      <c r="AP1220" s="73"/>
      <c r="AQ1220" s="73"/>
      <c r="AR1220" s="73"/>
      <c r="AS1220" s="73"/>
      <c r="AT1220" s="73"/>
      <c r="AU1220" s="73"/>
      <c r="AV1220" s="73"/>
      <c r="AW1220" s="73"/>
      <c r="AX1220" s="73"/>
      <c r="AY1220" s="73"/>
      <c r="AZ1220" s="73"/>
      <c r="BA1220" s="73"/>
      <c r="BB1220" s="73"/>
      <c r="BC1220" s="73"/>
      <c r="BD1220" s="73"/>
      <c r="BE1220" s="73"/>
      <c r="BF1220" s="73"/>
      <c r="BG1220" s="73"/>
      <c r="BH1220" s="73"/>
      <c r="BI1220" s="73"/>
      <c r="BJ1220" s="73"/>
      <c r="BK1220" s="73"/>
      <c r="BL1220" s="73"/>
      <c r="BM1220" s="73"/>
      <c r="BN1220" s="73"/>
      <c r="BO1220" s="73"/>
      <c r="BP1220" s="73"/>
      <c r="BQ1220" s="73"/>
      <c r="BR1220" s="73"/>
      <c r="BS1220" s="73"/>
      <c r="BT1220" s="73"/>
      <c r="BU1220" s="73"/>
      <c r="BV1220" s="73"/>
      <c r="BW1220" s="73"/>
      <c r="BX1220" s="73"/>
      <c r="BY1220" s="73"/>
      <c r="BZ1220" s="73"/>
      <c r="CA1220" s="73"/>
      <c r="CB1220" s="73"/>
      <c r="CC1220" s="73"/>
      <c r="CD1220" s="73"/>
      <c r="CE1220" s="73"/>
      <c r="CF1220" s="73"/>
      <c r="CG1220" s="73"/>
      <c r="CH1220" s="73"/>
      <c r="CI1220" s="73"/>
      <c r="CJ1220" s="73"/>
      <c r="CK1220" s="73"/>
      <c r="CL1220" s="73"/>
      <c r="CM1220" s="73"/>
      <c r="CN1220" s="73"/>
      <c r="CO1220" s="73"/>
      <c r="CP1220" s="73"/>
      <c r="CQ1220" s="73"/>
      <c r="CR1220" s="73"/>
      <c r="CS1220" s="73"/>
      <c r="CT1220" s="73"/>
      <c r="CU1220" s="73"/>
      <c r="CV1220" s="73"/>
      <c r="CW1220" s="73"/>
      <c r="CX1220" s="73"/>
      <c r="CY1220" s="73"/>
      <c r="CZ1220" s="73"/>
      <c r="DA1220" s="73"/>
      <c r="DB1220" s="73"/>
      <c r="DC1220" s="73"/>
      <c r="DD1220" s="73"/>
      <c r="DE1220" s="73"/>
      <c r="DF1220" s="73"/>
      <c r="DG1220" s="73"/>
      <c r="DH1220" s="73"/>
      <c r="DI1220" s="73"/>
      <c r="DJ1220" s="36"/>
    </row>
    <row r="1221" spans="1:114" x14ac:dyDescent="0.3">
      <c r="A1221" s="73"/>
      <c r="B1221" s="73"/>
      <c r="C1221" s="112"/>
      <c r="D1221" s="112"/>
      <c r="E1221" s="73"/>
      <c r="F1221" s="73"/>
      <c r="G1221" s="127"/>
      <c r="H1221" s="127"/>
      <c r="I1221" s="127"/>
      <c r="J1221" s="127"/>
      <c r="K1221" s="73"/>
      <c r="L1221" s="115"/>
      <c r="M1221" s="115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  <c r="AA1221" s="73"/>
      <c r="AB1221" s="73"/>
      <c r="AC1221" s="73"/>
      <c r="AD1221" s="73"/>
      <c r="AE1221" s="73"/>
      <c r="AF1221" s="73"/>
      <c r="AG1221" s="73"/>
      <c r="AH1221" s="73"/>
      <c r="AI1221" s="73"/>
      <c r="AJ1221" s="73"/>
      <c r="AK1221" s="73"/>
      <c r="AL1221" s="73"/>
      <c r="AM1221" s="73"/>
      <c r="AN1221" s="73"/>
      <c r="AO1221" s="73"/>
      <c r="AP1221" s="73"/>
      <c r="AQ1221" s="73"/>
      <c r="AR1221" s="73"/>
      <c r="AS1221" s="73"/>
      <c r="AT1221" s="73"/>
      <c r="AU1221" s="73"/>
      <c r="AV1221" s="73"/>
      <c r="AW1221" s="73"/>
      <c r="AX1221" s="73"/>
      <c r="AY1221" s="73"/>
      <c r="AZ1221" s="73"/>
      <c r="BA1221" s="73"/>
      <c r="BB1221" s="73"/>
      <c r="BC1221" s="73"/>
      <c r="BD1221" s="73"/>
      <c r="BE1221" s="73"/>
      <c r="BF1221" s="73"/>
      <c r="BG1221" s="73"/>
      <c r="BH1221" s="73"/>
      <c r="BI1221" s="73"/>
      <c r="BJ1221" s="73"/>
      <c r="BK1221" s="73"/>
      <c r="BL1221" s="73"/>
      <c r="BM1221" s="73"/>
      <c r="BN1221" s="73"/>
      <c r="BO1221" s="73"/>
      <c r="BP1221" s="73"/>
      <c r="BQ1221" s="73"/>
      <c r="BR1221" s="73"/>
      <c r="BS1221" s="73"/>
      <c r="BT1221" s="73"/>
      <c r="BU1221" s="73"/>
      <c r="BV1221" s="73"/>
      <c r="BW1221" s="73"/>
      <c r="BX1221" s="73"/>
      <c r="BY1221" s="73"/>
      <c r="BZ1221" s="73"/>
      <c r="CA1221" s="73"/>
      <c r="CB1221" s="73"/>
      <c r="CC1221" s="73"/>
      <c r="CD1221" s="73"/>
      <c r="CE1221" s="73"/>
      <c r="CF1221" s="73"/>
      <c r="CG1221" s="73"/>
      <c r="CH1221" s="73"/>
      <c r="CI1221" s="73"/>
      <c r="CJ1221" s="73"/>
      <c r="CK1221" s="73"/>
      <c r="CL1221" s="73"/>
      <c r="CM1221" s="73"/>
      <c r="CN1221" s="73"/>
      <c r="CO1221" s="73"/>
      <c r="CP1221" s="73"/>
      <c r="CQ1221" s="73"/>
      <c r="CR1221" s="73"/>
      <c r="CS1221" s="73"/>
      <c r="CT1221" s="73"/>
      <c r="CU1221" s="73"/>
      <c r="CV1221" s="73"/>
      <c r="CW1221" s="73"/>
      <c r="CX1221" s="73"/>
      <c r="CY1221" s="73"/>
      <c r="CZ1221" s="73"/>
      <c r="DA1221" s="73"/>
      <c r="DB1221" s="73"/>
      <c r="DC1221" s="73"/>
      <c r="DD1221" s="73"/>
      <c r="DE1221" s="73"/>
      <c r="DF1221" s="73"/>
      <c r="DG1221" s="73"/>
      <c r="DH1221" s="73"/>
      <c r="DI1221" s="73"/>
      <c r="DJ1221" s="36"/>
    </row>
    <row r="1222" spans="1:114" x14ac:dyDescent="0.3">
      <c r="A1222" s="73"/>
      <c r="B1222" s="73"/>
      <c r="C1222" s="112"/>
      <c r="D1222" s="112"/>
      <c r="E1222" s="73"/>
      <c r="F1222" s="73"/>
      <c r="G1222" s="127"/>
      <c r="H1222" s="127"/>
      <c r="I1222" s="127"/>
      <c r="J1222" s="127"/>
      <c r="K1222" s="73"/>
      <c r="L1222" s="115"/>
      <c r="M1222" s="115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73"/>
      <c r="BB1222" s="73"/>
      <c r="BC1222" s="73"/>
      <c r="BD1222" s="73"/>
      <c r="BE1222" s="73"/>
      <c r="BF1222" s="73"/>
      <c r="BG1222" s="73"/>
      <c r="BH1222" s="73"/>
      <c r="BI1222" s="73"/>
      <c r="BJ1222" s="73"/>
      <c r="BK1222" s="73"/>
      <c r="BL1222" s="73"/>
      <c r="BM1222" s="73"/>
      <c r="BN1222" s="73"/>
      <c r="BO1222" s="73"/>
      <c r="BP1222" s="73"/>
      <c r="BQ1222" s="73"/>
      <c r="BR1222" s="73"/>
      <c r="BS1222" s="73"/>
      <c r="BT1222" s="73"/>
      <c r="BU1222" s="73"/>
      <c r="BV1222" s="73"/>
      <c r="BW1222" s="73"/>
      <c r="BX1222" s="73"/>
      <c r="BY1222" s="73"/>
      <c r="BZ1222" s="73"/>
      <c r="CA1222" s="73"/>
      <c r="CB1222" s="73"/>
      <c r="CC1222" s="73"/>
      <c r="CD1222" s="73"/>
      <c r="CE1222" s="73"/>
      <c r="CF1222" s="73"/>
      <c r="CG1222" s="73"/>
      <c r="CH1222" s="73"/>
      <c r="CI1222" s="73"/>
      <c r="CJ1222" s="73"/>
      <c r="CK1222" s="73"/>
      <c r="CL1222" s="73"/>
      <c r="CM1222" s="73"/>
      <c r="CN1222" s="73"/>
      <c r="CO1222" s="73"/>
      <c r="CP1222" s="73"/>
      <c r="CQ1222" s="73"/>
      <c r="CR1222" s="73"/>
      <c r="CS1222" s="73"/>
      <c r="CT1222" s="73"/>
      <c r="CU1222" s="73"/>
      <c r="CV1222" s="73"/>
      <c r="CW1222" s="73"/>
      <c r="CX1222" s="73"/>
      <c r="CY1222" s="73"/>
      <c r="CZ1222" s="73"/>
      <c r="DA1222" s="73"/>
      <c r="DB1222" s="73"/>
      <c r="DC1222" s="73"/>
      <c r="DD1222" s="73"/>
      <c r="DE1222" s="73"/>
      <c r="DF1222" s="73"/>
      <c r="DG1222" s="73"/>
      <c r="DH1222" s="73"/>
      <c r="DI1222" s="73"/>
      <c r="DJ1222" s="36"/>
    </row>
    <row r="1223" spans="1:114" x14ac:dyDescent="0.3">
      <c r="A1223" s="73"/>
      <c r="B1223" s="73"/>
      <c r="C1223" s="112"/>
      <c r="D1223" s="112"/>
      <c r="E1223" s="73"/>
      <c r="F1223" s="73"/>
      <c r="G1223" s="127"/>
      <c r="H1223" s="127"/>
      <c r="I1223" s="127"/>
      <c r="J1223" s="127"/>
      <c r="K1223" s="73"/>
      <c r="L1223" s="115"/>
      <c r="M1223" s="115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3"/>
      <c r="AM1223" s="73"/>
      <c r="AN1223" s="73"/>
      <c r="AO1223" s="73"/>
      <c r="AP1223" s="73"/>
      <c r="AQ1223" s="73"/>
      <c r="AR1223" s="73"/>
      <c r="AS1223" s="73"/>
      <c r="AT1223" s="73"/>
      <c r="AU1223" s="73"/>
      <c r="AV1223" s="73"/>
      <c r="AW1223" s="73"/>
      <c r="AX1223" s="73"/>
      <c r="AY1223" s="73"/>
      <c r="AZ1223" s="73"/>
      <c r="BA1223" s="73"/>
      <c r="BB1223" s="73"/>
      <c r="BC1223" s="73"/>
      <c r="BD1223" s="73"/>
      <c r="BE1223" s="73"/>
      <c r="BF1223" s="73"/>
      <c r="BG1223" s="73"/>
      <c r="BH1223" s="73"/>
      <c r="BI1223" s="73"/>
      <c r="BJ1223" s="73"/>
      <c r="BK1223" s="73"/>
      <c r="BL1223" s="73"/>
      <c r="BM1223" s="73"/>
      <c r="BN1223" s="73"/>
      <c r="BO1223" s="73"/>
      <c r="BP1223" s="73"/>
      <c r="BQ1223" s="73"/>
      <c r="BR1223" s="73"/>
      <c r="BS1223" s="73"/>
      <c r="BT1223" s="73"/>
      <c r="BU1223" s="73"/>
      <c r="BV1223" s="73"/>
      <c r="BW1223" s="73"/>
      <c r="BX1223" s="73"/>
      <c r="BY1223" s="73"/>
      <c r="BZ1223" s="73"/>
      <c r="CA1223" s="73"/>
      <c r="CB1223" s="73"/>
      <c r="CC1223" s="73"/>
      <c r="CD1223" s="73"/>
      <c r="CE1223" s="73"/>
      <c r="CF1223" s="73"/>
      <c r="CG1223" s="73"/>
      <c r="CH1223" s="73"/>
      <c r="CI1223" s="73"/>
      <c r="CJ1223" s="73"/>
      <c r="CK1223" s="73"/>
      <c r="CL1223" s="73"/>
      <c r="CM1223" s="73"/>
      <c r="CN1223" s="73"/>
      <c r="CO1223" s="73"/>
      <c r="CP1223" s="73"/>
      <c r="CQ1223" s="73"/>
      <c r="CR1223" s="73"/>
      <c r="CS1223" s="73"/>
      <c r="CT1223" s="73"/>
      <c r="CU1223" s="73"/>
      <c r="CV1223" s="73"/>
      <c r="CW1223" s="73"/>
      <c r="CX1223" s="73"/>
      <c r="CY1223" s="73"/>
      <c r="CZ1223" s="73"/>
      <c r="DA1223" s="73"/>
      <c r="DB1223" s="73"/>
      <c r="DC1223" s="73"/>
      <c r="DD1223" s="73"/>
      <c r="DE1223" s="73"/>
      <c r="DF1223" s="73"/>
      <c r="DG1223" s="73"/>
      <c r="DH1223" s="73"/>
      <c r="DI1223" s="73"/>
      <c r="DJ1223" s="36"/>
    </row>
    <row r="1224" spans="1:114" x14ac:dyDescent="0.3">
      <c r="A1224" s="73"/>
      <c r="B1224" s="73"/>
      <c r="C1224" s="112"/>
      <c r="D1224" s="112"/>
      <c r="E1224" s="73"/>
      <c r="F1224" s="73"/>
      <c r="G1224" s="127"/>
      <c r="H1224" s="127"/>
      <c r="I1224" s="127"/>
      <c r="J1224" s="127"/>
      <c r="K1224" s="73"/>
      <c r="L1224" s="115"/>
      <c r="M1224" s="115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3"/>
      <c r="AM1224" s="73"/>
      <c r="AN1224" s="73"/>
      <c r="AO1224" s="73"/>
      <c r="AP1224" s="73"/>
      <c r="AQ1224" s="73"/>
      <c r="AR1224" s="73"/>
      <c r="AS1224" s="73"/>
      <c r="AT1224" s="73"/>
      <c r="AU1224" s="73"/>
      <c r="AV1224" s="73"/>
      <c r="AW1224" s="73"/>
      <c r="AX1224" s="73"/>
      <c r="AY1224" s="73"/>
      <c r="AZ1224" s="73"/>
      <c r="BA1224" s="73"/>
      <c r="BB1224" s="73"/>
      <c r="BC1224" s="73"/>
      <c r="BD1224" s="73"/>
      <c r="BE1224" s="73"/>
      <c r="BF1224" s="73"/>
      <c r="BG1224" s="73"/>
      <c r="BH1224" s="73"/>
      <c r="BI1224" s="73"/>
      <c r="BJ1224" s="73"/>
      <c r="BK1224" s="73"/>
      <c r="BL1224" s="73"/>
      <c r="BM1224" s="73"/>
      <c r="BN1224" s="73"/>
      <c r="BO1224" s="73"/>
      <c r="BP1224" s="73"/>
      <c r="BQ1224" s="73"/>
      <c r="BR1224" s="73"/>
      <c r="BS1224" s="73"/>
      <c r="BT1224" s="73"/>
      <c r="BU1224" s="73"/>
      <c r="BV1224" s="73"/>
      <c r="BW1224" s="73"/>
      <c r="BX1224" s="73"/>
      <c r="BY1224" s="73"/>
      <c r="BZ1224" s="73"/>
      <c r="CA1224" s="73"/>
      <c r="CB1224" s="73"/>
      <c r="CC1224" s="73"/>
      <c r="CD1224" s="73"/>
      <c r="CE1224" s="73"/>
      <c r="CF1224" s="73"/>
      <c r="CG1224" s="73"/>
      <c r="CH1224" s="73"/>
      <c r="CI1224" s="73"/>
      <c r="CJ1224" s="73"/>
      <c r="CK1224" s="73"/>
      <c r="CL1224" s="73"/>
      <c r="CM1224" s="73"/>
      <c r="CN1224" s="73"/>
      <c r="CO1224" s="73"/>
      <c r="CP1224" s="73"/>
      <c r="CQ1224" s="73"/>
      <c r="CR1224" s="73"/>
      <c r="CS1224" s="73"/>
      <c r="CT1224" s="73"/>
      <c r="CU1224" s="73"/>
      <c r="CV1224" s="73"/>
      <c r="CW1224" s="73"/>
      <c r="CX1224" s="73"/>
      <c r="CY1224" s="73"/>
      <c r="CZ1224" s="73"/>
      <c r="DA1224" s="73"/>
      <c r="DB1224" s="73"/>
      <c r="DC1224" s="73"/>
      <c r="DD1224" s="73"/>
      <c r="DE1224" s="73"/>
      <c r="DF1224" s="73"/>
      <c r="DG1224" s="73"/>
      <c r="DH1224" s="73"/>
      <c r="DI1224" s="73"/>
      <c r="DJ1224" s="36"/>
    </row>
    <row r="1225" spans="1:114" x14ac:dyDescent="0.3">
      <c r="A1225" s="73"/>
      <c r="B1225" s="73"/>
      <c r="C1225" s="112"/>
      <c r="D1225" s="112"/>
      <c r="E1225" s="73"/>
      <c r="F1225" s="73"/>
      <c r="G1225" s="127"/>
      <c r="H1225" s="127"/>
      <c r="I1225" s="127"/>
      <c r="J1225" s="127"/>
      <c r="K1225" s="73"/>
      <c r="L1225" s="115"/>
      <c r="M1225" s="115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  <c r="AA1225" s="73"/>
      <c r="AB1225" s="73"/>
      <c r="AC1225" s="73"/>
      <c r="AD1225" s="73"/>
      <c r="AE1225" s="73"/>
      <c r="AF1225" s="73"/>
      <c r="AG1225" s="73"/>
      <c r="AH1225" s="73"/>
      <c r="AI1225" s="73"/>
      <c r="AJ1225" s="73"/>
      <c r="AK1225" s="73"/>
      <c r="AL1225" s="73"/>
      <c r="AM1225" s="73"/>
      <c r="AN1225" s="73"/>
      <c r="AO1225" s="73"/>
      <c r="AP1225" s="73"/>
      <c r="AQ1225" s="73"/>
      <c r="AR1225" s="73"/>
      <c r="AS1225" s="73"/>
      <c r="AT1225" s="73"/>
      <c r="AU1225" s="73"/>
      <c r="AV1225" s="73"/>
      <c r="AW1225" s="73"/>
      <c r="AX1225" s="73"/>
      <c r="AY1225" s="73"/>
      <c r="AZ1225" s="73"/>
      <c r="BA1225" s="73"/>
      <c r="BB1225" s="73"/>
      <c r="BC1225" s="73"/>
      <c r="BD1225" s="73"/>
      <c r="BE1225" s="73"/>
      <c r="BF1225" s="73"/>
      <c r="BG1225" s="73"/>
      <c r="BH1225" s="73"/>
      <c r="BI1225" s="73"/>
      <c r="BJ1225" s="73"/>
      <c r="BK1225" s="73"/>
      <c r="BL1225" s="73"/>
      <c r="BM1225" s="73"/>
      <c r="BN1225" s="73"/>
      <c r="BO1225" s="73"/>
      <c r="BP1225" s="73"/>
      <c r="BQ1225" s="73"/>
      <c r="BR1225" s="73"/>
      <c r="BS1225" s="73"/>
      <c r="BT1225" s="73"/>
      <c r="BU1225" s="73"/>
      <c r="BV1225" s="73"/>
      <c r="BW1225" s="73"/>
      <c r="BX1225" s="73"/>
      <c r="BY1225" s="73"/>
      <c r="BZ1225" s="73"/>
      <c r="CA1225" s="73"/>
      <c r="CB1225" s="73"/>
      <c r="CC1225" s="73"/>
      <c r="CD1225" s="73"/>
      <c r="CE1225" s="73"/>
      <c r="CF1225" s="73"/>
      <c r="CG1225" s="73"/>
      <c r="CH1225" s="73"/>
      <c r="CI1225" s="73"/>
      <c r="CJ1225" s="73"/>
      <c r="CK1225" s="73"/>
      <c r="CL1225" s="73"/>
      <c r="CM1225" s="73"/>
      <c r="CN1225" s="73"/>
      <c r="CO1225" s="73"/>
      <c r="CP1225" s="73"/>
      <c r="CQ1225" s="73"/>
      <c r="CR1225" s="73"/>
      <c r="CS1225" s="73"/>
      <c r="CT1225" s="73"/>
      <c r="CU1225" s="73"/>
      <c r="CV1225" s="73"/>
      <c r="CW1225" s="73"/>
      <c r="CX1225" s="73"/>
      <c r="CY1225" s="73"/>
      <c r="CZ1225" s="73"/>
      <c r="DA1225" s="73"/>
      <c r="DB1225" s="73"/>
      <c r="DC1225" s="73"/>
      <c r="DD1225" s="73"/>
      <c r="DE1225" s="73"/>
      <c r="DF1225" s="73"/>
      <c r="DG1225" s="73"/>
      <c r="DH1225" s="73"/>
      <c r="DI1225" s="73"/>
      <c r="DJ1225" s="36"/>
    </row>
    <row r="1226" spans="1:114" x14ac:dyDescent="0.3">
      <c r="A1226" s="73"/>
      <c r="B1226" s="73"/>
      <c r="C1226" s="112"/>
      <c r="D1226" s="112"/>
      <c r="E1226" s="73"/>
      <c r="F1226" s="73"/>
      <c r="G1226" s="127"/>
      <c r="H1226" s="127"/>
      <c r="I1226" s="127"/>
      <c r="J1226" s="127"/>
      <c r="K1226" s="73"/>
      <c r="L1226" s="115"/>
      <c r="M1226" s="115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3"/>
      <c r="AM1226" s="73"/>
      <c r="AN1226" s="73"/>
      <c r="AO1226" s="73"/>
      <c r="AP1226" s="73"/>
      <c r="AQ1226" s="73"/>
      <c r="AR1226" s="73"/>
      <c r="AS1226" s="73"/>
      <c r="AT1226" s="73"/>
      <c r="AU1226" s="73"/>
      <c r="AV1226" s="73"/>
      <c r="AW1226" s="73"/>
      <c r="AX1226" s="73"/>
      <c r="AY1226" s="73"/>
      <c r="AZ1226" s="73"/>
      <c r="BA1226" s="73"/>
      <c r="BB1226" s="73"/>
      <c r="BC1226" s="73"/>
      <c r="BD1226" s="73"/>
      <c r="BE1226" s="73"/>
      <c r="BF1226" s="73"/>
      <c r="BG1226" s="73"/>
      <c r="BH1226" s="73"/>
      <c r="BI1226" s="73"/>
      <c r="BJ1226" s="73"/>
      <c r="BK1226" s="73"/>
      <c r="BL1226" s="73"/>
      <c r="BM1226" s="73"/>
      <c r="BN1226" s="73"/>
      <c r="BO1226" s="73"/>
      <c r="BP1226" s="73"/>
      <c r="BQ1226" s="73"/>
      <c r="BR1226" s="73"/>
      <c r="BS1226" s="73"/>
      <c r="BT1226" s="73"/>
      <c r="BU1226" s="73"/>
      <c r="BV1226" s="73"/>
      <c r="BW1226" s="73"/>
      <c r="BX1226" s="73"/>
      <c r="BY1226" s="73"/>
      <c r="BZ1226" s="73"/>
      <c r="CA1226" s="73"/>
      <c r="CB1226" s="73"/>
      <c r="CC1226" s="73"/>
      <c r="CD1226" s="73"/>
      <c r="CE1226" s="73"/>
      <c r="CF1226" s="73"/>
      <c r="CG1226" s="73"/>
      <c r="CH1226" s="73"/>
      <c r="CI1226" s="73"/>
      <c r="CJ1226" s="73"/>
      <c r="CK1226" s="73"/>
      <c r="CL1226" s="73"/>
      <c r="CM1226" s="73"/>
      <c r="CN1226" s="73"/>
      <c r="CO1226" s="73"/>
      <c r="CP1226" s="73"/>
      <c r="CQ1226" s="73"/>
      <c r="CR1226" s="73"/>
      <c r="CS1226" s="73"/>
      <c r="CT1226" s="73"/>
      <c r="CU1226" s="73"/>
      <c r="CV1226" s="73"/>
      <c r="CW1226" s="73"/>
      <c r="CX1226" s="73"/>
      <c r="CY1226" s="73"/>
      <c r="CZ1226" s="73"/>
      <c r="DA1226" s="73"/>
      <c r="DB1226" s="73"/>
      <c r="DC1226" s="73"/>
      <c r="DD1226" s="73"/>
      <c r="DE1226" s="73"/>
      <c r="DF1226" s="73"/>
      <c r="DG1226" s="73"/>
      <c r="DH1226" s="73"/>
      <c r="DI1226" s="73"/>
      <c r="DJ1226" s="36"/>
    </row>
    <row r="1227" spans="1:114" x14ac:dyDescent="0.3">
      <c r="A1227" s="73"/>
      <c r="B1227" s="73"/>
      <c r="C1227" s="112"/>
      <c r="D1227" s="112"/>
      <c r="E1227" s="73"/>
      <c r="F1227" s="73"/>
      <c r="G1227" s="127"/>
      <c r="H1227" s="127"/>
      <c r="I1227" s="127"/>
      <c r="J1227" s="127"/>
      <c r="K1227" s="73"/>
      <c r="L1227" s="115"/>
      <c r="M1227" s="115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  <c r="AA1227" s="73"/>
      <c r="AB1227" s="73"/>
      <c r="AC1227" s="73"/>
      <c r="AD1227" s="73"/>
      <c r="AE1227" s="73"/>
      <c r="AF1227" s="73"/>
      <c r="AG1227" s="73"/>
      <c r="AH1227" s="73"/>
      <c r="AI1227" s="73"/>
      <c r="AJ1227" s="73"/>
      <c r="AK1227" s="73"/>
      <c r="AL1227" s="73"/>
      <c r="AM1227" s="73"/>
      <c r="AN1227" s="73"/>
      <c r="AO1227" s="73"/>
      <c r="AP1227" s="73"/>
      <c r="AQ1227" s="73"/>
      <c r="AR1227" s="73"/>
      <c r="AS1227" s="73"/>
      <c r="AT1227" s="73"/>
      <c r="AU1227" s="73"/>
      <c r="AV1227" s="73"/>
      <c r="AW1227" s="73"/>
      <c r="AX1227" s="73"/>
      <c r="AY1227" s="73"/>
      <c r="AZ1227" s="73"/>
      <c r="BA1227" s="73"/>
      <c r="BB1227" s="73"/>
      <c r="BC1227" s="73"/>
      <c r="BD1227" s="73"/>
      <c r="BE1227" s="73"/>
      <c r="BF1227" s="73"/>
      <c r="BG1227" s="73"/>
      <c r="BH1227" s="73"/>
      <c r="BI1227" s="73"/>
      <c r="BJ1227" s="73"/>
      <c r="BK1227" s="73"/>
      <c r="BL1227" s="73"/>
      <c r="BM1227" s="73"/>
      <c r="BN1227" s="73"/>
      <c r="BO1227" s="73"/>
      <c r="BP1227" s="73"/>
      <c r="BQ1227" s="73"/>
      <c r="BR1227" s="73"/>
      <c r="BS1227" s="73"/>
      <c r="BT1227" s="73"/>
      <c r="BU1227" s="73"/>
      <c r="BV1227" s="73"/>
      <c r="BW1227" s="73"/>
      <c r="BX1227" s="73"/>
      <c r="BY1227" s="73"/>
      <c r="BZ1227" s="73"/>
      <c r="CA1227" s="73"/>
      <c r="CB1227" s="73"/>
      <c r="CC1227" s="73"/>
      <c r="CD1227" s="73"/>
      <c r="CE1227" s="73"/>
      <c r="CF1227" s="73"/>
      <c r="CG1227" s="73"/>
      <c r="CH1227" s="73"/>
      <c r="CI1227" s="73"/>
      <c r="CJ1227" s="73"/>
      <c r="CK1227" s="73"/>
      <c r="CL1227" s="73"/>
      <c r="CM1227" s="73"/>
      <c r="CN1227" s="73"/>
      <c r="CO1227" s="73"/>
      <c r="CP1227" s="73"/>
      <c r="CQ1227" s="73"/>
      <c r="CR1227" s="73"/>
      <c r="CS1227" s="73"/>
      <c r="CT1227" s="73"/>
      <c r="CU1227" s="73"/>
      <c r="CV1227" s="73"/>
      <c r="CW1227" s="73"/>
      <c r="CX1227" s="73"/>
      <c r="CY1227" s="73"/>
      <c r="CZ1227" s="73"/>
      <c r="DA1227" s="73"/>
      <c r="DB1227" s="73"/>
      <c r="DC1227" s="73"/>
      <c r="DD1227" s="73"/>
      <c r="DE1227" s="73"/>
      <c r="DF1227" s="73"/>
      <c r="DG1227" s="73"/>
      <c r="DH1227" s="73"/>
      <c r="DI1227" s="73"/>
      <c r="DJ1227" s="36"/>
    </row>
    <row r="1228" spans="1:114" x14ac:dyDescent="0.3">
      <c r="A1228" s="73"/>
      <c r="B1228" s="73"/>
      <c r="C1228" s="112"/>
      <c r="D1228" s="112"/>
      <c r="E1228" s="73"/>
      <c r="F1228" s="73"/>
      <c r="G1228" s="127"/>
      <c r="H1228" s="127"/>
      <c r="I1228" s="127"/>
      <c r="J1228" s="127"/>
      <c r="K1228" s="73"/>
      <c r="L1228" s="115"/>
      <c r="M1228" s="115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  <c r="AA1228" s="73"/>
      <c r="AB1228" s="73"/>
      <c r="AC1228" s="73"/>
      <c r="AD1228" s="73"/>
      <c r="AE1228" s="73"/>
      <c r="AF1228" s="73"/>
      <c r="AG1228" s="73"/>
      <c r="AH1228" s="73"/>
      <c r="AI1228" s="73"/>
      <c r="AJ1228" s="73"/>
      <c r="AK1228" s="73"/>
      <c r="AL1228" s="73"/>
      <c r="AM1228" s="73"/>
      <c r="AN1228" s="73"/>
      <c r="AO1228" s="73"/>
      <c r="AP1228" s="73"/>
      <c r="AQ1228" s="73"/>
      <c r="AR1228" s="73"/>
      <c r="AS1228" s="73"/>
      <c r="AT1228" s="73"/>
      <c r="AU1228" s="73"/>
      <c r="AV1228" s="73"/>
      <c r="AW1228" s="73"/>
      <c r="AX1228" s="73"/>
      <c r="AY1228" s="73"/>
      <c r="AZ1228" s="73"/>
      <c r="BA1228" s="73"/>
      <c r="BB1228" s="73"/>
      <c r="BC1228" s="73"/>
      <c r="BD1228" s="73"/>
      <c r="BE1228" s="73"/>
      <c r="BF1228" s="73"/>
      <c r="BG1228" s="73"/>
      <c r="BH1228" s="73"/>
      <c r="BI1228" s="73"/>
      <c r="BJ1228" s="73"/>
      <c r="BK1228" s="73"/>
      <c r="BL1228" s="73"/>
      <c r="BM1228" s="73"/>
      <c r="BN1228" s="73"/>
      <c r="BO1228" s="73"/>
      <c r="BP1228" s="73"/>
      <c r="BQ1228" s="73"/>
      <c r="BR1228" s="73"/>
      <c r="BS1228" s="73"/>
      <c r="BT1228" s="73"/>
      <c r="BU1228" s="73"/>
      <c r="BV1228" s="73"/>
      <c r="BW1228" s="73"/>
      <c r="BX1228" s="73"/>
      <c r="BY1228" s="73"/>
      <c r="BZ1228" s="73"/>
      <c r="CA1228" s="73"/>
      <c r="CB1228" s="73"/>
      <c r="CC1228" s="73"/>
      <c r="CD1228" s="73"/>
      <c r="CE1228" s="73"/>
      <c r="CF1228" s="73"/>
      <c r="CG1228" s="73"/>
      <c r="CH1228" s="73"/>
      <c r="CI1228" s="73"/>
      <c r="CJ1228" s="73"/>
      <c r="CK1228" s="73"/>
      <c r="CL1228" s="73"/>
      <c r="CM1228" s="73"/>
      <c r="CN1228" s="73"/>
      <c r="CO1228" s="73"/>
      <c r="CP1228" s="73"/>
      <c r="CQ1228" s="73"/>
      <c r="CR1228" s="73"/>
      <c r="CS1228" s="73"/>
      <c r="CT1228" s="73"/>
      <c r="CU1228" s="73"/>
      <c r="CV1228" s="73"/>
      <c r="CW1228" s="73"/>
      <c r="CX1228" s="73"/>
      <c r="CY1228" s="73"/>
      <c r="CZ1228" s="73"/>
      <c r="DA1228" s="73"/>
      <c r="DB1228" s="73"/>
      <c r="DC1228" s="73"/>
      <c r="DD1228" s="73"/>
      <c r="DE1228" s="73"/>
      <c r="DF1228" s="73"/>
      <c r="DG1228" s="73"/>
      <c r="DH1228" s="73"/>
      <c r="DI1228" s="73"/>
      <c r="DJ1228" s="36"/>
    </row>
    <row r="1229" spans="1:114" x14ac:dyDescent="0.3">
      <c r="A1229" s="73"/>
      <c r="B1229" s="73"/>
      <c r="C1229" s="112"/>
      <c r="D1229" s="112"/>
      <c r="E1229" s="73"/>
      <c r="F1229" s="73"/>
      <c r="G1229" s="127"/>
      <c r="H1229" s="127"/>
      <c r="I1229" s="127"/>
      <c r="J1229" s="127"/>
      <c r="K1229" s="73"/>
      <c r="L1229" s="115"/>
      <c r="M1229" s="115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  <c r="AA1229" s="73"/>
      <c r="AB1229" s="73"/>
      <c r="AC1229" s="73"/>
      <c r="AD1229" s="73"/>
      <c r="AE1229" s="73"/>
      <c r="AF1229" s="73"/>
      <c r="AG1229" s="73"/>
      <c r="AH1229" s="73"/>
      <c r="AI1229" s="73"/>
      <c r="AJ1229" s="73"/>
      <c r="AK1229" s="73"/>
      <c r="AL1229" s="73"/>
      <c r="AM1229" s="73"/>
      <c r="AN1229" s="73"/>
      <c r="AO1229" s="73"/>
      <c r="AP1229" s="73"/>
      <c r="AQ1229" s="73"/>
      <c r="AR1229" s="73"/>
      <c r="AS1229" s="73"/>
      <c r="AT1229" s="73"/>
      <c r="AU1229" s="73"/>
      <c r="AV1229" s="73"/>
      <c r="AW1229" s="73"/>
      <c r="AX1229" s="73"/>
      <c r="AY1229" s="73"/>
      <c r="AZ1229" s="73"/>
      <c r="BA1229" s="73"/>
      <c r="BB1229" s="73"/>
      <c r="BC1229" s="73"/>
      <c r="BD1229" s="73"/>
      <c r="BE1229" s="73"/>
      <c r="BF1229" s="73"/>
      <c r="BG1229" s="73"/>
      <c r="BH1229" s="73"/>
      <c r="BI1229" s="73"/>
      <c r="BJ1229" s="73"/>
      <c r="BK1229" s="73"/>
      <c r="BL1229" s="73"/>
      <c r="BM1229" s="73"/>
      <c r="BN1229" s="73"/>
      <c r="BO1229" s="73"/>
      <c r="BP1229" s="73"/>
      <c r="BQ1229" s="73"/>
      <c r="BR1229" s="73"/>
      <c r="BS1229" s="73"/>
      <c r="BT1229" s="73"/>
      <c r="BU1229" s="73"/>
      <c r="BV1229" s="73"/>
      <c r="BW1229" s="73"/>
      <c r="BX1229" s="73"/>
      <c r="BY1229" s="73"/>
      <c r="BZ1229" s="73"/>
      <c r="CA1229" s="73"/>
      <c r="CB1229" s="73"/>
      <c r="CC1229" s="73"/>
      <c r="CD1229" s="73"/>
      <c r="CE1229" s="73"/>
      <c r="CF1229" s="73"/>
      <c r="CG1229" s="73"/>
      <c r="CH1229" s="73"/>
      <c r="CI1229" s="73"/>
      <c r="CJ1229" s="73"/>
      <c r="CK1229" s="73"/>
      <c r="CL1229" s="73"/>
      <c r="CM1229" s="73"/>
      <c r="CN1229" s="73"/>
      <c r="CO1229" s="73"/>
      <c r="CP1229" s="73"/>
      <c r="CQ1229" s="73"/>
      <c r="CR1229" s="73"/>
      <c r="CS1229" s="73"/>
      <c r="CT1229" s="73"/>
      <c r="CU1229" s="73"/>
      <c r="CV1229" s="73"/>
      <c r="CW1229" s="73"/>
      <c r="CX1229" s="73"/>
      <c r="CY1229" s="73"/>
      <c r="CZ1229" s="73"/>
      <c r="DA1229" s="73"/>
      <c r="DB1229" s="73"/>
      <c r="DC1229" s="73"/>
      <c r="DD1229" s="73"/>
      <c r="DE1229" s="73"/>
      <c r="DF1229" s="73"/>
      <c r="DG1229" s="73"/>
      <c r="DH1229" s="73"/>
      <c r="DI1229" s="73"/>
      <c r="DJ1229" s="36"/>
    </row>
    <row r="1230" spans="1:114" x14ac:dyDescent="0.3">
      <c r="A1230" s="73"/>
      <c r="B1230" s="73"/>
      <c r="C1230" s="112"/>
      <c r="D1230" s="112"/>
      <c r="E1230" s="73"/>
      <c r="F1230" s="73"/>
      <c r="G1230" s="127"/>
      <c r="H1230" s="127"/>
      <c r="I1230" s="127"/>
      <c r="J1230" s="127"/>
      <c r="K1230" s="73"/>
      <c r="L1230" s="115"/>
      <c r="M1230" s="115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3"/>
      <c r="AM1230" s="73"/>
      <c r="AN1230" s="73"/>
      <c r="AO1230" s="73"/>
      <c r="AP1230" s="73"/>
      <c r="AQ1230" s="73"/>
      <c r="AR1230" s="73"/>
      <c r="AS1230" s="73"/>
      <c r="AT1230" s="73"/>
      <c r="AU1230" s="73"/>
      <c r="AV1230" s="73"/>
      <c r="AW1230" s="73"/>
      <c r="AX1230" s="73"/>
      <c r="AY1230" s="73"/>
      <c r="AZ1230" s="73"/>
      <c r="BA1230" s="73"/>
      <c r="BB1230" s="73"/>
      <c r="BC1230" s="73"/>
      <c r="BD1230" s="73"/>
      <c r="BE1230" s="73"/>
      <c r="BF1230" s="73"/>
      <c r="BG1230" s="73"/>
      <c r="BH1230" s="73"/>
      <c r="BI1230" s="73"/>
      <c r="BJ1230" s="73"/>
      <c r="BK1230" s="73"/>
      <c r="BL1230" s="73"/>
      <c r="BM1230" s="73"/>
      <c r="BN1230" s="73"/>
      <c r="BO1230" s="73"/>
      <c r="BP1230" s="73"/>
      <c r="BQ1230" s="73"/>
      <c r="BR1230" s="73"/>
      <c r="BS1230" s="73"/>
      <c r="BT1230" s="73"/>
      <c r="BU1230" s="73"/>
      <c r="BV1230" s="73"/>
      <c r="BW1230" s="73"/>
      <c r="BX1230" s="73"/>
      <c r="BY1230" s="73"/>
      <c r="BZ1230" s="73"/>
      <c r="CA1230" s="73"/>
      <c r="CB1230" s="73"/>
      <c r="CC1230" s="73"/>
      <c r="CD1230" s="73"/>
      <c r="CE1230" s="73"/>
      <c r="CF1230" s="73"/>
      <c r="CG1230" s="73"/>
      <c r="CH1230" s="73"/>
      <c r="CI1230" s="73"/>
      <c r="CJ1230" s="73"/>
      <c r="CK1230" s="73"/>
      <c r="CL1230" s="73"/>
      <c r="CM1230" s="73"/>
      <c r="CN1230" s="73"/>
      <c r="CO1230" s="73"/>
      <c r="CP1230" s="73"/>
      <c r="CQ1230" s="73"/>
      <c r="CR1230" s="73"/>
      <c r="CS1230" s="73"/>
      <c r="CT1230" s="73"/>
      <c r="CU1230" s="73"/>
      <c r="CV1230" s="73"/>
      <c r="CW1230" s="73"/>
      <c r="CX1230" s="73"/>
      <c r="CY1230" s="73"/>
      <c r="CZ1230" s="73"/>
      <c r="DA1230" s="73"/>
      <c r="DB1230" s="73"/>
      <c r="DC1230" s="73"/>
      <c r="DD1230" s="73"/>
      <c r="DE1230" s="73"/>
      <c r="DF1230" s="73"/>
      <c r="DG1230" s="73"/>
      <c r="DH1230" s="73"/>
      <c r="DI1230" s="73"/>
      <c r="DJ1230" s="36"/>
    </row>
    <row r="1231" spans="1:114" x14ac:dyDescent="0.3">
      <c r="A1231" s="73"/>
      <c r="B1231" s="73"/>
      <c r="C1231" s="112"/>
      <c r="D1231" s="112"/>
      <c r="E1231" s="73"/>
      <c r="F1231" s="73"/>
      <c r="G1231" s="127"/>
      <c r="H1231" s="127"/>
      <c r="I1231" s="127"/>
      <c r="J1231" s="127"/>
      <c r="K1231" s="73"/>
      <c r="L1231" s="115"/>
      <c r="M1231" s="115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3"/>
      <c r="AC1231" s="73"/>
      <c r="AD1231" s="73"/>
      <c r="AE1231" s="73"/>
      <c r="AF1231" s="73"/>
      <c r="AG1231" s="73"/>
      <c r="AH1231" s="73"/>
      <c r="AI1231" s="73"/>
      <c r="AJ1231" s="73"/>
      <c r="AK1231" s="73"/>
      <c r="AL1231" s="73"/>
      <c r="AM1231" s="73"/>
      <c r="AN1231" s="73"/>
      <c r="AO1231" s="73"/>
      <c r="AP1231" s="73"/>
      <c r="AQ1231" s="73"/>
      <c r="AR1231" s="73"/>
      <c r="AS1231" s="73"/>
      <c r="AT1231" s="73"/>
      <c r="AU1231" s="73"/>
      <c r="AV1231" s="73"/>
      <c r="AW1231" s="73"/>
      <c r="AX1231" s="73"/>
      <c r="AY1231" s="73"/>
      <c r="AZ1231" s="73"/>
      <c r="BA1231" s="73"/>
      <c r="BB1231" s="73"/>
      <c r="BC1231" s="73"/>
      <c r="BD1231" s="73"/>
      <c r="BE1231" s="73"/>
      <c r="BF1231" s="73"/>
      <c r="BG1231" s="73"/>
      <c r="BH1231" s="73"/>
      <c r="BI1231" s="73"/>
      <c r="BJ1231" s="73"/>
      <c r="BK1231" s="73"/>
      <c r="BL1231" s="73"/>
      <c r="BM1231" s="73"/>
      <c r="BN1231" s="73"/>
      <c r="BO1231" s="73"/>
      <c r="BP1231" s="73"/>
      <c r="BQ1231" s="73"/>
      <c r="BR1231" s="73"/>
      <c r="BS1231" s="73"/>
      <c r="BT1231" s="73"/>
      <c r="BU1231" s="73"/>
      <c r="BV1231" s="73"/>
      <c r="BW1231" s="73"/>
      <c r="BX1231" s="73"/>
      <c r="BY1231" s="73"/>
      <c r="BZ1231" s="73"/>
      <c r="CA1231" s="73"/>
      <c r="CB1231" s="73"/>
      <c r="CC1231" s="73"/>
      <c r="CD1231" s="73"/>
      <c r="CE1231" s="73"/>
      <c r="CF1231" s="73"/>
      <c r="CG1231" s="73"/>
      <c r="CH1231" s="73"/>
      <c r="CI1231" s="73"/>
      <c r="CJ1231" s="73"/>
      <c r="CK1231" s="73"/>
      <c r="CL1231" s="73"/>
      <c r="CM1231" s="73"/>
      <c r="CN1231" s="73"/>
      <c r="CO1231" s="73"/>
      <c r="CP1231" s="73"/>
      <c r="CQ1231" s="73"/>
      <c r="CR1231" s="73"/>
      <c r="CS1231" s="73"/>
      <c r="CT1231" s="73"/>
      <c r="CU1231" s="73"/>
      <c r="CV1231" s="73"/>
      <c r="CW1231" s="73"/>
      <c r="CX1231" s="73"/>
      <c r="CY1231" s="73"/>
      <c r="CZ1231" s="73"/>
      <c r="DA1231" s="73"/>
      <c r="DB1231" s="73"/>
      <c r="DC1231" s="73"/>
      <c r="DD1231" s="73"/>
      <c r="DE1231" s="73"/>
      <c r="DF1231" s="73"/>
      <c r="DG1231" s="73"/>
      <c r="DH1231" s="73"/>
      <c r="DI1231" s="73"/>
      <c r="DJ1231" s="36"/>
    </row>
    <row r="1232" spans="1:114" x14ac:dyDescent="0.3">
      <c r="A1232" s="73"/>
      <c r="B1232" s="73"/>
      <c r="C1232" s="112"/>
      <c r="D1232" s="112"/>
      <c r="E1232" s="73"/>
      <c r="F1232" s="73"/>
      <c r="G1232" s="127"/>
      <c r="H1232" s="127"/>
      <c r="I1232" s="127"/>
      <c r="J1232" s="127"/>
      <c r="K1232" s="73"/>
      <c r="L1232" s="115"/>
      <c r="M1232" s="115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3"/>
      <c r="AC1232" s="73"/>
      <c r="AD1232" s="73"/>
      <c r="AE1232" s="73"/>
      <c r="AF1232" s="73"/>
      <c r="AG1232" s="73"/>
      <c r="AH1232" s="73"/>
      <c r="AI1232" s="73"/>
      <c r="AJ1232" s="73"/>
      <c r="AK1232" s="73"/>
      <c r="AL1232" s="73"/>
      <c r="AM1232" s="73"/>
      <c r="AN1232" s="73"/>
      <c r="AO1232" s="73"/>
      <c r="AP1232" s="73"/>
      <c r="AQ1232" s="73"/>
      <c r="AR1232" s="73"/>
      <c r="AS1232" s="73"/>
      <c r="AT1232" s="73"/>
      <c r="AU1232" s="73"/>
      <c r="AV1232" s="73"/>
      <c r="AW1232" s="73"/>
      <c r="AX1232" s="73"/>
      <c r="AY1232" s="73"/>
      <c r="AZ1232" s="73"/>
      <c r="BA1232" s="73"/>
      <c r="BB1232" s="73"/>
      <c r="BC1232" s="73"/>
      <c r="BD1232" s="73"/>
      <c r="BE1232" s="73"/>
      <c r="BF1232" s="73"/>
      <c r="BG1232" s="73"/>
      <c r="BH1232" s="73"/>
      <c r="BI1232" s="73"/>
      <c r="BJ1232" s="73"/>
      <c r="BK1232" s="73"/>
      <c r="BL1232" s="73"/>
      <c r="BM1232" s="73"/>
      <c r="BN1232" s="73"/>
      <c r="BO1232" s="73"/>
      <c r="BP1232" s="73"/>
      <c r="BQ1232" s="73"/>
      <c r="BR1232" s="73"/>
      <c r="BS1232" s="73"/>
      <c r="BT1232" s="73"/>
      <c r="BU1232" s="73"/>
      <c r="BV1232" s="73"/>
      <c r="BW1232" s="73"/>
      <c r="BX1232" s="73"/>
      <c r="BY1232" s="73"/>
      <c r="BZ1232" s="73"/>
      <c r="CA1232" s="73"/>
      <c r="CB1232" s="73"/>
      <c r="CC1232" s="73"/>
      <c r="CD1232" s="73"/>
      <c r="CE1232" s="73"/>
      <c r="CF1232" s="73"/>
      <c r="CG1232" s="73"/>
      <c r="CH1232" s="73"/>
      <c r="CI1232" s="73"/>
      <c r="CJ1232" s="73"/>
      <c r="CK1232" s="73"/>
      <c r="CL1232" s="73"/>
      <c r="CM1232" s="73"/>
      <c r="CN1232" s="73"/>
      <c r="CO1232" s="73"/>
      <c r="CP1232" s="73"/>
      <c r="CQ1232" s="73"/>
      <c r="CR1232" s="73"/>
      <c r="CS1232" s="73"/>
      <c r="CT1232" s="73"/>
      <c r="CU1232" s="73"/>
      <c r="CV1232" s="73"/>
      <c r="CW1232" s="73"/>
      <c r="CX1232" s="73"/>
      <c r="CY1232" s="73"/>
      <c r="CZ1232" s="73"/>
      <c r="DA1232" s="73"/>
      <c r="DB1232" s="73"/>
      <c r="DC1232" s="73"/>
      <c r="DD1232" s="73"/>
      <c r="DE1232" s="73"/>
      <c r="DF1232" s="73"/>
      <c r="DG1232" s="73"/>
      <c r="DH1232" s="73"/>
      <c r="DI1232" s="73"/>
      <c r="DJ1232" s="36"/>
    </row>
    <row r="1233" spans="1:114" x14ac:dyDescent="0.3">
      <c r="A1233" s="73"/>
      <c r="B1233" s="73"/>
      <c r="C1233" s="112"/>
      <c r="D1233" s="112"/>
      <c r="E1233" s="73"/>
      <c r="F1233" s="73"/>
      <c r="G1233" s="127"/>
      <c r="H1233" s="127"/>
      <c r="I1233" s="127"/>
      <c r="J1233" s="127"/>
      <c r="K1233" s="73"/>
      <c r="L1233" s="115"/>
      <c r="M1233" s="115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3"/>
      <c r="AC1233" s="73"/>
      <c r="AD1233" s="73"/>
      <c r="AE1233" s="73"/>
      <c r="AF1233" s="73"/>
      <c r="AG1233" s="73"/>
      <c r="AH1233" s="73"/>
      <c r="AI1233" s="73"/>
      <c r="AJ1233" s="73"/>
      <c r="AK1233" s="73"/>
      <c r="AL1233" s="73"/>
      <c r="AM1233" s="73"/>
      <c r="AN1233" s="73"/>
      <c r="AO1233" s="73"/>
      <c r="AP1233" s="73"/>
      <c r="AQ1233" s="73"/>
      <c r="AR1233" s="73"/>
      <c r="AS1233" s="73"/>
      <c r="AT1233" s="73"/>
      <c r="AU1233" s="73"/>
      <c r="AV1233" s="73"/>
      <c r="AW1233" s="73"/>
      <c r="AX1233" s="73"/>
      <c r="AY1233" s="73"/>
      <c r="AZ1233" s="73"/>
      <c r="BA1233" s="73"/>
      <c r="BB1233" s="73"/>
      <c r="BC1233" s="73"/>
      <c r="BD1233" s="73"/>
      <c r="BE1233" s="73"/>
      <c r="BF1233" s="73"/>
      <c r="BG1233" s="73"/>
      <c r="BH1233" s="73"/>
      <c r="BI1233" s="73"/>
      <c r="BJ1233" s="73"/>
      <c r="BK1233" s="73"/>
      <c r="BL1233" s="73"/>
      <c r="BM1233" s="73"/>
      <c r="BN1233" s="73"/>
      <c r="BO1233" s="73"/>
      <c r="BP1233" s="73"/>
      <c r="BQ1233" s="73"/>
      <c r="BR1233" s="73"/>
      <c r="BS1233" s="73"/>
      <c r="BT1233" s="73"/>
      <c r="BU1233" s="73"/>
      <c r="BV1233" s="73"/>
      <c r="BW1233" s="73"/>
      <c r="BX1233" s="73"/>
      <c r="BY1233" s="73"/>
      <c r="BZ1233" s="73"/>
      <c r="CA1233" s="73"/>
      <c r="CB1233" s="73"/>
      <c r="CC1233" s="73"/>
      <c r="CD1233" s="73"/>
      <c r="CE1233" s="73"/>
      <c r="CF1233" s="73"/>
      <c r="CG1233" s="73"/>
      <c r="CH1233" s="73"/>
      <c r="CI1233" s="73"/>
      <c r="CJ1233" s="73"/>
      <c r="CK1233" s="73"/>
      <c r="CL1233" s="73"/>
      <c r="CM1233" s="73"/>
      <c r="CN1233" s="73"/>
      <c r="CO1233" s="73"/>
      <c r="CP1233" s="73"/>
      <c r="CQ1233" s="73"/>
      <c r="CR1233" s="73"/>
      <c r="CS1233" s="73"/>
      <c r="CT1233" s="73"/>
      <c r="CU1233" s="73"/>
      <c r="CV1233" s="73"/>
      <c r="CW1233" s="73"/>
      <c r="CX1233" s="73"/>
      <c r="CY1233" s="73"/>
      <c r="CZ1233" s="73"/>
      <c r="DA1233" s="73"/>
      <c r="DB1233" s="73"/>
      <c r="DC1233" s="73"/>
      <c r="DD1233" s="73"/>
      <c r="DE1233" s="73"/>
      <c r="DF1233" s="73"/>
      <c r="DG1233" s="73"/>
      <c r="DH1233" s="73"/>
      <c r="DI1233" s="73"/>
      <c r="DJ1233" s="36"/>
    </row>
    <row r="1234" spans="1:114" x14ac:dyDescent="0.3">
      <c r="A1234" s="73"/>
      <c r="B1234" s="73"/>
      <c r="C1234" s="112"/>
      <c r="D1234" s="112"/>
      <c r="E1234" s="73"/>
      <c r="F1234" s="73"/>
      <c r="G1234" s="127"/>
      <c r="H1234" s="127"/>
      <c r="I1234" s="127"/>
      <c r="J1234" s="127"/>
      <c r="K1234" s="73"/>
      <c r="L1234" s="115"/>
      <c r="M1234" s="115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3"/>
      <c r="AM1234" s="73"/>
      <c r="AN1234" s="73"/>
      <c r="AO1234" s="73"/>
      <c r="AP1234" s="73"/>
      <c r="AQ1234" s="73"/>
      <c r="AR1234" s="73"/>
      <c r="AS1234" s="73"/>
      <c r="AT1234" s="73"/>
      <c r="AU1234" s="73"/>
      <c r="AV1234" s="73"/>
      <c r="AW1234" s="73"/>
      <c r="AX1234" s="73"/>
      <c r="AY1234" s="73"/>
      <c r="AZ1234" s="73"/>
      <c r="BA1234" s="73"/>
      <c r="BB1234" s="73"/>
      <c r="BC1234" s="73"/>
      <c r="BD1234" s="73"/>
      <c r="BE1234" s="73"/>
      <c r="BF1234" s="73"/>
      <c r="BG1234" s="73"/>
      <c r="BH1234" s="73"/>
      <c r="BI1234" s="73"/>
      <c r="BJ1234" s="73"/>
      <c r="BK1234" s="73"/>
      <c r="BL1234" s="73"/>
      <c r="BM1234" s="73"/>
      <c r="BN1234" s="73"/>
      <c r="BO1234" s="73"/>
      <c r="BP1234" s="73"/>
      <c r="BQ1234" s="73"/>
      <c r="BR1234" s="73"/>
      <c r="BS1234" s="73"/>
      <c r="BT1234" s="73"/>
      <c r="BU1234" s="73"/>
      <c r="BV1234" s="73"/>
      <c r="BW1234" s="73"/>
      <c r="BX1234" s="73"/>
      <c r="BY1234" s="73"/>
      <c r="BZ1234" s="73"/>
      <c r="CA1234" s="73"/>
      <c r="CB1234" s="73"/>
      <c r="CC1234" s="73"/>
      <c r="CD1234" s="73"/>
      <c r="CE1234" s="73"/>
      <c r="CF1234" s="73"/>
      <c r="CG1234" s="73"/>
      <c r="CH1234" s="73"/>
      <c r="CI1234" s="73"/>
      <c r="CJ1234" s="73"/>
      <c r="CK1234" s="73"/>
      <c r="CL1234" s="73"/>
      <c r="CM1234" s="73"/>
      <c r="CN1234" s="73"/>
      <c r="CO1234" s="73"/>
      <c r="CP1234" s="73"/>
      <c r="CQ1234" s="73"/>
      <c r="CR1234" s="73"/>
      <c r="CS1234" s="73"/>
      <c r="CT1234" s="73"/>
      <c r="CU1234" s="73"/>
      <c r="CV1234" s="73"/>
      <c r="CW1234" s="73"/>
      <c r="CX1234" s="73"/>
      <c r="CY1234" s="73"/>
      <c r="CZ1234" s="73"/>
      <c r="DA1234" s="73"/>
      <c r="DB1234" s="73"/>
      <c r="DC1234" s="73"/>
      <c r="DD1234" s="73"/>
      <c r="DE1234" s="73"/>
      <c r="DF1234" s="73"/>
      <c r="DG1234" s="73"/>
      <c r="DH1234" s="73"/>
      <c r="DI1234" s="73"/>
      <c r="DJ1234" s="36"/>
    </row>
    <row r="1235" spans="1:114" x14ac:dyDescent="0.3">
      <c r="A1235" s="73"/>
      <c r="B1235" s="73"/>
      <c r="C1235" s="112"/>
      <c r="D1235" s="112"/>
      <c r="E1235" s="73"/>
      <c r="F1235" s="73"/>
      <c r="G1235" s="127"/>
      <c r="H1235" s="127"/>
      <c r="I1235" s="127"/>
      <c r="J1235" s="127"/>
      <c r="K1235" s="73"/>
      <c r="L1235" s="115"/>
      <c r="M1235" s="115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3"/>
      <c r="AM1235" s="73"/>
      <c r="AN1235" s="73"/>
      <c r="AO1235" s="73"/>
      <c r="AP1235" s="73"/>
      <c r="AQ1235" s="73"/>
      <c r="AR1235" s="73"/>
      <c r="AS1235" s="73"/>
      <c r="AT1235" s="73"/>
      <c r="AU1235" s="73"/>
      <c r="AV1235" s="73"/>
      <c r="AW1235" s="73"/>
      <c r="AX1235" s="73"/>
      <c r="AY1235" s="73"/>
      <c r="AZ1235" s="73"/>
      <c r="BA1235" s="73"/>
      <c r="BB1235" s="73"/>
      <c r="BC1235" s="73"/>
      <c r="BD1235" s="73"/>
      <c r="BE1235" s="73"/>
      <c r="BF1235" s="73"/>
      <c r="BG1235" s="73"/>
      <c r="BH1235" s="73"/>
      <c r="BI1235" s="73"/>
      <c r="BJ1235" s="73"/>
      <c r="BK1235" s="73"/>
      <c r="BL1235" s="73"/>
      <c r="BM1235" s="73"/>
      <c r="BN1235" s="73"/>
      <c r="BO1235" s="73"/>
      <c r="BP1235" s="73"/>
      <c r="BQ1235" s="73"/>
      <c r="BR1235" s="73"/>
      <c r="BS1235" s="73"/>
      <c r="BT1235" s="73"/>
      <c r="BU1235" s="73"/>
      <c r="BV1235" s="73"/>
      <c r="BW1235" s="73"/>
      <c r="BX1235" s="73"/>
      <c r="BY1235" s="73"/>
      <c r="BZ1235" s="73"/>
      <c r="CA1235" s="73"/>
      <c r="CB1235" s="73"/>
      <c r="CC1235" s="73"/>
      <c r="CD1235" s="73"/>
      <c r="CE1235" s="73"/>
      <c r="CF1235" s="73"/>
      <c r="CG1235" s="73"/>
      <c r="CH1235" s="73"/>
      <c r="CI1235" s="73"/>
      <c r="CJ1235" s="73"/>
      <c r="CK1235" s="73"/>
      <c r="CL1235" s="73"/>
      <c r="CM1235" s="73"/>
      <c r="CN1235" s="73"/>
      <c r="CO1235" s="73"/>
      <c r="CP1235" s="73"/>
      <c r="CQ1235" s="73"/>
      <c r="CR1235" s="73"/>
      <c r="CS1235" s="73"/>
      <c r="CT1235" s="73"/>
      <c r="CU1235" s="73"/>
      <c r="CV1235" s="73"/>
      <c r="CW1235" s="73"/>
      <c r="CX1235" s="73"/>
      <c r="CY1235" s="73"/>
      <c r="CZ1235" s="73"/>
      <c r="DA1235" s="73"/>
      <c r="DB1235" s="73"/>
      <c r="DC1235" s="73"/>
      <c r="DD1235" s="73"/>
      <c r="DE1235" s="73"/>
      <c r="DF1235" s="73"/>
      <c r="DG1235" s="73"/>
      <c r="DH1235" s="73"/>
      <c r="DI1235" s="73"/>
      <c r="DJ1235" s="36"/>
    </row>
    <row r="1236" spans="1:114" x14ac:dyDescent="0.3">
      <c r="A1236" s="73"/>
      <c r="B1236" s="73"/>
      <c r="C1236" s="112"/>
      <c r="D1236" s="112"/>
      <c r="E1236" s="73"/>
      <c r="F1236" s="73"/>
      <c r="G1236" s="127"/>
      <c r="H1236" s="127"/>
      <c r="I1236" s="127"/>
      <c r="J1236" s="127"/>
      <c r="K1236" s="73"/>
      <c r="L1236" s="115"/>
      <c r="M1236" s="115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3"/>
      <c r="AM1236" s="73"/>
      <c r="AN1236" s="73"/>
      <c r="AO1236" s="73"/>
      <c r="AP1236" s="73"/>
      <c r="AQ1236" s="73"/>
      <c r="AR1236" s="73"/>
      <c r="AS1236" s="73"/>
      <c r="AT1236" s="73"/>
      <c r="AU1236" s="73"/>
      <c r="AV1236" s="73"/>
      <c r="AW1236" s="73"/>
      <c r="AX1236" s="73"/>
      <c r="AY1236" s="73"/>
      <c r="AZ1236" s="73"/>
      <c r="BA1236" s="73"/>
      <c r="BB1236" s="73"/>
      <c r="BC1236" s="73"/>
      <c r="BD1236" s="73"/>
      <c r="BE1236" s="73"/>
      <c r="BF1236" s="73"/>
      <c r="BG1236" s="73"/>
      <c r="BH1236" s="73"/>
      <c r="BI1236" s="73"/>
      <c r="BJ1236" s="73"/>
      <c r="BK1236" s="73"/>
      <c r="BL1236" s="73"/>
      <c r="BM1236" s="73"/>
      <c r="BN1236" s="73"/>
      <c r="BO1236" s="73"/>
      <c r="BP1236" s="73"/>
      <c r="BQ1236" s="73"/>
      <c r="BR1236" s="73"/>
      <c r="BS1236" s="73"/>
      <c r="BT1236" s="73"/>
      <c r="BU1236" s="73"/>
      <c r="BV1236" s="73"/>
      <c r="BW1236" s="73"/>
      <c r="BX1236" s="73"/>
      <c r="BY1236" s="73"/>
      <c r="BZ1236" s="73"/>
      <c r="CA1236" s="73"/>
      <c r="CB1236" s="73"/>
      <c r="CC1236" s="73"/>
      <c r="CD1236" s="73"/>
      <c r="CE1236" s="73"/>
      <c r="CF1236" s="73"/>
      <c r="CG1236" s="73"/>
      <c r="CH1236" s="73"/>
      <c r="CI1236" s="73"/>
      <c r="CJ1236" s="73"/>
      <c r="CK1236" s="73"/>
      <c r="CL1236" s="73"/>
      <c r="CM1236" s="73"/>
      <c r="CN1236" s="73"/>
      <c r="CO1236" s="73"/>
      <c r="CP1236" s="73"/>
      <c r="CQ1236" s="73"/>
      <c r="CR1236" s="73"/>
      <c r="CS1236" s="73"/>
      <c r="CT1236" s="73"/>
      <c r="CU1236" s="73"/>
      <c r="CV1236" s="73"/>
      <c r="CW1236" s="73"/>
      <c r="CX1236" s="73"/>
      <c r="CY1236" s="73"/>
      <c r="CZ1236" s="73"/>
      <c r="DA1236" s="73"/>
      <c r="DB1236" s="73"/>
      <c r="DC1236" s="73"/>
      <c r="DD1236" s="73"/>
      <c r="DE1236" s="73"/>
      <c r="DF1236" s="73"/>
      <c r="DG1236" s="73"/>
      <c r="DH1236" s="73"/>
      <c r="DI1236" s="73"/>
      <c r="DJ1236" s="36"/>
    </row>
    <row r="1237" spans="1:114" x14ac:dyDescent="0.3">
      <c r="A1237" s="73"/>
      <c r="B1237" s="73"/>
      <c r="C1237" s="112"/>
      <c r="D1237" s="112"/>
      <c r="E1237" s="73"/>
      <c r="F1237" s="73"/>
      <c r="G1237" s="127"/>
      <c r="H1237" s="127"/>
      <c r="I1237" s="127"/>
      <c r="J1237" s="127"/>
      <c r="K1237" s="73"/>
      <c r="L1237" s="115"/>
      <c r="M1237" s="115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73"/>
      <c r="AD1237" s="73"/>
      <c r="AE1237" s="73"/>
      <c r="AF1237" s="73"/>
      <c r="AG1237" s="73"/>
      <c r="AH1237" s="73"/>
      <c r="AI1237" s="73"/>
      <c r="AJ1237" s="73"/>
      <c r="AK1237" s="73"/>
      <c r="AL1237" s="73"/>
      <c r="AM1237" s="73"/>
      <c r="AN1237" s="73"/>
      <c r="AO1237" s="73"/>
      <c r="AP1237" s="73"/>
      <c r="AQ1237" s="73"/>
      <c r="AR1237" s="73"/>
      <c r="AS1237" s="73"/>
      <c r="AT1237" s="73"/>
      <c r="AU1237" s="73"/>
      <c r="AV1237" s="73"/>
      <c r="AW1237" s="73"/>
      <c r="AX1237" s="73"/>
      <c r="AY1237" s="73"/>
      <c r="AZ1237" s="73"/>
      <c r="BA1237" s="73"/>
      <c r="BB1237" s="73"/>
      <c r="BC1237" s="73"/>
      <c r="BD1237" s="73"/>
      <c r="BE1237" s="73"/>
      <c r="BF1237" s="73"/>
      <c r="BG1237" s="73"/>
      <c r="BH1237" s="73"/>
      <c r="BI1237" s="73"/>
      <c r="BJ1237" s="73"/>
      <c r="BK1237" s="73"/>
      <c r="BL1237" s="73"/>
      <c r="BM1237" s="73"/>
      <c r="BN1237" s="73"/>
      <c r="BO1237" s="73"/>
      <c r="BP1237" s="73"/>
      <c r="BQ1237" s="73"/>
      <c r="BR1237" s="73"/>
      <c r="BS1237" s="73"/>
      <c r="BT1237" s="73"/>
      <c r="BU1237" s="73"/>
      <c r="BV1237" s="73"/>
      <c r="BW1237" s="73"/>
      <c r="BX1237" s="73"/>
      <c r="BY1237" s="73"/>
      <c r="BZ1237" s="73"/>
      <c r="CA1237" s="73"/>
      <c r="CB1237" s="73"/>
      <c r="CC1237" s="73"/>
      <c r="CD1237" s="73"/>
      <c r="CE1237" s="73"/>
      <c r="CF1237" s="73"/>
      <c r="CG1237" s="73"/>
      <c r="CH1237" s="73"/>
      <c r="CI1237" s="73"/>
      <c r="CJ1237" s="73"/>
      <c r="CK1237" s="73"/>
      <c r="CL1237" s="73"/>
      <c r="CM1237" s="73"/>
      <c r="CN1237" s="73"/>
      <c r="CO1237" s="73"/>
      <c r="CP1237" s="73"/>
      <c r="CQ1237" s="73"/>
      <c r="CR1237" s="73"/>
      <c r="CS1237" s="73"/>
      <c r="CT1237" s="73"/>
      <c r="CU1237" s="73"/>
      <c r="CV1237" s="73"/>
      <c r="CW1237" s="73"/>
      <c r="CX1237" s="73"/>
      <c r="CY1237" s="73"/>
      <c r="CZ1237" s="73"/>
      <c r="DA1237" s="73"/>
      <c r="DB1237" s="73"/>
      <c r="DC1237" s="73"/>
      <c r="DD1237" s="73"/>
      <c r="DE1237" s="73"/>
      <c r="DF1237" s="73"/>
      <c r="DG1237" s="73"/>
      <c r="DH1237" s="73"/>
      <c r="DI1237" s="73"/>
      <c r="DJ1237" s="36"/>
    </row>
    <row r="1238" spans="1:114" x14ac:dyDescent="0.3">
      <c r="A1238" s="73"/>
      <c r="B1238" s="73"/>
      <c r="C1238" s="112"/>
      <c r="D1238" s="112"/>
      <c r="E1238" s="73"/>
      <c r="F1238" s="73"/>
      <c r="G1238" s="127"/>
      <c r="H1238" s="127"/>
      <c r="I1238" s="127"/>
      <c r="J1238" s="127"/>
      <c r="K1238" s="73"/>
      <c r="L1238" s="115"/>
      <c r="M1238" s="115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  <c r="CK1238" s="73"/>
      <c r="CL1238" s="73"/>
      <c r="CM1238" s="73"/>
      <c r="CN1238" s="73"/>
      <c r="CO1238" s="73"/>
      <c r="CP1238" s="73"/>
      <c r="CQ1238" s="73"/>
      <c r="CR1238" s="73"/>
      <c r="CS1238" s="73"/>
      <c r="CT1238" s="73"/>
      <c r="CU1238" s="73"/>
      <c r="CV1238" s="73"/>
      <c r="CW1238" s="73"/>
      <c r="CX1238" s="73"/>
      <c r="CY1238" s="73"/>
      <c r="CZ1238" s="73"/>
      <c r="DA1238" s="73"/>
      <c r="DB1238" s="73"/>
      <c r="DC1238" s="73"/>
      <c r="DD1238" s="73"/>
      <c r="DE1238" s="73"/>
      <c r="DF1238" s="73"/>
      <c r="DG1238" s="73"/>
      <c r="DH1238" s="73"/>
      <c r="DI1238" s="73"/>
      <c r="DJ1238" s="36"/>
    </row>
    <row r="1239" spans="1:114" x14ac:dyDescent="0.3">
      <c r="A1239" s="73"/>
      <c r="B1239" s="73"/>
      <c r="C1239" s="112"/>
      <c r="D1239" s="112"/>
      <c r="E1239" s="73"/>
      <c r="F1239" s="73"/>
      <c r="G1239" s="127"/>
      <c r="H1239" s="127"/>
      <c r="I1239" s="127"/>
      <c r="J1239" s="127"/>
      <c r="K1239" s="73"/>
      <c r="L1239" s="115"/>
      <c r="M1239" s="115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3"/>
      <c r="AM1239" s="73"/>
      <c r="AN1239" s="73"/>
      <c r="AO1239" s="73"/>
      <c r="AP1239" s="73"/>
      <c r="AQ1239" s="73"/>
      <c r="AR1239" s="73"/>
      <c r="AS1239" s="73"/>
      <c r="AT1239" s="73"/>
      <c r="AU1239" s="73"/>
      <c r="AV1239" s="73"/>
      <c r="AW1239" s="73"/>
      <c r="AX1239" s="73"/>
      <c r="AY1239" s="73"/>
      <c r="AZ1239" s="73"/>
      <c r="BA1239" s="73"/>
      <c r="BB1239" s="73"/>
      <c r="BC1239" s="73"/>
      <c r="BD1239" s="73"/>
      <c r="BE1239" s="73"/>
      <c r="BF1239" s="73"/>
      <c r="BG1239" s="73"/>
      <c r="BH1239" s="73"/>
      <c r="BI1239" s="73"/>
      <c r="BJ1239" s="73"/>
      <c r="BK1239" s="73"/>
      <c r="BL1239" s="73"/>
      <c r="BM1239" s="73"/>
      <c r="BN1239" s="73"/>
      <c r="BO1239" s="73"/>
      <c r="BP1239" s="73"/>
      <c r="BQ1239" s="73"/>
      <c r="BR1239" s="73"/>
      <c r="BS1239" s="73"/>
      <c r="BT1239" s="73"/>
      <c r="BU1239" s="73"/>
      <c r="BV1239" s="73"/>
      <c r="BW1239" s="73"/>
      <c r="BX1239" s="73"/>
      <c r="BY1239" s="73"/>
      <c r="BZ1239" s="73"/>
      <c r="CA1239" s="73"/>
      <c r="CB1239" s="73"/>
      <c r="CC1239" s="73"/>
      <c r="CD1239" s="73"/>
      <c r="CE1239" s="73"/>
      <c r="CF1239" s="73"/>
      <c r="CG1239" s="73"/>
      <c r="CH1239" s="73"/>
      <c r="CI1239" s="73"/>
      <c r="CJ1239" s="73"/>
      <c r="CK1239" s="73"/>
      <c r="CL1239" s="73"/>
      <c r="CM1239" s="73"/>
      <c r="CN1239" s="73"/>
      <c r="CO1239" s="73"/>
      <c r="CP1239" s="73"/>
      <c r="CQ1239" s="73"/>
      <c r="CR1239" s="73"/>
      <c r="CS1239" s="73"/>
      <c r="CT1239" s="73"/>
      <c r="CU1239" s="73"/>
      <c r="CV1239" s="73"/>
      <c r="CW1239" s="73"/>
      <c r="CX1239" s="73"/>
      <c r="CY1239" s="73"/>
      <c r="CZ1239" s="73"/>
      <c r="DA1239" s="73"/>
      <c r="DB1239" s="73"/>
      <c r="DC1239" s="73"/>
      <c r="DD1239" s="73"/>
      <c r="DE1239" s="73"/>
      <c r="DF1239" s="73"/>
      <c r="DG1239" s="73"/>
      <c r="DH1239" s="73"/>
      <c r="DI1239" s="73"/>
      <c r="DJ1239" s="36"/>
    </row>
    <row r="1240" spans="1:114" x14ac:dyDescent="0.3">
      <c r="A1240" s="73"/>
      <c r="B1240" s="73"/>
      <c r="C1240" s="112"/>
      <c r="D1240" s="112"/>
      <c r="E1240" s="73"/>
      <c r="F1240" s="73"/>
      <c r="G1240" s="127"/>
      <c r="H1240" s="127"/>
      <c r="I1240" s="127"/>
      <c r="J1240" s="127"/>
      <c r="K1240" s="73"/>
      <c r="L1240" s="115"/>
      <c r="M1240" s="115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7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73"/>
      <c r="BS1240" s="73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73"/>
      <c r="CF1240" s="73"/>
      <c r="CG1240" s="73"/>
      <c r="CH1240" s="73"/>
      <c r="CI1240" s="73"/>
      <c r="CJ1240" s="73"/>
      <c r="CK1240" s="73"/>
      <c r="CL1240" s="73"/>
      <c r="CM1240" s="73"/>
      <c r="CN1240" s="73"/>
      <c r="CO1240" s="73"/>
      <c r="CP1240" s="73"/>
      <c r="CQ1240" s="73"/>
      <c r="CR1240" s="73"/>
      <c r="CS1240" s="73"/>
      <c r="CT1240" s="73"/>
      <c r="CU1240" s="73"/>
      <c r="CV1240" s="73"/>
      <c r="CW1240" s="73"/>
      <c r="CX1240" s="73"/>
      <c r="CY1240" s="73"/>
      <c r="CZ1240" s="73"/>
      <c r="DA1240" s="73"/>
      <c r="DB1240" s="73"/>
      <c r="DC1240" s="73"/>
      <c r="DD1240" s="73"/>
      <c r="DE1240" s="73"/>
      <c r="DF1240" s="73"/>
      <c r="DG1240" s="73"/>
      <c r="DH1240" s="73"/>
      <c r="DI1240" s="73"/>
      <c r="DJ1240" s="36"/>
    </row>
    <row r="1241" spans="1:114" x14ac:dyDescent="0.3">
      <c r="A1241" s="73"/>
      <c r="B1241" s="73"/>
      <c r="C1241" s="112"/>
      <c r="D1241" s="112"/>
      <c r="E1241" s="73"/>
      <c r="F1241" s="73"/>
      <c r="G1241" s="127"/>
      <c r="H1241" s="127"/>
      <c r="I1241" s="127"/>
      <c r="J1241" s="127"/>
      <c r="K1241" s="73"/>
      <c r="L1241" s="115"/>
      <c r="M1241" s="115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3"/>
      <c r="AM1241" s="73"/>
      <c r="AN1241" s="73"/>
      <c r="AO1241" s="73"/>
      <c r="AP1241" s="73"/>
      <c r="AQ1241" s="73"/>
      <c r="AR1241" s="73"/>
      <c r="AS1241" s="73"/>
      <c r="AT1241" s="73"/>
      <c r="AU1241" s="73"/>
      <c r="AV1241" s="73"/>
      <c r="AW1241" s="73"/>
      <c r="AX1241" s="73"/>
      <c r="AY1241" s="73"/>
      <c r="AZ1241" s="73"/>
      <c r="BA1241" s="73"/>
      <c r="BB1241" s="73"/>
      <c r="BC1241" s="73"/>
      <c r="BD1241" s="73"/>
      <c r="BE1241" s="73"/>
      <c r="BF1241" s="73"/>
      <c r="BG1241" s="73"/>
      <c r="BH1241" s="73"/>
      <c r="BI1241" s="73"/>
      <c r="BJ1241" s="73"/>
      <c r="BK1241" s="73"/>
      <c r="BL1241" s="73"/>
      <c r="BM1241" s="73"/>
      <c r="BN1241" s="73"/>
      <c r="BO1241" s="73"/>
      <c r="BP1241" s="73"/>
      <c r="BQ1241" s="73"/>
      <c r="BR1241" s="73"/>
      <c r="BS1241" s="73"/>
      <c r="BT1241" s="73"/>
      <c r="BU1241" s="73"/>
      <c r="BV1241" s="73"/>
      <c r="BW1241" s="73"/>
      <c r="BX1241" s="73"/>
      <c r="BY1241" s="73"/>
      <c r="BZ1241" s="73"/>
      <c r="CA1241" s="73"/>
      <c r="CB1241" s="73"/>
      <c r="CC1241" s="73"/>
      <c r="CD1241" s="73"/>
      <c r="CE1241" s="73"/>
      <c r="CF1241" s="73"/>
      <c r="CG1241" s="73"/>
      <c r="CH1241" s="73"/>
      <c r="CI1241" s="73"/>
      <c r="CJ1241" s="73"/>
      <c r="CK1241" s="73"/>
      <c r="CL1241" s="73"/>
      <c r="CM1241" s="73"/>
      <c r="CN1241" s="73"/>
      <c r="CO1241" s="73"/>
      <c r="CP1241" s="73"/>
      <c r="CQ1241" s="73"/>
      <c r="CR1241" s="73"/>
      <c r="CS1241" s="73"/>
      <c r="CT1241" s="73"/>
      <c r="CU1241" s="73"/>
      <c r="CV1241" s="73"/>
      <c r="CW1241" s="73"/>
      <c r="CX1241" s="73"/>
      <c r="CY1241" s="73"/>
      <c r="CZ1241" s="73"/>
      <c r="DA1241" s="73"/>
      <c r="DB1241" s="73"/>
      <c r="DC1241" s="73"/>
      <c r="DD1241" s="73"/>
      <c r="DE1241" s="73"/>
      <c r="DF1241" s="73"/>
      <c r="DG1241" s="73"/>
      <c r="DH1241" s="73"/>
      <c r="DI1241" s="73"/>
      <c r="DJ1241" s="36"/>
    </row>
    <row r="1242" spans="1:114" x14ac:dyDescent="0.3">
      <c r="A1242" s="73"/>
      <c r="B1242" s="73"/>
      <c r="C1242" s="112"/>
      <c r="D1242" s="112"/>
      <c r="E1242" s="73"/>
      <c r="F1242" s="73"/>
      <c r="G1242" s="127"/>
      <c r="H1242" s="127"/>
      <c r="I1242" s="127"/>
      <c r="J1242" s="127"/>
      <c r="K1242" s="73"/>
      <c r="L1242" s="115"/>
      <c r="M1242" s="115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3"/>
      <c r="AM1242" s="73"/>
      <c r="AN1242" s="73"/>
      <c r="AO1242" s="73"/>
      <c r="AP1242" s="73"/>
      <c r="AQ1242" s="73"/>
      <c r="AR1242" s="73"/>
      <c r="AS1242" s="73"/>
      <c r="AT1242" s="73"/>
      <c r="AU1242" s="73"/>
      <c r="AV1242" s="73"/>
      <c r="AW1242" s="73"/>
      <c r="AX1242" s="73"/>
      <c r="AY1242" s="73"/>
      <c r="AZ1242" s="73"/>
      <c r="BA1242" s="73"/>
      <c r="BB1242" s="73"/>
      <c r="BC1242" s="73"/>
      <c r="BD1242" s="73"/>
      <c r="BE1242" s="73"/>
      <c r="BF1242" s="73"/>
      <c r="BG1242" s="73"/>
      <c r="BH1242" s="73"/>
      <c r="BI1242" s="73"/>
      <c r="BJ1242" s="73"/>
      <c r="BK1242" s="73"/>
      <c r="BL1242" s="73"/>
      <c r="BM1242" s="73"/>
      <c r="BN1242" s="73"/>
      <c r="BO1242" s="73"/>
      <c r="BP1242" s="73"/>
      <c r="BQ1242" s="73"/>
      <c r="BR1242" s="73"/>
      <c r="BS1242" s="73"/>
      <c r="BT1242" s="73"/>
      <c r="BU1242" s="73"/>
      <c r="BV1242" s="73"/>
      <c r="BW1242" s="73"/>
      <c r="BX1242" s="73"/>
      <c r="BY1242" s="73"/>
      <c r="BZ1242" s="73"/>
      <c r="CA1242" s="73"/>
      <c r="CB1242" s="73"/>
      <c r="CC1242" s="73"/>
      <c r="CD1242" s="73"/>
      <c r="CE1242" s="73"/>
      <c r="CF1242" s="73"/>
      <c r="CG1242" s="73"/>
      <c r="CH1242" s="73"/>
      <c r="CI1242" s="73"/>
      <c r="CJ1242" s="73"/>
      <c r="CK1242" s="73"/>
      <c r="CL1242" s="73"/>
      <c r="CM1242" s="73"/>
      <c r="CN1242" s="73"/>
      <c r="CO1242" s="73"/>
      <c r="CP1242" s="73"/>
      <c r="CQ1242" s="73"/>
      <c r="CR1242" s="73"/>
      <c r="CS1242" s="73"/>
      <c r="CT1242" s="73"/>
      <c r="CU1242" s="73"/>
      <c r="CV1242" s="73"/>
      <c r="CW1242" s="73"/>
      <c r="CX1242" s="73"/>
      <c r="CY1242" s="73"/>
      <c r="CZ1242" s="73"/>
      <c r="DA1242" s="73"/>
      <c r="DB1242" s="73"/>
      <c r="DC1242" s="73"/>
      <c r="DD1242" s="73"/>
      <c r="DE1242" s="73"/>
      <c r="DF1242" s="73"/>
      <c r="DG1242" s="73"/>
      <c r="DH1242" s="73"/>
      <c r="DI1242" s="73"/>
      <c r="DJ1242" s="36"/>
    </row>
    <row r="1243" spans="1:114" x14ac:dyDescent="0.3">
      <c r="A1243" s="73"/>
      <c r="B1243" s="73"/>
      <c r="C1243" s="112"/>
      <c r="D1243" s="112"/>
      <c r="E1243" s="73"/>
      <c r="F1243" s="73"/>
      <c r="G1243" s="127"/>
      <c r="H1243" s="127"/>
      <c r="I1243" s="127"/>
      <c r="J1243" s="127"/>
      <c r="K1243" s="73"/>
      <c r="L1243" s="115"/>
      <c r="M1243" s="115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3"/>
      <c r="AM1243" s="73"/>
      <c r="AN1243" s="73"/>
      <c r="AO1243" s="73"/>
      <c r="AP1243" s="73"/>
      <c r="AQ1243" s="73"/>
      <c r="AR1243" s="73"/>
      <c r="AS1243" s="73"/>
      <c r="AT1243" s="73"/>
      <c r="AU1243" s="73"/>
      <c r="AV1243" s="73"/>
      <c r="AW1243" s="73"/>
      <c r="AX1243" s="73"/>
      <c r="AY1243" s="73"/>
      <c r="AZ1243" s="73"/>
      <c r="BA1243" s="73"/>
      <c r="BB1243" s="73"/>
      <c r="BC1243" s="73"/>
      <c r="BD1243" s="73"/>
      <c r="BE1243" s="73"/>
      <c r="BF1243" s="73"/>
      <c r="BG1243" s="73"/>
      <c r="BH1243" s="73"/>
      <c r="BI1243" s="73"/>
      <c r="BJ1243" s="73"/>
      <c r="BK1243" s="73"/>
      <c r="BL1243" s="73"/>
      <c r="BM1243" s="73"/>
      <c r="BN1243" s="73"/>
      <c r="BO1243" s="73"/>
      <c r="BP1243" s="73"/>
      <c r="BQ1243" s="73"/>
      <c r="BR1243" s="73"/>
      <c r="BS1243" s="73"/>
      <c r="BT1243" s="73"/>
      <c r="BU1243" s="73"/>
      <c r="BV1243" s="73"/>
      <c r="BW1243" s="73"/>
      <c r="BX1243" s="73"/>
      <c r="BY1243" s="73"/>
      <c r="BZ1243" s="73"/>
      <c r="CA1243" s="73"/>
      <c r="CB1243" s="73"/>
      <c r="CC1243" s="73"/>
      <c r="CD1243" s="73"/>
      <c r="CE1243" s="73"/>
      <c r="CF1243" s="73"/>
      <c r="CG1243" s="73"/>
      <c r="CH1243" s="73"/>
      <c r="CI1243" s="73"/>
      <c r="CJ1243" s="73"/>
      <c r="CK1243" s="73"/>
      <c r="CL1243" s="73"/>
      <c r="CM1243" s="73"/>
      <c r="CN1243" s="73"/>
      <c r="CO1243" s="73"/>
      <c r="CP1243" s="73"/>
      <c r="CQ1243" s="73"/>
      <c r="CR1243" s="73"/>
      <c r="CS1243" s="73"/>
      <c r="CT1243" s="73"/>
      <c r="CU1243" s="73"/>
      <c r="CV1243" s="73"/>
      <c r="CW1243" s="73"/>
      <c r="CX1243" s="73"/>
      <c r="CY1243" s="73"/>
      <c r="CZ1243" s="73"/>
      <c r="DA1243" s="73"/>
      <c r="DB1243" s="73"/>
      <c r="DC1243" s="73"/>
      <c r="DD1243" s="73"/>
      <c r="DE1243" s="73"/>
      <c r="DF1243" s="73"/>
      <c r="DG1243" s="73"/>
      <c r="DH1243" s="73"/>
      <c r="DI1243" s="73"/>
      <c r="DJ1243" s="36"/>
    </row>
    <row r="1244" spans="1:114" x14ac:dyDescent="0.3">
      <c r="A1244" s="73"/>
      <c r="B1244" s="73"/>
      <c r="C1244" s="112"/>
      <c r="D1244" s="112"/>
      <c r="E1244" s="73"/>
      <c r="F1244" s="73"/>
      <c r="G1244" s="127"/>
      <c r="H1244" s="127"/>
      <c r="I1244" s="127"/>
      <c r="J1244" s="127"/>
      <c r="K1244" s="73"/>
      <c r="L1244" s="115"/>
      <c r="M1244" s="115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3"/>
      <c r="AM1244" s="73"/>
      <c r="AN1244" s="73"/>
      <c r="AO1244" s="73"/>
      <c r="AP1244" s="73"/>
      <c r="AQ1244" s="73"/>
      <c r="AR1244" s="73"/>
      <c r="AS1244" s="73"/>
      <c r="AT1244" s="73"/>
      <c r="AU1244" s="73"/>
      <c r="AV1244" s="73"/>
      <c r="AW1244" s="73"/>
      <c r="AX1244" s="73"/>
      <c r="AY1244" s="73"/>
      <c r="AZ1244" s="73"/>
      <c r="BA1244" s="73"/>
      <c r="BB1244" s="73"/>
      <c r="BC1244" s="73"/>
      <c r="BD1244" s="73"/>
      <c r="BE1244" s="73"/>
      <c r="BF1244" s="73"/>
      <c r="BG1244" s="73"/>
      <c r="BH1244" s="73"/>
      <c r="BI1244" s="73"/>
      <c r="BJ1244" s="73"/>
      <c r="BK1244" s="73"/>
      <c r="BL1244" s="73"/>
      <c r="BM1244" s="73"/>
      <c r="BN1244" s="73"/>
      <c r="BO1244" s="73"/>
      <c r="BP1244" s="73"/>
      <c r="BQ1244" s="73"/>
      <c r="BR1244" s="73"/>
      <c r="BS1244" s="73"/>
      <c r="BT1244" s="73"/>
      <c r="BU1244" s="73"/>
      <c r="BV1244" s="73"/>
      <c r="BW1244" s="73"/>
      <c r="BX1244" s="73"/>
      <c r="BY1244" s="73"/>
      <c r="BZ1244" s="73"/>
      <c r="CA1244" s="73"/>
      <c r="CB1244" s="73"/>
      <c r="CC1244" s="73"/>
      <c r="CD1244" s="73"/>
      <c r="CE1244" s="73"/>
      <c r="CF1244" s="73"/>
      <c r="CG1244" s="73"/>
      <c r="CH1244" s="73"/>
      <c r="CI1244" s="73"/>
      <c r="CJ1244" s="73"/>
      <c r="CK1244" s="73"/>
      <c r="CL1244" s="73"/>
      <c r="CM1244" s="73"/>
      <c r="CN1244" s="73"/>
      <c r="CO1244" s="73"/>
      <c r="CP1244" s="73"/>
      <c r="CQ1244" s="73"/>
      <c r="CR1244" s="73"/>
      <c r="CS1244" s="73"/>
      <c r="CT1244" s="73"/>
      <c r="CU1244" s="73"/>
      <c r="CV1244" s="73"/>
      <c r="CW1244" s="73"/>
      <c r="CX1244" s="73"/>
      <c r="CY1244" s="73"/>
      <c r="CZ1244" s="73"/>
      <c r="DA1244" s="73"/>
      <c r="DB1244" s="73"/>
      <c r="DC1244" s="73"/>
      <c r="DD1244" s="73"/>
      <c r="DE1244" s="73"/>
      <c r="DF1244" s="73"/>
      <c r="DG1244" s="73"/>
      <c r="DH1244" s="73"/>
      <c r="DI1244" s="73"/>
      <c r="DJ1244" s="36"/>
    </row>
    <row r="1245" spans="1:114" x14ac:dyDescent="0.3">
      <c r="A1245" s="73"/>
      <c r="B1245" s="73"/>
      <c r="C1245" s="112"/>
      <c r="D1245" s="112"/>
      <c r="E1245" s="73"/>
      <c r="F1245" s="73"/>
      <c r="G1245" s="127"/>
      <c r="H1245" s="127"/>
      <c r="I1245" s="127"/>
      <c r="J1245" s="127"/>
      <c r="K1245" s="73"/>
      <c r="L1245" s="115"/>
      <c r="M1245" s="115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3"/>
      <c r="AM1245" s="73"/>
      <c r="AN1245" s="73"/>
      <c r="AO1245" s="73"/>
      <c r="AP1245" s="73"/>
      <c r="AQ1245" s="73"/>
      <c r="AR1245" s="73"/>
      <c r="AS1245" s="73"/>
      <c r="AT1245" s="73"/>
      <c r="AU1245" s="73"/>
      <c r="AV1245" s="73"/>
      <c r="AW1245" s="73"/>
      <c r="AX1245" s="73"/>
      <c r="AY1245" s="73"/>
      <c r="AZ1245" s="73"/>
      <c r="BA1245" s="73"/>
      <c r="BB1245" s="73"/>
      <c r="BC1245" s="73"/>
      <c r="BD1245" s="73"/>
      <c r="BE1245" s="73"/>
      <c r="BF1245" s="73"/>
      <c r="BG1245" s="73"/>
      <c r="BH1245" s="73"/>
      <c r="BI1245" s="73"/>
      <c r="BJ1245" s="73"/>
      <c r="BK1245" s="73"/>
      <c r="BL1245" s="73"/>
      <c r="BM1245" s="73"/>
      <c r="BN1245" s="73"/>
      <c r="BO1245" s="73"/>
      <c r="BP1245" s="73"/>
      <c r="BQ1245" s="73"/>
      <c r="BR1245" s="73"/>
      <c r="BS1245" s="73"/>
      <c r="BT1245" s="73"/>
      <c r="BU1245" s="73"/>
      <c r="BV1245" s="73"/>
      <c r="BW1245" s="73"/>
      <c r="BX1245" s="73"/>
      <c r="BY1245" s="73"/>
      <c r="BZ1245" s="73"/>
      <c r="CA1245" s="73"/>
      <c r="CB1245" s="73"/>
      <c r="CC1245" s="73"/>
      <c r="CD1245" s="73"/>
      <c r="CE1245" s="73"/>
      <c r="CF1245" s="73"/>
      <c r="CG1245" s="73"/>
      <c r="CH1245" s="73"/>
      <c r="CI1245" s="73"/>
      <c r="CJ1245" s="73"/>
      <c r="CK1245" s="73"/>
      <c r="CL1245" s="73"/>
      <c r="CM1245" s="73"/>
      <c r="CN1245" s="73"/>
      <c r="CO1245" s="73"/>
      <c r="CP1245" s="73"/>
      <c r="CQ1245" s="73"/>
      <c r="CR1245" s="73"/>
      <c r="CS1245" s="73"/>
      <c r="CT1245" s="73"/>
      <c r="CU1245" s="73"/>
      <c r="CV1245" s="73"/>
      <c r="CW1245" s="73"/>
      <c r="CX1245" s="73"/>
      <c r="CY1245" s="73"/>
      <c r="CZ1245" s="73"/>
      <c r="DA1245" s="73"/>
      <c r="DB1245" s="73"/>
      <c r="DC1245" s="73"/>
      <c r="DD1245" s="73"/>
      <c r="DE1245" s="73"/>
      <c r="DF1245" s="73"/>
      <c r="DG1245" s="73"/>
      <c r="DH1245" s="73"/>
      <c r="DI1245" s="73"/>
      <c r="DJ1245" s="36"/>
    </row>
    <row r="1246" spans="1:114" x14ac:dyDescent="0.3">
      <c r="A1246" s="73"/>
      <c r="B1246" s="73"/>
      <c r="C1246" s="112"/>
      <c r="D1246" s="112"/>
      <c r="E1246" s="73"/>
      <c r="F1246" s="73"/>
      <c r="G1246" s="127"/>
      <c r="H1246" s="127"/>
      <c r="I1246" s="127"/>
      <c r="J1246" s="127"/>
      <c r="K1246" s="73"/>
      <c r="L1246" s="115"/>
      <c r="M1246" s="115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3"/>
      <c r="AM1246" s="73"/>
      <c r="AN1246" s="73"/>
      <c r="AO1246" s="73"/>
      <c r="AP1246" s="73"/>
      <c r="AQ1246" s="73"/>
      <c r="AR1246" s="73"/>
      <c r="AS1246" s="73"/>
      <c r="AT1246" s="73"/>
      <c r="AU1246" s="73"/>
      <c r="AV1246" s="73"/>
      <c r="AW1246" s="73"/>
      <c r="AX1246" s="73"/>
      <c r="AY1246" s="73"/>
      <c r="AZ1246" s="73"/>
      <c r="BA1246" s="73"/>
      <c r="BB1246" s="73"/>
      <c r="BC1246" s="73"/>
      <c r="BD1246" s="73"/>
      <c r="BE1246" s="73"/>
      <c r="BF1246" s="73"/>
      <c r="BG1246" s="73"/>
      <c r="BH1246" s="73"/>
      <c r="BI1246" s="73"/>
      <c r="BJ1246" s="73"/>
      <c r="BK1246" s="73"/>
      <c r="BL1246" s="73"/>
      <c r="BM1246" s="73"/>
      <c r="BN1246" s="73"/>
      <c r="BO1246" s="73"/>
      <c r="BP1246" s="73"/>
      <c r="BQ1246" s="73"/>
      <c r="BR1246" s="73"/>
      <c r="BS1246" s="73"/>
      <c r="BT1246" s="73"/>
      <c r="BU1246" s="73"/>
      <c r="BV1246" s="73"/>
      <c r="BW1246" s="73"/>
      <c r="BX1246" s="73"/>
      <c r="BY1246" s="73"/>
      <c r="BZ1246" s="73"/>
      <c r="CA1246" s="73"/>
      <c r="CB1246" s="73"/>
      <c r="CC1246" s="73"/>
      <c r="CD1246" s="73"/>
      <c r="CE1246" s="73"/>
      <c r="CF1246" s="73"/>
      <c r="CG1246" s="73"/>
      <c r="CH1246" s="73"/>
      <c r="CI1246" s="73"/>
      <c r="CJ1246" s="73"/>
      <c r="CK1246" s="73"/>
      <c r="CL1246" s="73"/>
      <c r="CM1246" s="73"/>
      <c r="CN1246" s="73"/>
      <c r="CO1246" s="73"/>
      <c r="CP1246" s="73"/>
      <c r="CQ1246" s="73"/>
      <c r="CR1246" s="73"/>
      <c r="CS1246" s="73"/>
      <c r="CT1246" s="73"/>
      <c r="CU1246" s="73"/>
      <c r="CV1246" s="73"/>
      <c r="CW1246" s="73"/>
      <c r="CX1246" s="73"/>
      <c r="CY1246" s="73"/>
      <c r="CZ1246" s="73"/>
      <c r="DA1246" s="73"/>
      <c r="DB1246" s="73"/>
      <c r="DC1246" s="73"/>
      <c r="DD1246" s="73"/>
      <c r="DE1246" s="73"/>
      <c r="DF1246" s="73"/>
      <c r="DG1246" s="73"/>
      <c r="DH1246" s="73"/>
      <c r="DI1246" s="73"/>
      <c r="DJ1246" s="36"/>
    </row>
    <row r="1247" spans="1:114" x14ac:dyDescent="0.3">
      <c r="A1247" s="73"/>
      <c r="B1247" s="73"/>
      <c r="C1247" s="112"/>
      <c r="D1247" s="112"/>
      <c r="E1247" s="73"/>
      <c r="F1247" s="73"/>
      <c r="G1247" s="127"/>
      <c r="H1247" s="127"/>
      <c r="I1247" s="127"/>
      <c r="J1247" s="127"/>
      <c r="K1247" s="73"/>
      <c r="L1247" s="115"/>
      <c r="M1247" s="115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3"/>
      <c r="AC1247" s="73"/>
      <c r="AD1247" s="73"/>
      <c r="AE1247" s="73"/>
      <c r="AF1247" s="73"/>
      <c r="AG1247" s="73"/>
      <c r="AH1247" s="73"/>
      <c r="AI1247" s="73"/>
      <c r="AJ1247" s="73"/>
      <c r="AK1247" s="73"/>
      <c r="AL1247" s="73"/>
      <c r="AM1247" s="73"/>
      <c r="AN1247" s="73"/>
      <c r="AO1247" s="73"/>
      <c r="AP1247" s="73"/>
      <c r="AQ1247" s="73"/>
      <c r="AR1247" s="73"/>
      <c r="AS1247" s="73"/>
      <c r="AT1247" s="73"/>
      <c r="AU1247" s="73"/>
      <c r="AV1247" s="73"/>
      <c r="AW1247" s="73"/>
      <c r="AX1247" s="73"/>
      <c r="AY1247" s="73"/>
      <c r="AZ1247" s="73"/>
      <c r="BA1247" s="73"/>
      <c r="BB1247" s="73"/>
      <c r="BC1247" s="73"/>
      <c r="BD1247" s="73"/>
      <c r="BE1247" s="73"/>
      <c r="BF1247" s="73"/>
      <c r="BG1247" s="73"/>
      <c r="BH1247" s="73"/>
      <c r="BI1247" s="73"/>
      <c r="BJ1247" s="73"/>
      <c r="BK1247" s="73"/>
      <c r="BL1247" s="73"/>
      <c r="BM1247" s="73"/>
      <c r="BN1247" s="73"/>
      <c r="BO1247" s="73"/>
      <c r="BP1247" s="73"/>
      <c r="BQ1247" s="73"/>
      <c r="BR1247" s="73"/>
      <c r="BS1247" s="73"/>
      <c r="BT1247" s="73"/>
      <c r="BU1247" s="73"/>
      <c r="BV1247" s="73"/>
      <c r="BW1247" s="73"/>
      <c r="BX1247" s="73"/>
      <c r="BY1247" s="73"/>
      <c r="BZ1247" s="73"/>
      <c r="CA1247" s="73"/>
      <c r="CB1247" s="73"/>
      <c r="CC1247" s="73"/>
      <c r="CD1247" s="73"/>
      <c r="CE1247" s="73"/>
      <c r="CF1247" s="73"/>
      <c r="CG1247" s="73"/>
      <c r="CH1247" s="73"/>
      <c r="CI1247" s="73"/>
      <c r="CJ1247" s="73"/>
      <c r="CK1247" s="73"/>
      <c r="CL1247" s="73"/>
      <c r="CM1247" s="73"/>
      <c r="CN1247" s="73"/>
      <c r="CO1247" s="73"/>
      <c r="CP1247" s="73"/>
      <c r="CQ1247" s="73"/>
      <c r="CR1247" s="73"/>
      <c r="CS1247" s="73"/>
      <c r="CT1247" s="73"/>
      <c r="CU1247" s="73"/>
      <c r="CV1247" s="73"/>
      <c r="CW1247" s="73"/>
      <c r="CX1247" s="73"/>
      <c r="CY1247" s="73"/>
      <c r="CZ1247" s="73"/>
      <c r="DA1247" s="73"/>
      <c r="DB1247" s="73"/>
      <c r="DC1247" s="73"/>
      <c r="DD1247" s="73"/>
      <c r="DE1247" s="73"/>
      <c r="DF1247" s="73"/>
      <c r="DG1247" s="73"/>
      <c r="DH1247" s="73"/>
      <c r="DI1247" s="73"/>
      <c r="DJ1247" s="36"/>
    </row>
    <row r="1248" spans="1:114" x14ac:dyDescent="0.3">
      <c r="A1248" s="73"/>
      <c r="B1248" s="73"/>
      <c r="C1248" s="112"/>
      <c r="D1248" s="112"/>
      <c r="E1248" s="73"/>
      <c r="F1248" s="73"/>
      <c r="G1248" s="127"/>
      <c r="H1248" s="127"/>
      <c r="I1248" s="127"/>
      <c r="J1248" s="127"/>
      <c r="K1248" s="73"/>
      <c r="L1248" s="115"/>
      <c r="M1248" s="115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3"/>
      <c r="AC1248" s="73"/>
      <c r="AD1248" s="73"/>
      <c r="AE1248" s="73"/>
      <c r="AF1248" s="73"/>
      <c r="AG1248" s="73"/>
      <c r="AH1248" s="73"/>
      <c r="AI1248" s="73"/>
      <c r="AJ1248" s="73"/>
      <c r="AK1248" s="73"/>
      <c r="AL1248" s="73"/>
      <c r="AM1248" s="73"/>
      <c r="AN1248" s="73"/>
      <c r="AO1248" s="73"/>
      <c r="AP1248" s="73"/>
      <c r="AQ1248" s="73"/>
      <c r="AR1248" s="73"/>
      <c r="AS1248" s="73"/>
      <c r="AT1248" s="73"/>
      <c r="AU1248" s="73"/>
      <c r="AV1248" s="73"/>
      <c r="AW1248" s="73"/>
      <c r="AX1248" s="73"/>
      <c r="AY1248" s="73"/>
      <c r="AZ1248" s="73"/>
      <c r="BA1248" s="73"/>
      <c r="BB1248" s="73"/>
      <c r="BC1248" s="73"/>
      <c r="BD1248" s="73"/>
      <c r="BE1248" s="73"/>
      <c r="BF1248" s="73"/>
      <c r="BG1248" s="73"/>
      <c r="BH1248" s="73"/>
      <c r="BI1248" s="73"/>
      <c r="BJ1248" s="73"/>
      <c r="BK1248" s="73"/>
      <c r="BL1248" s="73"/>
      <c r="BM1248" s="73"/>
      <c r="BN1248" s="73"/>
      <c r="BO1248" s="73"/>
      <c r="BP1248" s="73"/>
      <c r="BQ1248" s="73"/>
      <c r="BR1248" s="73"/>
      <c r="BS1248" s="73"/>
      <c r="BT1248" s="73"/>
      <c r="BU1248" s="73"/>
      <c r="BV1248" s="73"/>
      <c r="BW1248" s="73"/>
      <c r="BX1248" s="73"/>
      <c r="BY1248" s="73"/>
      <c r="BZ1248" s="73"/>
      <c r="CA1248" s="73"/>
      <c r="CB1248" s="73"/>
      <c r="CC1248" s="73"/>
      <c r="CD1248" s="73"/>
      <c r="CE1248" s="73"/>
      <c r="CF1248" s="73"/>
      <c r="CG1248" s="73"/>
      <c r="CH1248" s="73"/>
      <c r="CI1248" s="73"/>
      <c r="CJ1248" s="73"/>
      <c r="CK1248" s="73"/>
      <c r="CL1248" s="73"/>
      <c r="CM1248" s="73"/>
      <c r="CN1248" s="73"/>
      <c r="CO1248" s="73"/>
      <c r="CP1248" s="73"/>
      <c r="CQ1248" s="73"/>
      <c r="CR1248" s="73"/>
      <c r="CS1248" s="73"/>
      <c r="CT1248" s="73"/>
      <c r="CU1248" s="73"/>
      <c r="CV1248" s="73"/>
      <c r="CW1248" s="73"/>
      <c r="CX1248" s="73"/>
      <c r="CY1248" s="73"/>
      <c r="CZ1248" s="73"/>
      <c r="DA1248" s="73"/>
      <c r="DB1248" s="73"/>
      <c r="DC1248" s="73"/>
      <c r="DD1248" s="73"/>
      <c r="DE1248" s="73"/>
      <c r="DF1248" s="73"/>
      <c r="DG1248" s="73"/>
      <c r="DH1248" s="73"/>
      <c r="DI1248" s="73"/>
      <c r="DJ1248" s="36"/>
    </row>
    <row r="1249" spans="1:114" x14ac:dyDescent="0.3">
      <c r="A1249" s="73"/>
      <c r="B1249" s="73"/>
      <c r="C1249" s="112"/>
      <c r="D1249" s="112"/>
      <c r="E1249" s="73"/>
      <c r="F1249" s="73"/>
      <c r="G1249" s="127"/>
      <c r="H1249" s="127"/>
      <c r="I1249" s="127"/>
      <c r="J1249" s="127"/>
      <c r="K1249" s="73"/>
      <c r="L1249" s="115"/>
      <c r="M1249" s="115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3"/>
      <c r="AC1249" s="73"/>
      <c r="AD1249" s="73"/>
      <c r="AE1249" s="73"/>
      <c r="AF1249" s="73"/>
      <c r="AG1249" s="73"/>
      <c r="AH1249" s="73"/>
      <c r="AI1249" s="73"/>
      <c r="AJ1249" s="73"/>
      <c r="AK1249" s="73"/>
      <c r="AL1249" s="73"/>
      <c r="AM1249" s="73"/>
      <c r="AN1249" s="73"/>
      <c r="AO1249" s="73"/>
      <c r="AP1249" s="73"/>
      <c r="AQ1249" s="73"/>
      <c r="AR1249" s="73"/>
      <c r="AS1249" s="73"/>
      <c r="AT1249" s="73"/>
      <c r="AU1249" s="73"/>
      <c r="AV1249" s="73"/>
      <c r="AW1249" s="73"/>
      <c r="AX1249" s="73"/>
      <c r="AY1249" s="73"/>
      <c r="AZ1249" s="73"/>
      <c r="BA1249" s="73"/>
      <c r="BB1249" s="73"/>
      <c r="BC1249" s="73"/>
      <c r="BD1249" s="73"/>
      <c r="BE1249" s="73"/>
      <c r="BF1249" s="73"/>
      <c r="BG1249" s="73"/>
      <c r="BH1249" s="73"/>
      <c r="BI1249" s="73"/>
      <c r="BJ1249" s="73"/>
      <c r="BK1249" s="73"/>
      <c r="BL1249" s="73"/>
      <c r="BM1249" s="73"/>
      <c r="BN1249" s="73"/>
      <c r="BO1249" s="73"/>
      <c r="BP1249" s="73"/>
      <c r="BQ1249" s="73"/>
      <c r="BR1249" s="73"/>
      <c r="BS1249" s="73"/>
      <c r="BT1249" s="73"/>
      <c r="BU1249" s="73"/>
      <c r="BV1249" s="73"/>
      <c r="BW1249" s="73"/>
      <c r="BX1249" s="73"/>
      <c r="BY1249" s="73"/>
      <c r="BZ1249" s="73"/>
      <c r="CA1249" s="73"/>
      <c r="CB1249" s="73"/>
      <c r="CC1249" s="73"/>
      <c r="CD1249" s="73"/>
      <c r="CE1249" s="73"/>
      <c r="CF1249" s="73"/>
      <c r="CG1249" s="73"/>
      <c r="CH1249" s="73"/>
      <c r="CI1249" s="73"/>
      <c r="CJ1249" s="73"/>
      <c r="CK1249" s="73"/>
      <c r="CL1249" s="73"/>
      <c r="CM1249" s="73"/>
      <c r="CN1249" s="73"/>
      <c r="CO1249" s="73"/>
      <c r="CP1249" s="73"/>
      <c r="CQ1249" s="73"/>
      <c r="CR1249" s="73"/>
      <c r="CS1249" s="73"/>
      <c r="CT1249" s="73"/>
      <c r="CU1249" s="73"/>
      <c r="CV1249" s="73"/>
      <c r="CW1249" s="73"/>
      <c r="CX1249" s="73"/>
      <c r="CY1249" s="73"/>
      <c r="CZ1249" s="73"/>
      <c r="DA1249" s="73"/>
      <c r="DB1249" s="73"/>
      <c r="DC1249" s="73"/>
      <c r="DD1249" s="73"/>
      <c r="DE1249" s="73"/>
      <c r="DF1249" s="73"/>
      <c r="DG1249" s="73"/>
      <c r="DH1249" s="73"/>
      <c r="DI1249" s="73"/>
      <c r="DJ1249" s="36"/>
    </row>
    <row r="1250" spans="1:114" x14ac:dyDescent="0.3">
      <c r="A1250" s="73"/>
      <c r="B1250" s="73"/>
      <c r="C1250" s="112"/>
      <c r="D1250" s="112"/>
      <c r="E1250" s="73"/>
      <c r="F1250" s="73"/>
      <c r="G1250" s="127"/>
      <c r="H1250" s="127"/>
      <c r="I1250" s="127"/>
      <c r="J1250" s="127"/>
      <c r="K1250" s="73"/>
      <c r="L1250" s="115"/>
      <c r="M1250" s="115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3"/>
      <c r="AM1250" s="73"/>
      <c r="AN1250" s="73"/>
      <c r="AO1250" s="73"/>
      <c r="AP1250" s="73"/>
      <c r="AQ1250" s="73"/>
      <c r="AR1250" s="73"/>
      <c r="AS1250" s="73"/>
      <c r="AT1250" s="73"/>
      <c r="AU1250" s="73"/>
      <c r="AV1250" s="73"/>
      <c r="AW1250" s="73"/>
      <c r="AX1250" s="73"/>
      <c r="AY1250" s="73"/>
      <c r="AZ1250" s="73"/>
      <c r="BA1250" s="73"/>
      <c r="BB1250" s="73"/>
      <c r="BC1250" s="73"/>
      <c r="BD1250" s="73"/>
      <c r="BE1250" s="73"/>
      <c r="BF1250" s="73"/>
      <c r="BG1250" s="73"/>
      <c r="BH1250" s="73"/>
      <c r="BI1250" s="73"/>
      <c r="BJ1250" s="73"/>
      <c r="BK1250" s="73"/>
      <c r="BL1250" s="73"/>
      <c r="BM1250" s="73"/>
      <c r="BN1250" s="73"/>
      <c r="BO1250" s="73"/>
      <c r="BP1250" s="73"/>
      <c r="BQ1250" s="73"/>
      <c r="BR1250" s="73"/>
      <c r="BS1250" s="73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73"/>
      <c r="CF1250" s="73"/>
      <c r="CG1250" s="73"/>
      <c r="CH1250" s="73"/>
      <c r="CI1250" s="73"/>
      <c r="CJ1250" s="73"/>
      <c r="CK1250" s="73"/>
      <c r="CL1250" s="73"/>
      <c r="CM1250" s="73"/>
      <c r="CN1250" s="73"/>
      <c r="CO1250" s="73"/>
      <c r="CP1250" s="73"/>
      <c r="CQ1250" s="73"/>
      <c r="CR1250" s="73"/>
      <c r="CS1250" s="73"/>
      <c r="CT1250" s="73"/>
      <c r="CU1250" s="73"/>
      <c r="CV1250" s="73"/>
      <c r="CW1250" s="73"/>
      <c r="CX1250" s="73"/>
      <c r="CY1250" s="73"/>
      <c r="CZ1250" s="73"/>
      <c r="DA1250" s="73"/>
      <c r="DB1250" s="73"/>
      <c r="DC1250" s="73"/>
      <c r="DD1250" s="73"/>
      <c r="DE1250" s="73"/>
      <c r="DF1250" s="73"/>
      <c r="DG1250" s="73"/>
      <c r="DH1250" s="73"/>
      <c r="DI1250" s="73"/>
      <c r="DJ1250" s="36"/>
    </row>
    <row r="1251" spans="1:114" x14ac:dyDescent="0.3">
      <c r="A1251" s="73"/>
      <c r="B1251" s="73"/>
      <c r="C1251" s="112"/>
      <c r="D1251" s="112"/>
      <c r="E1251" s="73"/>
      <c r="F1251" s="73"/>
      <c r="G1251" s="127"/>
      <c r="H1251" s="127"/>
      <c r="I1251" s="127"/>
      <c r="J1251" s="127"/>
      <c r="K1251" s="73"/>
      <c r="L1251" s="115"/>
      <c r="M1251" s="115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3"/>
      <c r="AC1251" s="73"/>
      <c r="AD1251" s="73"/>
      <c r="AE1251" s="73"/>
      <c r="AF1251" s="73"/>
      <c r="AG1251" s="73"/>
      <c r="AH1251" s="73"/>
      <c r="AI1251" s="73"/>
      <c r="AJ1251" s="73"/>
      <c r="AK1251" s="73"/>
      <c r="AL1251" s="73"/>
      <c r="AM1251" s="73"/>
      <c r="AN1251" s="73"/>
      <c r="AO1251" s="73"/>
      <c r="AP1251" s="73"/>
      <c r="AQ1251" s="73"/>
      <c r="AR1251" s="73"/>
      <c r="AS1251" s="73"/>
      <c r="AT1251" s="73"/>
      <c r="AU1251" s="73"/>
      <c r="AV1251" s="73"/>
      <c r="AW1251" s="73"/>
      <c r="AX1251" s="73"/>
      <c r="AY1251" s="73"/>
      <c r="AZ1251" s="73"/>
      <c r="BA1251" s="73"/>
      <c r="BB1251" s="73"/>
      <c r="BC1251" s="73"/>
      <c r="BD1251" s="73"/>
      <c r="BE1251" s="73"/>
      <c r="BF1251" s="73"/>
      <c r="BG1251" s="73"/>
      <c r="BH1251" s="73"/>
      <c r="BI1251" s="73"/>
      <c r="BJ1251" s="73"/>
      <c r="BK1251" s="73"/>
      <c r="BL1251" s="73"/>
      <c r="BM1251" s="73"/>
      <c r="BN1251" s="73"/>
      <c r="BO1251" s="73"/>
      <c r="BP1251" s="73"/>
      <c r="BQ1251" s="73"/>
      <c r="BR1251" s="73"/>
      <c r="BS1251" s="73"/>
      <c r="BT1251" s="73"/>
      <c r="BU1251" s="73"/>
      <c r="BV1251" s="73"/>
      <c r="BW1251" s="73"/>
      <c r="BX1251" s="73"/>
      <c r="BY1251" s="73"/>
      <c r="BZ1251" s="73"/>
      <c r="CA1251" s="73"/>
      <c r="CB1251" s="73"/>
      <c r="CC1251" s="73"/>
      <c r="CD1251" s="73"/>
      <c r="CE1251" s="73"/>
      <c r="CF1251" s="73"/>
      <c r="CG1251" s="73"/>
      <c r="CH1251" s="73"/>
      <c r="CI1251" s="73"/>
      <c r="CJ1251" s="73"/>
      <c r="CK1251" s="73"/>
      <c r="CL1251" s="73"/>
      <c r="CM1251" s="73"/>
      <c r="CN1251" s="73"/>
      <c r="CO1251" s="73"/>
      <c r="CP1251" s="73"/>
      <c r="CQ1251" s="73"/>
      <c r="CR1251" s="73"/>
      <c r="CS1251" s="73"/>
      <c r="CT1251" s="73"/>
      <c r="CU1251" s="73"/>
      <c r="CV1251" s="73"/>
      <c r="CW1251" s="73"/>
      <c r="CX1251" s="73"/>
      <c r="CY1251" s="73"/>
      <c r="CZ1251" s="73"/>
      <c r="DA1251" s="73"/>
      <c r="DB1251" s="73"/>
      <c r="DC1251" s="73"/>
      <c r="DD1251" s="73"/>
      <c r="DE1251" s="73"/>
      <c r="DF1251" s="73"/>
      <c r="DG1251" s="73"/>
      <c r="DH1251" s="73"/>
      <c r="DI1251" s="73"/>
      <c r="DJ1251" s="36"/>
    </row>
    <row r="1252" spans="1:114" x14ac:dyDescent="0.3">
      <c r="A1252" s="73"/>
      <c r="B1252" s="73"/>
      <c r="C1252" s="112"/>
      <c r="D1252" s="112"/>
      <c r="E1252" s="73"/>
      <c r="F1252" s="73"/>
      <c r="G1252" s="127"/>
      <c r="H1252" s="127"/>
      <c r="I1252" s="127"/>
      <c r="J1252" s="127"/>
      <c r="K1252" s="73"/>
      <c r="L1252" s="115"/>
      <c r="M1252" s="115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3"/>
      <c r="AC1252" s="73"/>
      <c r="AD1252" s="73"/>
      <c r="AE1252" s="73"/>
      <c r="AF1252" s="73"/>
      <c r="AG1252" s="73"/>
      <c r="AH1252" s="73"/>
      <c r="AI1252" s="73"/>
      <c r="AJ1252" s="73"/>
      <c r="AK1252" s="73"/>
      <c r="AL1252" s="73"/>
      <c r="AM1252" s="73"/>
      <c r="AN1252" s="73"/>
      <c r="AO1252" s="73"/>
      <c r="AP1252" s="73"/>
      <c r="AQ1252" s="73"/>
      <c r="AR1252" s="73"/>
      <c r="AS1252" s="73"/>
      <c r="AT1252" s="73"/>
      <c r="AU1252" s="73"/>
      <c r="AV1252" s="73"/>
      <c r="AW1252" s="73"/>
      <c r="AX1252" s="73"/>
      <c r="AY1252" s="73"/>
      <c r="AZ1252" s="73"/>
      <c r="BA1252" s="73"/>
      <c r="BB1252" s="73"/>
      <c r="BC1252" s="73"/>
      <c r="BD1252" s="73"/>
      <c r="BE1252" s="73"/>
      <c r="BF1252" s="73"/>
      <c r="BG1252" s="73"/>
      <c r="BH1252" s="73"/>
      <c r="BI1252" s="73"/>
      <c r="BJ1252" s="73"/>
      <c r="BK1252" s="73"/>
      <c r="BL1252" s="73"/>
      <c r="BM1252" s="73"/>
      <c r="BN1252" s="73"/>
      <c r="BO1252" s="73"/>
      <c r="BP1252" s="73"/>
      <c r="BQ1252" s="73"/>
      <c r="BR1252" s="73"/>
      <c r="BS1252" s="73"/>
      <c r="BT1252" s="73"/>
      <c r="BU1252" s="73"/>
      <c r="BV1252" s="73"/>
      <c r="BW1252" s="73"/>
      <c r="BX1252" s="73"/>
      <c r="BY1252" s="73"/>
      <c r="BZ1252" s="73"/>
      <c r="CA1252" s="73"/>
      <c r="CB1252" s="73"/>
      <c r="CC1252" s="73"/>
      <c r="CD1252" s="73"/>
      <c r="CE1252" s="73"/>
      <c r="CF1252" s="73"/>
      <c r="CG1252" s="73"/>
      <c r="CH1252" s="73"/>
      <c r="CI1252" s="73"/>
      <c r="CJ1252" s="73"/>
      <c r="CK1252" s="73"/>
      <c r="CL1252" s="73"/>
      <c r="CM1252" s="73"/>
      <c r="CN1252" s="73"/>
      <c r="CO1252" s="73"/>
      <c r="CP1252" s="73"/>
      <c r="CQ1252" s="73"/>
      <c r="CR1252" s="73"/>
      <c r="CS1252" s="73"/>
      <c r="CT1252" s="73"/>
      <c r="CU1252" s="73"/>
      <c r="CV1252" s="73"/>
      <c r="CW1252" s="73"/>
      <c r="CX1252" s="73"/>
      <c r="CY1252" s="73"/>
      <c r="CZ1252" s="73"/>
      <c r="DA1252" s="73"/>
      <c r="DB1252" s="73"/>
      <c r="DC1252" s="73"/>
      <c r="DD1252" s="73"/>
      <c r="DE1252" s="73"/>
      <c r="DF1252" s="73"/>
      <c r="DG1252" s="73"/>
      <c r="DH1252" s="73"/>
      <c r="DI1252" s="73"/>
      <c r="DJ1252" s="36"/>
    </row>
    <row r="1253" spans="1:114" x14ac:dyDescent="0.3">
      <c r="A1253" s="73"/>
      <c r="B1253" s="73"/>
      <c r="C1253" s="112"/>
      <c r="D1253" s="112"/>
      <c r="E1253" s="73"/>
      <c r="F1253" s="73"/>
      <c r="G1253" s="127"/>
      <c r="H1253" s="127"/>
      <c r="I1253" s="127"/>
      <c r="J1253" s="127"/>
      <c r="K1253" s="73"/>
      <c r="L1253" s="115"/>
      <c r="M1253" s="115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3"/>
      <c r="AC1253" s="73"/>
      <c r="AD1253" s="73"/>
      <c r="AE1253" s="73"/>
      <c r="AF1253" s="73"/>
      <c r="AG1253" s="73"/>
      <c r="AH1253" s="73"/>
      <c r="AI1253" s="73"/>
      <c r="AJ1253" s="73"/>
      <c r="AK1253" s="73"/>
      <c r="AL1253" s="73"/>
      <c r="AM1253" s="73"/>
      <c r="AN1253" s="73"/>
      <c r="AO1253" s="73"/>
      <c r="AP1253" s="73"/>
      <c r="AQ1253" s="73"/>
      <c r="AR1253" s="73"/>
      <c r="AS1253" s="73"/>
      <c r="AT1253" s="73"/>
      <c r="AU1253" s="73"/>
      <c r="AV1253" s="73"/>
      <c r="AW1253" s="73"/>
      <c r="AX1253" s="73"/>
      <c r="AY1253" s="73"/>
      <c r="AZ1253" s="73"/>
      <c r="BA1253" s="73"/>
      <c r="BB1253" s="73"/>
      <c r="BC1253" s="73"/>
      <c r="BD1253" s="73"/>
      <c r="BE1253" s="73"/>
      <c r="BF1253" s="73"/>
      <c r="BG1253" s="73"/>
      <c r="BH1253" s="73"/>
      <c r="BI1253" s="73"/>
      <c r="BJ1253" s="73"/>
      <c r="BK1253" s="73"/>
      <c r="BL1253" s="73"/>
      <c r="BM1253" s="73"/>
      <c r="BN1253" s="73"/>
      <c r="BO1253" s="73"/>
      <c r="BP1253" s="73"/>
      <c r="BQ1253" s="73"/>
      <c r="BR1253" s="73"/>
      <c r="BS1253" s="73"/>
      <c r="BT1253" s="73"/>
      <c r="BU1253" s="73"/>
      <c r="BV1253" s="73"/>
      <c r="BW1253" s="73"/>
      <c r="BX1253" s="73"/>
      <c r="BY1253" s="73"/>
      <c r="BZ1253" s="73"/>
      <c r="CA1253" s="73"/>
      <c r="CB1253" s="73"/>
      <c r="CC1253" s="73"/>
      <c r="CD1253" s="73"/>
      <c r="CE1253" s="73"/>
      <c r="CF1253" s="73"/>
      <c r="CG1253" s="73"/>
      <c r="CH1253" s="73"/>
      <c r="CI1253" s="73"/>
      <c r="CJ1253" s="73"/>
      <c r="CK1253" s="73"/>
      <c r="CL1253" s="73"/>
      <c r="CM1253" s="73"/>
      <c r="CN1253" s="73"/>
      <c r="CO1253" s="73"/>
      <c r="CP1253" s="73"/>
      <c r="CQ1253" s="73"/>
      <c r="CR1253" s="73"/>
      <c r="CS1253" s="73"/>
      <c r="CT1253" s="73"/>
      <c r="CU1253" s="73"/>
      <c r="CV1253" s="73"/>
      <c r="CW1253" s="73"/>
      <c r="CX1253" s="73"/>
      <c r="CY1253" s="73"/>
      <c r="CZ1253" s="73"/>
      <c r="DA1253" s="73"/>
      <c r="DB1253" s="73"/>
      <c r="DC1253" s="73"/>
      <c r="DD1253" s="73"/>
      <c r="DE1253" s="73"/>
      <c r="DF1253" s="73"/>
      <c r="DG1253" s="73"/>
      <c r="DH1253" s="73"/>
      <c r="DI1253" s="73"/>
      <c r="DJ1253" s="36"/>
    </row>
    <row r="1254" spans="1:114" x14ac:dyDescent="0.3">
      <c r="A1254" s="73"/>
      <c r="B1254" s="73"/>
      <c r="C1254" s="112"/>
      <c r="D1254" s="112"/>
      <c r="E1254" s="73"/>
      <c r="F1254" s="73"/>
      <c r="G1254" s="127"/>
      <c r="H1254" s="127"/>
      <c r="I1254" s="127"/>
      <c r="J1254" s="127"/>
      <c r="K1254" s="73"/>
      <c r="L1254" s="115"/>
      <c r="M1254" s="115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3"/>
      <c r="AC1254" s="73"/>
      <c r="AD1254" s="73"/>
      <c r="AE1254" s="73"/>
      <c r="AF1254" s="73"/>
      <c r="AG1254" s="73"/>
      <c r="AH1254" s="73"/>
      <c r="AI1254" s="73"/>
      <c r="AJ1254" s="73"/>
      <c r="AK1254" s="73"/>
      <c r="AL1254" s="73"/>
      <c r="AM1254" s="73"/>
      <c r="AN1254" s="73"/>
      <c r="AO1254" s="73"/>
      <c r="AP1254" s="73"/>
      <c r="AQ1254" s="73"/>
      <c r="AR1254" s="73"/>
      <c r="AS1254" s="73"/>
      <c r="AT1254" s="73"/>
      <c r="AU1254" s="73"/>
      <c r="AV1254" s="73"/>
      <c r="AW1254" s="73"/>
      <c r="AX1254" s="73"/>
      <c r="AY1254" s="73"/>
      <c r="AZ1254" s="73"/>
      <c r="BA1254" s="73"/>
      <c r="BB1254" s="73"/>
      <c r="BC1254" s="73"/>
      <c r="BD1254" s="73"/>
      <c r="BE1254" s="73"/>
      <c r="BF1254" s="73"/>
      <c r="BG1254" s="73"/>
      <c r="BH1254" s="73"/>
      <c r="BI1254" s="73"/>
      <c r="BJ1254" s="73"/>
      <c r="BK1254" s="73"/>
      <c r="BL1254" s="73"/>
      <c r="BM1254" s="73"/>
      <c r="BN1254" s="73"/>
      <c r="BO1254" s="73"/>
      <c r="BP1254" s="73"/>
      <c r="BQ1254" s="73"/>
      <c r="BR1254" s="73"/>
      <c r="BS1254" s="73"/>
      <c r="BT1254" s="73"/>
      <c r="BU1254" s="73"/>
      <c r="BV1254" s="73"/>
      <c r="BW1254" s="73"/>
      <c r="BX1254" s="73"/>
      <c r="BY1254" s="73"/>
      <c r="BZ1254" s="73"/>
      <c r="CA1254" s="73"/>
      <c r="CB1254" s="73"/>
      <c r="CC1254" s="73"/>
      <c r="CD1254" s="73"/>
      <c r="CE1254" s="73"/>
      <c r="CF1254" s="73"/>
      <c r="CG1254" s="73"/>
      <c r="CH1254" s="73"/>
      <c r="CI1254" s="73"/>
      <c r="CJ1254" s="73"/>
      <c r="CK1254" s="73"/>
      <c r="CL1254" s="73"/>
      <c r="CM1254" s="73"/>
      <c r="CN1254" s="73"/>
      <c r="CO1254" s="73"/>
      <c r="CP1254" s="73"/>
      <c r="CQ1254" s="73"/>
      <c r="CR1254" s="73"/>
      <c r="CS1254" s="73"/>
      <c r="CT1254" s="73"/>
      <c r="CU1254" s="73"/>
      <c r="CV1254" s="73"/>
      <c r="CW1254" s="73"/>
      <c r="CX1254" s="73"/>
      <c r="CY1254" s="73"/>
      <c r="CZ1254" s="73"/>
      <c r="DA1254" s="73"/>
      <c r="DB1254" s="73"/>
      <c r="DC1254" s="73"/>
      <c r="DD1254" s="73"/>
      <c r="DE1254" s="73"/>
      <c r="DF1254" s="73"/>
      <c r="DG1254" s="73"/>
      <c r="DH1254" s="73"/>
      <c r="DI1254" s="73"/>
      <c r="DJ1254" s="36"/>
    </row>
    <row r="1255" spans="1:114" x14ac:dyDescent="0.3">
      <c r="A1255" s="73"/>
      <c r="B1255" s="73"/>
      <c r="C1255" s="112"/>
      <c r="D1255" s="112"/>
      <c r="E1255" s="73"/>
      <c r="F1255" s="73"/>
      <c r="G1255" s="127"/>
      <c r="H1255" s="127"/>
      <c r="I1255" s="127"/>
      <c r="J1255" s="127"/>
      <c r="K1255" s="73"/>
      <c r="L1255" s="115"/>
      <c r="M1255" s="115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3"/>
      <c r="AC1255" s="73"/>
      <c r="AD1255" s="73"/>
      <c r="AE1255" s="73"/>
      <c r="AF1255" s="73"/>
      <c r="AG1255" s="73"/>
      <c r="AH1255" s="73"/>
      <c r="AI1255" s="73"/>
      <c r="AJ1255" s="73"/>
      <c r="AK1255" s="73"/>
      <c r="AL1255" s="73"/>
      <c r="AM1255" s="73"/>
      <c r="AN1255" s="73"/>
      <c r="AO1255" s="73"/>
      <c r="AP1255" s="73"/>
      <c r="AQ1255" s="73"/>
      <c r="AR1255" s="73"/>
      <c r="AS1255" s="73"/>
      <c r="AT1255" s="73"/>
      <c r="AU1255" s="73"/>
      <c r="AV1255" s="73"/>
      <c r="AW1255" s="73"/>
      <c r="AX1255" s="73"/>
      <c r="AY1255" s="73"/>
      <c r="AZ1255" s="73"/>
      <c r="BA1255" s="73"/>
      <c r="BB1255" s="73"/>
      <c r="BC1255" s="73"/>
      <c r="BD1255" s="73"/>
      <c r="BE1255" s="73"/>
      <c r="BF1255" s="73"/>
      <c r="BG1255" s="73"/>
      <c r="BH1255" s="73"/>
      <c r="BI1255" s="73"/>
      <c r="BJ1255" s="73"/>
      <c r="BK1255" s="73"/>
      <c r="BL1255" s="73"/>
      <c r="BM1255" s="73"/>
      <c r="BN1255" s="73"/>
      <c r="BO1255" s="73"/>
      <c r="BP1255" s="73"/>
      <c r="BQ1255" s="73"/>
      <c r="BR1255" s="73"/>
      <c r="BS1255" s="73"/>
      <c r="BT1255" s="73"/>
      <c r="BU1255" s="73"/>
      <c r="BV1255" s="73"/>
      <c r="BW1255" s="73"/>
      <c r="BX1255" s="73"/>
      <c r="BY1255" s="73"/>
      <c r="BZ1255" s="73"/>
      <c r="CA1255" s="73"/>
      <c r="CB1255" s="73"/>
      <c r="CC1255" s="73"/>
      <c r="CD1255" s="73"/>
      <c r="CE1255" s="73"/>
      <c r="CF1255" s="73"/>
      <c r="CG1255" s="73"/>
      <c r="CH1255" s="73"/>
      <c r="CI1255" s="73"/>
      <c r="CJ1255" s="73"/>
      <c r="CK1255" s="73"/>
      <c r="CL1255" s="73"/>
      <c r="CM1255" s="73"/>
      <c r="CN1255" s="73"/>
      <c r="CO1255" s="73"/>
      <c r="CP1255" s="73"/>
      <c r="CQ1255" s="73"/>
      <c r="CR1255" s="73"/>
      <c r="CS1255" s="73"/>
      <c r="CT1255" s="73"/>
      <c r="CU1255" s="73"/>
      <c r="CV1255" s="73"/>
      <c r="CW1255" s="73"/>
      <c r="CX1255" s="73"/>
      <c r="CY1255" s="73"/>
      <c r="CZ1255" s="73"/>
      <c r="DA1255" s="73"/>
      <c r="DB1255" s="73"/>
      <c r="DC1255" s="73"/>
      <c r="DD1255" s="73"/>
      <c r="DE1255" s="73"/>
      <c r="DF1255" s="73"/>
      <c r="DG1255" s="73"/>
      <c r="DH1255" s="73"/>
      <c r="DI1255" s="73"/>
      <c r="DJ1255" s="36"/>
    </row>
    <row r="1256" spans="1:114" x14ac:dyDescent="0.3">
      <c r="A1256" s="73"/>
      <c r="B1256" s="73"/>
      <c r="C1256" s="112"/>
      <c r="D1256" s="112"/>
      <c r="E1256" s="73"/>
      <c r="F1256" s="73"/>
      <c r="G1256" s="127"/>
      <c r="H1256" s="127"/>
      <c r="I1256" s="127"/>
      <c r="J1256" s="127"/>
      <c r="K1256" s="73"/>
      <c r="L1256" s="115"/>
      <c r="M1256" s="115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3"/>
      <c r="AM1256" s="73"/>
      <c r="AN1256" s="73"/>
      <c r="AO1256" s="73"/>
      <c r="AP1256" s="73"/>
      <c r="AQ1256" s="73"/>
      <c r="AR1256" s="73"/>
      <c r="AS1256" s="73"/>
      <c r="AT1256" s="73"/>
      <c r="AU1256" s="73"/>
      <c r="AV1256" s="73"/>
      <c r="AW1256" s="73"/>
      <c r="AX1256" s="73"/>
      <c r="AY1256" s="73"/>
      <c r="AZ1256" s="73"/>
      <c r="BA1256" s="73"/>
      <c r="BB1256" s="73"/>
      <c r="BC1256" s="73"/>
      <c r="BD1256" s="73"/>
      <c r="BE1256" s="73"/>
      <c r="BF1256" s="73"/>
      <c r="BG1256" s="73"/>
      <c r="BH1256" s="73"/>
      <c r="BI1256" s="73"/>
      <c r="BJ1256" s="73"/>
      <c r="BK1256" s="73"/>
      <c r="BL1256" s="73"/>
      <c r="BM1256" s="73"/>
      <c r="BN1256" s="73"/>
      <c r="BO1256" s="73"/>
      <c r="BP1256" s="73"/>
      <c r="BQ1256" s="73"/>
      <c r="BR1256" s="73"/>
      <c r="BS1256" s="73"/>
      <c r="BT1256" s="73"/>
      <c r="BU1256" s="73"/>
      <c r="BV1256" s="73"/>
      <c r="BW1256" s="73"/>
      <c r="BX1256" s="73"/>
      <c r="BY1256" s="73"/>
      <c r="BZ1256" s="73"/>
      <c r="CA1256" s="73"/>
      <c r="CB1256" s="73"/>
      <c r="CC1256" s="73"/>
      <c r="CD1256" s="73"/>
      <c r="CE1256" s="73"/>
      <c r="CF1256" s="73"/>
      <c r="CG1256" s="73"/>
      <c r="CH1256" s="73"/>
      <c r="CI1256" s="73"/>
      <c r="CJ1256" s="73"/>
      <c r="CK1256" s="73"/>
      <c r="CL1256" s="73"/>
      <c r="CM1256" s="73"/>
      <c r="CN1256" s="73"/>
      <c r="CO1256" s="73"/>
      <c r="CP1256" s="73"/>
      <c r="CQ1256" s="73"/>
      <c r="CR1256" s="73"/>
      <c r="CS1256" s="73"/>
      <c r="CT1256" s="73"/>
      <c r="CU1256" s="73"/>
      <c r="CV1256" s="73"/>
      <c r="CW1256" s="73"/>
      <c r="CX1256" s="73"/>
      <c r="CY1256" s="73"/>
      <c r="CZ1256" s="73"/>
      <c r="DA1256" s="73"/>
      <c r="DB1256" s="73"/>
      <c r="DC1256" s="73"/>
      <c r="DD1256" s="73"/>
      <c r="DE1256" s="73"/>
      <c r="DF1256" s="73"/>
      <c r="DG1256" s="73"/>
      <c r="DH1256" s="73"/>
      <c r="DI1256" s="73"/>
      <c r="DJ1256" s="36"/>
    </row>
    <row r="1257" spans="1:114" x14ac:dyDescent="0.3">
      <c r="A1257" s="73"/>
      <c r="B1257" s="73"/>
      <c r="C1257" s="112"/>
      <c r="D1257" s="112"/>
      <c r="E1257" s="73"/>
      <c r="F1257" s="73"/>
      <c r="G1257" s="127"/>
      <c r="H1257" s="127"/>
      <c r="I1257" s="127"/>
      <c r="J1257" s="127"/>
      <c r="K1257" s="73"/>
      <c r="L1257" s="115"/>
      <c r="M1257" s="115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3"/>
      <c r="AM1257" s="73"/>
      <c r="AN1257" s="73"/>
      <c r="AO1257" s="73"/>
      <c r="AP1257" s="73"/>
      <c r="AQ1257" s="73"/>
      <c r="AR1257" s="73"/>
      <c r="AS1257" s="73"/>
      <c r="AT1257" s="73"/>
      <c r="AU1257" s="73"/>
      <c r="AV1257" s="73"/>
      <c r="AW1257" s="73"/>
      <c r="AX1257" s="73"/>
      <c r="AY1257" s="73"/>
      <c r="AZ1257" s="73"/>
      <c r="BA1257" s="73"/>
      <c r="BB1257" s="73"/>
      <c r="BC1257" s="73"/>
      <c r="BD1257" s="73"/>
      <c r="BE1257" s="73"/>
      <c r="BF1257" s="73"/>
      <c r="BG1257" s="73"/>
      <c r="BH1257" s="73"/>
      <c r="BI1257" s="73"/>
      <c r="BJ1257" s="73"/>
      <c r="BK1257" s="73"/>
      <c r="BL1257" s="73"/>
      <c r="BM1257" s="73"/>
      <c r="BN1257" s="73"/>
      <c r="BO1257" s="73"/>
      <c r="BP1257" s="73"/>
      <c r="BQ1257" s="73"/>
      <c r="BR1257" s="73"/>
      <c r="BS1257" s="73"/>
      <c r="BT1257" s="73"/>
      <c r="BU1257" s="73"/>
      <c r="BV1257" s="73"/>
      <c r="BW1257" s="73"/>
      <c r="BX1257" s="73"/>
      <c r="BY1257" s="73"/>
      <c r="BZ1257" s="73"/>
      <c r="CA1257" s="73"/>
      <c r="CB1257" s="73"/>
      <c r="CC1257" s="73"/>
      <c r="CD1257" s="73"/>
      <c r="CE1257" s="73"/>
      <c r="CF1257" s="73"/>
      <c r="CG1257" s="73"/>
      <c r="CH1257" s="73"/>
      <c r="CI1257" s="73"/>
      <c r="CJ1257" s="73"/>
      <c r="CK1257" s="73"/>
      <c r="CL1257" s="73"/>
      <c r="CM1257" s="73"/>
      <c r="CN1257" s="73"/>
      <c r="CO1257" s="73"/>
      <c r="CP1257" s="73"/>
      <c r="CQ1257" s="73"/>
      <c r="CR1257" s="73"/>
      <c r="CS1257" s="73"/>
      <c r="CT1257" s="73"/>
      <c r="CU1257" s="73"/>
      <c r="CV1257" s="73"/>
      <c r="CW1257" s="73"/>
      <c r="CX1257" s="73"/>
      <c r="CY1257" s="73"/>
      <c r="CZ1257" s="73"/>
      <c r="DA1257" s="73"/>
      <c r="DB1257" s="73"/>
      <c r="DC1257" s="73"/>
      <c r="DD1257" s="73"/>
      <c r="DE1257" s="73"/>
      <c r="DF1257" s="73"/>
      <c r="DG1257" s="73"/>
      <c r="DH1257" s="73"/>
      <c r="DI1257" s="73"/>
      <c r="DJ1257" s="36"/>
    </row>
    <row r="1258" spans="1:114" x14ac:dyDescent="0.3">
      <c r="A1258" s="73"/>
      <c r="B1258" s="73"/>
      <c r="C1258" s="112"/>
      <c r="D1258" s="112"/>
      <c r="E1258" s="73"/>
      <c r="F1258" s="73"/>
      <c r="G1258" s="127"/>
      <c r="H1258" s="127"/>
      <c r="I1258" s="127"/>
      <c r="J1258" s="127"/>
      <c r="K1258" s="73"/>
      <c r="L1258" s="115"/>
      <c r="M1258" s="115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3"/>
      <c r="AM1258" s="73"/>
      <c r="AN1258" s="73"/>
      <c r="AO1258" s="73"/>
      <c r="AP1258" s="73"/>
      <c r="AQ1258" s="73"/>
      <c r="AR1258" s="73"/>
      <c r="AS1258" s="73"/>
      <c r="AT1258" s="73"/>
      <c r="AU1258" s="73"/>
      <c r="AV1258" s="73"/>
      <c r="AW1258" s="73"/>
      <c r="AX1258" s="73"/>
      <c r="AY1258" s="73"/>
      <c r="AZ1258" s="73"/>
      <c r="BA1258" s="73"/>
      <c r="BB1258" s="73"/>
      <c r="BC1258" s="73"/>
      <c r="BD1258" s="73"/>
      <c r="BE1258" s="73"/>
      <c r="BF1258" s="73"/>
      <c r="BG1258" s="73"/>
      <c r="BH1258" s="73"/>
      <c r="BI1258" s="73"/>
      <c r="BJ1258" s="73"/>
      <c r="BK1258" s="73"/>
      <c r="BL1258" s="73"/>
      <c r="BM1258" s="73"/>
      <c r="BN1258" s="73"/>
      <c r="BO1258" s="73"/>
      <c r="BP1258" s="73"/>
      <c r="BQ1258" s="73"/>
      <c r="BR1258" s="73"/>
      <c r="BS1258" s="73"/>
      <c r="BT1258" s="73"/>
      <c r="BU1258" s="73"/>
      <c r="BV1258" s="73"/>
      <c r="BW1258" s="73"/>
      <c r="BX1258" s="73"/>
      <c r="BY1258" s="73"/>
      <c r="BZ1258" s="73"/>
      <c r="CA1258" s="73"/>
      <c r="CB1258" s="73"/>
      <c r="CC1258" s="73"/>
      <c r="CD1258" s="73"/>
      <c r="CE1258" s="73"/>
      <c r="CF1258" s="73"/>
      <c r="CG1258" s="73"/>
      <c r="CH1258" s="73"/>
      <c r="CI1258" s="73"/>
      <c r="CJ1258" s="73"/>
      <c r="CK1258" s="73"/>
      <c r="CL1258" s="73"/>
      <c r="CM1258" s="73"/>
      <c r="CN1258" s="73"/>
      <c r="CO1258" s="73"/>
      <c r="CP1258" s="73"/>
      <c r="CQ1258" s="73"/>
      <c r="CR1258" s="73"/>
      <c r="CS1258" s="73"/>
      <c r="CT1258" s="73"/>
      <c r="CU1258" s="73"/>
      <c r="CV1258" s="73"/>
      <c r="CW1258" s="73"/>
      <c r="CX1258" s="73"/>
      <c r="CY1258" s="73"/>
      <c r="CZ1258" s="73"/>
      <c r="DA1258" s="73"/>
      <c r="DB1258" s="73"/>
      <c r="DC1258" s="73"/>
      <c r="DD1258" s="73"/>
      <c r="DE1258" s="73"/>
      <c r="DF1258" s="73"/>
      <c r="DG1258" s="73"/>
      <c r="DH1258" s="73"/>
      <c r="DI1258" s="73"/>
      <c r="DJ1258" s="36"/>
    </row>
    <row r="1259" spans="1:114" x14ac:dyDescent="0.3">
      <c r="A1259" s="73"/>
      <c r="B1259" s="73"/>
      <c r="C1259" s="112"/>
      <c r="D1259" s="112"/>
      <c r="E1259" s="73"/>
      <c r="F1259" s="73"/>
      <c r="G1259" s="127"/>
      <c r="H1259" s="127"/>
      <c r="I1259" s="127"/>
      <c r="J1259" s="127"/>
      <c r="K1259" s="73"/>
      <c r="L1259" s="115"/>
      <c r="M1259" s="115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3"/>
      <c r="AM1259" s="73"/>
      <c r="AN1259" s="73"/>
      <c r="AO1259" s="73"/>
      <c r="AP1259" s="73"/>
      <c r="AQ1259" s="73"/>
      <c r="AR1259" s="73"/>
      <c r="AS1259" s="73"/>
      <c r="AT1259" s="73"/>
      <c r="AU1259" s="73"/>
      <c r="AV1259" s="73"/>
      <c r="AW1259" s="73"/>
      <c r="AX1259" s="73"/>
      <c r="AY1259" s="73"/>
      <c r="AZ1259" s="73"/>
      <c r="BA1259" s="73"/>
      <c r="BB1259" s="73"/>
      <c r="BC1259" s="73"/>
      <c r="BD1259" s="73"/>
      <c r="BE1259" s="73"/>
      <c r="BF1259" s="73"/>
      <c r="BG1259" s="73"/>
      <c r="BH1259" s="73"/>
      <c r="BI1259" s="73"/>
      <c r="BJ1259" s="73"/>
      <c r="BK1259" s="73"/>
      <c r="BL1259" s="73"/>
      <c r="BM1259" s="73"/>
      <c r="BN1259" s="73"/>
      <c r="BO1259" s="73"/>
      <c r="BP1259" s="73"/>
      <c r="BQ1259" s="73"/>
      <c r="BR1259" s="73"/>
      <c r="BS1259" s="73"/>
      <c r="BT1259" s="73"/>
      <c r="BU1259" s="73"/>
      <c r="BV1259" s="73"/>
      <c r="BW1259" s="73"/>
      <c r="BX1259" s="73"/>
      <c r="BY1259" s="73"/>
      <c r="BZ1259" s="73"/>
      <c r="CA1259" s="73"/>
      <c r="CB1259" s="73"/>
      <c r="CC1259" s="73"/>
      <c r="CD1259" s="73"/>
      <c r="CE1259" s="73"/>
      <c r="CF1259" s="73"/>
      <c r="CG1259" s="73"/>
      <c r="CH1259" s="73"/>
      <c r="CI1259" s="73"/>
      <c r="CJ1259" s="73"/>
      <c r="CK1259" s="73"/>
      <c r="CL1259" s="73"/>
      <c r="CM1259" s="73"/>
      <c r="CN1259" s="73"/>
      <c r="CO1259" s="73"/>
      <c r="CP1259" s="73"/>
      <c r="CQ1259" s="73"/>
      <c r="CR1259" s="73"/>
      <c r="CS1259" s="73"/>
      <c r="CT1259" s="73"/>
      <c r="CU1259" s="73"/>
      <c r="CV1259" s="73"/>
      <c r="CW1259" s="73"/>
      <c r="CX1259" s="73"/>
      <c r="CY1259" s="73"/>
      <c r="CZ1259" s="73"/>
      <c r="DA1259" s="73"/>
      <c r="DB1259" s="73"/>
      <c r="DC1259" s="73"/>
      <c r="DD1259" s="73"/>
      <c r="DE1259" s="73"/>
      <c r="DF1259" s="73"/>
      <c r="DG1259" s="73"/>
      <c r="DH1259" s="73"/>
      <c r="DI1259" s="73"/>
      <c r="DJ1259" s="36"/>
    </row>
    <row r="1260" spans="1:114" x14ac:dyDescent="0.3">
      <c r="A1260" s="73"/>
      <c r="B1260" s="73"/>
      <c r="C1260" s="112"/>
      <c r="D1260" s="112"/>
      <c r="E1260" s="73"/>
      <c r="F1260" s="73"/>
      <c r="G1260" s="127"/>
      <c r="H1260" s="127"/>
      <c r="I1260" s="127"/>
      <c r="J1260" s="127"/>
      <c r="K1260" s="73"/>
      <c r="L1260" s="115"/>
      <c r="M1260" s="115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3"/>
      <c r="AM1260" s="73"/>
      <c r="AN1260" s="73"/>
      <c r="AO1260" s="73"/>
      <c r="AP1260" s="73"/>
      <c r="AQ1260" s="73"/>
      <c r="AR1260" s="73"/>
      <c r="AS1260" s="73"/>
      <c r="AT1260" s="73"/>
      <c r="AU1260" s="73"/>
      <c r="AV1260" s="73"/>
      <c r="AW1260" s="73"/>
      <c r="AX1260" s="73"/>
      <c r="AY1260" s="73"/>
      <c r="AZ1260" s="73"/>
      <c r="BA1260" s="73"/>
      <c r="BB1260" s="73"/>
      <c r="BC1260" s="73"/>
      <c r="BD1260" s="73"/>
      <c r="BE1260" s="73"/>
      <c r="BF1260" s="73"/>
      <c r="BG1260" s="73"/>
      <c r="BH1260" s="73"/>
      <c r="BI1260" s="73"/>
      <c r="BJ1260" s="73"/>
      <c r="BK1260" s="73"/>
      <c r="BL1260" s="73"/>
      <c r="BM1260" s="73"/>
      <c r="BN1260" s="73"/>
      <c r="BO1260" s="73"/>
      <c r="BP1260" s="73"/>
      <c r="BQ1260" s="73"/>
      <c r="BR1260" s="73"/>
      <c r="BS1260" s="73"/>
      <c r="BT1260" s="73"/>
      <c r="BU1260" s="73"/>
      <c r="BV1260" s="73"/>
      <c r="BW1260" s="73"/>
      <c r="BX1260" s="73"/>
      <c r="BY1260" s="73"/>
      <c r="BZ1260" s="73"/>
      <c r="CA1260" s="73"/>
      <c r="CB1260" s="73"/>
      <c r="CC1260" s="73"/>
      <c r="CD1260" s="73"/>
      <c r="CE1260" s="73"/>
      <c r="CF1260" s="73"/>
      <c r="CG1260" s="73"/>
      <c r="CH1260" s="73"/>
      <c r="CI1260" s="73"/>
      <c r="CJ1260" s="73"/>
      <c r="CK1260" s="73"/>
      <c r="CL1260" s="73"/>
      <c r="CM1260" s="73"/>
      <c r="CN1260" s="73"/>
      <c r="CO1260" s="73"/>
      <c r="CP1260" s="73"/>
      <c r="CQ1260" s="73"/>
      <c r="CR1260" s="73"/>
      <c r="CS1260" s="73"/>
      <c r="CT1260" s="73"/>
      <c r="CU1260" s="73"/>
      <c r="CV1260" s="73"/>
      <c r="CW1260" s="73"/>
      <c r="CX1260" s="73"/>
      <c r="CY1260" s="73"/>
      <c r="CZ1260" s="73"/>
      <c r="DA1260" s="73"/>
      <c r="DB1260" s="73"/>
      <c r="DC1260" s="73"/>
      <c r="DD1260" s="73"/>
      <c r="DE1260" s="73"/>
      <c r="DF1260" s="73"/>
      <c r="DG1260" s="73"/>
      <c r="DH1260" s="73"/>
      <c r="DI1260" s="73"/>
      <c r="DJ1260" s="36"/>
    </row>
    <row r="1261" spans="1:114" x14ac:dyDescent="0.3">
      <c r="A1261" s="73"/>
      <c r="B1261" s="73"/>
      <c r="C1261" s="112"/>
      <c r="D1261" s="112"/>
      <c r="E1261" s="73"/>
      <c r="F1261" s="73"/>
      <c r="G1261" s="127"/>
      <c r="H1261" s="127"/>
      <c r="I1261" s="127"/>
      <c r="J1261" s="127"/>
      <c r="K1261" s="73"/>
      <c r="L1261" s="115"/>
      <c r="M1261" s="115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73"/>
      <c r="BB1261" s="73"/>
      <c r="BC1261" s="73"/>
      <c r="BD1261" s="73"/>
      <c r="BE1261" s="73"/>
      <c r="BF1261" s="73"/>
      <c r="BG1261" s="73"/>
      <c r="BH1261" s="73"/>
      <c r="BI1261" s="73"/>
      <c r="BJ1261" s="73"/>
      <c r="BK1261" s="73"/>
      <c r="BL1261" s="73"/>
      <c r="BM1261" s="73"/>
      <c r="BN1261" s="73"/>
      <c r="BO1261" s="73"/>
      <c r="BP1261" s="73"/>
      <c r="BQ1261" s="73"/>
      <c r="BR1261" s="73"/>
      <c r="BS1261" s="73"/>
      <c r="BT1261" s="73"/>
      <c r="BU1261" s="73"/>
      <c r="BV1261" s="73"/>
      <c r="BW1261" s="73"/>
      <c r="BX1261" s="73"/>
      <c r="BY1261" s="73"/>
      <c r="BZ1261" s="73"/>
      <c r="CA1261" s="73"/>
      <c r="CB1261" s="73"/>
      <c r="CC1261" s="73"/>
      <c r="CD1261" s="73"/>
      <c r="CE1261" s="73"/>
      <c r="CF1261" s="73"/>
      <c r="CG1261" s="73"/>
      <c r="CH1261" s="73"/>
      <c r="CI1261" s="73"/>
      <c r="CJ1261" s="73"/>
      <c r="CK1261" s="73"/>
      <c r="CL1261" s="73"/>
      <c r="CM1261" s="73"/>
      <c r="CN1261" s="73"/>
      <c r="CO1261" s="73"/>
      <c r="CP1261" s="73"/>
      <c r="CQ1261" s="73"/>
      <c r="CR1261" s="73"/>
      <c r="CS1261" s="73"/>
      <c r="CT1261" s="73"/>
      <c r="CU1261" s="73"/>
      <c r="CV1261" s="73"/>
      <c r="CW1261" s="73"/>
      <c r="CX1261" s="73"/>
      <c r="CY1261" s="73"/>
      <c r="CZ1261" s="73"/>
      <c r="DA1261" s="73"/>
      <c r="DB1261" s="73"/>
      <c r="DC1261" s="73"/>
      <c r="DD1261" s="73"/>
      <c r="DE1261" s="73"/>
      <c r="DF1261" s="73"/>
      <c r="DG1261" s="73"/>
      <c r="DH1261" s="73"/>
      <c r="DI1261" s="73"/>
      <c r="DJ1261" s="36"/>
    </row>
    <row r="1262" spans="1:114" x14ac:dyDescent="0.3">
      <c r="A1262" s="73"/>
      <c r="B1262" s="73"/>
      <c r="C1262" s="112"/>
      <c r="D1262" s="112"/>
      <c r="E1262" s="73"/>
      <c r="F1262" s="73"/>
      <c r="G1262" s="127"/>
      <c r="H1262" s="127"/>
      <c r="I1262" s="127"/>
      <c r="J1262" s="127"/>
      <c r="K1262" s="73"/>
      <c r="L1262" s="115"/>
      <c r="M1262" s="115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3"/>
      <c r="AC1262" s="73"/>
      <c r="AD1262" s="73"/>
      <c r="AE1262" s="73"/>
      <c r="AF1262" s="73"/>
      <c r="AG1262" s="73"/>
      <c r="AH1262" s="73"/>
      <c r="AI1262" s="73"/>
      <c r="AJ1262" s="73"/>
      <c r="AK1262" s="73"/>
      <c r="AL1262" s="73"/>
      <c r="AM1262" s="73"/>
      <c r="AN1262" s="73"/>
      <c r="AO1262" s="73"/>
      <c r="AP1262" s="73"/>
      <c r="AQ1262" s="73"/>
      <c r="AR1262" s="73"/>
      <c r="AS1262" s="73"/>
      <c r="AT1262" s="73"/>
      <c r="AU1262" s="73"/>
      <c r="AV1262" s="73"/>
      <c r="AW1262" s="73"/>
      <c r="AX1262" s="73"/>
      <c r="AY1262" s="73"/>
      <c r="AZ1262" s="73"/>
      <c r="BA1262" s="73"/>
      <c r="BB1262" s="73"/>
      <c r="BC1262" s="73"/>
      <c r="BD1262" s="73"/>
      <c r="BE1262" s="73"/>
      <c r="BF1262" s="73"/>
      <c r="BG1262" s="73"/>
      <c r="BH1262" s="73"/>
      <c r="BI1262" s="73"/>
      <c r="BJ1262" s="73"/>
      <c r="BK1262" s="73"/>
      <c r="BL1262" s="73"/>
      <c r="BM1262" s="73"/>
      <c r="BN1262" s="73"/>
      <c r="BO1262" s="73"/>
      <c r="BP1262" s="73"/>
      <c r="BQ1262" s="73"/>
      <c r="BR1262" s="73"/>
      <c r="BS1262" s="73"/>
      <c r="BT1262" s="73"/>
      <c r="BU1262" s="73"/>
      <c r="BV1262" s="73"/>
      <c r="BW1262" s="73"/>
      <c r="BX1262" s="73"/>
      <c r="BY1262" s="73"/>
      <c r="BZ1262" s="73"/>
      <c r="CA1262" s="73"/>
      <c r="CB1262" s="73"/>
      <c r="CC1262" s="73"/>
      <c r="CD1262" s="73"/>
      <c r="CE1262" s="73"/>
      <c r="CF1262" s="73"/>
      <c r="CG1262" s="73"/>
      <c r="CH1262" s="73"/>
      <c r="CI1262" s="73"/>
      <c r="CJ1262" s="73"/>
      <c r="CK1262" s="73"/>
      <c r="CL1262" s="73"/>
      <c r="CM1262" s="73"/>
      <c r="CN1262" s="73"/>
      <c r="CO1262" s="73"/>
      <c r="CP1262" s="73"/>
      <c r="CQ1262" s="73"/>
      <c r="CR1262" s="73"/>
      <c r="CS1262" s="73"/>
      <c r="CT1262" s="73"/>
      <c r="CU1262" s="73"/>
      <c r="CV1262" s="73"/>
      <c r="CW1262" s="73"/>
      <c r="CX1262" s="73"/>
      <c r="CY1262" s="73"/>
      <c r="CZ1262" s="73"/>
      <c r="DA1262" s="73"/>
      <c r="DB1262" s="73"/>
      <c r="DC1262" s="73"/>
      <c r="DD1262" s="73"/>
      <c r="DE1262" s="73"/>
      <c r="DF1262" s="73"/>
      <c r="DG1262" s="73"/>
      <c r="DH1262" s="73"/>
      <c r="DI1262" s="73"/>
      <c r="DJ1262" s="36"/>
    </row>
    <row r="1263" spans="1:114" x14ac:dyDescent="0.3">
      <c r="A1263" s="73"/>
      <c r="B1263" s="73"/>
      <c r="C1263" s="112"/>
      <c r="D1263" s="112"/>
      <c r="E1263" s="73"/>
      <c r="F1263" s="73"/>
      <c r="G1263" s="127"/>
      <c r="H1263" s="127"/>
      <c r="I1263" s="127"/>
      <c r="J1263" s="127"/>
      <c r="K1263" s="73"/>
      <c r="L1263" s="115"/>
      <c r="M1263" s="115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73"/>
      <c r="BB1263" s="73"/>
      <c r="BC1263" s="73"/>
      <c r="BD1263" s="73"/>
      <c r="BE1263" s="73"/>
      <c r="BF1263" s="73"/>
      <c r="BG1263" s="73"/>
      <c r="BH1263" s="73"/>
      <c r="BI1263" s="73"/>
      <c r="BJ1263" s="73"/>
      <c r="BK1263" s="73"/>
      <c r="BL1263" s="73"/>
      <c r="BM1263" s="73"/>
      <c r="BN1263" s="73"/>
      <c r="BO1263" s="73"/>
      <c r="BP1263" s="73"/>
      <c r="BQ1263" s="73"/>
      <c r="BR1263" s="73"/>
      <c r="BS1263" s="73"/>
      <c r="BT1263" s="73"/>
      <c r="BU1263" s="73"/>
      <c r="BV1263" s="73"/>
      <c r="BW1263" s="73"/>
      <c r="BX1263" s="73"/>
      <c r="BY1263" s="73"/>
      <c r="BZ1263" s="73"/>
      <c r="CA1263" s="73"/>
      <c r="CB1263" s="73"/>
      <c r="CC1263" s="73"/>
      <c r="CD1263" s="73"/>
      <c r="CE1263" s="73"/>
      <c r="CF1263" s="73"/>
      <c r="CG1263" s="73"/>
      <c r="CH1263" s="73"/>
      <c r="CI1263" s="73"/>
      <c r="CJ1263" s="73"/>
      <c r="CK1263" s="73"/>
      <c r="CL1263" s="73"/>
      <c r="CM1263" s="73"/>
      <c r="CN1263" s="73"/>
      <c r="CO1263" s="73"/>
      <c r="CP1263" s="73"/>
      <c r="CQ1263" s="73"/>
      <c r="CR1263" s="73"/>
      <c r="CS1263" s="73"/>
      <c r="CT1263" s="73"/>
      <c r="CU1263" s="73"/>
      <c r="CV1263" s="73"/>
      <c r="CW1263" s="73"/>
      <c r="CX1263" s="73"/>
      <c r="CY1263" s="73"/>
      <c r="CZ1263" s="73"/>
      <c r="DA1263" s="73"/>
      <c r="DB1263" s="73"/>
      <c r="DC1263" s="73"/>
      <c r="DD1263" s="73"/>
      <c r="DE1263" s="73"/>
      <c r="DF1263" s="73"/>
      <c r="DG1263" s="73"/>
      <c r="DH1263" s="73"/>
      <c r="DI1263" s="73"/>
      <c r="DJ1263" s="36"/>
    </row>
    <row r="1264" spans="1:114" x14ac:dyDescent="0.3">
      <c r="A1264" s="73"/>
      <c r="B1264" s="73"/>
      <c r="C1264" s="112"/>
      <c r="D1264" s="112"/>
      <c r="E1264" s="73"/>
      <c r="F1264" s="73"/>
      <c r="G1264" s="127"/>
      <c r="H1264" s="127"/>
      <c r="I1264" s="127"/>
      <c r="J1264" s="127"/>
      <c r="K1264" s="73"/>
      <c r="L1264" s="115"/>
      <c r="M1264" s="115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3"/>
      <c r="AC1264" s="73"/>
      <c r="AD1264" s="73"/>
      <c r="AE1264" s="73"/>
      <c r="AF1264" s="73"/>
      <c r="AG1264" s="73"/>
      <c r="AH1264" s="73"/>
      <c r="AI1264" s="73"/>
      <c r="AJ1264" s="73"/>
      <c r="AK1264" s="73"/>
      <c r="AL1264" s="73"/>
      <c r="AM1264" s="73"/>
      <c r="AN1264" s="73"/>
      <c r="AO1264" s="73"/>
      <c r="AP1264" s="73"/>
      <c r="AQ1264" s="73"/>
      <c r="AR1264" s="73"/>
      <c r="AS1264" s="73"/>
      <c r="AT1264" s="73"/>
      <c r="AU1264" s="73"/>
      <c r="AV1264" s="73"/>
      <c r="AW1264" s="73"/>
      <c r="AX1264" s="73"/>
      <c r="AY1264" s="73"/>
      <c r="AZ1264" s="73"/>
      <c r="BA1264" s="73"/>
      <c r="BB1264" s="73"/>
      <c r="BC1264" s="73"/>
      <c r="BD1264" s="73"/>
      <c r="BE1264" s="73"/>
      <c r="BF1264" s="73"/>
      <c r="BG1264" s="73"/>
      <c r="BH1264" s="73"/>
      <c r="BI1264" s="73"/>
      <c r="BJ1264" s="73"/>
      <c r="BK1264" s="73"/>
      <c r="BL1264" s="73"/>
      <c r="BM1264" s="73"/>
      <c r="BN1264" s="73"/>
      <c r="BO1264" s="73"/>
      <c r="BP1264" s="73"/>
      <c r="BQ1264" s="73"/>
      <c r="BR1264" s="73"/>
      <c r="BS1264" s="73"/>
      <c r="BT1264" s="73"/>
      <c r="BU1264" s="73"/>
      <c r="BV1264" s="73"/>
      <c r="BW1264" s="73"/>
      <c r="BX1264" s="73"/>
      <c r="BY1264" s="73"/>
      <c r="BZ1264" s="73"/>
      <c r="CA1264" s="73"/>
      <c r="CB1264" s="73"/>
      <c r="CC1264" s="73"/>
      <c r="CD1264" s="73"/>
      <c r="CE1264" s="73"/>
      <c r="CF1264" s="73"/>
      <c r="CG1264" s="73"/>
      <c r="CH1264" s="73"/>
      <c r="CI1264" s="73"/>
      <c r="CJ1264" s="73"/>
      <c r="CK1264" s="73"/>
      <c r="CL1264" s="73"/>
      <c r="CM1264" s="73"/>
      <c r="CN1264" s="73"/>
      <c r="CO1264" s="73"/>
      <c r="CP1264" s="73"/>
      <c r="CQ1264" s="73"/>
      <c r="CR1264" s="73"/>
      <c r="CS1264" s="73"/>
      <c r="CT1264" s="73"/>
      <c r="CU1264" s="73"/>
      <c r="CV1264" s="73"/>
      <c r="CW1264" s="73"/>
      <c r="CX1264" s="73"/>
      <c r="CY1264" s="73"/>
      <c r="CZ1264" s="73"/>
      <c r="DA1264" s="73"/>
      <c r="DB1264" s="73"/>
      <c r="DC1264" s="73"/>
      <c r="DD1264" s="73"/>
      <c r="DE1264" s="73"/>
      <c r="DF1264" s="73"/>
      <c r="DG1264" s="73"/>
      <c r="DH1264" s="73"/>
      <c r="DI1264" s="73"/>
      <c r="DJ1264" s="36"/>
    </row>
    <row r="1265" spans="1:114" x14ac:dyDescent="0.3">
      <c r="A1265" s="73"/>
      <c r="B1265" s="73"/>
      <c r="C1265" s="112"/>
      <c r="D1265" s="112"/>
      <c r="E1265" s="73"/>
      <c r="F1265" s="73"/>
      <c r="G1265" s="127"/>
      <c r="H1265" s="127"/>
      <c r="I1265" s="127"/>
      <c r="J1265" s="127"/>
      <c r="K1265" s="73"/>
      <c r="L1265" s="115"/>
      <c r="M1265" s="115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3"/>
      <c r="AC1265" s="73"/>
      <c r="AD1265" s="73"/>
      <c r="AE1265" s="73"/>
      <c r="AF1265" s="73"/>
      <c r="AG1265" s="73"/>
      <c r="AH1265" s="73"/>
      <c r="AI1265" s="73"/>
      <c r="AJ1265" s="73"/>
      <c r="AK1265" s="73"/>
      <c r="AL1265" s="73"/>
      <c r="AM1265" s="73"/>
      <c r="AN1265" s="73"/>
      <c r="AO1265" s="73"/>
      <c r="AP1265" s="73"/>
      <c r="AQ1265" s="73"/>
      <c r="AR1265" s="73"/>
      <c r="AS1265" s="73"/>
      <c r="AT1265" s="73"/>
      <c r="AU1265" s="73"/>
      <c r="AV1265" s="73"/>
      <c r="AW1265" s="73"/>
      <c r="AX1265" s="73"/>
      <c r="AY1265" s="73"/>
      <c r="AZ1265" s="73"/>
      <c r="BA1265" s="73"/>
      <c r="BB1265" s="73"/>
      <c r="BC1265" s="73"/>
      <c r="BD1265" s="73"/>
      <c r="BE1265" s="73"/>
      <c r="BF1265" s="73"/>
      <c r="BG1265" s="73"/>
      <c r="BH1265" s="73"/>
      <c r="BI1265" s="73"/>
      <c r="BJ1265" s="73"/>
      <c r="BK1265" s="73"/>
      <c r="BL1265" s="73"/>
      <c r="BM1265" s="73"/>
      <c r="BN1265" s="73"/>
      <c r="BO1265" s="73"/>
      <c r="BP1265" s="73"/>
      <c r="BQ1265" s="73"/>
      <c r="BR1265" s="73"/>
      <c r="BS1265" s="73"/>
      <c r="BT1265" s="73"/>
      <c r="BU1265" s="73"/>
      <c r="BV1265" s="73"/>
      <c r="BW1265" s="73"/>
      <c r="BX1265" s="73"/>
      <c r="BY1265" s="73"/>
      <c r="BZ1265" s="73"/>
      <c r="CA1265" s="73"/>
      <c r="CB1265" s="73"/>
      <c r="CC1265" s="73"/>
      <c r="CD1265" s="73"/>
      <c r="CE1265" s="73"/>
      <c r="CF1265" s="73"/>
      <c r="CG1265" s="73"/>
      <c r="CH1265" s="73"/>
      <c r="CI1265" s="73"/>
      <c r="CJ1265" s="73"/>
      <c r="CK1265" s="73"/>
      <c r="CL1265" s="73"/>
      <c r="CM1265" s="73"/>
      <c r="CN1265" s="73"/>
      <c r="CO1265" s="73"/>
      <c r="CP1265" s="73"/>
      <c r="CQ1265" s="73"/>
      <c r="CR1265" s="73"/>
      <c r="CS1265" s="73"/>
      <c r="CT1265" s="73"/>
      <c r="CU1265" s="73"/>
      <c r="CV1265" s="73"/>
      <c r="CW1265" s="73"/>
      <c r="CX1265" s="73"/>
      <c r="CY1265" s="73"/>
      <c r="CZ1265" s="73"/>
      <c r="DA1265" s="73"/>
      <c r="DB1265" s="73"/>
      <c r="DC1265" s="73"/>
      <c r="DD1265" s="73"/>
      <c r="DE1265" s="73"/>
      <c r="DF1265" s="73"/>
      <c r="DG1265" s="73"/>
      <c r="DH1265" s="73"/>
      <c r="DI1265" s="73"/>
      <c r="DJ1265" s="36"/>
    </row>
    <row r="1266" spans="1:114" x14ac:dyDescent="0.3">
      <c r="A1266" s="73"/>
      <c r="B1266" s="73"/>
      <c r="C1266" s="112"/>
      <c r="D1266" s="112"/>
      <c r="E1266" s="73"/>
      <c r="F1266" s="73"/>
      <c r="G1266" s="127"/>
      <c r="H1266" s="127"/>
      <c r="I1266" s="127"/>
      <c r="J1266" s="127"/>
      <c r="K1266" s="73"/>
      <c r="L1266" s="115"/>
      <c r="M1266" s="115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3"/>
      <c r="AC1266" s="73"/>
      <c r="AD1266" s="73"/>
      <c r="AE1266" s="73"/>
      <c r="AF1266" s="73"/>
      <c r="AG1266" s="73"/>
      <c r="AH1266" s="73"/>
      <c r="AI1266" s="73"/>
      <c r="AJ1266" s="73"/>
      <c r="AK1266" s="73"/>
      <c r="AL1266" s="73"/>
      <c r="AM1266" s="73"/>
      <c r="AN1266" s="73"/>
      <c r="AO1266" s="73"/>
      <c r="AP1266" s="73"/>
      <c r="AQ1266" s="73"/>
      <c r="AR1266" s="73"/>
      <c r="AS1266" s="73"/>
      <c r="AT1266" s="73"/>
      <c r="AU1266" s="73"/>
      <c r="AV1266" s="73"/>
      <c r="AW1266" s="73"/>
      <c r="AX1266" s="73"/>
      <c r="AY1266" s="73"/>
      <c r="AZ1266" s="73"/>
      <c r="BA1266" s="73"/>
      <c r="BB1266" s="73"/>
      <c r="BC1266" s="73"/>
      <c r="BD1266" s="73"/>
      <c r="BE1266" s="73"/>
      <c r="BF1266" s="73"/>
      <c r="BG1266" s="73"/>
      <c r="BH1266" s="73"/>
      <c r="BI1266" s="73"/>
      <c r="BJ1266" s="73"/>
      <c r="BK1266" s="73"/>
      <c r="BL1266" s="73"/>
      <c r="BM1266" s="73"/>
      <c r="BN1266" s="73"/>
      <c r="BO1266" s="73"/>
      <c r="BP1266" s="73"/>
      <c r="BQ1266" s="73"/>
      <c r="BR1266" s="73"/>
      <c r="BS1266" s="73"/>
      <c r="BT1266" s="73"/>
      <c r="BU1266" s="73"/>
      <c r="BV1266" s="73"/>
      <c r="BW1266" s="73"/>
      <c r="BX1266" s="73"/>
      <c r="BY1266" s="73"/>
      <c r="BZ1266" s="73"/>
      <c r="CA1266" s="73"/>
      <c r="CB1266" s="73"/>
      <c r="CC1266" s="73"/>
      <c r="CD1266" s="73"/>
      <c r="CE1266" s="73"/>
      <c r="CF1266" s="73"/>
      <c r="CG1266" s="73"/>
      <c r="CH1266" s="73"/>
      <c r="CI1266" s="73"/>
      <c r="CJ1266" s="73"/>
      <c r="CK1266" s="73"/>
      <c r="CL1266" s="73"/>
      <c r="CM1266" s="73"/>
      <c r="CN1266" s="73"/>
      <c r="CO1266" s="73"/>
      <c r="CP1266" s="73"/>
      <c r="CQ1266" s="73"/>
      <c r="CR1266" s="73"/>
      <c r="CS1266" s="73"/>
      <c r="CT1266" s="73"/>
      <c r="CU1266" s="73"/>
      <c r="CV1266" s="73"/>
      <c r="CW1266" s="73"/>
      <c r="CX1266" s="73"/>
      <c r="CY1266" s="73"/>
      <c r="CZ1266" s="73"/>
      <c r="DA1266" s="73"/>
      <c r="DB1266" s="73"/>
      <c r="DC1266" s="73"/>
      <c r="DD1266" s="73"/>
      <c r="DE1266" s="73"/>
      <c r="DF1266" s="73"/>
      <c r="DG1266" s="73"/>
      <c r="DH1266" s="73"/>
      <c r="DI1266" s="73"/>
      <c r="DJ1266" s="36"/>
    </row>
    <row r="1267" spans="1:114" x14ac:dyDescent="0.3">
      <c r="A1267" s="73"/>
      <c r="B1267" s="73"/>
      <c r="C1267" s="112"/>
      <c r="D1267" s="112"/>
      <c r="E1267" s="73"/>
      <c r="F1267" s="73"/>
      <c r="G1267" s="127"/>
      <c r="H1267" s="127"/>
      <c r="I1267" s="127"/>
      <c r="J1267" s="127"/>
      <c r="K1267" s="73"/>
      <c r="L1267" s="115"/>
      <c r="M1267" s="115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3"/>
      <c r="AC1267" s="73"/>
      <c r="AD1267" s="73"/>
      <c r="AE1267" s="73"/>
      <c r="AF1267" s="73"/>
      <c r="AG1267" s="73"/>
      <c r="AH1267" s="73"/>
      <c r="AI1267" s="73"/>
      <c r="AJ1267" s="73"/>
      <c r="AK1267" s="73"/>
      <c r="AL1267" s="73"/>
      <c r="AM1267" s="73"/>
      <c r="AN1267" s="73"/>
      <c r="AO1267" s="73"/>
      <c r="AP1267" s="73"/>
      <c r="AQ1267" s="73"/>
      <c r="AR1267" s="73"/>
      <c r="AS1267" s="73"/>
      <c r="AT1267" s="73"/>
      <c r="AU1267" s="73"/>
      <c r="AV1267" s="73"/>
      <c r="AW1267" s="73"/>
      <c r="AX1267" s="73"/>
      <c r="AY1267" s="73"/>
      <c r="AZ1267" s="73"/>
      <c r="BA1267" s="73"/>
      <c r="BB1267" s="73"/>
      <c r="BC1267" s="73"/>
      <c r="BD1267" s="73"/>
      <c r="BE1267" s="73"/>
      <c r="BF1267" s="73"/>
      <c r="BG1267" s="73"/>
      <c r="BH1267" s="73"/>
      <c r="BI1267" s="73"/>
      <c r="BJ1267" s="73"/>
      <c r="BK1267" s="73"/>
      <c r="BL1267" s="73"/>
      <c r="BM1267" s="73"/>
      <c r="BN1267" s="73"/>
      <c r="BO1267" s="73"/>
      <c r="BP1267" s="73"/>
      <c r="BQ1267" s="73"/>
      <c r="BR1267" s="73"/>
      <c r="BS1267" s="73"/>
      <c r="BT1267" s="73"/>
      <c r="BU1267" s="73"/>
      <c r="BV1267" s="73"/>
      <c r="BW1267" s="73"/>
      <c r="BX1267" s="73"/>
      <c r="BY1267" s="73"/>
      <c r="BZ1267" s="73"/>
      <c r="CA1267" s="73"/>
      <c r="CB1267" s="73"/>
      <c r="CC1267" s="73"/>
      <c r="CD1267" s="73"/>
      <c r="CE1267" s="73"/>
      <c r="CF1267" s="73"/>
      <c r="CG1267" s="73"/>
      <c r="CH1267" s="73"/>
      <c r="CI1267" s="73"/>
      <c r="CJ1267" s="73"/>
      <c r="CK1267" s="73"/>
      <c r="CL1267" s="73"/>
      <c r="CM1267" s="73"/>
      <c r="CN1267" s="73"/>
      <c r="CO1267" s="73"/>
      <c r="CP1267" s="73"/>
      <c r="CQ1267" s="73"/>
      <c r="CR1267" s="73"/>
      <c r="CS1267" s="73"/>
      <c r="CT1267" s="73"/>
      <c r="CU1267" s="73"/>
      <c r="CV1267" s="73"/>
      <c r="CW1267" s="73"/>
      <c r="CX1267" s="73"/>
      <c r="CY1267" s="73"/>
      <c r="CZ1267" s="73"/>
      <c r="DA1267" s="73"/>
      <c r="DB1267" s="73"/>
      <c r="DC1267" s="73"/>
      <c r="DD1267" s="73"/>
      <c r="DE1267" s="73"/>
      <c r="DF1267" s="73"/>
      <c r="DG1267" s="73"/>
      <c r="DH1267" s="73"/>
      <c r="DI1267" s="73"/>
      <c r="DJ1267" s="36"/>
    </row>
    <row r="1268" spans="1:114" x14ac:dyDescent="0.3">
      <c r="A1268" s="73"/>
      <c r="B1268" s="73"/>
      <c r="C1268" s="112"/>
      <c r="D1268" s="112"/>
      <c r="E1268" s="73"/>
      <c r="F1268" s="73"/>
      <c r="G1268" s="127"/>
      <c r="H1268" s="127"/>
      <c r="I1268" s="127"/>
      <c r="J1268" s="127"/>
      <c r="K1268" s="73"/>
      <c r="L1268" s="115"/>
      <c r="M1268" s="115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3"/>
      <c r="AM1268" s="73"/>
      <c r="AN1268" s="73"/>
      <c r="AO1268" s="73"/>
      <c r="AP1268" s="73"/>
      <c r="AQ1268" s="73"/>
      <c r="AR1268" s="73"/>
      <c r="AS1268" s="73"/>
      <c r="AT1268" s="73"/>
      <c r="AU1268" s="73"/>
      <c r="AV1268" s="73"/>
      <c r="AW1268" s="73"/>
      <c r="AX1268" s="73"/>
      <c r="AY1268" s="73"/>
      <c r="AZ1268" s="73"/>
      <c r="BA1268" s="73"/>
      <c r="BB1268" s="73"/>
      <c r="BC1268" s="73"/>
      <c r="BD1268" s="73"/>
      <c r="BE1268" s="73"/>
      <c r="BF1268" s="73"/>
      <c r="BG1268" s="73"/>
      <c r="BH1268" s="73"/>
      <c r="BI1268" s="73"/>
      <c r="BJ1268" s="73"/>
      <c r="BK1268" s="73"/>
      <c r="BL1268" s="73"/>
      <c r="BM1268" s="73"/>
      <c r="BN1268" s="73"/>
      <c r="BO1268" s="73"/>
      <c r="BP1268" s="73"/>
      <c r="BQ1268" s="73"/>
      <c r="BR1268" s="73"/>
      <c r="BS1268" s="73"/>
      <c r="BT1268" s="73"/>
      <c r="BU1268" s="73"/>
      <c r="BV1268" s="73"/>
      <c r="BW1268" s="73"/>
      <c r="BX1268" s="73"/>
      <c r="BY1268" s="73"/>
      <c r="BZ1268" s="73"/>
      <c r="CA1268" s="73"/>
      <c r="CB1268" s="73"/>
      <c r="CC1268" s="73"/>
      <c r="CD1268" s="73"/>
      <c r="CE1268" s="73"/>
      <c r="CF1268" s="73"/>
      <c r="CG1268" s="73"/>
      <c r="CH1268" s="73"/>
      <c r="CI1268" s="73"/>
      <c r="CJ1268" s="73"/>
      <c r="CK1268" s="73"/>
      <c r="CL1268" s="73"/>
      <c r="CM1268" s="73"/>
      <c r="CN1268" s="73"/>
      <c r="CO1268" s="73"/>
      <c r="CP1268" s="73"/>
      <c r="CQ1268" s="73"/>
      <c r="CR1268" s="73"/>
      <c r="CS1268" s="73"/>
      <c r="CT1268" s="73"/>
      <c r="CU1268" s="73"/>
      <c r="CV1268" s="73"/>
      <c r="CW1268" s="73"/>
      <c r="CX1268" s="73"/>
      <c r="CY1268" s="73"/>
      <c r="CZ1268" s="73"/>
      <c r="DA1268" s="73"/>
      <c r="DB1268" s="73"/>
      <c r="DC1268" s="73"/>
      <c r="DD1268" s="73"/>
      <c r="DE1268" s="73"/>
      <c r="DF1268" s="73"/>
      <c r="DG1268" s="73"/>
      <c r="DH1268" s="73"/>
      <c r="DI1268" s="73"/>
      <c r="DJ1268" s="36"/>
    </row>
    <row r="1269" spans="1:114" x14ac:dyDescent="0.3">
      <c r="A1269" s="73"/>
      <c r="B1269" s="73"/>
      <c r="C1269" s="112"/>
      <c r="D1269" s="112"/>
      <c r="E1269" s="73"/>
      <c r="F1269" s="73"/>
      <c r="G1269" s="127"/>
      <c r="H1269" s="127"/>
      <c r="I1269" s="127"/>
      <c r="J1269" s="127"/>
      <c r="K1269" s="73"/>
      <c r="L1269" s="115"/>
      <c r="M1269" s="115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3"/>
      <c r="AC1269" s="73"/>
      <c r="AD1269" s="73"/>
      <c r="AE1269" s="73"/>
      <c r="AF1269" s="73"/>
      <c r="AG1269" s="73"/>
      <c r="AH1269" s="73"/>
      <c r="AI1269" s="73"/>
      <c r="AJ1269" s="73"/>
      <c r="AK1269" s="73"/>
      <c r="AL1269" s="73"/>
      <c r="AM1269" s="73"/>
      <c r="AN1269" s="73"/>
      <c r="AO1269" s="73"/>
      <c r="AP1269" s="73"/>
      <c r="AQ1269" s="73"/>
      <c r="AR1269" s="73"/>
      <c r="AS1269" s="73"/>
      <c r="AT1269" s="73"/>
      <c r="AU1269" s="73"/>
      <c r="AV1269" s="73"/>
      <c r="AW1269" s="73"/>
      <c r="AX1269" s="73"/>
      <c r="AY1269" s="73"/>
      <c r="AZ1269" s="73"/>
      <c r="BA1269" s="73"/>
      <c r="BB1269" s="73"/>
      <c r="BC1269" s="73"/>
      <c r="BD1269" s="73"/>
      <c r="BE1269" s="73"/>
      <c r="BF1269" s="73"/>
      <c r="BG1269" s="73"/>
      <c r="BH1269" s="73"/>
      <c r="BI1269" s="73"/>
      <c r="BJ1269" s="73"/>
      <c r="BK1269" s="73"/>
      <c r="BL1269" s="73"/>
      <c r="BM1269" s="73"/>
      <c r="BN1269" s="73"/>
      <c r="BO1269" s="73"/>
      <c r="BP1269" s="73"/>
      <c r="BQ1269" s="73"/>
      <c r="BR1269" s="73"/>
      <c r="BS1269" s="73"/>
      <c r="BT1269" s="73"/>
      <c r="BU1269" s="73"/>
      <c r="BV1269" s="73"/>
      <c r="BW1269" s="73"/>
      <c r="BX1269" s="73"/>
      <c r="BY1269" s="73"/>
      <c r="BZ1269" s="73"/>
      <c r="CA1269" s="73"/>
      <c r="CB1269" s="73"/>
      <c r="CC1269" s="73"/>
      <c r="CD1269" s="73"/>
      <c r="CE1269" s="73"/>
      <c r="CF1269" s="73"/>
      <c r="CG1269" s="73"/>
      <c r="CH1269" s="73"/>
      <c r="CI1269" s="73"/>
      <c r="CJ1269" s="73"/>
      <c r="CK1269" s="73"/>
      <c r="CL1269" s="73"/>
      <c r="CM1269" s="73"/>
      <c r="CN1269" s="73"/>
      <c r="CO1269" s="73"/>
      <c r="CP1269" s="73"/>
      <c r="CQ1269" s="73"/>
      <c r="CR1269" s="73"/>
      <c r="CS1269" s="73"/>
      <c r="CT1269" s="73"/>
      <c r="CU1269" s="73"/>
      <c r="CV1269" s="73"/>
      <c r="CW1269" s="73"/>
      <c r="CX1269" s="73"/>
      <c r="CY1269" s="73"/>
      <c r="CZ1269" s="73"/>
      <c r="DA1269" s="73"/>
      <c r="DB1269" s="73"/>
      <c r="DC1269" s="73"/>
      <c r="DD1269" s="73"/>
      <c r="DE1269" s="73"/>
      <c r="DF1269" s="73"/>
      <c r="DG1269" s="73"/>
      <c r="DH1269" s="73"/>
      <c r="DI1269" s="73"/>
      <c r="DJ1269" s="36"/>
    </row>
    <row r="1270" spans="1:114" x14ac:dyDescent="0.3">
      <c r="A1270" s="73"/>
      <c r="B1270" s="73"/>
      <c r="C1270" s="112"/>
      <c r="D1270" s="112"/>
      <c r="E1270" s="73"/>
      <c r="F1270" s="73"/>
      <c r="G1270" s="127"/>
      <c r="H1270" s="127"/>
      <c r="I1270" s="127"/>
      <c r="J1270" s="127"/>
      <c r="K1270" s="73"/>
      <c r="L1270" s="115"/>
      <c r="M1270" s="115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3"/>
      <c r="AM1270" s="73"/>
      <c r="AN1270" s="73"/>
      <c r="AO1270" s="73"/>
      <c r="AP1270" s="73"/>
      <c r="AQ1270" s="73"/>
      <c r="AR1270" s="73"/>
      <c r="AS1270" s="73"/>
      <c r="AT1270" s="73"/>
      <c r="AU1270" s="73"/>
      <c r="AV1270" s="73"/>
      <c r="AW1270" s="73"/>
      <c r="AX1270" s="73"/>
      <c r="AY1270" s="73"/>
      <c r="AZ1270" s="73"/>
      <c r="BA1270" s="73"/>
      <c r="BB1270" s="73"/>
      <c r="BC1270" s="73"/>
      <c r="BD1270" s="73"/>
      <c r="BE1270" s="73"/>
      <c r="BF1270" s="73"/>
      <c r="BG1270" s="73"/>
      <c r="BH1270" s="73"/>
      <c r="BI1270" s="73"/>
      <c r="BJ1270" s="73"/>
      <c r="BK1270" s="73"/>
      <c r="BL1270" s="73"/>
      <c r="BM1270" s="73"/>
      <c r="BN1270" s="73"/>
      <c r="BO1270" s="73"/>
      <c r="BP1270" s="73"/>
      <c r="BQ1270" s="73"/>
      <c r="BR1270" s="73"/>
      <c r="BS1270" s="73"/>
      <c r="BT1270" s="73"/>
      <c r="BU1270" s="73"/>
      <c r="BV1270" s="73"/>
      <c r="BW1270" s="73"/>
      <c r="BX1270" s="73"/>
      <c r="BY1270" s="73"/>
      <c r="BZ1270" s="73"/>
      <c r="CA1270" s="73"/>
      <c r="CB1270" s="73"/>
      <c r="CC1270" s="73"/>
      <c r="CD1270" s="73"/>
      <c r="CE1270" s="73"/>
      <c r="CF1270" s="73"/>
      <c r="CG1270" s="73"/>
      <c r="CH1270" s="73"/>
      <c r="CI1270" s="73"/>
      <c r="CJ1270" s="73"/>
      <c r="CK1270" s="73"/>
      <c r="CL1270" s="73"/>
      <c r="CM1270" s="73"/>
      <c r="CN1270" s="73"/>
      <c r="CO1270" s="73"/>
      <c r="CP1270" s="73"/>
      <c r="CQ1270" s="73"/>
      <c r="CR1270" s="73"/>
      <c r="CS1270" s="73"/>
      <c r="CT1270" s="73"/>
      <c r="CU1270" s="73"/>
      <c r="CV1270" s="73"/>
      <c r="CW1270" s="73"/>
      <c r="CX1270" s="73"/>
      <c r="CY1270" s="73"/>
      <c r="CZ1270" s="73"/>
      <c r="DA1270" s="73"/>
      <c r="DB1270" s="73"/>
      <c r="DC1270" s="73"/>
      <c r="DD1270" s="73"/>
      <c r="DE1270" s="73"/>
      <c r="DF1270" s="73"/>
      <c r="DG1270" s="73"/>
      <c r="DH1270" s="73"/>
      <c r="DI1270" s="73"/>
      <c r="DJ1270" s="36"/>
    </row>
    <row r="1271" spans="1:114" x14ac:dyDescent="0.3">
      <c r="A1271" s="73"/>
      <c r="B1271" s="73"/>
      <c r="C1271" s="112"/>
      <c r="D1271" s="112"/>
      <c r="E1271" s="73"/>
      <c r="F1271" s="73"/>
      <c r="G1271" s="127"/>
      <c r="H1271" s="127"/>
      <c r="I1271" s="127"/>
      <c r="J1271" s="127"/>
      <c r="K1271" s="73"/>
      <c r="L1271" s="115"/>
      <c r="M1271" s="115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3"/>
      <c r="AM1271" s="73"/>
      <c r="AN1271" s="73"/>
      <c r="AO1271" s="73"/>
      <c r="AP1271" s="73"/>
      <c r="AQ1271" s="73"/>
      <c r="AR1271" s="73"/>
      <c r="AS1271" s="73"/>
      <c r="AT1271" s="73"/>
      <c r="AU1271" s="73"/>
      <c r="AV1271" s="73"/>
      <c r="AW1271" s="73"/>
      <c r="AX1271" s="73"/>
      <c r="AY1271" s="73"/>
      <c r="AZ1271" s="73"/>
      <c r="BA1271" s="73"/>
      <c r="BB1271" s="73"/>
      <c r="BC1271" s="73"/>
      <c r="BD1271" s="73"/>
      <c r="BE1271" s="73"/>
      <c r="BF1271" s="73"/>
      <c r="BG1271" s="73"/>
      <c r="BH1271" s="73"/>
      <c r="BI1271" s="73"/>
      <c r="BJ1271" s="73"/>
      <c r="BK1271" s="73"/>
      <c r="BL1271" s="73"/>
      <c r="BM1271" s="73"/>
      <c r="BN1271" s="73"/>
      <c r="BO1271" s="73"/>
      <c r="BP1271" s="73"/>
      <c r="BQ1271" s="73"/>
      <c r="BR1271" s="73"/>
      <c r="BS1271" s="73"/>
      <c r="BT1271" s="73"/>
      <c r="BU1271" s="73"/>
      <c r="BV1271" s="73"/>
      <c r="BW1271" s="73"/>
      <c r="BX1271" s="73"/>
      <c r="BY1271" s="73"/>
      <c r="BZ1271" s="73"/>
      <c r="CA1271" s="73"/>
      <c r="CB1271" s="73"/>
      <c r="CC1271" s="73"/>
      <c r="CD1271" s="73"/>
      <c r="CE1271" s="73"/>
      <c r="CF1271" s="73"/>
      <c r="CG1271" s="73"/>
      <c r="CH1271" s="73"/>
      <c r="CI1271" s="73"/>
      <c r="CJ1271" s="73"/>
      <c r="CK1271" s="73"/>
      <c r="CL1271" s="73"/>
      <c r="CM1271" s="73"/>
      <c r="CN1271" s="73"/>
      <c r="CO1271" s="73"/>
      <c r="CP1271" s="73"/>
      <c r="CQ1271" s="73"/>
      <c r="CR1271" s="73"/>
      <c r="CS1271" s="73"/>
      <c r="CT1271" s="73"/>
      <c r="CU1271" s="73"/>
      <c r="CV1271" s="73"/>
      <c r="CW1271" s="73"/>
      <c r="CX1271" s="73"/>
      <c r="CY1271" s="73"/>
      <c r="CZ1271" s="73"/>
      <c r="DA1271" s="73"/>
      <c r="DB1271" s="73"/>
      <c r="DC1271" s="73"/>
      <c r="DD1271" s="73"/>
      <c r="DE1271" s="73"/>
      <c r="DF1271" s="73"/>
      <c r="DG1271" s="73"/>
      <c r="DH1271" s="73"/>
      <c r="DI1271" s="73"/>
      <c r="DJ1271" s="36"/>
    </row>
    <row r="1272" spans="1:114" x14ac:dyDescent="0.3">
      <c r="A1272" s="73"/>
      <c r="B1272" s="73"/>
      <c r="C1272" s="112"/>
      <c r="D1272" s="112"/>
      <c r="E1272" s="73"/>
      <c r="F1272" s="73"/>
      <c r="G1272" s="127"/>
      <c r="H1272" s="127"/>
      <c r="I1272" s="127"/>
      <c r="J1272" s="127"/>
      <c r="K1272" s="73"/>
      <c r="L1272" s="115"/>
      <c r="M1272" s="115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3"/>
      <c r="AM1272" s="73"/>
      <c r="AN1272" s="73"/>
      <c r="AO1272" s="73"/>
      <c r="AP1272" s="73"/>
      <c r="AQ1272" s="73"/>
      <c r="AR1272" s="73"/>
      <c r="AS1272" s="73"/>
      <c r="AT1272" s="73"/>
      <c r="AU1272" s="73"/>
      <c r="AV1272" s="73"/>
      <c r="AW1272" s="73"/>
      <c r="AX1272" s="73"/>
      <c r="AY1272" s="73"/>
      <c r="AZ1272" s="73"/>
      <c r="BA1272" s="73"/>
      <c r="BB1272" s="73"/>
      <c r="BC1272" s="73"/>
      <c r="BD1272" s="73"/>
      <c r="BE1272" s="73"/>
      <c r="BF1272" s="73"/>
      <c r="BG1272" s="73"/>
      <c r="BH1272" s="73"/>
      <c r="BI1272" s="73"/>
      <c r="BJ1272" s="73"/>
      <c r="BK1272" s="73"/>
      <c r="BL1272" s="73"/>
      <c r="BM1272" s="73"/>
      <c r="BN1272" s="73"/>
      <c r="BO1272" s="73"/>
      <c r="BP1272" s="73"/>
      <c r="BQ1272" s="73"/>
      <c r="BR1272" s="73"/>
      <c r="BS1272" s="73"/>
      <c r="BT1272" s="73"/>
      <c r="BU1272" s="73"/>
      <c r="BV1272" s="73"/>
      <c r="BW1272" s="73"/>
      <c r="BX1272" s="73"/>
      <c r="BY1272" s="73"/>
      <c r="BZ1272" s="73"/>
      <c r="CA1272" s="73"/>
      <c r="CB1272" s="73"/>
      <c r="CC1272" s="73"/>
      <c r="CD1272" s="73"/>
      <c r="CE1272" s="73"/>
      <c r="CF1272" s="73"/>
      <c r="CG1272" s="73"/>
      <c r="CH1272" s="73"/>
      <c r="CI1272" s="73"/>
      <c r="CJ1272" s="73"/>
      <c r="CK1272" s="73"/>
      <c r="CL1272" s="73"/>
      <c r="CM1272" s="73"/>
      <c r="CN1272" s="73"/>
      <c r="CO1272" s="73"/>
      <c r="CP1272" s="73"/>
      <c r="CQ1272" s="73"/>
      <c r="CR1272" s="73"/>
      <c r="CS1272" s="73"/>
      <c r="CT1272" s="73"/>
      <c r="CU1272" s="73"/>
      <c r="CV1272" s="73"/>
      <c r="CW1272" s="73"/>
      <c r="CX1272" s="73"/>
      <c r="CY1272" s="73"/>
      <c r="CZ1272" s="73"/>
      <c r="DA1272" s="73"/>
      <c r="DB1272" s="73"/>
      <c r="DC1272" s="73"/>
      <c r="DD1272" s="73"/>
      <c r="DE1272" s="73"/>
      <c r="DF1272" s="73"/>
      <c r="DG1272" s="73"/>
      <c r="DH1272" s="73"/>
      <c r="DI1272" s="73"/>
      <c r="DJ1272" s="36"/>
    </row>
    <row r="1273" spans="1:114" x14ac:dyDescent="0.3">
      <c r="A1273" s="73"/>
      <c r="B1273" s="73"/>
      <c r="C1273" s="112"/>
      <c r="D1273" s="112"/>
      <c r="E1273" s="73"/>
      <c r="F1273" s="73"/>
      <c r="G1273" s="127"/>
      <c r="H1273" s="127"/>
      <c r="I1273" s="127"/>
      <c r="J1273" s="127"/>
      <c r="K1273" s="73"/>
      <c r="L1273" s="115"/>
      <c r="M1273" s="115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3"/>
      <c r="AM1273" s="73"/>
      <c r="AN1273" s="73"/>
      <c r="AO1273" s="73"/>
      <c r="AP1273" s="73"/>
      <c r="AQ1273" s="73"/>
      <c r="AR1273" s="73"/>
      <c r="AS1273" s="73"/>
      <c r="AT1273" s="73"/>
      <c r="AU1273" s="73"/>
      <c r="AV1273" s="73"/>
      <c r="AW1273" s="73"/>
      <c r="AX1273" s="73"/>
      <c r="AY1273" s="73"/>
      <c r="AZ1273" s="73"/>
      <c r="BA1273" s="73"/>
      <c r="BB1273" s="73"/>
      <c r="BC1273" s="73"/>
      <c r="BD1273" s="73"/>
      <c r="BE1273" s="73"/>
      <c r="BF1273" s="73"/>
      <c r="BG1273" s="73"/>
      <c r="BH1273" s="73"/>
      <c r="BI1273" s="73"/>
      <c r="BJ1273" s="73"/>
      <c r="BK1273" s="73"/>
      <c r="BL1273" s="73"/>
      <c r="BM1273" s="73"/>
      <c r="BN1273" s="73"/>
      <c r="BO1273" s="73"/>
      <c r="BP1273" s="73"/>
      <c r="BQ1273" s="73"/>
      <c r="BR1273" s="73"/>
      <c r="BS1273" s="73"/>
      <c r="BT1273" s="73"/>
      <c r="BU1273" s="73"/>
      <c r="BV1273" s="73"/>
      <c r="BW1273" s="73"/>
      <c r="BX1273" s="73"/>
      <c r="BY1273" s="73"/>
      <c r="BZ1273" s="73"/>
      <c r="CA1273" s="73"/>
      <c r="CB1273" s="73"/>
      <c r="CC1273" s="73"/>
      <c r="CD1273" s="73"/>
      <c r="CE1273" s="73"/>
      <c r="CF1273" s="73"/>
      <c r="CG1273" s="73"/>
      <c r="CH1273" s="73"/>
      <c r="CI1273" s="73"/>
      <c r="CJ1273" s="73"/>
      <c r="CK1273" s="73"/>
      <c r="CL1273" s="73"/>
      <c r="CM1273" s="73"/>
      <c r="CN1273" s="73"/>
      <c r="CO1273" s="73"/>
      <c r="CP1273" s="73"/>
      <c r="CQ1273" s="73"/>
      <c r="CR1273" s="73"/>
      <c r="CS1273" s="73"/>
      <c r="CT1273" s="73"/>
      <c r="CU1273" s="73"/>
      <c r="CV1273" s="73"/>
      <c r="CW1273" s="73"/>
      <c r="CX1273" s="73"/>
      <c r="CY1273" s="73"/>
      <c r="CZ1273" s="73"/>
      <c r="DA1273" s="73"/>
      <c r="DB1273" s="73"/>
      <c r="DC1273" s="73"/>
      <c r="DD1273" s="73"/>
      <c r="DE1273" s="73"/>
      <c r="DF1273" s="73"/>
      <c r="DG1273" s="73"/>
      <c r="DH1273" s="73"/>
      <c r="DI1273" s="73"/>
      <c r="DJ1273" s="36"/>
    </row>
    <row r="1274" spans="1:114" x14ac:dyDescent="0.3">
      <c r="A1274" s="73"/>
      <c r="B1274" s="73"/>
      <c r="C1274" s="112"/>
      <c r="D1274" s="112"/>
      <c r="E1274" s="73"/>
      <c r="F1274" s="73"/>
      <c r="G1274" s="127"/>
      <c r="H1274" s="127"/>
      <c r="I1274" s="127"/>
      <c r="J1274" s="127"/>
      <c r="K1274" s="73"/>
      <c r="L1274" s="115"/>
      <c r="M1274" s="115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3"/>
      <c r="AC1274" s="73"/>
      <c r="AD1274" s="73"/>
      <c r="AE1274" s="73"/>
      <c r="AF1274" s="73"/>
      <c r="AG1274" s="73"/>
      <c r="AH1274" s="73"/>
      <c r="AI1274" s="73"/>
      <c r="AJ1274" s="73"/>
      <c r="AK1274" s="73"/>
      <c r="AL1274" s="73"/>
      <c r="AM1274" s="73"/>
      <c r="AN1274" s="73"/>
      <c r="AO1274" s="73"/>
      <c r="AP1274" s="73"/>
      <c r="AQ1274" s="73"/>
      <c r="AR1274" s="73"/>
      <c r="AS1274" s="73"/>
      <c r="AT1274" s="73"/>
      <c r="AU1274" s="73"/>
      <c r="AV1274" s="73"/>
      <c r="AW1274" s="73"/>
      <c r="AX1274" s="73"/>
      <c r="AY1274" s="73"/>
      <c r="AZ1274" s="73"/>
      <c r="BA1274" s="73"/>
      <c r="BB1274" s="73"/>
      <c r="BC1274" s="73"/>
      <c r="BD1274" s="73"/>
      <c r="BE1274" s="73"/>
      <c r="BF1274" s="73"/>
      <c r="BG1274" s="73"/>
      <c r="BH1274" s="73"/>
      <c r="BI1274" s="73"/>
      <c r="BJ1274" s="73"/>
      <c r="BK1274" s="73"/>
      <c r="BL1274" s="73"/>
      <c r="BM1274" s="73"/>
      <c r="BN1274" s="73"/>
      <c r="BO1274" s="73"/>
      <c r="BP1274" s="73"/>
      <c r="BQ1274" s="73"/>
      <c r="BR1274" s="73"/>
      <c r="BS1274" s="73"/>
      <c r="BT1274" s="73"/>
      <c r="BU1274" s="73"/>
      <c r="BV1274" s="73"/>
      <c r="BW1274" s="73"/>
      <c r="BX1274" s="73"/>
      <c r="BY1274" s="73"/>
      <c r="BZ1274" s="73"/>
      <c r="CA1274" s="73"/>
      <c r="CB1274" s="73"/>
      <c r="CC1274" s="73"/>
      <c r="CD1274" s="73"/>
      <c r="CE1274" s="73"/>
      <c r="CF1274" s="73"/>
      <c r="CG1274" s="73"/>
      <c r="CH1274" s="73"/>
      <c r="CI1274" s="73"/>
      <c r="CJ1274" s="73"/>
      <c r="CK1274" s="73"/>
      <c r="CL1274" s="73"/>
      <c r="CM1274" s="73"/>
      <c r="CN1274" s="73"/>
      <c r="CO1274" s="73"/>
      <c r="CP1274" s="73"/>
      <c r="CQ1274" s="73"/>
      <c r="CR1274" s="73"/>
      <c r="CS1274" s="73"/>
      <c r="CT1274" s="73"/>
      <c r="CU1274" s="73"/>
      <c r="CV1274" s="73"/>
      <c r="CW1274" s="73"/>
      <c r="CX1274" s="73"/>
      <c r="CY1274" s="73"/>
      <c r="CZ1274" s="73"/>
      <c r="DA1274" s="73"/>
      <c r="DB1274" s="73"/>
      <c r="DC1274" s="73"/>
      <c r="DD1274" s="73"/>
      <c r="DE1274" s="73"/>
      <c r="DF1274" s="73"/>
      <c r="DG1274" s="73"/>
      <c r="DH1274" s="73"/>
      <c r="DI1274" s="73"/>
      <c r="DJ1274" s="36"/>
    </row>
    <row r="1275" spans="1:114" x14ac:dyDescent="0.3">
      <c r="A1275" s="73"/>
      <c r="B1275" s="73"/>
      <c r="C1275" s="112"/>
      <c r="D1275" s="112"/>
      <c r="E1275" s="73"/>
      <c r="F1275" s="73"/>
      <c r="G1275" s="127"/>
      <c r="H1275" s="127"/>
      <c r="I1275" s="127"/>
      <c r="J1275" s="127"/>
      <c r="K1275" s="73"/>
      <c r="L1275" s="115"/>
      <c r="M1275" s="115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3"/>
      <c r="AM1275" s="73"/>
      <c r="AN1275" s="73"/>
      <c r="AO1275" s="73"/>
      <c r="AP1275" s="73"/>
      <c r="AQ1275" s="73"/>
      <c r="AR1275" s="73"/>
      <c r="AS1275" s="73"/>
      <c r="AT1275" s="73"/>
      <c r="AU1275" s="73"/>
      <c r="AV1275" s="73"/>
      <c r="AW1275" s="73"/>
      <c r="AX1275" s="73"/>
      <c r="AY1275" s="73"/>
      <c r="AZ1275" s="73"/>
      <c r="BA1275" s="73"/>
      <c r="BB1275" s="73"/>
      <c r="BC1275" s="73"/>
      <c r="BD1275" s="73"/>
      <c r="BE1275" s="73"/>
      <c r="BF1275" s="73"/>
      <c r="BG1275" s="73"/>
      <c r="BH1275" s="73"/>
      <c r="BI1275" s="73"/>
      <c r="BJ1275" s="73"/>
      <c r="BK1275" s="73"/>
      <c r="BL1275" s="73"/>
      <c r="BM1275" s="73"/>
      <c r="BN1275" s="73"/>
      <c r="BO1275" s="73"/>
      <c r="BP1275" s="73"/>
      <c r="BQ1275" s="73"/>
      <c r="BR1275" s="73"/>
      <c r="BS1275" s="73"/>
      <c r="BT1275" s="73"/>
      <c r="BU1275" s="73"/>
      <c r="BV1275" s="73"/>
      <c r="BW1275" s="73"/>
      <c r="BX1275" s="73"/>
      <c r="BY1275" s="73"/>
      <c r="BZ1275" s="73"/>
      <c r="CA1275" s="73"/>
      <c r="CB1275" s="73"/>
      <c r="CC1275" s="73"/>
      <c r="CD1275" s="73"/>
      <c r="CE1275" s="73"/>
      <c r="CF1275" s="73"/>
      <c r="CG1275" s="73"/>
      <c r="CH1275" s="73"/>
      <c r="CI1275" s="73"/>
      <c r="CJ1275" s="73"/>
      <c r="CK1275" s="73"/>
      <c r="CL1275" s="73"/>
      <c r="CM1275" s="73"/>
      <c r="CN1275" s="73"/>
      <c r="CO1275" s="73"/>
      <c r="CP1275" s="73"/>
      <c r="CQ1275" s="73"/>
      <c r="CR1275" s="73"/>
      <c r="CS1275" s="73"/>
      <c r="CT1275" s="73"/>
      <c r="CU1275" s="73"/>
      <c r="CV1275" s="73"/>
      <c r="CW1275" s="73"/>
      <c r="CX1275" s="73"/>
      <c r="CY1275" s="73"/>
      <c r="CZ1275" s="73"/>
      <c r="DA1275" s="73"/>
      <c r="DB1275" s="73"/>
      <c r="DC1275" s="73"/>
      <c r="DD1275" s="73"/>
      <c r="DE1275" s="73"/>
      <c r="DF1275" s="73"/>
      <c r="DG1275" s="73"/>
      <c r="DH1275" s="73"/>
      <c r="DI1275" s="73"/>
      <c r="DJ1275" s="36"/>
    </row>
    <row r="1276" spans="1:114" x14ac:dyDescent="0.3">
      <c r="A1276" s="73"/>
      <c r="B1276" s="73"/>
      <c r="C1276" s="112"/>
      <c r="D1276" s="112"/>
      <c r="E1276" s="73"/>
      <c r="F1276" s="73"/>
      <c r="G1276" s="127"/>
      <c r="H1276" s="127"/>
      <c r="I1276" s="127"/>
      <c r="J1276" s="127"/>
      <c r="K1276" s="73"/>
      <c r="L1276" s="115"/>
      <c r="M1276" s="115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3"/>
      <c r="AM1276" s="73"/>
      <c r="AN1276" s="73"/>
      <c r="AO1276" s="73"/>
      <c r="AP1276" s="73"/>
      <c r="AQ1276" s="73"/>
      <c r="AR1276" s="73"/>
      <c r="AS1276" s="73"/>
      <c r="AT1276" s="73"/>
      <c r="AU1276" s="73"/>
      <c r="AV1276" s="73"/>
      <c r="AW1276" s="73"/>
      <c r="AX1276" s="73"/>
      <c r="AY1276" s="73"/>
      <c r="AZ1276" s="73"/>
      <c r="BA1276" s="73"/>
      <c r="BB1276" s="73"/>
      <c r="BC1276" s="73"/>
      <c r="BD1276" s="73"/>
      <c r="BE1276" s="73"/>
      <c r="BF1276" s="73"/>
      <c r="BG1276" s="73"/>
      <c r="BH1276" s="73"/>
      <c r="BI1276" s="73"/>
      <c r="BJ1276" s="73"/>
      <c r="BK1276" s="73"/>
      <c r="BL1276" s="73"/>
      <c r="BM1276" s="73"/>
      <c r="BN1276" s="73"/>
      <c r="BO1276" s="73"/>
      <c r="BP1276" s="73"/>
      <c r="BQ1276" s="73"/>
      <c r="BR1276" s="73"/>
      <c r="BS1276" s="73"/>
      <c r="BT1276" s="73"/>
      <c r="BU1276" s="73"/>
      <c r="BV1276" s="73"/>
      <c r="BW1276" s="73"/>
      <c r="BX1276" s="73"/>
      <c r="BY1276" s="73"/>
      <c r="BZ1276" s="73"/>
      <c r="CA1276" s="73"/>
      <c r="CB1276" s="73"/>
      <c r="CC1276" s="73"/>
      <c r="CD1276" s="73"/>
      <c r="CE1276" s="73"/>
      <c r="CF1276" s="73"/>
      <c r="CG1276" s="73"/>
      <c r="CH1276" s="73"/>
      <c r="CI1276" s="73"/>
      <c r="CJ1276" s="73"/>
      <c r="CK1276" s="73"/>
      <c r="CL1276" s="73"/>
      <c r="CM1276" s="73"/>
      <c r="CN1276" s="73"/>
      <c r="CO1276" s="73"/>
      <c r="CP1276" s="73"/>
      <c r="CQ1276" s="73"/>
      <c r="CR1276" s="73"/>
      <c r="CS1276" s="73"/>
      <c r="CT1276" s="73"/>
      <c r="CU1276" s="73"/>
      <c r="CV1276" s="73"/>
      <c r="CW1276" s="73"/>
      <c r="CX1276" s="73"/>
      <c r="CY1276" s="73"/>
      <c r="CZ1276" s="73"/>
      <c r="DA1276" s="73"/>
      <c r="DB1276" s="73"/>
      <c r="DC1276" s="73"/>
      <c r="DD1276" s="73"/>
      <c r="DE1276" s="73"/>
      <c r="DF1276" s="73"/>
      <c r="DG1276" s="73"/>
      <c r="DH1276" s="73"/>
      <c r="DI1276" s="73"/>
      <c r="DJ1276" s="36"/>
    </row>
    <row r="1277" spans="1:114" x14ac:dyDescent="0.3">
      <c r="A1277" s="73"/>
      <c r="B1277" s="73"/>
      <c r="C1277" s="112"/>
      <c r="D1277" s="112"/>
      <c r="E1277" s="73"/>
      <c r="F1277" s="73"/>
      <c r="G1277" s="127"/>
      <c r="H1277" s="127"/>
      <c r="I1277" s="127"/>
      <c r="J1277" s="127"/>
      <c r="K1277" s="73"/>
      <c r="L1277" s="115"/>
      <c r="M1277" s="115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3"/>
      <c r="AM1277" s="73"/>
      <c r="AN1277" s="73"/>
      <c r="AO1277" s="73"/>
      <c r="AP1277" s="73"/>
      <c r="AQ1277" s="73"/>
      <c r="AR1277" s="73"/>
      <c r="AS1277" s="73"/>
      <c r="AT1277" s="73"/>
      <c r="AU1277" s="73"/>
      <c r="AV1277" s="73"/>
      <c r="AW1277" s="73"/>
      <c r="AX1277" s="73"/>
      <c r="AY1277" s="73"/>
      <c r="AZ1277" s="73"/>
      <c r="BA1277" s="73"/>
      <c r="BB1277" s="73"/>
      <c r="BC1277" s="73"/>
      <c r="BD1277" s="73"/>
      <c r="BE1277" s="73"/>
      <c r="BF1277" s="73"/>
      <c r="BG1277" s="73"/>
      <c r="BH1277" s="73"/>
      <c r="BI1277" s="73"/>
      <c r="BJ1277" s="73"/>
      <c r="BK1277" s="73"/>
      <c r="BL1277" s="73"/>
      <c r="BM1277" s="73"/>
      <c r="BN1277" s="73"/>
      <c r="BO1277" s="73"/>
      <c r="BP1277" s="73"/>
      <c r="BQ1277" s="73"/>
      <c r="BR1277" s="73"/>
      <c r="BS1277" s="73"/>
      <c r="BT1277" s="73"/>
      <c r="BU1277" s="73"/>
      <c r="BV1277" s="73"/>
      <c r="BW1277" s="73"/>
      <c r="BX1277" s="73"/>
      <c r="BY1277" s="73"/>
      <c r="BZ1277" s="73"/>
      <c r="CA1277" s="73"/>
      <c r="CB1277" s="73"/>
      <c r="CC1277" s="73"/>
      <c r="CD1277" s="73"/>
      <c r="CE1277" s="73"/>
      <c r="CF1277" s="73"/>
      <c r="CG1277" s="73"/>
      <c r="CH1277" s="73"/>
      <c r="CI1277" s="73"/>
      <c r="CJ1277" s="73"/>
      <c r="CK1277" s="73"/>
      <c r="CL1277" s="73"/>
      <c r="CM1277" s="73"/>
      <c r="CN1277" s="73"/>
      <c r="CO1277" s="73"/>
      <c r="CP1277" s="73"/>
      <c r="CQ1277" s="73"/>
      <c r="CR1277" s="73"/>
      <c r="CS1277" s="73"/>
      <c r="CT1277" s="73"/>
      <c r="CU1277" s="73"/>
      <c r="CV1277" s="73"/>
      <c r="CW1277" s="73"/>
      <c r="CX1277" s="73"/>
      <c r="CY1277" s="73"/>
      <c r="CZ1277" s="73"/>
      <c r="DA1277" s="73"/>
      <c r="DB1277" s="73"/>
      <c r="DC1277" s="73"/>
      <c r="DD1277" s="73"/>
      <c r="DE1277" s="73"/>
      <c r="DF1277" s="73"/>
      <c r="DG1277" s="73"/>
      <c r="DH1277" s="73"/>
      <c r="DI1277" s="73"/>
      <c r="DJ1277" s="36"/>
    </row>
    <row r="1278" spans="1:114" x14ac:dyDescent="0.3">
      <c r="A1278" s="73"/>
      <c r="B1278" s="73"/>
      <c r="C1278" s="112"/>
      <c r="D1278" s="112"/>
      <c r="E1278" s="73"/>
      <c r="F1278" s="73"/>
      <c r="G1278" s="127"/>
      <c r="H1278" s="127"/>
      <c r="I1278" s="127"/>
      <c r="J1278" s="127"/>
      <c r="K1278" s="73"/>
      <c r="L1278" s="115"/>
      <c r="M1278" s="115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3"/>
      <c r="AC1278" s="73"/>
      <c r="AD1278" s="73"/>
      <c r="AE1278" s="73"/>
      <c r="AF1278" s="73"/>
      <c r="AG1278" s="73"/>
      <c r="AH1278" s="73"/>
      <c r="AI1278" s="73"/>
      <c r="AJ1278" s="73"/>
      <c r="AK1278" s="73"/>
      <c r="AL1278" s="73"/>
      <c r="AM1278" s="73"/>
      <c r="AN1278" s="73"/>
      <c r="AO1278" s="73"/>
      <c r="AP1278" s="73"/>
      <c r="AQ1278" s="73"/>
      <c r="AR1278" s="73"/>
      <c r="AS1278" s="73"/>
      <c r="AT1278" s="73"/>
      <c r="AU1278" s="73"/>
      <c r="AV1278" s="73"/>
      <c r="AW1278" s="73"/>
      <c r="AX1278" s="73"/>
      <c r="AY1278" s="73"/>
      <c r="AZ1278" s="73"/>
      <c r="BA1278" s="73"/>
      <c r="BB1278" s="73"/>
      <c r="BC1278" s="73"/>
      <c r="BD1278" s="73"/>
      <c r="BE1278" s="73"/>
      <c r="BF1278" s="73"/>
      <c r="BG1278" s="73"/>
      <c r="BH1278" s="73"/>
      <c r="BI1278" s="73"/>
      <c r="BJ1278" s="73"/>
      <c r="BK1278" s="73"/>
      <c r="BL1278" s="73"/>
      <c r="BM1278" s="73"/>
      <c r="BN1278" s="73"/>
      <c r="BO1278" s="73"/>
      <c r="BP1278" s="73"/>
      <c r="BQ1278" s="73"/>
      <c r="BR1278" s="73"/>
      <c r="BS1278" s="73"/>
      <c r="BT1278" s="73"/>
      <c r="BU1278" s="73"/>
      <c r="BV1278" s="73"/>
      <c r="BW1278" s="73"/>
      <c r="BX1278" s="73"/>
      <c r="BY1278" s="73"/>
      <c r="BZ1278" s="73"/>
      <c r="CA1278" s="73"/>
      <c r="CB1278" s="73"/>
      <c r="CC1278" s="73"/>
      <c r="CD1278" s="73"/>
      <c r="CE1278" s="73"/>
      <c r="CF1278" s="73"/>
      <c r="CG1278" s="73"/>
      <c r="CH1278" s="73"/>
      <c r="CI1278" s="73"/>
      <c r="CJ1278" s="73"/>
      <c r="CK1278" s="73"/>
      <c r="CL1278" s="73"/>
      <c r="CM1278" s="73"/>
      <c r="CN1278" s="73"/>
      <c r="CO1278" s="73"/>
      <c r="CP1278" s="73"/>
      <c r="CQ1278" s="73"/>
      <c r="CR1278" s="73"/>
      <c r="CS1278" s="73"/>
      <c r="CT1278" s="73"/>
      <c r="CU1278" s="73"/>
      <c r="CV1278" s="73"/>
      <c r="CW1278" s="73"/>
      <c r="CX1278" s="73"/>
      <c r="CY1278" s="73"/>
      <c r="CZ1278" s="73"/>
      <c r="DA1278" s="73"/>
      <c r="DB1278" s="73"/>
      <c r="DC1278" s="73"/>
      <c r="DD1278" s="73"/>
      <c r="DE1278" s="73"/>
      <c r="DF1278" s="73"/>
      <c r="DG1278" s="73"/>
      <c r="DH1278" s="73"/>
      <c r="DI1278" s="73"/>
      <c r="DJ1278" s="36"/>
    </row>
    <row r="1279" spans="1:114" x14ac:dyDescent="0.3">
      <c r="A1279" s="73"/>
      <c r="B1279" s="73"/>
      <c r="C1279" s="112"/>
      <c r="D1279" s="112"/>
      <c r="E1279" s="73"/>
      <c r="F1279" s="73"/>
      <c r="G1279" s="127"/>
      <c r="H1279" s="127"/>
      <c r="I1279" s="127"/>
      <c r="J1279" s="127"/>
      <c r="K1279" s="73"/>
      <c r="L1279" s="115"/>
      <c r="M1279" s="115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3"/>
      <c r="AM1279" s="73"/>
      <c r="AN1279" s="73"/>
      <c r="AO1279" s="73"/>
      <c r="AP1279" s="73"/>
      <c r="AQ1279" s="73"/>
      <c r="AR1279" s="73"/>
      <c r="AS1279" s="73"/>
      <c r="AT1279" s="73"/>
      <c r="AU1279" s="73"/>
      <c r="AV1279" s="73"/>
      <c r="AW1279" s="73"/>
      <c r="AX1279" s="73"/>
      <c r="AY1279" s="73"/>
      <c r="AZ1279" s="73"/>
      <c r="BA1279" s="73"/>
      <c r="BB1279" s="73"/>
      <c r="BC1279" s="73"/>
      <c r="BD1279" s="73"/>
      <c r="BE1279" s="73"/>
      <c r="BF1279" s="73"/>
      <c r="BG1279" s="73"/>
      <c r="BH1279" s="73"/>
      <c r="BI1279" s="73"/>
      <c r="BJ1279" s="73"/>
      <c r="BK1279" s="73"/>
      <c r="BL1279" s="73"/>
      <c r="BM1279" s="73"/>
      <c r="BN1279" s="73"/>
      <c r="BO1279" s="73"/>
      <c r="BP1279" s="73"/>
      <c r="BQ1279" s="73"/>
      <c r="BR1279" s="73"/>
      <c r="BS1279" s="73"/>
      <c r="BT1279" s="73"/>
      <c r="BU1279" s="73"/>
      <c r="BV1279" s="73"/>
      <c r="BW1279" s="73"/>
      <c r="BX1279" s="73"/>
      <c r="BY1279" s="73"/>
      <c r="BZ1279" s="73"/>
      <c r="CA1279" s="73"/>
      <c r="CB1279" s="73"/>
      <c r="CC1279" s="73"/>
      <c r="CD1279" s="73"/>
      <c r="CE1279" s="73"/>
      <c r="CF1279" s="73"/>
      <c r="CG1279" s="73"/>
      <c r="CH1279" s="73"/>
      <c r="CI1279" s="73"/>
      <c r="CJ1279" s="73"/>
      <c r="CK1279" s="73"/>
      <c r="CL1279" s="73"/>
      <c r="CM1279" s="73"/>
      <c r="CN1279" s="73"/>
      <c r="CO1279" s="73"/>
      <c r="CP1279" s="73"/>
      <c r="CQ1279" s="73"/>
      <c r="CR1279" s="73"/>
      <c r="CS1279" s="73"/>
      <c r="CT1279" s="73"/>
      <c r="CU1279" s="73"/>
      <c r="CV1279" s="73"/>
      <c r="CW1279" s="73"/>
      <c r="CX1279" s="73"/>
      <c r="CY1279" s="73"/>
      <c r="CZ1279" s="73"/>
      <c r="DA1279" s="73"/>
      <c r="DB1279" s="73"/>
      <c r="DC1279" s="73"/>
      <c r="DD1279" s="73"/>
      <c r="DE1279" s="73"/>
      <c r="DF1279" s="73"/>
      <c r="DG1279" s="73"/>
      <c r="DH1279" s="73"/>
      <c r="DI1279" s="73"/>
      <c r="DJ1279" s="36"/>
    </row>
    <row r="1280" spans="1:114" x14ac:dyDescent="0.3">
      <c r="A1280" s="73"/>
      <c r="B1280" s="73"/>
      <c r="C1280" s="112"/>
      <c r="D1280" s="112"/>
      <c r="E1280" s="73"/>
      <c r="F1280" s="73"/>
      <c r="G1280" s="127"/>
      <c r="H1280" s="127"/>
      <c r="I1280" s="127"/>
      <c r="J1280" s="127"/>
      <c r="K1280" s="73"/>
      <c r="L1280" s="115"/>
      <c r="M1280" s="115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3"/>
      <c r="AC1280" s="73"/>
      <c r="AD1280" s="73"/>
      <c r="AE1280" s="73"/>
      <c r="AF1280" s="73"/>
      <c r="AG1280" s="73"/>
      <c r="AH1280" s="73"/>
      <c r="AI1280" s="73"/>
      <c r="AJ1280" s="73"/>
      <c r="AK1280" s="73"/>
      <c r="AL1280" s="73"/>
      <c r="AM1280" s="73"/>
      <c r="AN1280" s="73"/>
      <c r="AO1280" s="73"/>
      <c r="AP1280" s="73"/>
      <c r="AQ1280" s="73"/>
      <c r="AR1280" s="73"/>
      <c r="AS1280" s="73"/>
      <c r="AT1280" s="73"/>
      <c r="AU1280" s="73"/>
      <c r="AV1280" s="73"/>
      <c r="AW1280" s="73"/>
      <c r="AX1280" s="73"/>
      <c r="AY1280" s="73"/>
      <c r="AZ1280" s="73"/>
      <c r="BA1280" s="73"/>
      <c r="BB1280" s="73"/>
      <c r="BC1280" s="73"/>
      <c r="BD1280" s="73"/>
      <c r="BE1280" s="73"/>
      <c r="BF1280" s="73"/>
      <c r="BG1280" s="73"/>
      <c r="BH1280" s="73"/>
      <c r="BI1280" s="73"/>
      <c r="BJ1280" s="73"/>
      <c r="BK1280" s="73"/>
      <c r="BL1280" s="73"/>
      <c r="BM1280" s="73"/>
      <c r="BN1280" s="73"/>
      <c r="BO1280" s="73"/>
      <c r="BP1280" s="73"/>
      <c r="BQ1280" s="73"/>
      <c r="BR1280" s="73"/>
      <c r="BS1280" s="73"/>
      <c r="BT1280" s="73"/>
      <c r="BU1280" s="73"/>
      <c r="BV1280" s="73"/>
      <c r="BW1280" s="73"/>
      <c r="BX1280" s="73"/>
      <c r="BY1280" s="73"/>
      <c r="BZ1280" s="73"/>
      <c r="CA1280" s="73"/>
      <c r="CB1280" s="73"/>
      <c r="CC1280" s="73"/>
      <c r="CD1280" s="73"/>
      <c r="CE1280" s="73"/>
      <c r="CF1280" s="73"/>
      <c r="CG1280" s="73"/>
      <c r="CH1280" s="73"/>
      <c r="CI1280" s="73"/>
      <c r="CJ1280" s="73"/>
      <c r="CK1280" s="73"/>
      <c r="CL1280" s="73"/>
      <c r="CM1280" s="73"/>
      <c r="CN1280" s="73"/>
      <c r="CO1280" s="73"/>
      <c r="CP1280" s="73"/>
      <c r="CQ1280" s="73"/>
      <c r="CR1280" s="73"/>
      <c r="CS1280" s="73"/>
      <c r="CT1280" s="73"/>
      <c r="CU1280" s="73"/>
      <c r="CV1280" s="73"/>
      <c r="CW1280" s="73"/>
      <c r="CX1280" s="73"/>
      <c r="CY1280" s="73"/>
      <c r="CZ1280" s="73"/>
      <c r="DA1280" s="73"/>
      <c r="DB1280" s="73"/>
      <c r="DC1280" s="73"/>
      <c r="DD1280" s="73"/>
      <c r="DE1280" s="73"/>
      <c r="DF1280" s="73"/>
      <c r="DG1280" s="73"/>
      <c r="DH1280" s="73"/>
      <c r="DI1280" s="73"/>
      <c r="DJ1280" s="36"/>
    </row>
    <row r="1281" spans="1:114" x14ac:dyDescent="0.3">
      <c r="A1281" s="73"/>
      <c r="B1281" s="73"/>
      <c r="C1281" s="112"/>
      <c r="D1281" s="112"/>
      <c r="E1281" s="73"/>
      <c r="F1281" s="73"/>
      <c r="G1281" s="127"/>
      <c r="H1281" s="127"/>
      <c r="I1281" s="127"/>
      <c r="J1281" s="127"/>
      <c r="K1281" s="73"/>
      <c r="L1281" s="115"/>
      <c r="M1281" s="115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3"/>
      <c r="AC1281" s="73"/>
      <c r="AD1281" s="73"/>
      <c r="AE1281" s="73"/>
      <c r="AF1281" s="73"/>
      <c r="AG1281" s="73"/>
      <c r="AH1281" s="73"/>
      <c r="AI1281" s="73"/>
      <c r="AJ1281" s="73"/>
      <c r="AK1281" s="73"/>
      <c r="AL1281" s="73"/>
      <c r="AM1281" s="73"/>
      <c r="AN1281" s="73"/>
      <c r="AO1281" s="73"/>
      <c r="AP1281" s="73"/>
      <c r="AQ1281" s="73"/>
      <c r="AR1281" s="73"/>
      <c r="AS1281" s="73"/>
      <c r="AT1281" s="73"/>
      <c r="AU1281" s="73"/>
      <c r="AV1281" s="73"/>
      <c r="AW1281" s="73"/>
      <c r="AX1281" s="73"/>
      <c r="AY1281" s="73"/>
      <c r="AZ1281" s="73"/>
      <c r="BA1281" s="73"/>
      <c r="BB1281" s="73"/>
      <c r="BC1281" s="73"/>
      <c r="BD1281" s="73"/>
      <c r="BE1281" s="73"/>
      <c r="BF1281" s="73"/>
      <c r="BG1281" s="73"/>
      <c r="BH1281" s="73"/>
      <c r="BI1281" s="73"/>
      <c r="BJ1281" s="73"/>
      <c r="BK1281" s="73"/>
      <c r="BL1281" s="73"/>
      <c r="BM1281" s="73"/>
      <c r="BN1281" s="73"/>
      <c r="BO1281" s="73"/>
      <c r="BP1281" s="73"/>
      <c r="BQ1281" s="73"/>
      <c r="BR1281" s="73"/>
      <c r="BS1281" s="73"/>
      <c r="BT1281" s="73"/>
      <c r="BU1281" s="73"/>
      <c r="BV1281" s="73"/>
      <c r="BW1281" s="73"/>
      <c r="BX1281" s="73"/>
      <c r="BY1281" s="73"/>
      <c r="BZ1281" s="73"/>
      <c r="CA1281" s="73"/>
      <c r="CB1281" s="73"/>
      <c r="CC1281" s="73"/>
      <c r="CD1281" s="73"/>
      <c r="CE1281" s="73"/>
      <c r="CF1281" s="73"/>
      <c r="CG1281" s="73"/>
      <c r="CH1281" s="73"/>
      <c r="CI1281" s="73"/>
      <c r="CJ1281" s="73"/>
      <c r="CK1281" s="73"/>
      <c r="CL1281" s="73"/>
      <c r="CM1281" s="73"/>
      <c r="CN1281" s="73"/>
      <c r="CO1281" s="73"/>
      <c r="CP1281" s="73"/>
      <c r="CQ1281" s="73"/>
      <c r="CR1281" s="73"/>
      <c r="CS1281" s="73"/>
      <c r="CT1281" s="73"/>
      <c r="CU1281" s="73"/>
      <c r="CV1281" s="73"/>
      <c r="CW1281" s="73"/>
      <c r="CX1281" s="73"/>
      <c r="CY1281" s="73"/>
      <c r="CZ1281" s="73"/>
      <c r="DA1281" s="73"/>
      <c r="DB1281" s="73"/>
      <c r="DC1281" s="73"/>
      <c r="DD1281" s="73"/>
      <c r="DE1281" s="73"/>
      <c r="DF1281" s="73"/>
      <c r="DG1281" s="73"/>
      <c r="DH1281" s="73"/>
      <c r="DI1281" s="73"/>
      <c r="DJ1281" s="36"/>
    </row>
    <row r="1282" spans="1:114" x14ac:dyDescent="0.3">
      <c r="A1282" s="73"/>
      <c r="B1282" s="73"/>
      <c r="C1282" s="112"/>
      <c r="D1282" s="112"/>
      <c r="E1282" s="73"/>
      <c r="F1282" s="73"/>
      <c r="G1282" s="127"/>
      <c r="H1282" s="127"/>
      <c r="I1282" s="127"/>
      <c r="J1282" s="127"/>
      <c r="K1282" s="73"/>
      <c r="L1282" s="115"/>
      <c r="M1282" s="115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3"/>
      <c r="AC1282" s="73"/>
      <c r="AD1282" s="73"/>
      <c r="AE1282" s="73"/>
      <c r="AF1282" s="73"/>
      <c r="AG1282" s="73"/>
      <c r="AH1282" s="73"/>
      <c r="AI1282" s="73"/>
      <c r="AJ1282" s="73"/>
      <c r="AK1282" s="73"/>
      <c r="AL1282" s="73"/>
      <c r="AM1282" s="73"/>
      <c r="AN1282" s="73"/>
      <c r="AO1282" s="73"/>
      <c r="AP1282" s="73"/>
      <c r="AQ1282" s="73"/>
      <c r="AR1282" s="73"/>
      <c r="AS1282" s="73"/>
      <c r="AT1282" s="73"/>
      <c r="AU1282" s="73"/>
      <c r="AV1282" s="73"/>
      <c r="AW1282" s="73"/>
      <c r="AX1282" s="73"/>
      <c r="AY1282" s="73"/>
      <c r="AZ1282" s="73"/>
      <c r="BA1282" s="73"/>
      <c r="BB1282" s="73"/>
      <c r="BC1282" s="73"/>
      <c r="BD1282" s="73"/>
      <c r="BE1282" s="73"/>
      <c r="BF1282" s="73"/>
      <c r="BG1282" s="73"/>
      <c r="BH1282" s="73"/>
      <c r="BI1282" s="73"/>
      <c r="BJ1282" s="73"/>
      <c r="BK1282" s="73"/>
      <c r="BL1282" s="73"/>
      <c r="BM1282" s="73"/>
      <c r="BN1282" s="73"/>
      <c r="BO1282" s="73"/>
      <c r="BP1282" s="73"/>
      <c r="BQ1282" s="73"/>
      <c r="BR1282" s="73"/>
      <c r="BS1282" s="73"/>
      <c r="BT1282" s="73"/>
      <c r="BU1282" s="73"/>
      <c r="BV1282" s="73"/>
      <c r="BW1282" s="73"/>
      <c r="BX1282" s="73"/>
      <c r="BY1282" s="73"/>
      <c r="BZ1282" s="73"/>
      <c r="CA1282" s="73"/>
      <c r="CB1282" s="73"/>
      <c r="CC1282" s="73"/>
      <c r="CD1282" s="73"/>
      <c r="CE1282" s="73"/>
      <c r="CF1282" s="73"/>
      <c r="CG1282" s="73"/>
      <c r="CH1282" s="73"/>
      <c r="CI1282" s="73"/>
      <c r="CJ1282" s="73"/>
      <c r="CK1282" s="73"/>
      <c r="CL1282" s="73"/>
      <c r="CM1282" s="73"/>
      <c r="CN1282" s="73"/>
      <c r="CO1282" s="73"/>
      <c r="CP1282" s="73"/>
      <c r="CQ1282" s="73"/>
      <c r="CR1282" s="73"/>
      <c r="CS1282" s="73"/>
      <c r="CT1282" s="73"/>
      <c r="CU1282" s="73"/>
      <c r="CV1282" s="73"/>
      <c r="CW1282" s="73"/>
      <c r="CX1282" s="73"/>
      <c r="CY1282" s="73"/>
      <c r="CZ1282" s="73"/>
      <c r="DA1282" s="73"/>
      <c r="DB1282" s="73"/>
      <c r="DC1282" s="73"/>
      <c r="DD1282" s="73"/>
      <c r="DE1282" s="73"/>
      <c r="DF1282" s="73"/>
      <c r="DG1282" s="73"/>
      <c r="DH1282" s="73"/>
      <c r="DI1282" s="73"/>
      <c r="DJ1282" s="36"/>
    </row>
    <row r="1283" spans="1:114" x14ac:dyDescent="0.3">
      <c r="A1283" s="73"/>
      <c r="B1283" s="73"/>
      <c r="C1283" s="112"/>
      <c r="D1283" s="112"/>
      <c r="E1283" s="73"/>
      <c r="F1283" s="73"/>
      <c r="G1283" s="127"/>
      <c r="H1283" s="127"/>
      <c r="I1283" s="127"/>
      <c r="J1283" s="127"/>
      <c r="K1283" s="73"/>
      <c r="L1283" s="115"/>
      <c r="M1283" s="115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3"/>
      <c r="AM1283" s="73"/>
      <c r="AN1283" s="73"/>
      <c r="AO1283" s="73"/>
      <c r="AP1283" s="73"/>
      <c r="AQ1283" s="73"/>
      <c r="AR1283" s="73"/>
      <c r="AS1283" s="73"/>
      <c r="AT1283" s="73"/>
      <c r="AU1283" s="73"/>
      <c r="AV1283" s="73"/>
      <c r="AW1283" s="73"/>
      <c r="AX1283" s="73"/>
      <c r="AY1283" s="73"/>
      <c r="AZ1283" s="73"/>
      <c r="BA1283" s="73"/>
      <c r="BB1283" s="73"/>
      <c r="BC1283" s="73"/>
      <c r="BD1283" s="73"/>
      <c r="BE1283" s="73"/>
      <c r="BF1283" s="73"/>
      <c r="BG1283" s="73"/>
      <c r="BH1283" s="73"/>
      <c r="BI1283" s="73"/>
      <c r="BJ1283" s="73"/>
      <c r="BK1283" s="73"/>
      <c r="BL1283" s="73"/>
      <c r="BM1283" s="73"/>
      <c r="BN1283" s="73"/>
      <c r="BO1283" s="73"/>
      <c r="BP1283" s="73"/>
      <c r="BQ1283" s="73"/>
      <c r="BR1283" s="73"/>
      <c r="BS1283" s="73"/>
      <c r="BT1283" s="73"/>
      <c r="BU1283" s="73"/>
      <c r="BV1283" s="73"/>
      <c r="BW1283" s="73"/>
      <c r="BX1283" s="73"/>
      <c r="BY1283" s="73"/>
      <c r="BZ1283" s="73"/>
      <c r="CA1283" s="73"/>
      <c r="CB1283" s="73"/>
      <c r="CC1283" s="73"/>
      <c r="CD1283" s="73"/>
      <c r="CE1283" s="73"/>
      <c r="CF1283" s="73"/>
      <c r="CG1283" s="73"/>
      <c r="CH1283" s="73"/>
      <c r="CI1283" s="73"/>
      <c r="CJ1283" s="73"/>
      <c r="CK1283" s="73"/>
      <c r="CL1283" s="73"/>
      <c r="CM1283" s="73"/>
      <c r="CN1283" s="73"/>
      <c r="CO1283" s="73"/>
      <c r="CP1283" s="73"/>
      <c r="CQ1283" s="73"/>
      <c r="CR1283" s="73"/>
      <c r="CS1283" s="73"/>
      <c r="CT1283" s="73"/>
      <c r="CU1283" s="73"/>
      <c r="CV1283" s="73"/>
      <c r="CW1283" s="73"/>
      <c r="CX1283" s="73"/>
      <c r="CY1283" s="73"/>
      <c r="CZ1283" s="73"/>
      <c r="DA1283" s="73"/>
      <c r="DB1283" s="73"/>
      <c r="DC1283" s="73"/>
      <c r="DD1283" s="73"/>
      <c r="DE1283" s="73"/>
      <c r="DF1283" s="73"/>
      <c r="DG1283" s="73"/>
      <c r="DH1283" s="73"/>
      <c r="DI1283" s="73"/>
      <c r="DJ1283" s="36"/>
    </row>
    <row r="1284" spans="1:114" x14ac:dyDescent="0.3">
      <c r="A1284" s="73"/>
      <c r="B1284" s="73"/>
      <c r="C1284" s="112"/>
      <c r="D1284" s="112"/>
      <c r="E1284" s="73"/>
      <c r="F1284" s="73"/>
      <c r="G1284" s="127"/>
      <c r="H1284" s="127"/>
      <c r="I1284" s="127"/>
      <c r="J1284" s="127"/>
      <c r="K1284" s="73"/>
      <c r="L1284" s="115"/>
      <c r="M1284" s="115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3"/>
      <c r="AC1284" s="73"/>
      <c r="AD1284" s="73"/>
      <c r="AE1284" s="73"/>
      <c r="AF1284" s="73"/>
      <c r="AG1284" s="73"/>
      <c r="AH1284" s="73"/>
      <c r="AI1284" s="73"/>
      <c r="AJ1284" s="73"/>
      <c r="AK1284" s="73"/>
      <c r="AL1284" s="73"/>
      <c r="AM1284" s="73"/>
      <c r="AN1284" s="73"/>
      <c r="AO1284" s="73"/>
      <c r="AP1284" s="73"/>
      <c r="AQ1284" s="73"/>
      <c r="AR1284" s="73"/>
      <c r="AS1284" s="73"/>
      <c r="AT1284" s="73"/>
      <c r="AU1284" s="73"/>
      <c r="AV1284" s="73"/>
      <c r="AW1284" s="73"/>
      <c r="AX1284" s="73"/>
      <c r="AY1284" s="73"/>
      <c r="AZ1284" s="73"/>
      <c r="BA1284" s="73"/>
      <c r="BB1284" s="73"/>
      <c r="BC1284" s="73"/>
      <c r="BD1284" s="73"/>
      <c r="BE1284" s="73"/>
      <c r="BF1284" s="73"/>
      <c r="BG1284" s="73"/>
      <c r="BH1284" s="73"/>
      <c r="BI1284" s="73"/>
      <c r="BJ1284" s="73"/>
      <c r="BK1284" s="73"/>
      <c r="BL1284" s="73"/>
      <c r="BM1284" s="73"/>
      <c r="BN1284" s="73"/>
      <c r="BO1284" s="73"/>
      <c r="BP1284" s="73"/>
      <c r="BQ1284" s="73"/>
      <c r="BR1284" s="73"/>
      <c r="BS1284" s="73"/>
      <c r="BT1284" s="73"/>
      <c r="BU1284" s="73"/>
      <c r="BV1284" s="73"/>
      <c r="BW1284" s="73"/>
      <c r="BX1284" s="73"/>
      <c r="BY1284" s="73"/>
      <c r="BZ1284" s="73"/>
      <c r="CA1284" s="73"/>
      <c r="CB1284" s="73"/>
      <c r="CC1284" s="73"/>
      <c r="CD1284" s="73"/>
      <c r="CE1284" s="73"/>
      <c r="CF1284" s="73"/>
      <c r="CG1284" s="73"/>
      <c r="CH1284" s="73"/>
      <c r="CI1284" s="73"/>
      <c r="CJ1284" s="73"/>
      <c r="CK1284" s="73"/>
      <c r="CL1284" s="73"/>
      <c r="CM1284" s="73"/>
      <c r="CN1284" s="73"/>
      <c r="CO1284" s="73"/>
      <c r="CP1284" s="73"/>
      <c r="CQ1284" s="73"/>
      <c r="CR1284" s="73"/>
      <c r="CS1284" s="73"/>
      <c r="CT1284" s="73"/>
      <c r="CU1284" s="73"/>
      <c r="CV1284" s="73"/>
      <c r="CW1284" s="73"/>
      <c r="CX1284" s="73"/>
      <c r="CY1284" s="73"/>
      <c r="CZ1284" s="73"/>
      <c r="DA1284" s="73"/>
      <c r="DB1284" s="73"/>
      <c r="DC1284" s="73"/>
      <c r="DD1284" s="73"/>
      <c r="DE1284" s="73"/>
      <c r="DF1284" s="73"/>
      <c r="DG1284" s="73"/>
      <c r="DH1284" s="73"/>
      <c r="DI1284" s="73"/>
      <c r="DJ1284" s="36"/>
    </row>
    <row r="1285" spans="1:114" x14ac:dyDescent="0.3">
      <c r="A1285" s="73"/>
      <c r="B1285" s="73"/>
      <c r="C1285" s="112"/>
      <c r="D1285" s="112"/>
      <c r="E1285" s="73"/>
      <c r="F1285" s="73"/>
      <c r="G1285" s="127"/>
      <c r="H1285" s="127"/>
      <c r="I1285" s="127"/>
      <c r="J1285" s="127"/>
      <c r="K1285" s="73"/>
      <c r="L1285" s="115"/>
      <c r="M1285" s="115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3"/>
      <c r="AM1285" s="73"/>
      <c r="AN1285" s="73"/>
      <c r="AO1285" s="73"/>
      <c r="AP1285" s="73"/>
      <c r="AQ1285" s="73"/>
      <c r="AR1285" s="73"/>
      <c r="AS1285" s="73"/>
      <c r="AT1285" s="73"/>
      <c r="AU1285" s="73"/>
      <c r="AV1285" s="73"/>
      <c r="AW1285" s="73"/>
      <c r="AX1285" s="73"/>
      <c r="AY1285" s="73"/>
      <c r="AZ1285" s="73"/>
      <c r="BA1285" s="73"/>
      <c r="BB1285" s="73"/>
      <c r="BC1285" s="73"/>
      <c r="BD1285" s="73"/>
      <c r="BE1285" s="73"/>
      <c r="BF1285" s="73"/>
      <c r="BG1285" s="73"/>
      <c r="BH1285" s="73"/>
      <c r="BI1285" s="73"/>
      <c r="BJ1285" s="73"/>
      <c r="BK1285" s="73"/>
      <c r="BL1285" s="73"/>
      <c r="BM1285" s="73"/>
      <c r="BN1285" s="73"/>
      <c r="BO1285" s="73"/>
      <c r="BP1285" s="73"/>
      <c r="BQ1285" s="73"/>
      <c r="BR1285" s="73"/>
      <c r="BS1285" s="73"/>
      <c r="BT1285" s="73"/>
      <c r="BU1285" s="73"/>
      <c r="BV1285" s="73"/>
      <c r="BW1285" s="73"/>
      <c r="BX1285" s="73"/>
      <c r="BY1285" s="73"/>
      <c r="BZ1285" s="73"/>
      <c r="CA1285" s="73"/>
      <c r="CB1285" s="73"/>
      <c r="CC1285" s="73"/>
      <c r="CD1285" s="73"/>
      <c r="CE1285" s="73"/>
      <c r="CF1285" s="73"/>
      <c r="CG1285" s="73"/>
      <c r="CH1285" s="73"/>
      <c r="CI1285" s="73"/>
      <c r="CJ1285" s="73"/>
      <c r="CK1285" s="73"/>
      <c r="CL1285" s="73"/>
      <c r="CM1285" s="73"/>
      <c r="CN1285" s="73"/>
      <c r="CO1285" s="73"/>
      <c r="CP1285" s="73"/>
      <c r="CQ1285" s="73"/>
      <c r="CR1285" s="73"/>
      <c r="CS1285" s="73"/>
      <c r="CT1285" s="73"/>
      <c r="CU1285" s="73"/>
      <c r="CV1285" s="73"/>
      <c r="CW1285" s="73"/>
      <c r="CX1285" s="73"/>
      <c r="CY1285" s="73"/>
      <c r="CZ1285" s="73"/>
      <c r="DA1285" s="73"/>
      <c r="DB1285" s="73"/>
      <c r="DC1285" s="73"/>
      <c r="DD1285" s="73"/>
      <c r="DE1285" s="73"/>
      <c r="DF1285" s="73"/>
      <c r="DG1285" s="73"/>
      <c r="DH1285" s="73"/>
      <c r="DI1285" s="73"/>
      <c r="DJ1285" s="36"/>
    </row>
    <row r="1286" spans="1:114" x14ac:dyDescent="0.3">
      <c r="A1286" s="73"/>
      <c r="B1286" s="73"/>
      <c r="C1286" s="112"/>
      <c r="D1286" s="112"/>
      <c r="E1286" s="73"/>
      <c r="F1286" s="73"/>
      <c r="G1286" s="127"/>
      <c r="H1286" s="127"/>
      <c r="I1286" s="127"/>
      <c r="J1286" s="127"/>
      <c r="K1286" s="73"/>
      <c r="L1286" s="115"/>
      <c r="M1286" s="115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3"/>
      <c r="AC1286" s="73"/>
      <c r="AD1286" s="73"/>
      <c r="AE1286" s="73"/>
      <c r="AF1286" s="73"/>
      <c r="AG1286" s="73"/>
      <c r="AH1286" s="73"/>
      <c r="AI1286" s="73"/>
      <c r="AJ1286" s="73"/>
      <c r="AK1286" s="73"/>
      <c r="AL1286" s="73"/>
      <c r="AM1286" s="73"/>
      <c r="AN1286" s="73"/>
      <c r="AO1286" s="73"/>
      <c r="AP1286" s="73"/>
      <c r="AQ1286" s="73"/>
      <c r="AR1286" s="73"/>
      <c r="AS1286" s="73"/>
      <c r="AT1286" s="73"/>
      <c r="AU1286" s="73"/>
      <c r="AV1286" s="73"/>
      <c r="AW1286" s="73"/>
      <c r="AX1286" s="73"/>
      <c r="AY1286" s="73"/>
      <c r="AZ1286" s="73"/>
      <c r="BA1286" s="73"/>
      <c r="BB1286" s="73"/>
      <c r="BC1286" s="73"/>
      <c r="BD1286" s="73"/>
      <c r="BE1286" s="73"/>
      <c r="BF1286" s="73"/>
      <c r="BG1286" s="73"/>
      <c r="BH1286" s="73"/>
      <c r="BI1286" s="73"/>
      <c r="BJ1286" s="73"/>
      <c r="BK1286" s="73"/>
      <c r="BL1286" s="73"/>
      <c r="BM1286" s="73"/>
      <c r="BN1286" s="73"/>
      <c r="BO1286" s="73"/>
      <c r="BP1286" s="73"/>
      <c r="BQ1286" s="73"/>
      <c r="BR1286" s="73"/>
      <c r="BS1286" s="73"/>
      <c r="BT1286" s="73"/>
      <c r="BU1286" s="73"/>
      <c r="BV1286" s="73"/>
      <c r="BW1286" s="73"/>
      <c r="BX1286" s="73"/>
      <c r="BY1286" s="73"/>
      <c r="BZ1286" s="73"/>
      <c r="CA1286" s="73"/>
      <c r="CB1286" s="73"/>
      <c r="CC1286" s="73"/>
      <c r="CD1286" s="73"/>
      <c r="CE1286" s="73"/>
      <c r="CF1286" s="73"/>
      <c r="CG1286" s="73"/>
      <c r="CH1286" s="73"/>
      <c r="CI1286" s="73"/>
      <c r="CJ1286" s="73"/>
      <c r="CK1286" s="73"/>
      <c r="CL1286" s="73"/>
      <c r="CM1286" s="73"/>
      <c r="CN1286" s="73"/>
      <c r="CO1286" s="73"/>
      <c r="CP1286" s="73"/>
      <c r="CQ1286" s="73"/>
      <c r="CR1286" s="73"/>
      <c r="CS1286" s="73"/>
      <c r="CT1286" s="73"/>
      <c r="CU1286" s="73"/>
      <c r="CV1286" s="73"/>
      <c r="CW1286" s="73"/>
      <c r="CX1286" s="73"/>
      <c r="CY1286" s="73"/>
      <c r="CZ1286" s="73"/>
      <c r="DA1286" s="73"/>
      <c r="DB1286" s="73"/>
      <c r="DC1286" s="73"/>
      <c r="DD1286" s="73"/>
      <c r="DE1286" s="73"/>
      <c r="DF1286" s="73"/>
      <c r="DG1286" s="73"/>
      <c r="DH1286" s="73"/>
      <c r="DI1286" s="73"/>
      <c r="DJ1286" s="36"/>
    </row>
    <row r="1287" spans="1:114" x14ac:dyDescent="0.3">
      <c r="A1287" s="73"/>
      <c r="B1287" s="73"/>
      <c r="C1287" s="112"/>
      <c r="D1287" s="112"/>
      <c r="E1287" s="73"/>
      <c r="F1287" s="73"/>
      <c r="G1287" s="127"/>
      <c r="H1287" s="127"/>
      <c r="I1287" s="127"/>
      <c r="J1287" s="127"/>
      <c r="K1287" s="73"/>
      <c r="L1287" s="115"/>
      <c r="M1287" s="115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3"/>
      <c r="AM1287" s="73"/>
      <c r="AN1287" s="73"/>
      <c r="AO1287" s="73"/>
      <c r="AP1287" s="73"/>
      <c r="AQ1287" s="73"/>
      <c r="AR1287" s="73"/>
      <c r="AS1287" s="73"/>
      <c r="AT1287" s="73"/>
      <c r="AU1287" s="73"/>
      <c r="AV1287" s="73"/>
      <c r="AW1287" s="73"/>
      <c r="AX1287" s="73"/>
      <c r="AY1287" s="73"/>
      <c r="AZ1287" s="73"/>
      <c r="BA1287" s="73"/>
      <c r="BB1287" s="73"/>
      <c r="BC1287" s="73"/>
      <c r="BD1287" s="73"/>
      <c r="BE1287" s="73"/>
      <c r="BF1287" s="73"/>
      <c r="BG1287" s="73"/>
      <c r="BH1287" s="73"/>
      <c r="BI1287" s="73"/>
      <c r="BJ1287" s="73"/>
      <c r="BK1287" s="73"/>
      <c r="BL1287" s="73"/>
      <c r="BM1287" s="73"/>
      <c r="BN1287" s="73"/>
      <c r="BO1287" s="73"/>
      <c r="BP1287" s="73"/>
      <c r="BQ1287" s="73"/>
      <c r="BR1287" s="73"/>
      <c r="BS1287" s="73"/>
      <c r="BT1287" s="73"/>
      <c r="BU1287" s="73"/>
      <c r="BV1287" s="73"/>
      <c r="BW1287" s="73"/>
      <c r="BX1287" s="73"/>
      <c r="BY1287" s="73"/>
      <c r="BZ1287" s="73"/>
      <c r="CA1287" s="73"/>
      <c r="CB1287" s="73"/>
      <c r="CC1287" s="73"/>
      <c r="CD1287" s="73"/>
      <c r="CE1287" s="73"/>
      <c r="CF1287" s="73"/>
      <c r="CG1287" s="73"/>
      <c r="CH1287" s="73"/>
      <c r="CI1287" s="73"/>
      <c r="CJ1287" s="73"/>
      <c r="CK1287" s="73"/>
      <c r="CL1287" s="73"/>
      <c r="CM1287" s="73"/>
      <c r="CN1287" s="73"/>
      <c r="CO1287" s="73"/>
      <c r="CP1287" s="73"/>
      <c r="CQ1287" s="73"/>
      <c r="CR1287" s="73"/>
      <c r="CS1287" s="73"/>
      <c r="CT1287" s="73"/>
      <c r="CU1287" s="73"/>
      <c r="CV1287" s="73"/>
      <c r="CW1287" s="73"/>
      <c r="CX1287" s="73"/>
      <c r="CY1287" s="73"/>
      <c r="CZ1287" s="73"/>
      <c r="DA1287" s="73"/>
      <c r="DB1287" s="73"/>
      <c r="DC1287" s="73"/>
      <c r="DD1287" s="73"/>
      <c r="DE1287" s="73"/>
      <c r="DF1287" s="73"/>
      <c r="DG1287" s="73"/>
      <c r="DH1287" s="73"/>
      <c r="DI1287" s="73"/>
      <c r="DJ1287" s="36"/>
    </row>
    <row r="1288" spans="1:114" x14ac:dyDescent="0.3">
      <c r="A1288" s="73"/>
      <c r="B1288" s="73"/>
      <c r="C1288" s="112"/>
      <c r="D1288" s="112"/>
      <c r="E1288" s="73"/>
      <c r="F1288" s="73"/>
      <c r="G1288" s="127"/>
      <c r="H1288" s="127"/>
      <c r="I1288" s="127"/>
      <c r="J1288" s="127"/>
      <c r="K1288" s="73"/>
      <c r="L1288" s="115"/>
      <c r="M1288" s="115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3"/>
      <c r="AM1288" s="73"/>
      <c r="AN1288" s="73"/>
      <c r="AO1288" s="73"/>
      <c r="AP1288" s="73"/>
      <c r="AQ1288" s="73"/>
      <c r="AR1288" s="73"/>
      <c r="AS1288" s="73"/>
      <c r="AT1288" s="73"/>
      <c r="AU1288" s="73"/>
      <c r="AV1288" s="73"/>
      <c r="AW1288" s="73"/>
      <c r="AX1288" s="73"/>
      <c r="AY1288" s="73"/>
      <c r="AZ1288" s="73"/>
      <c r="BA1288" s="73"/>
      <c r="BB1288" s="73"/>
      <c r="BC1288" s="73"/>
      <c r="BD1288" s="73"/>
      <c r="BE1288" s="73"/>
      <c r="BF1288" s="73"/>
      <c r="BG1288" s="73"/>
      <c r="BH1288" s="73"/>
      <c r="BI1288" s="73"/>
      <c r="BJ1288" s="73"/>
      <c r="BK1288" s="73"/>
      <c r="BL1288" s="73"/>
      <c r="BM1288" s="73"/>
      <c r="BN1288" s="73"/>
      <c r="BO1288" s="73"/>
      <c r="BP1288" s="73"/>
      <c r="BQ1288" s="73"/>
      <c r="BR1288" s="73"/>
      <c r="BS1288" s="73"/>
      <c r="BT1288" s="73"/>
      <c r="BU1288" s="73"/>
      <c r="BV1288" s="73"/>
      <c r="BW1288" s="73"/>
      <c r="BX1288" s="73"/>
      <c r="BY1288" s="73"/>
      <c r="BZ1288" s="73"/>
      <c r="CA1288" s="73"/>
      <c r="CB1288" s="73"/>
      <c r="CC1288" s="73"/>
      <c r="CD1288" s="73"/>
      <c r="CE1288" s="73"/>
      <c r="CF1288" s="73"/>
      <c r="CG1288" s="73"/>
      <c r="CH1288" s="73"/>
      <c r="CI1288" s="73"/>
      <c r="CJ1288" s="73"/>
      <c r="CK1288" s="73"/>
      <c r="CL1288" s="73"/>
      <c r="CM1288" s="73"/>
      <c r="CN1288" s="73"/>
      <c r="CO1288" s="73"/>
      <c r="CP1288" s="73"/>
      <c r="CQ1288" s="73"/>
      <c r="CR1288" s="73"/>
      <c r="CS1288" s="73"/>
      <c r="CT1288" s="73"/>
      <c r="CU1288" s="73"/>
      <c r="CV1288" s="73"/>
      <c r="CW1288" s="73"/>
      <c r="CX1288" s="73"/>
      <c r="CY1288" s="73"/>
      <c r="CZ1288" s="73"/>
      <c r="DA1288" s="73"/>
      <c r="DB1288" s="73"/>
      <c r="DC1288" s="73"/>
      <c r="DD1288" s="73"/>
      <c r="DE1288" s="73"/>
      <c r="DF1288" s="73"/>
      <c r="DG1288" s="73"/>
      <c r="DH1288" s="73"/>
      <c r="DI1288" s="73"/>
      <c r="DJ1288" s="36"/>
    </row>
    <row r="1289" spans="1:114" x14ac:dyDescent="0.3">
      <c r="A1289" s="73"/>
      <c r="B1289" s="73"/>
      <c r="C1289" s="112"/>
      <c r="D1289" s="112"/>
      <c r="E1289" s="73"/>
      <c r="F1289" s="73"/>
      <c r="G1289" s="127"/>
      <c r="H1289" s="127"/>
      <c r="I1289" s="127"/>
      <c r="J1289" s="127"/>
      <c r="K1289" s="73"/>
      <c r="L1289" s="115"/>
      <c r="M1289" s="115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73"/>
      <c r="BB1289" s="73"/>
      <c r="BC1289" s="73"/>
      <c r="BD1289" s="73"/>
      <c r="BE1289" s="73"/>
      <c r="BF1289" s="73"/>
      <c r="BG1289" s="73"/>
      <c r="BH1289" s="73"/>
      <c r="BI1289" s="73"/>
      <c r="BJ1289" s="73"/>
      <c r="BK1289" s="73"/>
      <c r="BL1289" s="73"/>
      <c r="BM1289" s="73"/>
      <c r="BN1289" s="73"/>
      <c r="BO1289" s="73"/>
      <c r="BP1289" s="73"/>
      <c r="BQ1289" s="73"/>
      <c r="BR1289" s="73"/>
      <c r="BS1289" s="73"/>
      <c r="BT1289" s="73"/>
      <c r="BU1289" s="73"/>
      <c r="BV1289" s="73"/>
      <c r="BW1289" s="73"/>
      <c r="BX1289" s="73"/>
      <c r="BY1289" s="73"/>
      <c r="BZ1289" s="73"/>
      <c r="CA1289" s="73"/>
      <c r="CB1289" s="73"/>
      <c r="CC1289" s="73"/>
      <c r="CD1289" s="73"/>
      <c r="CE1289" s="73"/>
      <c r="CF1289" s="73"/>
      <c r="CG1289" s="73"/>
      <c r="CH1289" s="73"/>
      <c r="CI1289" s="73"/>
      <c r="CJ1289" s="73"/>
      <c r="CK1289" s="73"/>
      <c r="CL1289" s="73"/>
      <c r="CM1289" s="73"/>
      <c r="CN1289" s="73"/>
      <c r="CO1289" s="73"/>
      <c r="CP1289" s="73"/>
      <c r="CQ1289" s="73"/>
      <c r="CR1289" s="73"/>
      <c r="CS1289" s="73"/>
      <c r="CT1289" s="73"/>
      <c r="CU1289" s="73"/>
      <c r="CV1289" s="73"/>
      <c r="CW1289" s="73"/>
      <c r="CX1289" s="73"/>
      <c r="CY1289" s="73"/>
      <c r="CZ1289" s="73"/>
      <c r="DA1289" s="73"/>
      <c r="DB1289" s="73"/>
      <c r="DC1289" s="73"/>
      <c r="DD1289" s="73"/>
      <c r="DE1289" s="73"/>
      <c r="DF1289" s="73"/>
      <c r="DG1289" s="73"/>
      <c r="DH1289" s="73"/>
      <c r="DI1289" s="73"/>
      <c r="DJ1289" s="36"/>
    </row>
    <row r="1290" spans="1:114" x14ac:dyDescent="0.3">
      <c r="A1290" s="73"/>
      <c r="B1290" s="73"/>
      <c r="C1290" s="112"/>
      <c r="D1290" s="112"/>
      <c r="E1290" s="73"/>
      <c r="F1290" s="73"/>
      <c r="G1290" s="127"/>
      <c r="H1290" s="127"/>
      <c r="I1290" s="127"/>
      <c r="J1290" s="127"/>
      <c r="K1290" s="73"/>
      <c r="L1290" s="115"/>
      <c r="M1290" s="115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3"/>
      <c r="AC1290" s="73"/>
      <c r="AD1290" s="73"/>
      <c r="AE1290" s="73"/>
      <c r="AF1290" s="73"/>
      <c r="AG1290" s="73"/>
      <c r="AH1290" s="73"/>
      <c r="AI1290" s="73"/>
      <c r="AJ1290" s="73"/>
      <c r="AK1290" s="73"/>
      <c r="AL1290" s="73"/>
      <c r="AM1290" s="73"/>
      <c r="AN1290" s="73"/>
      <c r="AO1290" s="73"/>
      <c r="AP1290" s="73"/>
      <c r="AQ1290" s="73"/>
      <c r="AR1290" s="73"/>
      <c r="AS1290" s="73"/>
      <c r="AT1290" s="73"/>
      <c r="AU1290" s="73"/>
      <c r="AV1290" s="73"/>
      <c r="AW1290" s="73"/>
      <c r="AX1290" s="73"/>
      <c r="AY1290" s="73"/>
      <c r="AZ1290" s="73"/>
      <c r="BA1290" s="73"/>
      <c r="BB1290" s="73"/>
      <c r="BC1290" s="73"/>
      <c r="BD1290" s="73"/>
      <c r="BE1290" s="73"/>
      <c r="BF1290" s="73"/>
      <c r="BG1290" s="73"/>
      <c r="BH1290" s="73"/>
      <c r="BI1290" s="73"/>
      <c r="BJ1290" s="73"/>
      <c r="BK1290" s="73"/>
      <c r="BL1290" s="73"/>
      <c r="BM1290" s="73"/>
      <c r="BN1290" s="73"/>
      <c r="BO1290" s="73"/>
      <c r="BP1290" s="73"/>
      <c r="BQ1290" s="73"/>
      <c r="BR1290" s="73"/>
      <c r="BS1290" s="73"/>
      <c r="BT1290" s="73"/>
      <c r="BU1290" s="73"/>
      <c r="BV1290" s="73"/>
      <c r="BW1290" s="73"/>
      <c r="BX1290" s="73"/>
      <c r="BY1290" s="73"/>
      <c r="BZ1290" s="73"/>
      <c r="CA1290" s="73"/>
      <c r="CB1290" s="73"/>
      <c r="CC1290" s="73"/>
      <c r="CD1290" s="73"/>
      <c r="CE1290" s="73"/>
      <c r="CF1290" s="73"/>
      <c r="CG1290" s="73"/>
      <c r="CH1290" s="73"/>
      <c r="CI1290" s="73"/>
      <c r="CJ1290" s="73"/>
      <c r="CK1290" s="73"/>
      <c r="CL1290" s="73"/>
      <c r="CM1290" s="73"/>
      <c r="CN1290" s="73"/>
      <c r="CO1290" s="73"/>
      <c r="CP1290" s="73"/>
      <c r="CQ1290" s="73"/>
      <c r="CR1290" s="73"/>
      <c r="CS1290" s="73"/>
      <c r="CT1290" s="73"/>
      <c r="CU1290" s="73"/>
      <c r="CV1290" s="73"/>
      <c r="CW1290" s="73"/>
      <c r="CX1290" s="73"/>
      <c r="CY1290" s="73"/>
      <c r="CZ1290" s="73"/>
      <c r="DA1290" s="73"/>
      <c r="DB1290" s="73"/>
      <c r="DC1290" s="73"/>
      <c r="DD1290" s="73"/>
      <c r="DE1290" s="73"/>
      <c r="DF1290" s="73"/>
      <c r="DG1290" s="73"/>
      <c r="DH1290" s="73"/>
      <c r="DI1290" s="73"/>
      <c r="DJ1290" s="36"/>
    </row>
    <row r="1291" spans="1:114" x14ac:dyDescent="0.3">
      <c r="A1291" s="73"/>
      <c r="B1291" s="73"/>
      <c r="C1291" s="112"/>
      <c r="D1291" s="112"/>
      <c r="E1291" s="73"/>
      <c r="F1291" s="73"/>
      <c r="G1291" s="127"/>
      <c r="H1291" s="127"/>
      <c r="I1291" s="127"/>
      <c r="J1291" s="127"/>
      <c r="K1291" s="73"/>
      <c r="L1291" s="115"/>
      <c r="M1291" s="115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3"/>
      <c r="AM1291" s="73"/>
      <c r="AN1291" s="73"/>
      <c r="AO1291" s="73"/>
      <c r="AP1291" s="73"/>
      <c r="AQ1291" s="73"/>
      <c r="AR1291" s="73"/>
      <c r="AS1291" s="73"/>
      <c r="AT1291" s="73"/>
      <c r="AU1291" s="73"/>
      <c r="AV1291" s="73"/>
      <c r="AW1291" s="73"/>
      <c r="AX1291" s="73"/>
      <c r="AY1291" s="73"/>
      <c r="AZ1291" s="73"/>
      <c r="BA1291" s="73"/>
      <c r="BB1291" s="73"/>
      <c r="BC1291" s="73"/>
      <c r="BD1291" s="73"/>
      <c r="BE1291" s="73"/>
      <c r="BF1291" s="73"/>
      <c r="BG1291" s="73"/>
      <c r="BH1291" s="73"/>
      <c r="BI1291" s="73"/>
      <c r="BJ1291" s="73"/>
      <c r="BK1291" s="73"/>
      <c r="BL1291" s="73"/>
      <c r="BM1291" s="73"/>
      <c r="BN1291" s="73"/>
      <c r="BO1291" s="73"/>
      <c r="BP1291" s="73"/>
      <c r="BQ1291" s="73"/>
      <c r="BR1291" s="73"/>
      <c r="BS1291" s="73"/>
      <c r="BT1291" s="73"/>
      <c r="BU1291" s="73"/>
      <c r="BV1291" s="73"/>
      <c r="BW1291" s="73"/>
      <c r="BX1291" s="73"/>
      <c r="BY1291" s="73"/>
      <c r="BZ1291" s="73"/>
      <c r="CA1291" s="73"/>
      <c r="CB1291" s="73"/>
      <c r="CC1291" s="73"/>
      <c r="CD1291" s="73"/>
      <c r="CE1291" s="73"/>
      <c r="CF1291" s="73"/>
      <c r="CG1291" s="73"/>
      <c r="CH1291" s="73"/>
      <c r="CI1291" s="73"/>
      <c r="CJ1291" s="73"/>
      <c r="CK1291" s="73"/>
      <c r="CL1291" s="73"/>
      <c r="CM1291" s="73"/>
      <c r="CN1291" s="73"/>
      <c r="CO1291" s="73"/>
      <c r="CP1291" s="73"/>
      <c r="CQ1291" s="73"/>
      <c r="CR1291" s="73"/>
      <c r="CS1291" s="73"/>
      <c r="CT1291" s="73"/>
      <c r="CU1291" s="73"/>
      <c r="CV1291" s="73"/>
      <c r="CW1291" s="73"/>
      <c r="CX1291" s="73"/>
      <c r="CY1291" s="73"/>
      <c r="CZ1291" s="73"/>
      <c r="DA1291" s="73"/>
      <c r="DB1291" s="73"/>
      <c r="DC1291" s="73"/>
      <c r="DD1291" s="73"/>
      <c r="DE1291" s="73"/>
      <c r="DF1291" s="73"/>
      <c r="DG1291" s="73"/>
      <c r="DH1291" s="73"/>
      <c r="DI1291" s="73"/>
      <c r="DJ1291" s="36"/>
    </row>
    <row r="1292" spans="1:114" x14ac:dyDescent="0.3">
      <c r="A1292" s="73"/>
      <c r="B1292" s="73"/>
      <c r="C1292" s="112"/>
      <c r="D1292" s="112"/>
      <c r="E1292" s="73"/>
      <c r="F1292" s="73"/>
      <c r="G1292" s="127"/>
      <c r="H1292" s="127"/>
      <c r="I1292" s="127"/>
      <c r="J1292" s="127"/>
      <c r="K1292" s="73"/>
      <c r="L1292" s="115"/>
      <c r="M1292" s="115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3"/>
      <c r="AC1292" s="73"/>
      <c r="AD1292" s="73"/>
      <c r="AE1292" s="73"/>
      <c r="AF1292" s="73"/>
      <c r="AG1292" s="73"/>
      <c r="AH1292" s="73"/>
      <c r="AI1292" s="73"/>
      <c r="AJ1292" s="73"/>
      <c r="AK1292" s="73"/>
      <c r="AL1292" s="73"/>
      <c r="AM1292" s="73"/>
      <c r="AN1292" s="73"/>
      <c r="AO1292" s="73"/>
      <c r="AP1292" s="73"/>
      <c r="AQ1292" s="73"/>
      <c r="AR1292" s="73"/>
      <c r="AS1292" s="73"/>
      <c r="AT1292" s="73"/>
      <c r="AU1292" s="73"/>
      <c r="AV1292" s="73"/>
      <c r="AW1292" s="73"/>
      <c r="AX1292" s="73"/>
      <c r="AY1292" s="73"/>
      <c r="AZ1292" s="73"/>
      <c r="BA1292" s="73"/>
      <c r="BB1292" s="73"/>
      <c r="BC1292" s="73"/>
      <c r="BD1292" s="73"/>
      <c r="BE1292" s="73"/>
      <c r="BF1292" s="73"/>
      <c r="BG1292" s="73"/>
      <c r="BH1292" s="73"/>
      <c r="BI1292" s="73"/>
      <c r="BJ1292" s="73"/>
      <c r="BK1292" s="73"/>
      <c r="BL1292" s="73"/>
      <c r="BM1292" s="73"/>
      <c r="BN1292" s="73"/>
      <c r="BO1292" s="73"/>
      <c r="BP1292" s="73"/>
      <c r="BQ1292" s="73"/>
      <c r="BR1292" s="73"/>
      <c r="BS1292" s="73"/>
      <c r="BT1292" s="73"/>
      <c r="BU1292" s="73"/>
      <c r="BV1292" s="73"/>
      <c r="BW1292" s="73"/>
      <c r="BX1292" s="73"/>
      <c r="BY1292" s="73"/>
      <c r="BZ1292" s="73"/>
      <c r="CA1292" s="73"/>
      <c r="CB1292" s="73"/>
      <c r="CC1292" s="73"/>
      <c r="CD1292" s="73"/>
      <c r="CE1292" s="73"/>
      <c r="CF1292" s="73"/>
      <c r="CG1292" s="73"/>
      <c r="CH1292" s="73"/>
      <c r="CI1292" s="73"/>
      <c r="CJ1292" s="73"/>
      <c r="CK1292" s="73"/>
      <c r="CL1292" s="73"/>
      <c r="CM1292" s="73"/>
      <c r="CN1292" s="73"/>
      <c r="CO1292" s="73"/>
      <c r="CP1292" s="73"/>
      <c r="CQ1292" s="73"/>
      <c r="CR1292" s="73"/>
      <c r="CS1292" s="73"/>
      <c r="CT1292" s="73"/>
      <c r="CU1292" s="73"/>
      <c r="CV1292" s="73"/>
      <c r="CW1292" s="73"/>
      <c r="CX1292" s="73"/>
      <c r="CY1292" s="73"/>
      <c r="CZ1292" s="73"/>
      <c r="DA1292" s="73"/>
      <c r="DB1292" s="73"/>
      <c r="DC1292" s="73"/>
      <c r="DD1292" s="73"/>
      <c r="DE1292" s="73"/>
      <c r="DF1292" s="73"/>
      <c r="DG1292" s="73"/>
      <c r="DH1292" s="73"/>
      <c r="DI1292" s="73"/>
      <c r="DJ1292" s="36"/>
    </row>
    <row r="1293" spans="1:114" x14ac:dyDescent="0.3">
      <c r="A1293" s="73"/>
      <c r="B1293" s="73"/>
      <c r="C1293" s="112"/>
      <c r="D1293" s="112"/>
      <c r="E1293" s="73"/>
      <c r="F1293" s="73"/>
      <c r="G1293" s="127"/>
      <c r="H1293" s="127"/>
      <c r="I1293" s="127"/>
      <c r="J1293" s="127"/>
      <c r="K1293" s="73"/>
      <c r="L1293" s="115"/>
      <c r="M1293" s="115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3"/>
      <c r="AC1293" s="73"/>
      <c r="AD1293" s="73"/>
      <c r="AE1293" s="73"/>
      <c r="AF1293" s="73"/>
      <c r="AG1293" s="73"/>
      <c r="AH1293" s="73"/>
      <c r="AI1293" s="73"/>
      <c r="AJ1293" s="73"/>
      <c r="AK1293" s="73"/>
      <c r="AL1293" s="73"/>
      <c r="AM1293" s="73"/>
      <c r="AN1293" s="73"/>
      <c r="AO1293" s="73"/>
      <c r="AP1293" s="73"/>
      <c r="AQ1293" s="73"/>
      <c r="AR1293" s="73"/>
      <c r="AS1293" s="73"/>
      <c r="AT1293" s="73"/>
      <c r="AU1293" s="73"/>
      <c r="AV1293" s="73"/>
      <c r="AW1293" s="73"/>
      <c r="AX1293" s="73"/>
      <c r="AY1293" s="73"/>
      <c r="AZ1293" s="73"/>
      <c r="BA1293" s="73"/>
      <c r="BB1293" s="73"/>
      <c r="BC1293" s="73"/>
      <c r="BD1293" s="73"/>
      <c r="BE1293" s="73"/>
      <c r="BF1293" s="73"/>
      <c r="BG1293" s="73"/>
      <c r="BH1293" s="73"/>
      <c r="BI1293" s="73"/>
      <c r="BJ1293" s="73"/>
      <c r="BK1293" s="73"/>
      <c r="BL1293" s="73"/>
      <c r="BM1293" s="73"/>
      <c r="BN1293" s="73"/>
      <c r="BO1293" s="73"/>
      <c r="BP1293" s="73"/>
      <c r="BQ1293" s="73"/>
      <c r="BR1293" s="73"/>
      <c r="BS1293" s="73"/>
      <c r="BT1293" s="73"/>
      <c r="BU1293" s="73"/>
      <c r="BV1293" s="73"/>
      <c r="BW1293" s="73"/>
      <c r="BX1293" s="73"/>
      <c r="BY1293" s="73"/>
      <c r="BZ1293" s="73"/>
      <c r="CA1293" s="73"/>
      <c r="CB1293" s="73"/>
      <c r="CC1293" s="73"/>
      <c r="CD1293" s="73"/>
      <c r="CE1293" s="73"/>
      <c r="CF1293" s="73"/>
      <c r="CG1293" s="73"/>
      <c r="CH1293" s="73"/>
      <c r="CI1293" s="73"/>
      <c r="CJ1293" s="73"/>
      <c r="CK1293" s="73"/>
      <c r="CL1293" s="73"/>
      <c r="CM1293" s="73"/>
      <c r="CN1293" s="73"/>
      <c r="CO1293" s="73"/>
      <c r="CP1293" s="73"/>
      <c r="CQ1293" s="73"/>
      <c r="CR1293" s="73"/>
      <c r="CS1293" s="73"/>
      <c r="CT1293" s="73"/>
      <c r="CU1293" s="73"/>
      <c r="CV1293" s="73"/>
      <c r="CW1293" s="73"/>
      <c r="CX1293" s="73"/>
      <c r="CY1293" s="73"/>
      <c r="CZ1293" s="73"/>
      <c r="DA1293" s="73"/>
      <c r="DB1293" s="73"/>
      <c r="DC1293" s="73"/>
      <c r="DD1293" s="73"/>
      <c r="DE1293" s="73"/>
      <c r="DF1293" s="73"/>
      <c r="DG1293" s="73"/>
      <c r="DH1293" s="73"/>
      <c r="DI1293" s="73"/>
      <c r="DJ1293" s="36"/>
    </row>
    <row r="1294" spans="1:114" x14ac:dyDescent="0.3">
      <c r="A1294" s="73"/>
      <c r="B1294" s="73"/>
      <c r="C1294" s="112"/>
      <c r="D1294" s="112"/>
      <c r="E1294" s="73"/>
      <c r="F1294" s="73"/>
      <c r="G1294" s="127"/>
      <c r="H1294" s="127"/>
      <c r="I1294" s="127"/>
      <c r="J1294" s="127"/>
      <c r="K1294" s="73"/>
      <c r="L1294" s="115"/>
      <c r="M1294" s="115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3"/>
      <c r="AC1294" s="73"/>
      <c r="AD1294" s="73"/>
      <c r="AE1294" s="73"/>
      <c r="AF1294" s="73"/>
      <c r="AG1294" s="73"/>
      <c r="AH1294" s="73"/>
      <c r="AI1294" s="73"/>
      <c r="AJ1294" s="73"/>
      <c r="AK1294" s="73"/>
      <c r="AL1294" s="73"/>
      <c r="AM1294" s="73"/>
      <c r="AN1294" s="73"/>
      <c r="AO1294" s="73"/>
      <c r="AP1294" s="73"/>
      <c r="AQ1294" s="73"/>
      <c r="AR1294" s="73"/>
      <c r="AS1294" s="73"/>
      <c r="AT1294" s="73"/>
      <c r="AU1294" s="73"/>
      <c r="AV1294" s="73"/>
      <c r="AW1294" s="73"/>
      <c r="AX1294" s="73"/>
      <c r="AY1294" s="73"/>
      <c r="AZ1294" s="73"/>
      <c r="BA1294" s="73"/>
      <c r="BB1294" s="73"/>
      <c r="BC1294" s="73"/>
      <c r="BD1294" s="73"/>
      <c r="BE1294" s="73"/>
      <c r="BF1294" s="73"/>
      <c r="BG1294" s="73"/>
      <c r="BH1294" s="73"/>
      <c r="BI1294" s="73"/>
      <c r="BJ1294" s="73"/>
      <c r="BK1294" s="73"/>
      <c r="BL1294" s="73"/>
      <c r="BM1294" s="73"/>
      <c r="BN1294" s="73"/>
      <c r="BO1294" s="73"/>
      <c r="BP1294" s="73"/>
      <c r="BQ1294" s="73"/>
      <c r="BR1294" s="73"/>
      <c r="BS1294" s="73"/>
      <c r="BT1294" s="73"/>
      <c r="BU1294" s="73"/>
      <c r="BV1294" s="73"/>
      <c r="BW1294" s="73"/>
      <c r="BX1294" s="73"/>
      <c r="BY1294" s="73"/>
      <c r="BZ1294" s="73"/>
      <c r="CA1294" s="73"/>
      <c r="CB1294" s="73"/>
      <c r="CC1294" s="73"/>
      <c r="CD1294" s="73"/>
      <c r="CE1294" s="73"/>
      <c r="CF1294" s="73"/>
      <c r="CG1294" s="73"/>
      <c r="CH1294" s="73"/>
      <c r="CI1294" s="73"/>
      <c r="CJ1294" s="73"/>
      <c r="CK1294" s="73"/>
      <c r="CL1294" s="73"/>
      <c r="CM1294" s="73"/>
      <c r="CN1294" s="73"/>
      <c r="CO1294" s="73"/>
      <c r="CP1294" s="73"/>
      <c r="CQ1294" s="73"/>
      <c r="CR1294" s="73"/>
      <c r="CS1294" s="73"/>
      <c r="CT1294" s="73"/>
      <c r="CU1294" s="73"/>
      <c r="CV1294" s="73"/>
      <c r="CW1294" s="73"/>
      <c r="CX1294" s="73"/>
      <c r="CY1294" s="73"/>
      <c r="CZ1294" s="73"/>
      <c r="DA1294" s="73"/>
      <c r="DB1294" s="73"/>
      <c r="DC1294" s="73"/>
      <c r="DD1294" s="73"/>
      <c r="DE1294" s="73"/>
      <c r="DF1294" s="73"/>
      <c r="DG1294" s="73"/>
      <c r="DH1294" s="73"/>
      <c r="DI1294" s="73"/>
      <c r="DJ1294" s="36"/>
    </row>
    <row r="1295" spans="1:114" x14ac:dyDescent="0.3">
      <c r="A1295" s="73"/>
      <c r="B1295" s="73"/>
      <c r="C1295" s="112"/>
      <c r="D1295" s="112"/>
      <c r="E1295" s="73"/>
      <c r="F1295" s="73"/>
      <c r="G1295" s="127"/>
      <c r="H1295" s="127"/>
      <c r="I1295" s="127"/>
      <c r="J1295" s="127"/>
      <c r="K1295" s="73"/>
      <c r="L1295" s="115"/>
      <c r="M1295" s="115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3"/>
      <c r="AC1295" s="73"/>
      <c r="AD1295" s="73"/>
      <c r="AE1295" s="73"/>
      <c r="AF1295" s="73"/>
      <c r="AG1295" s="73"/>
      <c r="AH1295" s="73"/>
      <c r="AI1295" s="73"/>
      <c r="AJ1295" s="73"/>
      <c r="AK1295" s="73"/>
      <c r="AL1295" s="73"/>
      <c r="AM1295" s="73"/>
      <c r="AN1295" s="73"/>
      <c r="AO1295" s="73"/>
      <c r="AP1295" s="73"/>
      <c r="AQ1295" s="73"/>
      <c r="AR1295" s="73"/>
      <c r="AS1295" s="73"/>
      <c r="AT1295" s="73"/>
      <c r="AU1295" s="73"/>
      <c r="AV1295" s="73"/>
      <c r="AW1295" s="73"/>
      <c r="AX1295" s="73"/>
      <c r="AY1295" s="73"/>
      <c r="AZ1295" s="73"/>
      <c r="BA1295" s="73"/>
      <c r="BB1295" s="73"/>
      <c r="BC1295" s="73"/>
      <c r="BD1295" s="73"/>
      <c r="BE1295" s="73"/>
      <c r="BF1295" s="73"/>
      <c r="BG1295" s="73"/>
      <c r="BH1295" s="73"/>
      <c r="BI1295" s="73"/>
      <c r="BJ1295" s="73"/>
      <c r="BK1295" s="73"/>
      <c r="BL1295" s="73"/>
      <c r="BM1295" s="73"/>
      <c r="BN1295" s="73"/>
      <c r="BO1295" s="73"/>
      <c r="BP1295" s="73"/>
      <c r="BQ1295" s="73"/>
      <c r="BR1295" s="73"/>
      <c r="BS1295" s="73"/>
      <c r="BT1295" s="73"/>
      <c r="BU1295" s="73"/>
      <c r="BV1295" s="73"/>
      <c r="BW1295" s="73"/>
      <c r="BX1295" s="73"/>
      <c r="BY1295" s="73"/>
      <c r="BZ1295" s="73"/>
      <c r="CA1295" s="73"/>
      <c r="CB1295" s="73"/>
      <c r="CC1295" s="73"/>
      <c r="CD1295" s="73"/>
      <c r="CE1295" s="73"/>
      <c r="CF1295" s="73"/>
      <c r="CG1295" s="73"/>
      <c r="CH1295" s="73"/>
      <c r="CI1295" s="73"/>
      <c r="CJ1295" s="73"/>
      <c r="CK1295" s="73"/>
      <c r="CL1295" s="73"/>
      <c r="CM1295" s="73"/>
      <c r="CN1295" s="73"/>
      <c r="CO1295" s="73"/>
      <c r="CP1295" s="73"/>
      <c r="CQ1295" s="73"/>
      <c r="CR1295" s="73"/>
      <c r="CS1295" s="73"/>
      <c r="CT1295" s="73"/>
      <c r="CU1295" s="73"/>
      <c r="CV1295" s="73"/>
      <c r="CW1295" s="73"/>
      <c r="CX1295" s="73"/>
      <c r="CY1295" s="73"/>
      <c r="CZ1295" s="73"/>
      <c r="DA1295" s="73"/>
      <c r="DB1295" s="73"/>
      <c r="DC1295" s="73"/>
      <c r="DD1295" s="73"/>
      <c r="DE1295" s="73"/>
      <c r="DF1295" s="73"/>
      <c r="DG1295" s="73"/>
      <c r="DH1295" s="73"/>
      <c r="DI1295" s="73"/>
      <c r="DJ1295" s="36"/>
    </row>
    <row r="1296" spans="1:114" x14ac:dyDescent="0.3">
      <c r="A1296" s="73"/>
      <c r="B1296" s="73"/>
      <c r="C1296" s="112"/>
      <c r="D1296" s="112"/>
      <c r="E1296" s="73"/>
      <c r="F1296" s="73"/>
      <c r="G1296" s="127"/>
      <c r="H1296" s="127"/>
      <c r="I1296" s="127"/>
      <c r="J1296" s="127"/>
      <c r="K1296" s="73"/>
      <c r="L1296" s="115"/>
      <c r="M1296" s="115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3"/>
      <c r="AM1296" s="73"/>
      <c r="AN1296" s="73"/>
      <c r="AO1296" s="73"/>
      <c r="AP1296" s="73"/>
      <c r="AQ1296" s="73"/>
      <c r="AR1296" s="73"/>
      <c r="AS1296" s="73"/>
      <c r="AT1296" s="73"/>
      <c r="AU1296" s="73"/>
      <c r="AV1296" s="73"/>
      <c r="AW1296" s="73"/>
      <c r="AX1296" s="73"/>
      <c r="AY1296" s="73"/>
      <c r="AZ1296" s="73"/>
      <c r="BA1296" s="73"/>
      <c r="BB1296" s="73"/>
      <c r="BC1296" s="73"/>
      <c r="BD1296" s="73"/>
      <c r="BE1296" s="73"/>
      <c r="BF1296" s="73"/>
      <c r="BG1296" s="73"/>
      <c r="BH1296" s="73"/>
      <c r="BI1296" s="73"/>
      <c r="BJ1296" s="73"/>
      <c r="BK1296" s="73"/>
      <c r="BL1296" s="73"/>
      <c r="BM1296" s="73"/>
      <c r="BN1296" s="73"/>
      <c r="BO1296" s="73"/>
      <c r="BP1296" s="73"/>
      <c r="BQ1296" s="73"/>
      <c r="BR1296" s="73"/>
      <c r="BS1296" s="73"/>
      <c r="BT1296" s="73"/>
      <c r="BU1296" s="73"/>
      <c r="BV1296" s="73"/>
      <c r="BW1296" s="73"/>
      <c r="BX1296" s="73"/>
      <c r="BY1296" s="73"/>
      <c r="BZ1296" s="73"/>
      <c r="CA1296" s="73"/>
      <c r="CB1296" s="73"/>
      <c r="CC1296" s="73"/>
      <c r="CD1296" s="73"/>
      <c r="CE1296" s="73"/>
      <c r="CF1296" s="73"/>
      <c r="CG1296" s="73"/>
      <c r="CH1296" s="73"/>
      <c r="CI1296" s="73"/>
      <c r="CJ1296" s="73"/>
      <c r="CK1296" s="73"/>
      <c r="CL1296" s="73"/>
      <c r="CM1296" s="73"/>
      <c r="CN1296" s="73"/>
      <c r="CO1296" s="73"/>
      <c r="CP1296" s="73"/>
      <c r="CQ1296" s="73"/>
      <c r="CR1296" s="73"/>
      <c r="CS1296" s="73"/>
      <c r="CT1296" s="73"/>
      <c r="CU1296" s="73"/>
      <c r="CV1296" s="73"/>
      <c r="CW1296" s="73"/>
      <c r="CX1296" s="73"/>
      <c r="CY1296" s="73"/>
      <c r="CZ1296" s="73"/>
      <c r="DA1296" s="73"/>
      <c r="DB1296" s="73"/>
      <c r="DC1296" s="73"/>
      <c r="DD1296" s="73"/>
      <c r="DE1296" s="73"/>
      <c r="DF1296" s="73"/>
      <c r="DG1296" s="73"/>
      <c r="DH1296" s="73"/>
      <c r="DI1296" s="73"/>
      <c r="DJ1296" s="36"/>
    </row>
    <row r="1297" spans="1:114" x14ac:dyDescent="0.3">
      <c r="A1297" s="73"/>
      <c r="B1297" s="73"/>
      <c r="C1297" s="112"/>
      <c r="D1297" s="112"/>
      <c r="E1297" s="73"/>
      <c r="F1297" s="73"/>
      <c r="G1297" s="127"/>
      <c r="H1297" s="127"/>
      <c r="I1297" s="127"/>
      <c r="J1297" s="127"/>
      <c r="K1297" s="73"/>
      <c r="L1297" s="115"/>
      <c r="M1297" s="115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3"/>
      <c r="AM1297" s="73"/>
      <c r="AN1297" s="73"/>
      <c r="AO1297" s="73"/>
      <c r="AP1297" s="73"/>
      <c r="AQ1297" s="73"/>
      <c r="AR1297" s="73"/>
      <c r="AS1297" s="73"/>
      <c r="AT1297" s="73"/>
      <c r="AU1297" s="73"/>
      <c r="AV1297" s="73"/>
      <c r="AW1297" s="73"/>
      <c r="AX1297" s="73"/>
      <c r="AY1297" s="73"/>
      <c r="AZ1297" s="73"/>
      <c r="BA1297" s="73"/>
      <c r="BB1297" s="73"/>
      <c r="BC1297" s="73"/>
      <c r="BD1297" s="73"/>
      <c r="BE1297" s="73"/>
      <c r="BF1297" s="73"/>
      <c r="BG1297" s="73"/>
      <c r="BH1297" s="73"/>
      <c r="BI1297" s="73"/>
      <c r="BJ1297" s="73"/>
      <c r="BK1297" s="73"/>
      <c r="BL1297" s="73"/>
      <c r="BM1297" s="73"/>
      <c r="BN1297" s="73"/>
      <c r="BO1297" s="73"/>
      <c r="BP1297" s="73"/>
      <c r="BQ1297" s="73"/>
      <c r="BR1297" s="73"/>
      <c r="BS1297" s="73"/>
      <c r="BT1297" s="73"/>
      <c r="BU1297" s="73"/>
      <c r="BV1297" s="73"/>
      <c r="BW1297" s="73"/>
      <c r="BX1297" s="73"/>
      <c r="BY1297" s="73"/>
      <c r="BZ1297" s="73"/>
      <c r="CA1297" s="73"/>
      <c r="CB1297" s="73"/>
      <c r="CC1297" s="73"/>
      <c r="CD1297" s="73"/>
      <c r="CE1297" s="73"/>
      <c r="CF1297" s="73"/>
      <c r="CG1297" s="73"/>
      <c r="CH1297" s="73"/>
      <c r="CI1297" s="73"/>
      <c r="CJ1297" s="73"/>
      <c r="CK1297" s="73"/>
      <c r="CL1297" s="73"/>
      <c r="CM1297" s="73"/>
      <c r="CN1297" s="73"/>
      <c r="CO1297" s="73"/>
      <c r="CP1297" s="73"/>
      <c r="CQ1297" s="73"/>
      <c r="CR1297" s="73"/>
      <c r="CS1297" s="73"/>
      <c r="CT1297" s="73"/>
      <c r="CU1297" s="73"/>
      <c r="CV1297" s="73"/>
      <c r="CW1297" s="73"/>
      <c r="CX1297" s="73"/>
      <c r="CY1297" s="73"/>
      <c r="CZ1297" s="73"/>
      <c r="DA1297" s="73"/>
      <c r="DB1297" s="73"/>
      <c r="DC1297" s="73"/>
      <c r="DD1297" s="73"/>
      <c r="DE1297" s="73"/>
      <c r="DF1297" s="73"/>
      <c r="DG1297" s="73"/>
      <c r="DH1297" s="73"/>
      <c r="DI1297" s="73"/>
      <c r="DJ1297" s="36"/>
    </row>
    <row r="1298" spans="1:114" x14ac:dyDescent="0.3">
      <c r="A1298" s="73"/>
      <c r="B1298" s="73"/>
      <c r="C1298" s="112"/>
      <c r="D1298" s="112"/>
      <c r="E1298" s="73"/>
      <c r="F1298" s="73"/>
      <c r="G1298" s="127"/>
      <c r="H1298" s="127"/>
      <c r="I1298" s="127"/>
      <c r="J1298" s="127"/>
      <c r="K1298" s="73"/>
      <c r="L1298" s="115"/>
      <c r="M1298" s="115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3"/>
      <c r="AC1298" s="73"/>
      <c r="AD1298" s="73"/>
      <c r="AE1298" s="73"/>
      <c r="AF1298" s="73"/>
      <c r="AG1298" s="73"/>
      <c r="AH1298" s="73"/>
      <c r="AI1298" s="73"/>
      <c r="AJ1298" s="73"/>
      <c r="AK1298" s="73"/>
      <c r="AL1298" s="73"/>
      <c r="AM1298" s="73"/>
      <c r="AN1298" s="73"/>
      <c r="AO1298" s="73"/>
      <c r="AP1298" s="73"/>
      <c r="AQ1298" s="73"/>
      <c r="AR1298" s="73"/>
      <c r="AS1298" s="73"/>
      <c r="AT1298" s="73"/>
      <c r="AU1298" s="73"/>
      <c r="AV1298" s="73"/>
      <c r="AW1298" s="73"/>
      <c r="AX1298" s="73"/>
      <c r="AY1298" s="73"/>
      <c r="AZ1298" s="73"/>
      <c r="BA1298" s="73"/>
      <c r="BB1298" s="73"/>
      <c r="BC1298" s="73"/>
      <c r="BD1298" s="73"/>
      <c r="BE1298" s="73"/>
      <c r="BF1298" s="73"/>
      <c r="BG1298" s="73"/>
      <c r="BH1298" s="73"/>
      <c r="BI1298" s="73"/>
      <c r="BJ1298" s="73"/>
      <c r="BK1298" s="73"/>
      <c r="BL1298" s="73"/>
      <c r="BM1298" s="73"/>
      <c r="BN1298" s="73"/>
      <c r="BO1298" s="73"/>
      <c r="BP1298" s="73"/>
      <c r="BQ1298" s="73"/>
      <c r="BR1298" s="73"/>
      <c r="BS1298" s="73"/>
      <c r="BT1298" s="73"/>
      <c r="BU1298" s="73"/>
      <c r="BV1298" s="73"/>
      <c r="BW1298" s="73"/>
      <c r="BX1298" s="73"/>
      <c r="BY1298" s="73"/>
      <c r="BZ1298" s="73"/>
      <c r="CA1298" s="73"/>
      <c r="CB1298" s="73"/>
      <c r="CC1298" s="73"/>
      <c r="CD1298" s="73"/>
      <c r="CE1298" s="73"/>
      <c r="CF1298" s="73"/>
      <c r="CG1298" s="73"/>
      <c r="CH1298" s="73"/>
      <c r="CI1298" s="73"/>
      <c r="CJ1298" s="73"/>
      <c r="CK1298" s="73"/>
      <c r="CL1298" s="73"/>
      <c r="CM1298" s="73"/>
      <c r="CN1298" s="73"/>
      <c r="CO1298" s="73"/>
      <c r="CP1298" s="73"/>
      <c r="CQ1298" s="73"/>
      <c r="CR1298" s="73"/>
      <c r="CS1298" s="73"/>
      <c r="CT1298" s="73"/>
      <c r="CU1298" s="73"/>
      <c r="CV1298" s="73"/>
      <c r="CW1298" s="73"/>
      <c r="CX1298" s="73"/>
      <c r="CY1298" s="73"/>
      <c r="CZ1298" s="73"/>
      <c r="DA1298" s="73"/>
      <c r="DB1298" s="73"/>
      <c r="DC1298" s="73"/>
      <c r="DD1298" s="73"/>
      <c r="DE1298" s="73"/>
      <c r="DF1298" s="73"/>
      <c r="DG1298" s="73"/>
      <c r="DH1298" s="73"/>
      <c r="DI1298" s="73"/>
      <c r="DJ1298" s="36"/>
    </row>
    <row r="1299" spans="1:114" x14ac:dyDescent="0.3">
      <c r="A1299" s="73"/>
      <c r="B1299" s="73"/>
      <c r="C1299" s="112"/>
      <c r="D1299" s="112"/>
      <c r="E1299" s="73"/>
      <c r="F1299" s="73"/>
      <c r="G1299" s="127"/>
      <c r="H1299" s="127"/>
      <c r="I1299" s="127"/>
      <c r="J1299" s="127"/>
      <c r="K1299" s="73"/>
      <c r="L1299" s="115"/>
      <c r="M1299" s="115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3"/>
      <c r="AC1299" s="73"/>
      <c r="AD1299" s="73"/>
      <c r="AE1299" s="73"/>
      <c r="AF1299" s="73"/>
      <c r="AG1299" s="73"/>
      <c r="AH1299" s="73"/>
      <c r="AI1299" s="73"/>
      <c r="AJ1299" s="73"/>
      <c r="AK1299" s="73"/>
      <c r="AL1299" s="73"/>
      <c r="AM1299" s="73"/>
      <c r="AN1299" s="73"/>
      <c r="AO1299" s="73"/>
      <c r="AP1299" s="73"/>
      <c r="AQ1299" s="73"/>
      <c r="AR1299" s="73"/>
      <c r="AS1299" s="73"/>
      <c r="AT1299" s="73"/>
      <c r="AU1299" s="73"/>
      <c r="AV1299" s="73"/>
      <c r="AW1299" s="73"/>
      <c r="AX1299" s="73"/>
      <c r="AY1299" s="73"/>
      <c r="AZ1299" s="73"/>
      <c r="BA1299" s="73"/>
      <c r="BB1299" s="73"/>
      <c r="BC1299" s="73"/>
      <c r="BD1299" s="73"/>
      <c r="BE1299" s="73"/>
      <c r="BF1299" s="73"/>
      <c r="BG1299" s="73"/>
      <c r="BH1299" s="73"/>
      <c r="BI1299" s="73"/>
      <c r="BJ1299" s="73"/>
      <c r="BK1299" s="73"/>
      <c r="BL1299" s="73"/>
      <c r="BM1299" s="73"/>
      <c r="BN1299" s="73"/>
      <c r="BO1299" s="73"/>
      <c r="BP1299" s="73"/>
      <c r="BQ1299" s="73"/>
      <c r="BR1299" s="73"/>
      <c r="BS1299" s="73"/>
      <c r="BT1299" s="73"/>
      <c r="BU1299" s="73"/>
      <c r="BV1299" s="73"/>
      <c r="BW1299" s="73"/>
      <c r="BX1299" s="73"/>
      <c r="BY1299" s="73"/>
      <c r="BZ1299" s="73"/>
      <c r="CA1299" s="73"/>
      <c r="CB1299" s="73"/>
      <c r="CC1299" s="73"/>
      <c r="CD1299" s="73"/>
      <c r="CE1299" s="73"/>
      <c r="CF1299" s="73"/>
      <c r="CG1299" s="73"/>
      <c r="CH1299" s="73"/>
      <c r="CI1299" s="73"/>
      <c r="CJ1299" s="73"/>
      <c r="CK1299" s="73"/>
      <c r="CL1299" s="73"/>
      <c r="CM1299" s="73"/>
      <c r="CN1299" s="73"/>
      <c r="CO1299" s="73"/>
      <c r="CP1299" s="73"/>
      <c r="CQ1299" s="73"/>
      <c r="CR1299" s="73"/>
      <c r="CS1299" s="73"/>
      <c r="CT1299" s="73"/>
      <c r="CU1299" s="73"/>
      <c r="CV1299" s="73"/>
      <c r="CW1299" s="73"/>
      <c r="CX1299" s="73"/>
      <c r="CY1299" s="73"/>
      <c r="CZ1299" s="73"/>
      <c r="DA1299" s="73"/>
      <c r="DB1299" s="73"/>
      <c r="DC1299" s="73"/>
      <c r="DD1299" s="73"/>
      <c r="DE1299" s="73"/>
      <c r="DF1299" s="73"/>
      <c r="DG1299" s="73"/>
      <c r="DH1299" s="73"/>
      <c r="DI1299" s="73"/>
      <c r="DJ1299" s="36"/>
    </row>
    <row r="1300" spans="1:114" x14ac:dyDescent="0.3">
      <c r="A1300" s="73"/>
      <c r="B1300" s="73"/>
      <c r="C1300" s="112"/>
      <c r="D1300" s="112"/>
      <c r="E1300" s="73"/>
      <c r="F1300" s="73"/>
      <c r="G1300" s="127"/>
      <c r="H1300" s="127"/>
      <c r="I1300" s="127"/>
      <c r="J1300" s="127"/>
      <c r="K1300" s="73"/>
      <c r="L1300" s="115"/>
      <c r="M1300" s="115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3"/>
      <c r="AC1300" s="73"/>
      <c r="AD1300" s="73"/>
      <c r="AE1300" s="73"/>
      <c r="AF1300" s="73"/>
      <c r="AG1300" s="73"/>
      <c r="AH1300" s="73"/>
      <c r="AI1300" s="73"/>
      <c r="AJ1300" s="73"/>
      <c r="AK1300" s="73"/>
      <c r="AL1300" s="73"/>
      <c r="AM1300" s="73"/>
      <c r="AN1300" s="73"/>
      <c r="AO1300" s="73"/>
      <c r="AP1300" s="73"/>
      <c r="AQ1300" s="73"/>
      <c r="AR1300" s="73"/>
      <c r="AS1300" s="73"/>
      <c r="AT1300" s="73"/>
      <c r="AU1300" s="73"/>
      <c r="AV1300" s="73"/>
      <c r="AW1300" s="73"/>
      <c r="AX1300" s="73"/>
      <c r="AY1300" s="73"/>
      <c r="AZ1300" s="73"/>
      <c r="BA1300" s="73"/>
      <c r="BB1300" s="73"/>
      <c r="BC1300" s="73"/>
      <c r="BD1300" s="73"/>
      <c r="BE1300" s="73"/>
      <c r="BF1300" s="73"/>
      <c r="BG1300" s="73"/>
      <c r="BH1300" s="73"/>
      <c r="BI1300" s="73"/>
      <c r="BJ1300" s="73"/>
      <c r="BK1300" s="73"/>
      <c r="BL1300" s="73"/>
      <c r="BM1300" s="73"/>
      <c r="BN1300" s="73"/>
      <c r="BO1300" s="73"/>
      <c r="BP1300" s="73"/>
      <c r="BQ1300" s="73"/>
      <c r="BR1300" s="73"/>
      <c r="BS1300" s="73"/>
      <c r="BT1300" s="73"/>
      <c r="BU1300" s="73"/>
      <c r="BV1300" s="73"/>
      <c r="BW1300" s="73"/>
      <c r="BX1300" s="73"/>
      <c r="BY1300" s="73"/>
      <c r="BZ1300" s="73"/>
      <c r="CA1300" s="73"/>
      <c r="CB1300" s="73"/>
      <c r="CC1300" s="73"/>
      <c r="CD1300" s="73"/>
      <c r="CE1300" s="73"/>
      <c r="CF1300" s="73"/>
      <c r="CG1300" s="73"/>
      <c r="CH1300" s="73"/>
      <c r="CI1300" s="73"/>
      <c r="CJ1300" s="73"/>
      <c r="CK1300" s="73"/>
      <c r="CL1300" s="73"/>
      <c r="CM1300" s="73"/>
      <c r="CN1300" s="73"/>
      <c r="CO1300" s="73"/>
      <c r="CP1300" s="73"/>
      <c r="CQ1300" s="73"/>
      <c r="CR1300" s="73"/>
      <c r="CS1300" s="73"/>
      <c r="CT1300" s="73"/>
      <c r="CU1300" s="73"/>
      <c r="CV1300" s="73"/>
      <c r="CW1300" s="73"/>
      <c r="CX1300" s="73"/>
      <c r="CY1300" s="73"/>
      <c r="CZ1300" s="73"/>
      <c r="DA1300" s="73"/>
      <c r="DB1300" s="73"/>
      <c r="DC1300" s="73"/>
      <c r="DD1300" s="73"/>
      <c r="DE1300" s="73"/>
      <c r="DF1300" s="73"/>
      <c r="DG1300" s="73"/>
      <c r="DH1300" s="73"/>
      <c r="DI1300" s="73"/>
      <c r="DJ1300" s="36"/>
    </row>
    <row r="1301" spans="1:114" x14ac:dyDescent="0.3">
      <c r="A1301" s="73"/>
      <c r="B1301" s="73"/>
      <c r="C1301" s="112"/>
      <c r="D1301" s="112"/>
      <c r="E1301" s="73"/>
      <c r="F1301" s="73"/>
      <c r="G1301" s="127"/>
      <c r="H1301" s="127"/>
      <c r="I1301" s="127"/>
      <c r="J1301" s="127"/>
      <c r="K1301" s="73"/>
      <c r="L1301" s="115"/>
      <c r="M1301" s="115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3"/>
      <c r="AC1301" s="73"/>
      <c r="AD1301" s="73"/>
      <c r="AE1301" s="73"/>
      <c r="AF1301" s="73"/>
      <c r="AG1301" s="73"/>
      <c r="AH1301" s="73"/>
      <c r="AI1301" s="73"/>
      <c r="AJ1301" s="73"/>
      <c r="AK1301" s="73"/>
      <c r="AL1301" s="73"/>
      <c r="AM1301" s="73"/>
      <c r="AN1301" s="73"/>
      <c r="AO1301" s="73"/>
      <c r="AP1301" s="73"/>
      <c r="AQ1301" s="73"/>
      <c r="AR1301" s="73"/>
      <c r="AS1301" s="73"/>
      <c r="AT1301" s="73"/>
      <c r="AU1301" s="73"/>
      <c r="AV1301" s="73"/>
      <c r="AW1301" s="73"/>
      <c r="AX1301" s="73"/>
      <c r="AY1301" s="73"/>
      <c r="AZ1301" s="73"/>
      <c r="BA1301" s="73"/>
      <c r="BB1301" s="73"/>
      <c r="BC1301" s="73"/>
      <c r="BD1301" s="73"/>
      <c r="BE1301" s="73"/>
      <c r="BF1301" s="73"/>
      <c r="BG1301" s="73"/>
      <c r="BH1301" s="73"/>
      <c r="BI1301" s="73"/>
      <c r="BJ1301" s="73"/>
      <c r="BK1301" s="73"/>
      <c r="BL1301" s="73"/>
      <c r="BM1301" s="73"/>
      <c r="BN1301" s="73"/>
      <c r="BO1301" s="73"/>
      <c r="BP1301" s="73"/>
      <c r="BQ1301" s="73"/>
      <c r="BR1301" s="73"/>
      <c r="BS1301" s="73"/>
      <c r="BT1301" s="73"/>
      <c r="BU1301" s="73"/>
      <c r="BV1301" s="73"/>
      <c r="BW1301" s="73"/>
      <c r="BX1301" s="73"/>
      <c r="BY1301" s="73"/>
      <c r="BZ1301" s="73"/>
      <c r="CA1301" s="73"/>
      <c r="CB1301" s="73"/>
      <c r="CC1301" s="73"/>
      <c r="CD1301" s="73"/>
      <c r="CE1301" s="73"/>
      <c r="CF1301" s="73"/>
      <c r="CG1301" s="73"/>
      <c r="CH1301" s="73"/>
      <c r="CI1301" s="73"/>
      <c r="CJ1301" s="73"/>
      <c r="CK1301" s="73"/>
      <c r="CL1301" s="73"/>
      <c r="CM1301" s="73"/>
      <c r="CN1301" s="73"/>
      <c r="CO1301" s="73"/>
      <c r="CP1301" s="73"/>
      <c r="CQ1301" s="73"/>
      <c r="CR1301" s="73"/>
      <c r="CS1301" s="73"/>
      <c r="CT1301" s="73"/>
      <c r="CU1301" s="73"/>
      <c r="CV1301" s="73"/>
      <c r="CW1301" s="73"/>
      <c r="CX1301" s="73"/>
      <c r="CY1301" s="73"/>
      <c r="CZ1301" s="73"/>
      <c r="DA1301" s="73"/>
      <c r="DB1301" s="73"/>
      <c r="DC1301" s="73"/>
      <c r="DD1301" s="73"/>
      <c r="DE1301" s="73"/>
      <c r="DF1301" s="73"/>
      <c r="DG1301" s="73"/>
      <c r="DH1301" s="73"/>
      <c r="DI1301" s="73"/>
      <c r="DJ1301" s="36"/>
    </row>
    <row r="1302" spans="1:114" x14ac:dyDescent="0.3">
      <c r="A1302" s="73"/>
      <c r="B1302" s="73"/>
      <c r="C1302" s="112"/>
      <c r="D1302" s="112"/>
      <c r="E1302" s="73"/>
      <c r="F1302" s="73"/>
      <c r="G1302" s="127"/>
      <c r="H1302" s="127"/>
      <c r="I1302" s="127"/>
      <c r="J1302" s="127"/>
      <c r="K1302" s="73"/>
      <c r="L1302" s="115"/>
      <c r="M1302" s="115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3"/>
      <c r="AC1302" s="73"/>
      <c r="AD1302" s="73"/>
      <c r="AE1302" s="73"/>
      <c r="AF1302" s="73"/>
      <c r="AG1302" s="73"/>
      <c r="AH1302" s="73"/>
      <c r="AI1302" s="73"/>
      <c r="AJ1302" s="73"/>
      <c r="AK1302" s="73"/>
      <c r="AL1302" s="73"/>
      <c r="AM1302" s="73"/>
      <c r="AN1302" s="73"/>
      <c r="AO1302" s="73"/>
      <c r="AP1302" s="73"/>
      <c r="AQ1302" s="73"/>
      <c r="AR1302" s="73"/>
      <c r="AS1302" s="73"/>
      <c r="AT1302" s="73"/>
      <c r="AU1302" s="73"/>
      <c r="AV1302" s="73"/>
      <c r="AW1302" s="73"/>
      <c r="AX1302" s="73"/>
      <c r="AY1302" s="73"/>
      <c r="AZ1302" s="73"/>
      <c r="BA1302" s="73"/>
      <c r="BB1302" s="73"/>
      <c r="BC1302" s="73"/>
      <c r="BD1302" s="73"/>
      <c r="BE1302" s="73"/>
      <c r="BF1302" s="73"/>
      <c r="BG1302" s="73"/>
      <c r="BH1302" s="73"/>
      <c r="BI1302" s="73"/>
      <c r="BJ1302" s="73"/>
      <c r="BK1302" s="73"/>
      <c r="BL1302" s="73"/>
      <c r="BM1302" s="73"/>
      <c r="BN1302" s="73"/>
      <c r="BO1302" s="73"/>
      <c r="BP1302" s="73"/>
      <c r="BQ1302" s="73"/>
      <c r="BR1302" s="73"/>
      <c r="BS1302" s="73"/>
      <c r="BT1302" s="73"/>
      <c r="BU1302" s="73"/>
      <c r="BV1302" s="73"/>
      <c r="BW1302" s="73"/>
      <c r="BX1302" s="73"/>
      <c r="BY1302" s="73"/>
      <c r="BZ1302" s="73"/>
      <c r="CA1302" s="73"/>
      <c r="CB1302" s="73"/>
      <c r="CC1302" s="73"/>
      <c r="CD1302" s="73"/>
      <c r="CE1302" s="73"/>
      <c r="CF1302" s="73"/>
      <c r="CG1302" s="73"/>
      <c r="CH1302" s="73"/>
      <c r="CI1302" s="73"/>
      <c r="CJ1302" s="73"/>
      <c r="CK1302" s="73"/>
      <c r="CL1302" s="73"/>
      <c r="CM1302" s="73"/>
      <c r="CN1302" s="73"/>
      <c r="CO1302" s="73"/>
      <c r="CP1302" s="73"/>
      <c r="CQ1302" s="73"/>
      <c r="CR1302" s="73"/>
      <c r="CS1302" s="73"/>
      <c r="CT1302" s="73"/>
      <c r="CU1302" s="73"/>
      <c r="CV1302" s="73"/>
      <c r="CW1302" s="73"/>
      <c r="CX1302" s="73"/>
      <c r="CY1302" s="73"/>
      <c r="CZ1302" s="73"/>
      <c r="DA1302" s="73"/>
      <c r="DB1302" s="73"/>
      <c r="DC1302" s="73"/>
      <c r="DD1302" s="73"/>
      <c r="DE1302" s="73"/>
      <c r="DF1302" s="73"/>
      <c r="DG1302" s="73"/>
      <c r="DH1302" s="73"/>
      <c r="DI1302" s="73"/>
      <c r="DJ1302" s="36"/>
    </row>
    <row r="1303" spans="1:114" x14ac:dyDescent="0.3">
      <c r="A1303" s="73"/>
      <c r="B1303" s="73"/>
      <c r="C1303" s="112"/>
      <c r="D1303" s="112"/>
      <c r="E1303" s="73"/>
      <c r="F1303" s="73"/>
      <c r="G1303" s="127"/>
      <c r="H1303" s="127"/>
      <c r="I1303" s="127"/>
      <c r="J1303" s="127"/>
      <c r="K1303" s="73"/>
      <c r="L1303" s="115"/>
      <c r="M1303" s="115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3"/>
      <c r="AM1303" s="73"/>
      <c r="AN1303" s="73"/>
      <c r="AO1303" s="73"/>
      <c r="AP1303" s="73"/>
      <c r="AQ1303" s="73"/>
      <c r="AR1303" s="73"/>
      <c r="AS1303" s="73"/>
      <c r="AT1303" s="73"/>
      <c r="AU1303" s="73"/>
      <c r="AV1303" s="73"/>
      <c r="AW1303" s="73"/>
      <c r="AX1303" s="73"/>
      <c r="AY1303" s="73"/>
      <c r="AZ1303" s="73"/>
      <c r="BA1303" s="73"/>
      <c r="BB1303" s="73"/>
      <c r="BC1303" s="73"/>
      <c r="BD1303" s="73"/>
      <c r="BE1303" s="73"/>
      <c r="BF1303" s="73"/>
      <c r="BG1303" s="73"/>
      <c r="BH1303" s="73"/>
      <c r="BI1303" s="73"/>
      <c r="BJ1303" s="73"/>
      <c r="BK1303" s="73"/>
      <c r="BL1303" s="73"/>
      <c r="BM1303" s="73"/>
      <c r="BN1303" s="73"/>
      <c r="BO1303" s="73"/>
      <c r="BP1303" s="73"/>
      <c r="BQ1303" s="73"/>
      <c r="BR1303" s="73"/>
      <c r="BS1303" s="73"/>
      <c r="BT1303" s="73"/>
      <c r="BU1303" s="73"/>
      <c r="BV1303" s="73"/>
      <c r="BW1303" s="73"/>
      <c r="BX1303" s="73"/>
      <c r="BY1303" s="73"/>
      <c r="BZ1303" s="73"/>
      <c r="CA1303" s="73"/>
      <c r="CB1303" s="73"/>
      <c r="CC1303" s="73"/>
      <c r="CD1303" s="73"/>
      <c r="CE1303" s="73"/>
      <c r="CF1303" s="73"/>
      <c r="CG1303" s="73"/>
      <c r="CH1303" s="73"/>
      <c r="CI1303" s="73"/>
      <c r="CJ1303" s="73"/>
      <c r="CK1303" s="73"/>
      <c r="CL1303" s="73"/>
      <c r="CM1303" s="73"/>
      <c r="CN1303" s="73"/>
      <c r="CO1303" s="73"/>
      <c r="CP1303" s="73"/>
      <c r="CQ1303" s="73"/>
      <c r="CR1303" s="73"/>
      <c r="CS1303" s="73"/>
      <c r="CT1303" s="73"/>
      <c r="CU1303" s="73"/>
      <c r="CV1303" s="73"/>
      <c r="CW1303" s="73"/>
      <c r="CX1303" s="73"/>
      <c r="CY1303" s="73"/>
      <c r="CZ1303" s="73"/>
      <c r="DA1303" s="73"/>
      <c r="DB1303" s="73"/>
      <c r="DC1303" s="73"/>
      <c r="DD1303" s="73"/>
      <c r="DE1303" s="73"/>
      <c r="DF1303" s="73"/>
      <c r="DG1303" s="73"/>
      <c r="DH1303" s="73"/>
      <c r="DI1303" s="73"/>
      <c r="DJ1303" s="36"/>
    </row>
    <row r="1304" spans="1:114" x14ac:dyDescent="0.3">
      <c r="A1304" s="73"/>
      <c r="B1304" s="73"/>
      <c r="C1304" s="112"/>
      <c r="D1304" s="112"/>
      <c r="E1304" s="73"/>
      <c r="F1304" s="73"/>
      <c r="G1304" s="127"/>
      <c r="H1304" s="127"/>
      <c r="I1304" s="127"/>
      <c r="J1304" s="127"/>
      <c r="K1304" s="73"/>
      <c r="L1304" s="115"/>
      <c r="M1304" s="115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3"/>
      <c r="AC1304" s="73"/>
      <c r="AD1304" s="73"/>
      <c r="AE1304" s="73"/>
      <c r="AF1304" s="73"/>
      <c r="AG1304" s="73"/>
      <c r="AH1304" s="73"/>
      <c r="AI1304" s="73"/>
      <c r="AJ1304" s="73"/>
      <c r="AK1304" s="73"/>
      <c r="AL1304" s="73"/>
      <c r="AM1304" s="73"/>
      <c r="AN1304" s="73"/>
      <c r="AO1304" s="73"/>
      <c r="AP1304" s="73"/>
      <c r="AQ1304" s="73"/>
      <c r="AR1304" s="73"/>
      <c r="AS1304" s="73"/>
      <c r="AT1304" s="73"/>
      <c r="AU1304" s="73"/>
      <c r="AV1304" s="73"/>
      <c r="AW1304" s="73"/>
      <c r="AX1304" s="73"/>
      <c r="AY1304" s="73"/>
      <c r="AZ1304" s="73"/>
      <c r="BA1304" s="73"/>
      <c r="BB1304" s="73"/>
      <c r="BC1304" s="73"/>
      <c r="BD1304" s="73"/>
      <c r="BE1304" s="73"/>
      <c r="BF1304" s="73"/>
      <c r="BG1304" s="73"/>
      <c r="BH1304" s="73"/>
      <c r="BI1304" s="73"/>
      <c r="BJ1304" s="73"/>
      <c r="BK1304" s="73"/>
      <c r="BL1304" s="73"/>
      <c r="BM1304" s="73"/>
      <c r="BN1304" s="73"/>
      <c r="BO1304" s="73"/>
      <c r="BP1304" s="73"/>
      <c r="BQ1304" s="73"/>
      <c r="BR1304" s="73"/>
      <c r="BS1304" s="73"/>
      <c r="BT1304" s="73"/>
      <c r="BU1304" s="73"/>
      <c r="BV1304" s="73"/>
      <c r="BW1304" s="73"/>
      <c r="BX1304" s="73"/>
      <c r="BY1304" s="73"/>
      <c r="BZ1304" s="73"/>
      <c r="CA1304" s="73"/>
      <c r="CB1304" s="73"/>
      <c r="CC1304" s="73"/>
      <c r="CD1304" s="73"/>
      <c r="CE1304" s="73"/>
      <c r="CF1304" s="73"/>
      <c r="CG1304" s="73"/>
      <c r="CH1304" s="73"/>
      <c r="CI1304" s="73"/>
      <c r="CJ1304" s="73"/>
      <c r="CK1304" s="73"/>
      <c r="CL1304" s="73"/>
      <c r="CM1304" s="73"/>
      <c r="CN1304" s="73"/>
      <c r="CO1304" s="73"/>
      <c r="CP1304" s="73"/>
      <c r="CQ1304" s="73"/>
      <c r="CR1304" s="73"/>
      <c r="CS1304" s="73"/>
      <c r="CT1304" s="73"/>
      <c r="CU1304" s="73"/>
      <c r="CV1304" s="73"/>
      <c r="CW1304" s="73"/>
      <c r="CX1304" s="73"/>
      <c r="CY1304" s="73"/>
      <c r="CZ1304" s="73"/>
      <c r="DA1304" s="73"/>
      <c r="DB1304" s="73"/>
      <c r="DC1304" s="73"/>
      <c r="DD1304" s="73"/>
      <c r="DE1304" s="73"/>
      <c r="DF1304" s="73"/>
      <c r="DG1304" s="73"/>
      <c r="DH1304" s="73"/>
      <c r="DI1304" s="73"/>
      <c r="DJ1304" s="36"/>
    </row>
    <row r="1305" spans="1:114" x14ac:dyDescent="0.3">
      <c r="A1305" s="73"/>
      <c r="B1305" s="73"/>
      <c r="C1305" s="112"/>
      <c r="D1305" s="112"/>
      <c r="E1305" s="73"/>
      <c r="F1305" s="73"/>
      <c r="G1305" s="127"/>
      <c r="H1305" s="127"/>
      <c r="I1305" s="127"/>
      <c r="J1305" s="127"/>
      <c r="K1305" s="73"/>
      <c r="L1305" s="115"/>
      <c r="M1305" s="115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73"/>
      <c r="BB1305" s="73"/>
      <c r="BC1305" s="73"/>
      <c r="BD1305" s="73"/>
      <c r="BE1305" s="73"/>
      <c r="BF1305" s="73"/>
      <c r="BG1305" s="73"/>
      <c r="BH1305" s="73"/>
      <c r="BI1305" s="73"/>
      <c r="BJ1305" s="73"/>
      <c r="BK1305" s="73"/>
      <c r="BL1305" s="73"/>
      <c r="BM1305" s="73"/>
      <c r="BN1305" s="73"/>
      <c r="BO1305" s="73"/>
      <c r="BP1305" s="73"/>
      <c r="BQ1305" s="73"/>
      <c r="BR1305" s="73"/>
      <c r="BS1305" s="73"/>
      <c r="BT1305" s="73"/>
      <c r="BU1305" s="73"/>
      <c r="BV1305" s="73"/>
      <c r="BW1305" s="73"/>
      <c r="BX1305" s="73"/>
      <c r="BY1305" s="73"/>
      <c r="BZ1305" s="73"/>
      <c r="CA1305" s="73"/>
      <c r="CB1305" s="73"/>
      <c r="CC1305" s="73"/>
      <c r="CD1305" s="73"/>
      <c r="CE1305" s="73"/>
      <c r="CF1305" s="73"/>
      <c r="CG1305" s="73"/>
      <c r="CH1305" s="73"/>
      <c r="CI1305" s="73"/>
      <c r="CJ1305" s="73"/>
      <c r="CK1305" s="73"/>
      <c r="CL1305" s="73"/>
      <c r="CM1305" s="73"/>
      <c r="CN1305" s="73"/>
      <c r="CO1305" s="73"/>
      <c r="CP1305" s="73"/>
      <c r="CQ1305" s="73"/>
      <c r="CR1305" s="73"/>
      <c r="CS1305" s="73"/>
      <c r="CT1305" s="73"/>
      <c r="CU1305" s="73"/>
      <c r="CV1305" s="73"/>
      <c r="CW1305" s="73"/>
      <c r="CX1305" s="73"/>
      <c r="CY1305" s="73"/>
      <c r="CZ1305" s="73"/>
      <c r="DA1305" s="73"/>
      <c r="DB1305" s="73"/>
      <c r="DC1305" s="73"/>
      <c r="DD1305" s="73"/>
      <c r="DE1305" s="73"/>
      <c r="DF1305" s="73"/>
      <c r="DG1305" s="73"/>
      <c r="DH1305" s="73"/>
      <c r="DI1305" s="73"/>
      <c r="DJ1305" s="36"/>
    </row>
    <row r="1306" spans="1:114" x14ac:dyDescent="0.3">
      <c r="A1306" s="73"/>
      <c r="B1306" s="73"/>
      <c r="C1306" s="112"/>
      <c r="D1306" s="112"/>
      <c r="E1306" s="73"/>
      <c r="F1306" s="73"/>
      <c r="G1306" s="127"/>
      <c r="H1306" s="127"/>
      <c r="I1306" s="127"/>
      <c r="J1306" s="127"/>
      <c r="K1306" s="73"/>
      <c r="L1306" s="115"/>
      <c r="M1306" s="115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3"/>
      <c r="AC1306" s="73"/>
      <c r="AD1306" s="73"/>
      <c r="AE1306" s="73"/>
      <c r="AF1306" s="73"/>
      <c r="AG1306" s="73"/>
      <c r="AH1306" s="73"/>
      <c r="AI1306" s="73"/>
      <c r="AJ1306" s="73"/>
      <c r="AK1306" s="73"/>
      <c r="AL1306" s="73"/>
      <c r="AM1306" s="73"/>
      <c r="AN1306" s="73"/>
      <c r="AO1306" s="73"/>
      <c r="AP1306" s="73"/>
      <c r="AQ1306" s="73"/>
      <c r="AR1306" s="73"/>
      <c r="AS1306" s="73"/>
      <c r="AT1306" s="73"/>
      <c r="AU1306" s="73"/>
      <c r="AV1306" s="73"/>
      <c r="AW1306" s="73"/>
      <c r="AX1306" s="73"/>
      <c r="AY1306" s="73"/>
      <c r="AZ1306" s="73"/>
      <c r="BA1306" s="73"/>
      <c r="BB1306" s="73"/>
      <c r="BC1306" s="73"/>
      <c r="BD1306" s="73"/>
      <c r="BE1306" s="73"/>
      <c r="BF1306" s="73"/>
      <c r="BG1306" s="73"/>
      <c r="BH1306" s="73"/>
      <c r="BI1306" s="73"/>
      <c r="BJ1306" s="73"/>
      <c r="BK1306" s="73"/>
      <c r="BL1306" s="73"/>
      <c r="BM1306" s="73"/>
      <c r="BN1306" s="73"/>
      <c r="BO1306" s="73"/>
      <c r="BP1306" s="73"/>
      <c r="BQ1306" s="73"/>
      <c r="BR1306" s="73"/>
      <c r="BS1306" s="73"/>
      <c r="BT1306" s="73"/>
      <c r="BU1306" s="73"/>
      <c r="BV1306" s="73"/>
      <c r="BW1306" s="73"/>
      <c r="BX1306" s="73"/>
      <c r="BY1306" s="73"/>
      <c r="BZ1306" s="73"/>
      <c r="CA1306" s="73"/>
      <c r="CB1306" s="73"/>
      <c r="CC1306" s="73"/>
      <c r="CD1306" s="73"/>
      <c r="CE1306" s="73"/>
      <c r="CF1306" s="73"/>
      <c r="CG1306" s="73"/>
      <c r="CH1306" s="73"/>
      <c r="CI1306" s="73"/>
      <c r="CJ1306" s="73"/>
      <c r="CK1306" s="73"/>
      <c r="CL1306" s="73"/>
      <c r="CM1306" s="73"/>
      <c r="CN1306" s="73"/>
      <c r="CO1306" s="73"/>
      <c r="CP1306" s="73"/>
      <c r="CQ1306" s="73"/>
      <c r="CR1306" s="73"/>
      <c r="CS1306" s="73"/>
      <c r="CT1306" s="73"/>
      <c r="CU1306" s="73"/>
      <c r="CV1306" s="73"/>
      <c r="CW1306" s="73"/>
      <c r="CX1306" s="73"/>
      <c r="CY1306" s="73"/>
      <c r="CZ1306" s="73"/>
      <c r="DA1306" s="73"/>
      <c r="DB1306" s="73"/>
      <c r="DC1306" s="73"/>
      <c r="DD1306" s="73"/>
      <c r="DE1306" s="73"/>
      <c r="DF1306" s="73"/>
      <c r="DG1306" s="73"/>
      <c r="DH1306" s="73"/>
      <c r="DI1306" s="73"/>
      <c r="DJ1306" s="36"/>
    </row>
    <row r="1307" spans="1:114" x14ac:dyDescent="0.3">
      <c r="A1307" s="73"/>
      <c r="B1307" s="73"/>
      <c r="C1307" s="112"/>
      <c r="D1307" s="112"/>
      <c r="E1307" s="73"/>
      <c r="F1307" s="73"/>
      <c r="G1307" s="127"/>
      <c r="H1307" s="127"/>
      <c r="I1307" s="127"/>
      <c r="J1307" s="127"/>
      <c r="K1307" s="73"/>
      <c r="L1307" s="115"/>
      <c r="M1307" s="115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3"/>
      <c r="AM1307" s="73"/>
      <c r="AN1307" s="73"/>
      <c r="AO1307" s="73"/>
      <c r="AP1307" s="73"/>
      <c r="AQ1307" s="73"/>
      <c r="AR1307" s="73"/>
      <c r="AS1307" s="73"/>
      <c r="AT1307" s="73"/>
      <c r="AU1307" s="73"/>
      <c r="AV1307" s="73"/>
      <c r="AW1307" s="73"/>
      <c r="AX1307" s="73"/>
      <c r="AY1307" s="73"/>
      <c r="AZ1307" s="73"/>
      <c r="BA1307" s="73"/>
      <c r="BB1307" s="73"/>
      <c r="BC1307" s="73"/>
      <c r="BD1307" s="73"/>
      <c r="BE1307" s="73"/>
      <c r="BF1307" s="73"/>
      <c r="BG1307" s="73"/>
      <c r="BH1307" s="73"/>
      <c r="BI1307" s="73"/>
      <c r="BJ1307" s="73"/>
      <c r="BK1307" s="73"/>
      <c r="BL1307" s="73"/>
      <c r="BM1307" s="73"/>
      <c r="BN1307" s="73"/>
      <c r="BO1307" s="73"/>
      <c r="BP1307" s="73"/>
      <c r="BQ1307" s="73"/>
      <c r="BR1307" s="73"/>
      <c r="BS1307" s="73"/>
      <c r="BT1307" s="73"/>
      <c r="BU1307" s="73"/>
      <c r="BV1307" s="73"/>
      <c r="BW1307" s="73"/>
      <c r="BX1307" s="73"/>
      <c r="BY1307" s="73"/>
      <c r="BZ1307" s="73"/>
      <c r="CA1307" s="73"/>
      <c r="CB1307" s="73"/>
      <c r="CC1307" s="73"/>
      <c r="CD1307" s="73"/>
      <c r="CE1307" s="73"/>
      <c r="CF1307" s="73"/>
      <c r="CG1307" s="73"/>
      <c r="CH1307" s="73"/>
      <c r="CI1307" s="73"/>
      <c r="CJ1307" s="73"/>
      <c r="CK1307" s="73"/>
      <c r="CL1307" s="73"/>
      <c r="CM1307" s="73"/>
      <c r="CN1307" s="73"/>
      <c r="CO1307" s="73"/>
      <c r="CP1307" s="73"/>
      <c r="CQ1307" s="73"/>
      <c r="CR1307" s="73"/>
      <c r="CS1307" s="73"/>
      <c r="CT1307" s="73"/>
      <c r="CU1307" s="73"/>
      <c r="CV1307" s="73"/>
      <c r="CW1307" s="73"/>
      <c r="CX1307" s="73"/>
      <c r="CY1307" s="73"/>
      <c r="CZ1307" s="73"/>
      <c r="DA1307" s="73"/>
      <c r="DB1307" s="73"/>
      <c r="DC1307" s="73"/>
      <c r="DD1307" s="73"/>
      <c r="DE1307" s="73"/>
      <c r="DF1307" s="73"/>
      <c r="DG1307" s="73"/>
      <c r="DH1307" s="73"/>
      <c r="DI1307" s="73"/>
      <c r="DJ1307" s="36"/>
    </row>
    <row r="1308" spans="1:114" x14ac:dyDescent="0.3">
      <c r="A1308" s="73"/>
      <c r="B1308" s="73"/>
      <c r="C1308" s="112"/>
      <c r="D1308" s="112"/>
      <c r="E1308" s="73"/>
      <c r="F1308" s="73"/>
      <c r="G1308" s="127"/>
      <c r="H1308" s="127"/>
      <c r="I1308" s="127"/>
      <c r="J1308" s="127"/>
      <c r="K1308" s="73"/>
      <c r="L1308" s="115"/>
      <c r="M1308" s="115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3"/>
      <c r="AM1308" s="73"/>
      <c r="AN1308" s="73"/>
      <c r="AO1308" s="73"/>
      <c r="AP1308" s="73"/>
      <c r="AQ1308" s="73"/>
      <c r="AR1308" s="73"/>
      <c r="AS1308" s="73"/>
      <c r="AT1308" s="73"/>
      <c r="AU1308" s="73"/>
      <c r="AV1308" s="73"/>
      <c r="AW1308" s="73"/>
      <c r="AX1308" s="73"/>
      <c r="AY1308" s="73"/>
      <c r="AZ1308" s="73"/>
      <c r="BA1308" s="73"/>
      <c r="BB1308" s="73"/>
      <c r="BC1308" s="73"/>
      <c r="BD1308" s="73"/>
      <c r="BE1308" s="73"/>
      <c r="BF1308" s="73"/>
      <c r="BG1308" s="73"/>
      <c r="BH1308" s="73"/>
      <c r="BI1308" s="73"/>
      <c r="BJ1308" s="73"/>
      <c r="BK1308" s="73"/>
      <c r="BL1308" s="73"/>
      <c r="BM1308" s="73"/>
      <c r="BN1308" s="73"/>
      <c r="BO1308" s="73"/>
      <c r="BP1308" s="73"/>
      <c r="BQ1308" s="73"/>
      <c r="BR1308" s="73"/>
      <c r="BS1308" s="73"/>
      <c r="BT1308" s="73"/>
      <c r="BU1308" s="73"/>
      <c r="BV1308" s="73"/>
      <c r="BW1308" s="73"/>
      <c r="BX1308" s="73"/>
      <c r="BY1308" s="73"/>
      <c r="BZ1308" s="73"/>
      <c r="CA1308" s="73"/>
      <c r="CB1308" s="73"/>
      <c r="CC1308" s="73"/>
      <c r="CD1308" s="73"/>
      <c r="CE1308" s="73"/>
      <c r="CF1308" s="73"/>
      <c r="CG1308" s="73"/>
      <c r="CH1308" s="73"/>
      <c r="CI1308" s="73"/>
      <c r="CJ1308" s="73"/>
      <c r="CK1308" s="73"/>
      <c r="CL1308" s="73"/>
      <c r="CM1308" s="73"/>
      <c r="CN1308" s="73"/>
      <c r="CO1308" s="73"/>
      <c r="CP1308" s="73"/>
      <c r="CQ1308" s="73"/>
      <c r="CR1308" s="73"/>
      <c r="CS1308" s="73"/>
      <c r="CT1308" s="73"/>
      <c r="CU1308" s="73"/>
      <c r="CV1308" s="73"/>
      <c r="CW1308" s="73"/>
      <c r="CX1308" s="73"/>
      <c r="CY1308" s="73"/>
      <c r="CZ1308" s="73"/>
      <c r="DA1308" s="73"/>
      <c r="DB1308" s="73"/>
      <c r="DC1308" s="73"/>
      <c r="DD1308" s="73"/>
      <c r="DE1308" s="73"/>
      <c r="DF1308" s="73"/>
      <c r="DG1308" s="73"/>
      <c r="DH1308" s="73"/>
      <c r="DI1308" s="73"/>
      <c r="DJ1308" s="36"/>
    </row>
    <row r="1309" spans="1:114" x14ac:dyDescent="0.3">
      <c r="A1309" s="73"/>
      <c r="B1309" s="73"/>
      <c r="C1309" s="112"/>
      <c r="D1309" s="112"/>
      <c r="E1309" s="73"/>
      <c r="F1309" s="73"/>
      <c r="G1309" s="127"/>
      <c r="H1309" s="127"/>
      <c r="I1309" s="127"/>
      <c r="J1309" s="127"/>
      <c r="K1309" s="73"/>
      <c r="L1309" s="115"/>
      <c r="M1309" s="115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3"/>
      <c r="AC1309" s="73"/>
      <c r="AD1309" s="73"/>
      <c r="AE1309" s="73"/>
      <c r="AF1309" s="73"/>
      <c r="AG1309" s="73"/>
      <c r="AH1309" s="73"/>
      <c r="AI1309" s="73"/>
      <c r="AJ1309" s="73"/>
      <c r="AK1309" s="73"/>
      <c r="AL1309" s="73"/>
      <c r="AM1309" s="73"/>
      <c r="AN1309" s="73"/>
      <c r="AO1309" s="73"/>
      <c r="AP1309" s="73"/>
      <c r="AQ1309" s="73"/>
      <c r="AR1309" s="73"/>
      <c r="AS1309" s="73"/>
      <c r="AT1309" s="73"/>
      <c r="AU1309" s="73"/>
      <c r="AV1309" s="73"/>
      <c r="AW1309" s="73"/>
      <c r="AX1309" s="73"/>
      <c r="AY1309" s="73"/>
      <c r="AZ1309" s="73"/>
      <c r="BA1309" s="73"/>
      <c r="BB1309" s="73"/>
      <c r="BC1309" s="73"/>
      <c r="BD1309" s="73"/>
      <c r="BE1309" s="73"/>
      <c r="BF1309" s="73"/>
      <c r="BG1309" s="73"/>
      <c r="BH1309" s="73"/>
      <c r="BI1309" s="73"/>
      <c r="BJ1309" s="73"/>
      <c r="BK1309" s="73"/>
      <c r="BL1309" s="73"/>
      <c r="BM1309" s="73"/>
      <c r="BN1309" s="73"/>
      <c r="BO1309" s="73"/>
      <c r="BP1309" s="73"/>
      <c r="BQ1309" s="73"/>
      <c r="BR1309" s="73"/>
      <c r="BS1309" s="73"/>
      <c r="BT1309" s="73"/>
      <c r="BU1309" s="73"/>
      <c r="BV1309" s="73"/>
      <c r="BW1309" s="73"/>
      <c r="BX1309" s="73"/>
      <c r="BY1309" s="73"/>
      <c r="BZ1309" s="73"/>
      <c r="CA1309" s="73"/>
      <c r="CB1309" s="73"/>
      <c r="CC1309" s="73"/>
      <c r="CD1309" s="73"/>
      <c r="CE1309" s="73"/>
      <c r="CF1309" s="73"/>
      <c r="CG1309" s="73"/>
      <c r="CH1309" s="73"/>
      <c r="CI1309" s="73"/>
      <c r="CJ1309" s="73"/>
      <c r="CK1309" s="73"/>
      <c r="CL1309" s="73"/>
      <c r="CM1309" s="73"/>
      <c r="CN1309" s="73"/>
      <c r="CO1309" s="73"/>
      <c r="CP1309" s="73"/>
      <c r="CQ1309" s="73"/>
      <c r="CR1309" s="73"/>
      <c r="CS1309" s="73"/>
      <c r="CT1309" s="73"/>
      <c r="CU1309" s="73"/>
      <c r="CV1309" s="73"/>
      <c r="CW1309" s="73"/>
      <c r="CX1309" s="73"/>
      <c r="CY1309" s="73"/>
      <c r="CZ1309" s="73"/>
      <c r="DA1309" s="73"/>
      <c r="DB1309" s="73"/>
      <c r="DC1309" s="73"/>
      <c r="DD1309" s="73"/>
      <c r="DE1309" s="73"/>
      <c r="DF1309" s="73"/>
      <c r="DG1309" s="73"/>
      <c r="DH1309" s="73"/>
      <c r="DI1309" s="73"/>
      <c r="DJ1309" s="36"/>
    </row>
    <row r="1310" spans="1:114" x14ac:dyDescent="0.3">
      <c r="A1310" s="73"/>
      <c r="B1310" s="73"/>
      <c r="C1310" s="112"/>
      <c r="D1310" s="112"/>
      <c r="E1310" s="73"/>
      <c r="F1310" s="73"/>
      <c r="G1310" s="127"/>
      <c r="H1310" s="127"/>
      <c r="I1310" s="127"/>
      <c r="J1310" s="127"/>
      <c r="K1310" s="73"/>
      <c r="L1310" s="115"/>
      <c r="M1310" s="115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3"/>
      <c r="AC1310" s="73"/>
      <c r="AD1310" s="73"/>
      <c r="AE1310" s="73"/>
      <c r="AF1310" s="73"/>
      <c r="AG1310" s="73"/>
      <c r="AH1310" s="73"/>
      <c r="AI1310" s="73"/>
      <c r="AJ1310" s="73"/>
      <c r="AK1310" s="73"/>
      <c r="AL1310" s="73"/>
      <c r="AM1310" s="73"/>
      <c r="AN1310" s="73"/>
      <c r="AO1310" s="73"/>
      <c r="AP1310" s="73"/>
      <c r="AQ1310" s="73"/>
      <c r="AR1310" s="73"/>
      <c r="AS1310" s="73"/>
      <c r="AT1310" s="73"/>
      <c r="AU1310" s="73"/>
      <c r="AV1310" s="73"/>
      <c r="AW1310" s="73"/>
      <c r="AX1310" s="73"/>
      <c r="AY1310" s="73"/>
      <c r="AZ1310" s="73"/>
      <c r="BA1310" s="73"/>
      <c r="BB1310" s="73"/>
      <c r="BC1310" s="73"/>
      <c r="BD1310" s="73"/>
      <c r="BE1310" s="73"/>
      <c r="BF1310" s="73"/>
      <c r="BG1310" s="73"/>
      <c r="BH1310" s="73"/>
      <c r="BI1310" s="73"/>
      <c r="BJ1310" s="73"/>
      <c r="BK1310" s="73"/>
      <c r="BL1310" s="73"/>
      <c r="BM1310" s="73"/>
      <c r="BN1310" s="73"/>
      <c r="BO1310" s="73"/>
      <c r="BP1310" s="73"/>
      <c r="BQ1310" s="73"/>
      <c r="BR1310" s="73"/>
      <c r="BS1310" s="73"/>
      <c r="BT1310" s="73"/>
      <c r="BU1310" s="73"/>
      <c r="BV1310" s="73"/>
      <c r="BW1310" s="73"/>
      <c r="BX1310" s="73"/>
      <c r="BY1310" s="73"/>
      <c r="BZ1310" s="73"/>
      <c r="CA1310" s="73"/>
      <c r="CB1310" s="73"/>
      <c r="CC1310" s="73"/>
      <c r="CD1310" s="73"/>
      <c r="CE1310" s="73"/>
      <c r="CF1310" s="73"/>
      <c r="CG1310" s="73"/>
      <c r="CH1310" s="73"/>
      <c r="CI1310" s="73"/>
      <c r="CJ1310" s="73"/>
      <c r="CK1310" s="73"/>
      <c r="CL1310" s="73"/>
      <c r="CM1310" s="73"/>
      <c r="CN1310" s="73"/>
      <c r="CO1310" s="73"/>
      <c r="CP1310" s="73"/>
      <c r="CQ1310" s="73"/>
      <c r="CR1310" s="73"/>
      <c r="CS1310" s="73"/>
      <c r="CT1310" s="73"/>
      <c r="CU1310" s="73"/>
      <c r="CV1310" s="73"/>
      <c r="CW1310" s="73"/>
      <c r="CX1310" s="73"/>
      <c r="CY1310" s="73"/>
      <c r="CZ1310" s="73"/>
      <c r="DA1310" s="73"/>
      <c r="DB1310" s="73"/>
      <c r="DC1310" s="73"/>
      <c r="DD1310" s="73"/>
      <c r="DE1310" s="73"/>
      <c r="DF1310" s="73"/>
      <c r="DG1310" s="73"/>
      <c r="DH1310" s="73"/>
      <c r="DI1310" s="73"/>
      <c r="DJ1310" s="36"/>
    </row>
    <row r="1311" spans="1:114" x14ac:dyDescent="0.3">
      <c r="A1311" s="73"/>
      <c r="B1311" s="73"/>
      <c r="C1311" s="112"/>
      <c r="D1311" s="112"/>
      <c r="E1311" s="73"/>
      <c r="F1311" s="73"/>
      <c r="G1311" s="127"/>
      <c r="H1311" s="127"/>
      <c r="I1311" s="127"/>
      <c r="J1311" s="127"/>
      <c r="K1311" s="73"/>
      <c r="L1311" s="115"/>
      <c r="M1311" s="115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3"/>
      <c r="AM1311" s="73"/>
      <c r="AN1311" s="73"/>
      <c r="AO1311" s="73"/>
      <c r="AP1311" s="73"/>
      <c r="AQ1311" s="73"/>
      <c r="AR1311" s="73"/>
      <c r="AS1311" s="73"/>
      <c r="AT1311" s="73"/>
      <c r="AU1311" s="73"/>
      <c r="AV1311" s="73"/>
      <c r="AW1311" s="73"/>
      <c r="AX1311" s="73"/>
      <c r="AY1311" s="73"/>
      <c r="AZ1311" s="73"/>
      <c r="BA1311" s="73"/>
      <c r="BB1311" s="73"/>
      <c r="BC1311" s="73"/>
      <c r="BD1311" s="73"/>
      <c r="BE1311" s="73"/>
      <c r="BF1311" s="73"/>
      <c r="BG1311" s="73"/>
      <c r="BH1311" s="73"/>
      <c r="BI1311" s="73"/>
      <c r="BJ1311" s="73"/>
      <c r="BK1311" s="73"/>
      <c r="BL1311" s="73"/>
      <c r="BM1311" s="73"/>
      <c r="BN1311" s="73"/>
      <c r="BO1311" s="73"/>
      <c r="BP1311" s="73"/>
      <c r="BQ1311" s="73"/>
      <c r="BR1311" s="73"/>
      <c r="BS1311" s="73"/>
      <c r="BT1311" s="73"/>
      <c r="BU1311" s="73"/>
      <c r="BV1311" s="73"/>
      <c r="BW1311" s="73"/>
      <c r="BX1311" s="73"/>
      <c r="BY1311" s="73"/>
      <c r="BZ1311" s="73"/>
      <c r="CA1311" s="73"/>
      <c r="CB1311" s="73"/>
      <c r="CC1311" s="73"/>
      <c r="CD1311" s="73"/>
      <c r="CE1311" s="73"/>
      <c r="CF1311" s="73"/>
      <c r="CG1311" s="73"/>
      <c r="CH1311" s="73"/>
      <c r="CI1311" s="73"/>
      <c r="CJ1311" s="73"/>
      <c r="CK1311" s="73"/>
      <c r="CL1311" s="73"/>
      <c r="CM1311" s="73"/>
      <c r="CN1311" s="73"/>
      <c r="CO1311" s="73"/>
      <c r="CP1311" s="73"/>
      <c r="CQ1311" s="73"/>
      <c r="CR1311" s="73"/>
      <c r="CS1311" s="73"/>
      <c r="CT1311" s="73"/>
      <c r="CU1311" s="73"/>
      <c r="CV1311" s="73"/>
      <c r="CW1311" s="73"/>
      <c r="CX1311" s="73"/>
      <c r="CY1311" s="73"/>
      <c r="CZ1311" s="73"/>
      <c r="DA1311" s="73"/>
      <c r="DB1311" s="73"/>
      <c r="DC1311" s="73"/>
      <c r="DD1311" s="73"/>
      <c r="DE1311" s="73"/>
      <c r="DF1311" s="73"/>
      <c r="DG1311" s="73"/>
      <c r="DH1311" s="73"/>
      <c r="DI1311" s="73"/>
      <c r="DJ1311" s="36"/>
    </row>
    <row r="1312" spans="1:114" x14ac:dyDescent="0.3">
      <c r="A1312" s="73"/>
      <c r="B1312" s="73"/>
      <c r="C1312" s="112"/>
      <c r="D1312" s="112"/>
      <c r="E1312" s="73"/>
      <c r="F1312" s="73"/>
      <c r="G1312" s="127"/>
      <c r="H1312" s="127"/>
      <c r="I1312" s="127"/>
      <c r="J1312" s="127"/>
      <c r="K1312" s="73"/>
      <c r="L1312" s="115"/>
      <c r="M1312" s="115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  <c r="AN1312" s="73"/>
      <c r="AO1312" s="73"/>
      <c r="AP1312" s="73"/>
      <c r="AQ1312" s="73"/>
      <c r="AR1312" s="73"/>
      <c r="AS1312" s="73"/>
      <c r="AT1312" s="73"/>
      <c r="AU1312" s="73"/>
      <c r="AV1312" s="73"/>
      <c r="AW1312" s="73"/>
      <c r="AX1312" s="73"/>
      <c r="AY1312" s="73"/>
      <c r="AZ1312" s="73"/>
      <c r="BA1312" s="73"/>
      <c r="BB1312" s="73"/>
      <c r="BC1312" s="73"/>
      <c r="BD1312" s="73"/>
      <c r="BE1312" s="73"/>
      <c r="BF1312" s="73"/>
      <c r="BG1312" s="73"/>
      <c r="BH1312" s="73"/>
      <c r="BI1312" s="73"/>
      <c r="BJ1312" s="73"/>
      <c r="BK1312" s="73"/>
      <c r="BL1312" s="73"/>
      <c r="BM1312" s="73"/>
      <c r="BN1312" s="73"/>
      <c r="BO1312" s="73"/>
      <c r="BP1312" s="73"/>
      <c r="BQ1312" s="73"/>
      <c r="BR1312" s="73"/>
      <c r="BS1312" s="73"/>
      <c r="BT1312" s="73"/>
      <c r="BU1312" s="73"/>
      <c r="BV1312" s="73"/>
      <c r="BW1312" s="73"/>
      <c r="BX1312" s="73"/>
      <c r="BY1312" s="73"/>
      <c r="BZ1312" s="73"/>
      <c r="CA1312" s="73"/>
      <c r="CB1312" s="73"/>
      <c r="CC1312" s="73"/>
      <c r="CD1312" s="73"/>
      <c r="CE1312" s="73"/>
      <c r="CF1312" s="73"/>
      <c r="CG1312" s="73"/>
      <c r="CH1312" s="73"/>
      <c r="CI1312" s="73"/>
      <c r="CJ1312" s="73"/>
      <c r="CK1312" s="73"/>
      <c r="CL1312" s="73"/>
      <c r="CM1312" s="73"/>
      <c r="CN1312" s="73"/>
      <c r="CO1312" s="73"/>
      <c r="CP1312" s="73"/>
      <c r="CQ1312" s="73"/>
      <c r="CR1312" s="73"/>
      <c r="CS1312" s="73"/>
      <c r="CT1312" s="73"/>
      <c r="CU1312" s="73"/>
      <c r="CV1312" s="73"/>
      <c r="CW1312" s="73"/>
      <c r="CX1312" s="73"/>
      <c r="CY1312" s="73"/>
      <c r="CZ1312" s="73"/>
      <c r="DA1312" s="73"/>
      <c r="DB1312" s="73"/>
      <c r="DC1312" s="73"/>
      <c r="DD1312" s="73"/>
      <c r="DE1312" s="73"/>
      <c r="DF1312" s="73"/>
      <c r="DG1312" s="73"/>
      <c r="DH1312" s="73"/>
      <c r="DI1312" s="73"/>
      <c r="DJ1312" s="36"/>
    </row>
    <row r="1313" spans="1:114" x14ac:dyDescent="0.3">
      <c r="A1313" s="73"/>
      <c r="B1313" s="73"/>
      <c r="C1313" s="112"/>
      <c r="D1313" s="112"/>
      <c r="E1313" s="73"/>
      <c r="F1313" s="73"/>
      <c r="G1313" s="127"/>
      <c r="H1313" s="127"/>
      <c r="I1313" s="127"/>
      <c r="J1313" s="127"/>
      <c r="K1313" s="73"/>
      <c r="L1313" s="115"/>
      <c r="M1313" s="115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3"/>
      <c r="AM1313" s="73"/>
      <c r="AN1313" s="73"/>
      <c r="AO1313" s="73"/>
      <c r="AP1313" s="73"/>
      <c r="AQ1313" s="73"/>
      <c r="AR1313" s="73"/>
      <c r="AS1313" s="73"/>
      <c r="AT1313" s="73"/>
      <c r="AU1313" s="73"/>
      <c r="AV1313" s="73"/>
      <c r="AW1313" s="73"/>
      <c r="AX1313" s="73"/>
      <c r="AY1313" s="73"/>
      <c r="AZ1313" s="73"/>
      <c r="BA1313" s="73"/>
      <c r="BB1313" s="73"/>
      <c r="BC1313" s="73"/>
      <c r="BD1313" s="73"/>
      <c r="BE1313" s="73"/>
      <c r="BF1313" s="73"/>
      <c r="BG1313" s="73"/>
      <c r="BH1313" s="73"/>
      <c r="BI1313" s="73"/>
      <c r="BJ1313" s="73"/>
      <c r="BK1313" s="73"/>
      <c r="BL1313" s="73"/>
      <c r="BM1313" s="73"/>
      <c r="BN1313" s="73"/>
      <c r="BO1313" s="73"/>
      <c r="BP1313" s="73"/>
      <c r="BQ1313" s="73"/>
      <c r="BR1313" s="73"/>
      <c r="BS1313" s="73"/>
      <c r="BT1313" s="73"/>
      <c r="BU1313" s="73"/>
      <c r="BV1313" s="73"/>
      <c r="BW1313" s="73"/>
      <c r="BX1313" s="73"/>
      <c r="BY1313" s="73"/>
      <c r="BZ1313" s="73"/>
      <c r="CA1313" s="73"/>
      <c r="CB1313" s="73"/>
      <c r="CC1313" s="73"/>
      <c r="CD1313" s="73"/>
      <c r="CE1313" s="73"/>
      <c r="CF1313" s="73"/>
      <c r="CG1313" s="73"/>
      <c r="CH1313" s="73"/>
      <c r="CI1313" s="73"/>
      <c r="CJ1313" s="73"/>
      <c r="CK1313" s="73"/>
      <c r="CL1313" s="73"/>
      <c r="CM1313" s="73"/>
      <c r="CN1313" s="73"/>
      <c r="CO1313" s="73"/>
      <c r="CP1313" s="73"/>
      <c r="CQ1313" s="73"/>
      <c r="CR1313" s="73"/>
      <c r="CS1313" s="73"/>
      <c r="CT1313" s="73"/>
      <c r="CU1313" s="73"/>
      <c r="CV1313" s="73"/>
      <c r="CW1313" s="73"/>
      <c r="CX1313" s="73"/>
      <c r="CY1313" s="73"/>
      <c r="CZ1313" s="73"/>
      <c r="DA1313" s="73"/>
      <c r="DB1313" s="73"/>
      <c r="DC1313" s="73"/>
      <c r="DD1313" s="73"/>
      <c r="DE1313" s="73"/>
      <c r="DF1313" s="73"/>
      <c r="DG1313" s="73"/>
      <c r="DH1313" s="73"/>
      <c r="DI1313" s="73"/>
      <c r="DJ1313" s="36"/>
    </row>
    <row r="1314" spans="1:114" x14ac:dyDescent="0.3">
      <c r="A1314" s="73"/>
      <c r="B1314" s="73"/>
      <c r="C1314" s="112"/>
      <c r="D1314" s="112"/>
      <c r="E1314" s="73"/>
      <c r="F1314" s="73"/>
      <c r="G1314" s="127"/>
      <c r="H1314" s="127"/>
      <c r="I1314" s="127"/>
      <c r="J1314" s="127"/>
      <c r="K1314" s="73"/>
      <c r="L1314" s="115"/>
      <c r="M1314" s="115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3"/>
      <c r="AM1314" s="73"/>
      <c r="AN1314" s="73"/>
      <c r="AO1314" s="73"/>
      <c r="AP1314" s="73"/>
      <c r="AQ1314" s="73"/>
      <c r="AR1314" s="73"/>
      <c r="AS1314" s="73"/>
      <c r="AT1314" s="73"/>
      <c r="AU1314" s="73"/>
      <c r="AV1314" s="73"/>
      <c r="AW1314" s="73"/>
      <c r="AX1314" s="73"/>
      <c r="AY1314" s="73"/>
      <c r="AZ1314" s="73"/>
      <c r="BA1314" s="73"/>
      <c r="BB1314" s="73"/>
      <c r="BC1314" s="73"/>
      <c r="BD1314" s="73"/>
      <c r="BE1314" s="73"/>
      <c r="BF1314" s="73"/>
      <c r="BG1314" s="73"/>
      <c r="BH1314" s="73"/>
      <c r="BI1314" s="73"/>
      <c r="BJ1314" s="73"/>
      <c r="BK1314" s="73"/>
      <c r="BL1314" s="73"/>
      <c r="BM1314" s="73"/>
      <c r="BN1314" s="73"/>
      <c r="BO1314" s="73"/>
      <c r="BP1314" s="73"/>
      <c r="BQ1314" s="73"/>
      <c r="BR1314" s="73"/>
      <c r="BS1314" s="73"/>
      <c r="BT1314" s="73"/>
      <c r="BU1314" s="73"/>
      <c r="BV1314" s="73"/>
      <c r="BW1314" s="73"/>
      <c r="BX1314" s="73"/>
      <c r="BY1314" s="73"/>
      <c r="BZ1314" s="73"/>
      <c r="CA1314" s="73"/>
      <c r="CB1314" s="73"/>
      <c r="CC1314" s="73"/>
      <c r="CD1314" s="73"/>
      <c r="CE1314" s="73"/>
      <c r="CF1314" s="73"/>
      <c r="CG1314" s="73"/>
      <c r="CH1314" s="73"/>
      <c r="CI1314" s="73"/>
      <c r="CJ1314" s="73"/>
      <c r="CK1314" s="73"/>
      <c r="CL1314" s="73"/>
      <c r="CM1314" s="73"/>
      <c r="CN1314" s="73"/>
      <c r="CO1314" s="73"/>
      <c r="CP1314" s="73"/>
      <c r="CQ1314" s="73"/>
      <c r="CR1314" s="73"/>
      <c r="CS1314" s="73"/>
      <c r="CT1314" s="73"/>
      <c r="CU1314" s="73"/>
      <c r="CV1314" s="73"/>
      <c r="CW1314" s="73"/>
      <c r="CX1314" s="73"/>
      <c r="CY1314" s="73"/>
      <c r="CZ1314" s="73"/>
      <c r="DA1314" s="73"/>
      <c r="DB1314" s="73"/>
      <c r="DC1314" s="73"/>
      <c r="DD1314" s="73"/>
      <c r="DE1314" s="73"/>
      <c r="DF1314" s="73"/>
      <c r="DG1314" s="73"/>
      <c r="DH1314" s="73"/>
      <c r="DI1314" s="73"/>
      <c r="DJ1314" s="36"/>
    </row>
    <row r="1315" spans="1:114" x14ac:dyDescent="0.3">
      <c r="A1315" s="73"/>
      <c r="B1315" s="73"/>
      <c r="C1315" s="112"/>
      <c r="D1315" s="112"/>
      <c r="E1315" s="73"/>
      <c r="F1315" s="73"/>
      <c r="G1315" s="127"/>
      <c r="H1315" s="127"/>
      <c r="I1315" s="127"/>
      <c r="J1315" s="127"/>
      <c r="K1315" s="73"/>
      <c r="L1315" s="115"/>
      <c r="M1315" s="115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3"/>
      <c r="AC1315" s="73"/>
      <c r="AD1315" s="73"/>
      <c r="AE1315" s="73"/>
      <c r="AF1315" s="73"/>
      <c r="AG1315" s="73"/>
      <c r="AH1315" s="73"/>
      <c r="AI1315" s="73"/>
      <c r="AJ1315" s="73"/>
      <c r="AK1315" s="73"/>
      <c r="AL1315" s="73"/>
      <c r="AM1315" s="73"/>
      <c r="AN1315" s="73"/>
      <c r="AO1315" s="73"/>
      <c r="AP1315" s="73"/>
      <c r="AQ1315" s="73"/>
      <c r="AR1315" s="73"/>
      <c r="AS1315" s="73"/>
      <c r="AT1315" s="73"/>
      <c r="AU1315" s="73"/>
      <c r="AV1315" s="73"/>
      <c r="AW1315" s="73"/>
      <c r="AX1315" s="73"/>
      <c r="AY1315" s="73"/>
      <c r="AZ1315" s="73"/>
      <c r="BA1315" s="73"/>
      <c r="BB1315" s="73"/>
      <c r="BC1315" s="73"/>
      <c r="BD1315" s="73"/>
      <c r="BE1315" s="73"/>
      <c r="BF1315" s="73"/>
      <c r="BG1315" s="73"/>
      <c r="BH1315" s="73"/>
      <c r="BI1315" s="73"/>
      <c r="BJ1315" s="73"/>
      <c r="BK1315" s="73"/>
      <c r="BL1315" s="73"/>
      <c r="BM1315" s="73"/>
      <c r="BN1315" s="73"/>
      <c r="BO1315" s="73"/>
      <c r="BP1315" s="73"/>
      <c r="BQ1315" s="73"/>
      <c r="BR1315" s="73"/>
      <c r="BS1315" s="73"/>
      <c r="BT1315" s="73"/>
      <c r="BU1315" s="73"/>
      <c r="BV1315" s="73"/>
      <c r="BW1315" s="73"/>
      <c r="BX1315" s="73"/>
      <c r="BY1315" s="73"/>
      <c r="BZ1315" s="73"/>
      <c r="CA1315" s="73"/>
      <c r="CB1315" s="73"/>
      <c r="CC1315" s="73"/>
      <c r="CD1315" s="73"/>
      <c r="CE1315" s="73"/>
      <c r="CF1315" s="73"/>
      <c r="CG1315" s="73"/>
      <c r="CH1315" s="73"/>
      <c r="CI1315" s="73"/>
      <c r="CJ1315" s="73"/>
      <c r="CK1315" s="73"/>
      <c r="CL1315" s="73"/>
      <c r="CM1315" s="73"/>
      <c r="CN1315" s="73"/>
      <c r="CO1315" s="73"/>
      <c r="CP1315" s="73"/>
      <c r="CQ1315" s="73"/>
      <c r="CR1315" s="73"/>
      <c r="CS1315" s="73"/>
      <c r="CT1315" s="73"/>
      <c r="CU1315" s="73"/>
      <c r="CV1315" s="73"/>
      <c r="CW1315" s="73"/>
      <c r="CX1315" s="73"/>
      <c r="CY1315" s="73"/>
      <c r="CZ1315" s="73"/>
      <c r="DA1315" s="73"/>
      <c r="DB1315" s="73"/>
      <c r="DC1315" s="73"/>
      <c r="DD1315" s="73"/>
      <c r="DE1315" s="73"/>
      <c r="DF1315" s="73"/>
      <c r="DG1315" s="73"/>
      <c r="DH1315" s="73"/>
      <c r="DI1315" s="73"/>
      <c r="DJ1315" s="36"/>
    </row>
    <row r="1316" spans="1:114" x14ac:dyDescent="0.3">
      <c r="A1316" s="73"/>
      <c r="B1316" s="73"/>
      <c r="C1316" s="112"/>
      <c r="D1316" s="112"/>
      <c r="E1316" s="73"/>
      <c r="F1316" s="73"/>
      <c r="G1316" s="127"/>
      <c r="H1316" s="127"/>
      <c r="I1316" s="127"/>
      <c r="J1316" s="127"/>
      <c r="K1316" s="73"/>
      <c r="L1316" s="115"/>
      <c r="M1316" s="115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3"/>
      <c r="AC1316" s="73"/>
      <c r="AD1316" s="73"/>
      <c r="AE1316" s="73"/>
      <c r="AF1316" s="73"/>
      <c r="AG1316" s="73"/>
      <c r="AH1316" s="73"/>
      <c r="AI1316" s="73"/>
      <c r="AJ1316" s="73"/>
      <c r="AK1316" s="73"/>
      <c r="AL1316" s="73"/>
      <c r="AM1316" s="73"/>
      <c r="AN1316" s="73"/>
      <c r="AO1316" s="73"/>
      <c r="AP1316" s="73"/>
      <c r="AQ1316" s="73"/>
      <c r="AR1316" s="73"/>
      <c r="AS1316" s="73"/>
      <c r="AT1316" s="73"/>
      <c r="AU1316" s="73"/>
      <c r="AV1316" s="73"/>
      <c r="AW1316" s="73"/>
      <c r="AX1316" s="73"/>
      <c r="AY1316" s="73"/>
      <c r="AZ1316" s="73"/>
      <c r="BA1316" s="73"/>
      <c r="BB1316" s="73"/>
      <c r="BC1316" s="73"/>
      <c r="BD1316" s="73"/>
      <c r="BE1316" s="73"/>
      <c r="BF1316" s="73"/>
      <c r="BG1316" s="73"/>
      <c r="BH1316" s="73"/>
      <c r="BI1316" s="73"/>
      <c r="BJ1316" s="73"/>
      <c r="BK1316" s="73"/>
      <c r="BL1316" s="73"/>
      <c r="BM1316" s="73"/>
      <c r="BN1316" s="73"/>
      <c r="BO1316" s="73"/>
      <c r="BP1316" s="73"/>
      <c r="BQ1316" s="73"/>
      <c r="BR1316" s="73"/>
      <c r="BS1316" s="73"/>
      <c r="BT1316" s="73"/>
      <c r="BU1316" s="73"/>
      <c r="BV1316" s="73"/>
      <c r="BW1316" s="73"/>
      <c r="BX1316" s="73"/>
      <c r="BY1316" s="73"/>
      <c r="BZ1316" s="73"/>
      <c r="CA1316" s="73"/>
      <c r="CB1316" s="73"/>
      <c r="CC1316" s="73"/>
      <c r="CD1316" s="73"/>
      <c r="CE1316" s="73"/>
      <c r="CF1316" s="73"/>
      <c r="CG1316" s="73"/>
      <c r="CH1316" s="73"/>
      <c r="CI1316" s="73"/>
      <c r="CJ1316" s="73"/>
      <c r="CK1316" s="73"/>
      <c r="CL1316" s="73"/>
      <c r="CM1316" s="73"/>
      <c r="CN1316" s="73"/>
      <c r="CO1316" s="73"/>
      <c r="CP1316" s="73"/>
      <c r="CQ1316" s="73"/>
      <c r="CR1316" s="73"/>
      <c r="CS1316" s="73"/>
      <c r="CT1316" s="73"/>
      <c r="CU1316" s="73"/>
      <c r="CV1316" s="73"/>
      <c r="CW1316" s="73"/>
      <c r="CX1316" s="73"/>
      <c r="CY1316" s="73"/>
      <c r="CZ1316" s="73"/>
      <c r="DA1316" s="73"/>
      <c r="DB1316" s="73"/>
      <c r="DC1316" s="73"/>
      <c r="DD1316" s="73"/>
      <c r="DE1316" s="73"/>
      <c r="DF1316" s="73"/>
      <c r="DG1316" s="73"/>
      <c r="DH1316" s="73"/>
      <c r="DI1316" s="73"/>
      <c r="DJ1316" s="36"/>
    </row>
    <row r="1317" spans="1:114" x14ac:dyDescent="0.3">
      <c r="A1317" s="73"/>
      <c r="B1317" s="73"/>
      <c r="C1317" s="112"/>
      <c r="D1317" s="112"/>
      <c r="E1317" s="73"/>
      <c r="F1317" s="73"/>
      <c r="G1317" s="127"/>
      <c r="H1317" s="127"/>
      <c r="I1317" s="127"/>
      <c r="J1317" s="127"/>
      <c r="K1317" s="73"/>
      <c r="L1317" s="115"/>
      <c r="M1317" s="115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3"/>
      <c r="AC1317" s="73"/>
      <c r="AD1317" s="73"/>
      <c r="AE1317" s="73"/>
      <c r="AF1317" s="73"/>
      <c r="AG1317" s="73"/>
      <c r="AH1317" s="73"/>
      <c r="AI1317" s="73"/>
      <c r="AJ1317" s="73"/>
      <c r="AK1317" s="73"/>
      <c r="AL1317" s="73"/>
      <c r="AM1317" s="73"/>
      <c r="AN1317" s="73"/>
      <c r="AO1317" s="73"/>
      <c r="AP1317" s="73"/>
      <c r="AQ1317" s="73"/>
      <c r="AR1317" s="73"/>
      <c r="AS1317" s="73"/>
      <c r="AT1317" s="73"/>
      <c r="AU1317" s="73"/>
      <c r="AV1317" s="73"/>
      <c r="AW1317" s="73"/>
      <c r="AX1317" s="73"/>
      <c r="AY1317" s="73"/>
      <c r="AZ1317" s="73"/>
      <c r="BA1317" s="73"/>
      <c r="BB1317" s="73"/>
      <c r="BC1317" s="73"/>
      <c r="BD1317" s="73"/>
      <c r="BE1317" s="73"/>
      <c r="BF1317" s="73"/>
      <c r="BG1317" s="73"/>
      <c r="BH1317" s="73"/>
      <c r="BI1317" s="73"/>
      <c r="BJ1317" s="73"/>
      <c r="BK1317" s="73"/>
      <c r="BL1317" s="73"/>
      <c r="BM1317" s="73"/>
      <c r="BN1317" s="73"/>
      <c r="BO1317" s="73"/>
      <c r="BP1317" s="73"/>
      <c r="BQ1317" s="73"/>
      <c r="BR1317" s="73"/>
      <c r="BS1317" s="73"/>
      <c r="BT1317" s="73"/>
      <c r="BU1317" s="73"/>
      <c r="BV1317" s="73"/>
      <c r="BW1317" s="73"/>
      <c r="BX1317" s="73"/>
      <c r="BY1317" s="73"/>
      <c r="BZ1317" s="73"/>
      <c r="CA1317" s="73"/>
      <c r="CB1317" s="73"/>
      <c r="CC1317" s="73"/>
      <c r="CD1317" s="73"/>
      <c r="CE1317" s="73"/>
      <c r="CF1317" s="73"/>
      <c r="CG1317" s="73"/>
      <c r="CH1317" s="73"/>
      <c r="CI1317" s="73"/>
      <c r="CJ1317" s="73"/>
      <c r="CK1317" s="73"/>
      <c r="CL1317" s="73"/>
      <c r="CM1317" s="73"/>
      <c r="CN1317" s="73"/>
      <c r="CO1317" s="73"/>
      <c r="CP1317" s="73"/>
      <c r="CQ1317" s="73"/>
      <c r="CR1317" s="73"/>
      <c r="CS1317" s="73"/>
      <c r="CT1317" s="73"/>
      <c r="CU1317" s="73"/>
      <c r="CV1317" s="73"/>
      <c r="CW1317" s="73"/>
      <c r="CX1317" s="73"/>
      <c r="CY1317" s="73"/>
      <c r="CZ1317" s="73"/>
      <c r="DA1317" s="73"/>
      <c r="DB1317" s="73"/>
      <c r="DC1317" s="73"/>
      <c r="DD1317" s="73"/>
      <c r="DE1317" s="73"/>
      <c r="DF1317" s="73"/>
      <c r="DG1317" s="73"/>
      <c r="DH1317" s="73"/>
      <c r="DI1317" s="73"/>
      <c r="DJ1317" s="36"/>
    </row>
    <row r="1318" spans="1:114" x14ac:dyDescent="0.3">
      <c r="A1318" s="73"/>
      <c r="B1318" s="73"/>
      <c r="C1318" s="112"/>
      <c r="D1318" s="112"/>
      <c r="E1318" s="73"/>
      <c r="F1318" s="73"/>
      <c r="G1318" s="127"/>
      <c r="H1318" s="127"/>
      <c r="I1318" s="127"/>
      <c r="J1318" s="127"/>
      <c r="K1318" s="73"/>
      <c r="L1318" s="115"/>
      <c r="M1318" s="115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3"/>
      <c r="AC1318" s="73"/>
      <c r="AD1318" s="73"/>
      <c r="AE1318" s="73"/>
      <c r="AF1318" s="73"/>
      <c r="AG1318" s="73"/>
      <c r="AH1318" s="73"/>
      <c r="AI1318" s="73"/>
      <c r="AJ1318" s="73"/>
      <c r="AK1318" s="73"/>
      <c r="AL1318" s="73"/>
      <c r="AM1318" s="73"/>
      <c r="AN1318" s="73"/>
      <c r="AO1318" s="73"/>
      <c r="AP1318" s="73"/>
      <c r="AQ1318" s="73"/>
      <c r="AR1318" s="73"/>
      <c r="AS1318" s="73"/>
      <c r="AT1318" s="73"/>
      <c r="AU1318" s="73"/>
      <c r="AV1318" s="73"/>
      <c r="AW1318" s="73"/>
      <c r="AX1318" s="73"/>
      <c r="AY1318" s="73"/>
      <c r="AZ1318" s="73"/>
      <c r="BA1318" s="73"/>
      <c r="BB1318" s="73"/>
      <c r="BC1318" s="73"/>
      <c r="BD1318" s="73"/>
      <c r="BE1318" s="73"/>
      <c r="BF1318" s="73"/>
      <c r="BG1318" s="73"/>
      <c r="BH1318" s="73"/>
      <c r="BI1318" s="73"/>
      <c r="BJ1318" s="73"/>
      <c r="BK1318" s="73"/>
      <c r="BL1318" s="73"/>
      <c r="BM1318" s="73"/>
      <c r="BN1318" s="73"/>
      <c r="BO1318" s="73"/>
      <c r="BP1318" s="73"/>
      <c r="BQ1318" s="73"/>
      <c r="BR1318" s="73"/>
      <c r="BS1318" s="73"/>
      <c r="BT1318" s="73"/>
      <c r="BU1318" s="73"/>
      <c r="BV1318" s="73"/>
      <c r="BW1318" s="73"/>
      <c r="BX1318" s="73"/>
      <c r="BY1318" s="73"/>
      <c r="BZ1318" s="73"/>
      <c r="CA1318" s="73"/>
      <c r="CB1318" s="73"/>
      <c r="CC1318" s="73"/>
      <c r="CD1318" s="73"/>
      <c r="CE1318" s="73"/>
      <c r="CF1318" s="73"/>
      <c r="CG1318" s="73"/>
      <c r="CH1318" s="73"/>
      <c r="CI1318" s="73"/>
      <c r="CJ1318" s="73"/>
      <c r="CK1318" s="73"/>
      <c r="CL1318" s="73"/>
      <c r="CM1318" s="73"/>
      <c r="CN1318" s="73"/>
      <c r="CO1318" s="73"/>
      <c r="CP1318" s="73"/>
      <c r="CQ1318" s="73"/>
      <c r="CR1318" s="73"/>
      <c r="CS1318" s="73"/>
      <c r="CT1318" s="73"/>
      <c r="CU1318" s="73"/>
      <c r="CV1318" s="73"/>
      <c r="CW1318" s="73"/>
      <c r="CX1318" s="73"/>
      <c r="CY1318" s="73"/>
      <c r="CZ1318" s="73"/>
      <c r="DA1318" s="73"/>
      <c r="DB1318" s="73"/>
      <c r="DC1318" s="73"/>
      <c r="DD1318" s="73"/>
      <c r="DE1318" s="73"/>
      <c r="DF1318" s="73"/>
      <c r="DG1318" s="73"/>
      <c r="DH1318" s="73"/>
      <c r="DI1318" s="73"/>
      <c r="DJ1318" s="36"/>
    </row>
    <row r="1319" spans="1:114" x14ac:dyDescent="0.3">
      <c r="A1319" s="73"/>
      <c r="B1319" s="73"/>
      <c r="C1319" s="112"/>
      <c r="D1319" s="112"/>
      <c r="E1319" s="73"/>
      <c r="F1319" s="73"/>
      <c r="G1319" s="127"/>
      <c r="H1319" s="127"/>
      <c r="I1319" s="127"/>
      <c r="J1319" s="127"/>
      <c r="K1319" s="73"/>
      <c r="L1319" s="115"/>
      <c r="M1319" s="115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3"/>
      <c r="AM1319" s="73"/>
      <c r="AN1319" s="73"/>
      <c r="AO1319" s="73"/>
      <c r="AP1319" s="73"/>
      <c r="AQ1319" s="73"/>
      <c r="AR1319" s="73"/>
      <c r="AS1319" s="73"/>
      <c r="AT1319" s="73"/>
      <c r="AU1319" s="73"/>
      <c r="AV1319" s="73"/>
      <c r="AW1319" s="73"/>
      <c r="AX1319" s="73"/>
      <c r="AY1319" s="73"/>
      <c r="AZ1319" s="73"/>
      <c r="BA1319" s="73"/>
      <c r="BB1319" s="73"/>
      <c r="BC1319" s="73"/>
      <c r="BD1319" s="73"/>
      <c r="BE1319" s="73"/>
      <c r="BF1319" s="73"/>
      <c r="BG1319" s="73"/>
      <c r="BH1319" s="73"/>
      <c r="BI1319" s="73"/>
      <c r="BJ1319" s="73"/>
      <c r="BK1319" s="73"/>
      <c r="BL1319" s="73"/>
      <c r="BM1319" s="73"/>
      <c r="BN1319" s="73"/>
      <c r="BO1319" s="73"/>
      <c r="BP1319" s="73"/>
      <c r="BQ1319" s="73"/>
      <c r="BR1319" s="73"/>
      <c r="BS1319" s="73"/>
      <c r="BT1319" s="73"/>
      <c r="BU1319" s="73"/>
      <c r="BV1319" s="73"/>
      <c r="BW1319" s="73"/>
      <c r="BX1319" s="73"/>
      <c r="BY1319" s="73"/>
      <c r="BZ1319" s="73"/>
      <c r="CA1319" s="73"/>
      <c r="CB1319" s="73"/>
      <c r="CC1319" s="73"/>
      <c r="CD1319" s="73"/>
      <c r="CE1319" s="73"/>
      <c r="CF1319" s="73"/>
      <c r="CG1319" s="73"/>
      <c r="CH1319" s="73"/>
      <c r="CI1319" s="73"/>
      <c r="CJ1319" s="73"/>
      <c r="CK1319" s="73"/>
      <c r="CL1319" s="73"/>
      <c r="CM1319" s="73"/>
      <c r="CN1319" s="73"/>
      <c r="CO1319" s="73"/>
      <c r="CP1319" s="73"/>
      <c r="CQ1319" s="73"/>
      <c r="CR1319" s="73"/>
      <c r="CS1319" s="73"/>
      <c r="CT1319" s="73"/>
      <c r="CU1319" s="73"/>
      <c r="CV1319" s="73"/>
      <c r="CW1319" s="73"/>
      <c r="CX1319" s="73"/>
      <c r="CY1319" s="73"/>
      <c r="CZ1319" s="73"/>
      <c r="DA1319" s="73"/>
      <c r="DB1319" s="73"/>
      <c r="DC1319" s="73"/>
      <c r="DD1319" s="73"/>
      <c r="DE1319" s="73"/>
      <c r="DF1319" s="73"/>
      <c r="DG1319" s="73"/>
      <c r="DH1319" s="73"/>
      <c r="DI1319" s="73"/>
      <c r="DJ1319" s="36"/>
    </row>
    <row r="1320" spans="1:114" x14ac:dyDescent="0.3">
      <c r="A1320" s="73"/>
      <c r="B1320" s="73"/>
      <c r="C1320" s="112"/>
      <c r="D1320" s="112"/>
      <c r="E1320" s="73"/>
      <c r="F1320" s="73"/>
      <c r="G1320" s="127"/>
      <c r="H1320" s="127"/>
      <c r="I1320" s="127"/>
      <c r="J1320" s="127"/>
      <c r="K1320" s="73"/>
      <c r="L1320" s="115"/>
      <c r="M1320" s="115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3"/>
      <c r="AC1320" s="73"/>
      <c r="AD1320" s="73"/>
      <c r="AE1320" s="73"/>
      <c r="AF1320" s="73"/>
      <c r="AG1320" s="73"/>
      <c r="AH1320" s="73"/>
      <c r="AI1320" s="73"/>
      <c r="AJ1320" s="73"/>
      <c r="AK1320" s="73"/>
      <c r="AL1320" s="73"/>
      <c r="AM1320" s="73"/>
      <c r="AN1320" s="73"/>
      <c r="AO1320" s="73"/>
      <c r="AP1320" s="73"/>
      <c r="AQ1320" s="73"/>
      <c r="AR1320" s="73"/>
      <c r="AS1320" s="73"/>
      <c r="AT1320" s="73"/>
      <c r="AU1320" s="73"/>
      <c r="AV1320" s="73"/>
      <c r="AW1320" s="73"/>
      <c r="AX1320" s="73"/>
      <c r="AY1320" s="73"/>
      <c r="AZ1320" s="73"/>
      <c r="BA1320" s="73"/>
      <c r="BB1320" s="73"/>
      <c r="BC1320" s="73"/>
      <c r="BD1320" s="73"/>
      <c r="BE1320" s="73"/>
      <c r="BF1320" s="73"/>
      <c r="BG1320" s="73"/>
      <c r="BH1320" s="73"/>
      <c r="BI1320" s="73"/>
      <c r="BJ1320" s="73"/>
      <c r="BK1320" s="73"/>
      <c r="BL1320" s="73"/>
      <c r="BM1320" s="73"/>
      <c r="BN1320" s="73"/>
      <c r="BO1320" s="73"/>
      <c r="BP1320" s="73"/>
      <c r="BQ1320" s="73"/>
      <c r="BR1320" s="73"/>
      <c r="BS1320" s="73"/>
      <c r="BT1320" s="73"/>
      <c r="BU1320" s="73"/>
      <c r="BV1320" s="73"/>
      <c r="BW1320" s="73"/>
      <c r="BX1320" s="73"/>
      <c r="BY1320" s="73"/>
      <c r="BZ1320" s="73"/>
      <c r="CA1320" s="73"/>
      <c r="CB1320" s="73"/>
      <c r="CC1320" s="73"/>
      <c r="CD1320" s="73"/>
      <c r="CE1320" s="73"/>
      <c r="CF1320" s="73"/>
      <c r="CG1320" s="73"/>
      <c r="CH1320" s="73"/>
      <c r="CI1320" s="73"/>
      <c r="CJ1320" s="73"/>
      <c r="CK1320" s="73"/>
      <c r="CL1320" s="73"/>
      <c r="CM1320" s="73"/>
      <c r="CN1320" s="73"/>
      <c r="CO1320" s="73"/>
      <c r="CP1320" s="73"/>
      <c r="CQ1320" s="73"/>
      <c r="CR1320" s="73"/>
      <c r="CS1320" s="73"/>
      <c r="CT1320" s="73"/>
      <c r="CU1320" s="73"/>
      <c r="CV1320" s="73"/>
      <c r="CW1320" s="73"/>
      <c r="CX1320" s="73"/>
      <c r="CY1320" s="73"/>
      <c r="CZ1320" s="73"/>
      <c r="DA1320" s="73"/>
      <c r="DB1320" s="73"/>
      <c r="DC1320" s="73"/>
      <c r="DD1320" s="73"/>
      <c r="DE1320" s="73"/>
      <c r="DF1320" s="73"/>
      <c r="DG1320" s="73"/>
      <c r="DH1320" s="73"/>
      <c r="DI1320" s="73"/>
      <c r="DJ1320" s="36"/>
    </row>
    <row r="1321" spans="1:114" x14ac:dyDescent="0.3">
      <c r="A1321" s="73"/>
      <c r="B1321" s="73"/>
      <c r="C1321" s="112"/>
      <c r="D1321" s="112"/>
      <c r="E1321" s="73"/>
      <c r="F1321" s="73"/>
      <c r="G1321" s="127"/>
      <c r="H1321" s="127"/>
      <c r="I1321" s="127"/>
      <c r="J1321" s="127"/>
      <c r="K1321" s="73"/>
      <c r="L1321" s="115"/>
      <c r="M1321" s="115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3"/>
      <c r="AM1321" s="73"/>
      <c r="AN1321" s="73"/>
      <c r="AO1321" s="73"/>
      <c r="AP1321" s="73"/>
      <c r="AQ1321" s="73"/>
      <c r="AR1321" s="73"/>
      <c r="AS1321" s="73"/>
      <c r="AT1321" s="73"/>
      <c r="AU1321" s="73"/>
      <c r="AV1321" s="73"/>
      <c r="AW1321" s="73"/>
      <c r="AX1321" s="73"/>
      <c r="AY1321" s="73"/>
      <c r="AZ1321" s="73"/>
      <c r="BA1321" s="73"/>
      <c r="BB1321" s="73"/>
      <c r="BC1321" s="73"/>
      <c r="BD1321" s="73"/>
      <c r="BE1321" s="73"/>
      <c r="BF1321" s="73"/>
      <c r="BG1321" s="73"/>
      <c r="BH1321" s="73"/>
      <c r="BI1321" s="73"/>
      <c r="BJ1321" s="73"/>
      <c r="BK1321" s="73"/>
      <c r="BL1321" s="73"/>
      <c r="BM1321" s="73"/>
      <c r="BN1321" s="73"/>
      <c r="BO1321" s="73"/>
      <c r="BP1321" s="73"/>
      <c r="BQ1321" s="73"/>
      <c r="BR1321" s="73"/>
      <c r="BS1321" s="73"/>
      <c r="BT1321" s="73"/>
      <c r="BU1321" s="73"/>
      <c r="BV1321" s="73"/>
      <c r="BW1321" s="73"/>
      <c r="BX1321" s="73"/>
      <c r="BY1321" s="73"/>
      <c r="BZ1321" s="73"/>
      <c r="CA1321" s="73"/>
      <c r="CB1321" s="73"/>
      <c r="CC1321" s="73"/>
      <c r="CD1321" s="73"/>
      <c r="CE1321" s="73"/>
      <c r="CF1321" s="73"/>
      <c r="CG1321" s="73"/>
      <c r="CH1321" s="73"/>
      <c r="CI1321" s="73"/>
      <c r="CJ1321" s="73"/>
      <c r="CK1321" s="73"/>
      <c r="CL1321" s="73"/>
      <c r="CM1321" s="73"/>
      <c r="CN1321" s="73"/>
      <c r="CO1321" s="73"/>
      <c r="CP1321" s="73"/>
      <c r="CQ1321" s="73"/>
      <c r="CR1321" s="73"/>
      <c r="CS1321" s="73"/>
      <c r="CT1321" s="73"/>
      <c r="CU1321" s="73"/>
      <c r="CV1321" s="73"/>
      <c r="CW1321" s="73"/>
      <c r="CX1321" s="73"/>
      <c r="CY1321" s="73"/>
      <c r="CZ1321" s="73"/>
      <c r="DA1321" s="73"/>
      <c r="DB1321" s="73"/>
      <c r="DC1321" s="73"/>
      <c r="DD1321" s="73"/>
      <c r="DE1321" s="73"/>
      <c r="DF1321" s="73"/>
      <c r="DG1321" s="73"/>
      <c r="DH1321" s="73"/>
      <c r="DI1321" s="73"/>
      <c r="DJ1321" s="36"/>
    </row>
    <row r="1322" spans="1:114" x14ac:dyDescent="0.3">
      <c r="A1322" s="73"/>
      <c r="B1322" s="73"/>
      <c r="C1322" s="112"/>
      <c r="D1322" s="112"/>
      <c r="E1322" s="73"/>
      <c r="F1322" s="73"/>
      <c r="G1322" s="127"/>
      <c r="H1322" s="127"/>
      <c r="I1322" s="127"/>
      <c r="J1322" s="127"/>
      <c r="K1322" s="73"/>
      <c r="L1322" s="115"/>
      <c r="M1322" s="115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3"/>
      <c r="AC1322" s="73"/>
      <c r="AD1322" s="73"/>
      <c r="AE1322" s="73"/>
      <c r="AF1322" s="73"/>
      <c r="AG1322" s="73"/>
      <c r="AH1322" s="73"/>
      <c r="AI1322" s="73"/>
      <c r="AJ1322" s="73"/>
      <c r="AK1322" s="73"/>
      <c r="AL1322" s="73"/>
      <c r="AM1322" s="73"/>
      <c r="AN1322" s="73"/>
      <c r="AO1322" s="73"/>
      <c r="AP1322" s="73"/>
      <c r="AQ1322" s="73"/>
      <c r="AR1322" s="73"/>
      <c r="AS1322" s="73"/>
      <c r="AT1322" s="73"/>
      <c r="AU1322" s="73"/>
      <c r="AV1322" s="73"/>
      <c r="AW1322" s="73"/>
      <c r="AX1322" s="73"/>
      <c r="AY1322" s="73"/>
      <c r="AZ1322" s="73"/>
      <c r="BA1322" s="73"/>
      <c r="BB1322" s="73"/>
      <c r="BC1322" s="73"/>
      <c r="BD1322" s="73"/>
      <c r="BE1322" s="73"/>
      <c r="BF1322" s="73"/>
      <c r="BG1322" s="73"/>
      <c r="BH1322" s="73"/>
      <c r="BI1322" s="73"/>
      <c r="BJ1322" s="73"/>
      <c r="BK1322" s="73"/>
      <c r="BL1322" s="73"/>
      <c r="BM1322" s="73"/>
      <c r="BN1322" s="73"/>
      <c r="BO1322" s="73"/>
      <c r="BP1322" s="73"/>
      <c r="BQ1322" s="73"/>
      <c r="BR1322" s="73"/>
      <c r="BS1322" s="73"/>
      <c r="BT1322" s="73"/>
      <c r="BU1322" s="73"/>
      <c r="BV1322" s="73"/>
      <c r="BW1322" s="73"/>
      <c r="BX1322" s="73"/>
      <c r="BY1322" s="73"/>
      <c r="BZ1322" s="73"/>
      <c r="CA1322" s="73"/>
      <c r="CB1322" s="73"/>
      <c r="CC1322" s="73"/>
      <c r="CD1322" s="73"/>
      <c r="CE1322" s="73"/>
      <c r="CF1322" s="73"/>
      <c r="CG1322" s="73"/>
      <c r="CH1322" s="73"/>
      <c r="CI1322" s="73"/>
      <c r="CJ1322" s="73"/>
      <c r="CK1322" s="73"/>
      <c r="CL1322" s="73"/>
      <c r="CM1322" s="73"/>
      <c r="CN1322" s="73"/>
      <c r="CO1322" s="73"/>
      <c r="CP1322" s="73"/>
      <c r="CQ1322" s="73"/>
      <c r="CR1322" s="73"/>
      <c r="CS1322" s="73"/>
      <c r="CT1322" s="73"/>
      <c r="CU1322" s="73"/>
      <c r="CV1322" s="73"/>
      <c r="CW1322" s="73"/>
      <c r="CX1322" s="73"/>
      <c r="CY1322" s="73"/>
      <c r="CZ1322" s="73"/>
      <c r="DA1322" s="73"/>
      <c r="DB1322" s="73"/>
      <c r="DC1322" s="73"/>
      <c r="DD1322" s="73"/>
      <c r="DE1322" s="73"/>
      <c r="DF1322" s="73"/>
      <c r="DG1322" s="73"/>
      <c r="DH1322" s="73"/>
      <c r="DI1322" s="73"/>
      <c r="DJ1322" s="36"/>
    </row>
    <row r="1323" spans="1:114" x14ac:dyDescent="0.3">
      <c r="A1323" s="73"/>
      <c r="B1323" s="73"/>
      <c r="C1323" s="112"/>
      <c r="D1323" s="112"/>
      <c r="E1323" s="73"/>
      <c r="F1323" s="73"/>
      <c r="G1323" s="127"/>
      <c r="H1323" s="127"/>
      <c r="I1323" s="127"/>
      <c r="J1323" s="127"/>
      <c r="K1323" s="73"/>
      <c r="L1323" s="115"/>
      <c r="M1323" s="115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3"/>
      <c r="AM1323" s="73"/>
      <c r="AN1323" s="73"/>
      <c r="AO1323" s="73"/>
      <c r="AP1323" s="73"/>
      <c r="AQ1323" s="73"/>
      <c r="AR1323" s="73"/>
      <c r="AS1323" s="73"/>
      <c r="AT1323" s="73"/>
      <c r="AU1323" s="73"/>
      <c r="AV1323" s="73"/>
      <c r="AW1323" s="73"/>
      <c r="AX1323" s="73"/>
      <c r="AY1323" s="73"/>
      <c r="AZ1323" s="73"/>
      <c r="BA1323" s="73"/>
      <c r="BB1323" s="73"/>
      <c r="BC1323" s="73"/>
      <c r="BD1323" s="73"/>
      <c r="BE1323" s="73"/>
      <c r="BF1323" s="73"/>
      <c r="BG1323" s="73"/>
      <c r="BH1323" s="73"/>
      <c r="BI1323" s="73"/>
      <c r="BJ1323" s="73"/>
      <c r="BK1323" s="73"/>
      <c r="BL1323" s="73"/>
      <c r="BM1323" s="73"/>
      <c r="BN1323" s="73"/>
      <c r="BO1323" s="73"/>
      <c r="BP1323" s="73"/>
      <c r="BQ1323" s="73"/>
      <c r="BR1323" s="73"/>
      <c r="BS1323" s="73"/>
      <c r="BT1323" s="73"/>
      <c r="BU1323" s="73"/>
      <c r="BV1323" s="73"/>
      <c r="BW1323" s="73"/>
      <c r="BX1323" s="73"/>
      <c r="BY1323" s="73"/>
      <c r="BZ1323" s="73"/>
      <c r="CA1323" s="73"/>
      <c r="CB1323" s="73"/>
      <c r="CC1323" s="73"/>
      <c r="CD1323" s="73"/>
      <c r="CE1323" s="73"/>
      <c r="CF1323" s="73"/>
      <c r="CG1323" s="73"/>
      <c r="CH1323" s="73"/>
      <c r="CI1323" s="73"/>
      <c r="CJ1323" s="73"/>
      <c r="CK1323" s="73"/>
      <c r="CL1323" s="73"/>
      <c r="CM1323" s="73"/>
      <c r="CN1323" s="73"/>
      <c r="CO1323" s="73"/>
      <c r="CP1323" s="73"/>
      <c r="CQ1323" s="73"/>
      <c r="CR1323" s="73"/>
      <c r="CS1323" s="73"/>
      <c r="CT1323" s="73"/>
      <c r="CU1323" s="73"/>
      <c r="CV1323" s="73"/>
      <c r="CW1323" s="73"/>
      <c r="CX1323" s="73"/>
      <c r="CY1323" s="73"/>
      <c r="CZ1323" s="73"/>
      <c r="DA1323" s="73"/>
      <c r="DB1323" s="73"/>
      <c r="DC1323" s="73"/>
      <c r="DD1323" s="73"/>
      <c r="DE1323" s="73"/>
      <c r="DF1323" s="73"/>
      <c r="DG1323" s="73"/>
      <c r="DH1323" s="73"/>
      <c r="DI1323" s="73"/>
      <c r="DJ1323" s="36"/>
    </row>
    <row r="1324" spans="1:114" x14ac:dyDescent="0.3">
      <c r="A1324" s="73"/>
      <c r="B1324" s="73"/>
      <c r="C1324" s="112"/>
      <c r="D1324" s="112"/>
      <c r="E1324" s="73"/>
      <c r="F1324" s="73"/>
      <c r="G1324" s="127"/>
      <c r="H1324" s="127"/>
      <c r="I1324" s="127"/>
      <c r="J1324" s="127"/>
      <c r="K1324" s="73"/>
      <c r="L1324" s="115"/>
      <c r="M1324" s="115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3"/>
      <c r="AC1324" s="73"/>
      <c r="AD1324" s="73"/>
      <c r="AE1324" s="73"/>
      <c r="AF1324" s="73"/>
      <c r="AG1324" s="73"/>
      <c r="AH1324" s="73"/>
      <c r="AI1324" s="73"/>
      <c r="AJ1324" s="73"/>
      <c r="AK1324" s="73"/>
      <c r="AL1324" s="73"/>
      <c r="AM1324" s="73"/>
      <c r="AN1324" s="73"/>
      <c r="AO1324" s="73"/>
      <c r="AP1324" s="73"/>
      <c r="AQ1324" s="73"/>
      <c r="AR1324" s="73"/>
      <c r="AS1324" s="73"/>
      <c r="AT1324" s="73"/>
      <c r="AU1324" s="73"/>
      <c r="AV1324" s="73"/>
      <c r="AW1324" s="73"/>
      <c r="AX1324" s="73"/>
      <c r="AY1324" s="73"/>
      <c r="AZ1324" s="73"/>
      <c r="BA1324" s="73"/>
      <c r="BB1324" s="73"/>
      <c r="BC1324" s="73"/>
      <c r="BD1324" s="73"/>
      <c r="BE1324" s="73"/>
      <c r="BF1324" s="73"/>
      <c r="BG1324" s="73"/>
      <c r="BH1324" s="73"/>
      <c r="BI1324" s="73"/>
      <c r="BJ1324" s="73"/>
      <c r="BK1324" s="73"/>
      <c r="BL1324" s="73"/>
      <c r="BM1324" s="73"/>
      <c r="BN1324" s="73"/>
      <c r="BO1324" s="73"/>
      <c r="BP1324" s="73"/>
      <c r="BQ1324" s="73"/>
      <c r="BR1324" s="73"/>
      <c r="BS1324" s="73"/>
      <c r="BT1324" s="73"/>
      <c r="BU1324" s="73"/>
      <c r="BV1324" s="73"/>
      <c r="BW1324" s="73"/>
      <c r="BX1324" s="73"/>
      <c r="BY1324" s="73"/>
      <c r="BZ1324" s="73"/>
      <c r="CA1324" s="73"/>
      <c r="CB1324" s="73"/>
      <c r="CC1324" s="73"/>
      <c r="CD1324" s="73"/>
      <c r="CE1324" s="73"/>
      <c r="CF1324" s="73"/>
      <c r="CG1324" s="73"/>
      <c r="CH1324" s="73"/>
      <c r="CI1324" s="73"/>
      <c r="CJ1324" s="73"/>
      <c r="CK1324" s="73"/>
      <c r="CL1324" s="73"/>
      <c r="CM1324" s="73"/>
      <c r="CN1324" s="73"/>
      <c r="CO1324" s="73"/>
      <c r="CP1324" s="73"/>
      <c r="CQ1324" s="73"/>
      <c r="CR1324" s="73"/>
      <c r="CS1324" s="73"/>
      <c r="CT1324" s="73"/>
      <c r="CU1324" s="73"/>
      <c r="CV1324" s="73"/>
      <c r="CW1324" s="73"/>
      <c r="CX1324" s="73"/>
      <c r="CY1324" s="73"/>
      <c r="CZ1324" s="73"/>
      <c r="DA1324" s="73"/>
      <c r="DB1324" s="73"/>
      <c r="DC1324" s="73"/>
      <c r="DD1324" s="73"/>
      <c r="DE1324" s="73"/>
      <c r="DF1324" s="73"/>
      <c r="DG1324" s="73"/>
      <c r="DH1324" s="73"/>
      <c r="DI1324" s="73"/>
      <c r="DJ1324" s="36"/>
    </row>
    <row r="1325" spans="1:114" x14ac:dyDescent="0.3">
      <c r="A1325" s="73"/>
      <c r="B1325" s="73"/>
      <c r="C1325" s="112"/>
      <c r="D1325" s="112"/>
      <c r="E1325" s="73"/>
      <c r="F1325" s="73"/>
      <c r="G1325" s="127"/>
      <c r="H1325" s="127"/>
      <c r="I1325" s="127"/>
      <c r="J1325" s="127"/>
      <c r="K1325" s="73"/>
      <c r="L1325" s="115"/>
      <c r="M1325" s="115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3"/>
      <c r="AC1325" s="73"/>
      <c r="AD1325" s="73"/>
      <c r="AE1325" s="73"/>
      <c r="AF1325" s="73"/>
      <c r="AG1325" s="73"/>
      <c r="AH1325" s="73"/>
      <c r="AI1325" s="73"/>
      <c r="AJ1325" s="73"/>
      <c r="AK1325" s="73"/>
      <c r="AL1325" s="73"/>
      <c r="AM1325" s="73"/>
      <c r="AN1325" s="73"/>
      <c r="AO1325" s="73"/>
      <c r="AP1325" s="73"/>
      <c r="AQ1325" s="73"/>
      <c r="AR1325" s="73"/>
      <c r="AS1325" s="73"/>
      <c r="AT1325" s="73"/>
      <c r="AU1325" s="73"/>
      <c r="AV1325" s="73"/>
      <c r="AW1325" s="73"/>
      <c r="AX1325" s="73"/>
      <c r="AY1325" s="73"/>
      <c r="AZ1325" s="73"/>
      <c r="BA1325" s="73"/>
      <c r="BB1325" s="73"/>
      <c r="BC1325" s="73"/>
      <c r="BD1325" s="73"/>
      <c r="BE1325" s="73"/>
      <c r="BF1325" s="73"/>
      <c r="BG1325" s="73"/>
      <c r="BH1325" s="73"/>
      <c r="BI1325" s="73"/>
      <c r="BJ1325" s="73"/>
      <c r="BK1325" s="73"/>
      <c r="BL1325" s="73"/>
      <c r="BM1325" s="73"/>
      <c r="BN1325" s="73"/>
      <c r="BO1325" s="73"/>
      <c r="BP1325" s="73"/>
      <c r="BQ1325" s="73"/>
      <c r="BR1325" s="73"/>
      <c r="BS1325" s="73"/>
      <c r="BT1325" s="73"/>
      <c r="BU1325" s="73"/>
      <c r="BV1325" s="73"/>
      <c r="BW1325" s="73"/>
      <c r="BX1325" s="73"/>
      <c r="BY1325" s="73"/>
      <c r="BZ1325" s="73"/>
      <c r="CA1325" s="73"/>
      <c r="CB1325" s="73"/>
      <c r="CC1325" s="73"/>
      <c r="CD1325" s="73"/>
      <c r="CE1325" s="73"/>
      <c r="CF1325" s="73"/>
      <c r="CG1325" s="73"/>
      <c r="CH1325" s="73"/>
      <c r="CI1325" s="73"/>
      <c r="CJ1325" s="73"/>
      <c r="CK1325" s="73"/>
      <c r="CL1325" s="73"/>
      <c r="CM1325" s="73"/>
      <c r="CN1325" s="73"/>
      <c r="CO1325" s="73"/>
      <c r="CP1325" s="73"/>
      <c r="CQ1325" s="73"/>
      <c r="CR1325" s="73"/>
      <c r="CS1325" s="73"/>
      <c r="CT1325" s="73"/>
      <c r="CU1325" s="73"/>
      <c r="CV1325" s="73"/>
      <c r="CW1325" s="73"/>
      <c r="CX1325" s="73"/>
      <c r="CY1325" s="73"/>
      <c r="CZ1325" s="73"/>
      <c r="DA1325" s="73"/>
      <c r="DB1325" s="73"/>
      <c r="DC1325" s="73"/>
      <c r="DD1325" s="73"/>
      <c r="DE1325" s="73"/>
      <c r="DF1325" s="73"/>
      <c r="DG1325" s="73"/>
      <c r="DH1325" s="73"/>
      <c r="DI1325" s="73"/>
      <c r="DJ1325" s="36"/>
    </row>
    <row r="1326" spans="1:114" x14ac:dyDescent="0.3">
      <c r="A1326" s="73"/>
      <c r="B1326" s="73"/>
      <c r="C1326" s="112"/>
      <c r="D1326" s="112"/>
      <c r="E1326" s="73"/>
      <c r="F1326" s="73"/>
      <c r="G1326" s="127"/>
      <c r="H1326" s="127"/>
      <c r="I1326" s="127"/>
      <c r="J1326" s="127"/>
      <c r="K1326" s="73"/>
      <c r="L1326" s="115"/>
      <c r="M1326" s="115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3"/>
      <c r="AC1326" s="73"/>
      <c r="AD1326" s="73"/>
      <c r="AE1326" s="73"/>
      <c r="AF1326" s="73"/>
      <c r="AG1326" s="73"/>
      <c r="AH1326" s="73"/>
      <c r="AI1326" s="73"/>
      <c r="AJ1326" s="73"/>
      <c r="AK1326" s="73"/>
      <c r="AL1326" s="73"/>
      <c r="AM1326" s="73"/>
      <c r="AN1326" s="73"/>
      <c r="AO1326" s="73"/>
      <c r="AP1326" s="73"/>
      <c r="AQ1326" s="73"/>
      <c r="AR1326" s="73"/>
      <c r="AS1326" s="73"/>
      <c r="AT1326" s="73"/>
      <c r="AU1326" s="73"/>
      <c r="AV1326" s="73"/>
      <c r="AW1326" s="73"/>
      <c r="AX1326" s="73"/>
      <c r="AY1326" s="73"/>
      <c r="AZ1326" s="73"/>
      <c r="BA1326" s="73"/>
      <c r="BB1326" s="73"/>
      <c r="BC1326" s="73"/>
      <c r="BD1326" s="73"/>
      <c r="BE1326" s="73"/>
      <c r="BF1326" s="73"/>
      <c r="BG1326" s="73"/>
      <c r="BH1326" s="73"/>
      <c r="BI1326" s="73"/>
      <c r="BJ1326" s="73"/>
      <c r="BK1326" s="73"/>
      <c r="BL1326" s="73"/>
      <c r="BM1326" s="73"/>
      <c r="BN1326" s="73"/>
      <c r="BO1326" s="73"/>
      <c r="BP1326" s="73"/>
      <c r="BQ1326" s="73"/>
      <c r="BR1326" s="73"/>
      <c r="BS1326" s="73"/>
      <c r="BT1326" s="73"/>
      <c r="BU1326" s="73"/>
      <c r="BV1326" s="73"/>
      <c r="BW1326" s="73"/>
      <c r="BX1326" s="73"/>
      <c r="BY1326" s="73"/>
      <c r="BZ1326" s="73"/>
      <c r="CA1326" s="73"/>
      <c r="CB1326" s="73"/>
      <c r="CC1326" s="73"/>
      <c r="CD1326" s="73"/>
      <c r="CE1326" s="73"/>
      <c r="CF1326" s="73"/>
      <c r="CG1326" s="73"/>
      <c r="CH1326" s="73"/>
      <c r="CI1326" s="73"/>
      <c r="CJ1326" s="73"/>
      <c r="CK1326" s="73"/>
      <c r="CL1326" s="73"/>
      <c r="CM1326" s="73"/>
      <c r="CN1326" s="73"/>
      <c r="CO1326" s="73"/>
      <c r="CP1326" s="73"/>
      <c r="CQ1326" s="73"/>
      <c r="CR1326" s="73"/>
      <c r="CS1326" s="73"/>
      <c r="CT1326" s="73"/>
      <c r="CU1326" s="73"/>
      <c r="CV1326" s="73"/>
      <c r="CW1326" s="73"/>
      <c r="CX1326" s="73"/>
      <c r="CY1326" s="73"/>
      <c r="CZ1326" s="73"/>
      <c r="DA1326" s="73"/>
      <c r="DB1326" s="73"/>
      <c r="DC1326" s="73"/>
      <c r="DD1326" s="73"/>
      <c r="DE1326" s="73"/>
      <c r="DF1326" s="73"/>
      <c r="DG1326" s="73"/>
      <c r="DH1326" s="73"/>
      <c r="DI1326" s="73"/>
      <c r="DJ1326" s="36"/>
    </row>
    <row r="1327" spans="1:114" x14ac:dyDescent="0.3">
      <c r="A1327" s="73"/>
      <c r="B1327" s="73"/>
      <c r="C1327" s="112"/>
      <c r="D1327" s="112"/>
      <c r="E1327" s="73"/>
      <c r="F1327" s="73"/>
      <c r="G1327" s="127"/>
      <c r="H1327" s="127"/>
      <c r="I1327" s="127"/>
      <c r="J1327" s="127"/>
      <c r="K1327" s="73"/>
      <c r="L1327" s="115"/>
      <c r="M1327" s="115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3"/>
      <c r="AC1327" s="73"/>
      <c r="AD1327" s="73"/>
      <c r="AE1327" s="73"/>
      <c r="AF1327" s="73"/>
      <c r="AG1327" s="73"/>
      <c r="AH1327" s="73"/>
      <c r="AI1327" s="73"/>
      <c r="AJ1327" s="73"/>
      <c r="AK1327" s="73"/>
      <c r="AL1327" s="73"/>
      <c r="AM1327" s="73"/>
      <c r="AN1327" s="73"/>
      <c r="AO1327" s="73"/>
      <c r="AP1327" s="73"/>
      <c r="AQ1327" s="73"/>
      <c r="AR1327" s="73"/>
      <c r="AS1327" s="73"/>
      <c r="AT1327" s="73"/>
      <c r="AU1327" s="73"/>
      <c r="AV1327" s="73"/>
      <c r="AW1327" s="73"/>
      <c r="AX1327" s="73"/>
      <c r="AY1327" s="73"/>
      <c r="AZ1327" s="73"/>
      <c r="BA1327" s="73"/>
      <c r="BB1327" s="73"/>
      <c r="BC1327" s="73"/>
      <c r="BD1327" s="73"/>
      <c r="BE1327" s="73"/>
      <c r="BF1327" s="73"/>
      <c r="BG1327" s="73"/>
      <c r="BH1327" s="73"/>
      <c r="BI1327" s="73"/>
      <c r="BJ1327" s="73"/>
      <c r="BK1327" s="73"/>
      <c r="BL1327" s="73"/>
      <c r="BM1327" s="73"/>
      <c r="BN1327" s="73"/>
      <c r="BO1327" s="73"/>
      <c r="BP1327" s="73"/>
      <c r="BQ1327" s="73"/>
      <c r="BR1327" s="73"/>
      <c r="BS1327" s="73"/>
      <c r="BT1327" s="73"/>
      <c r="BU1327" s="73"/>
      <c r="BV1327" s="73"/>
      <c r="BW1327" s="73"/>
      <c r="BX1327" s="73"/>
      <c r="BY1327" s="73"/>
      <c r="BZ1327" s="73"/>
      <c r="CA1327" s="73"/>
      <c r="CB1327" s="73"/>
      <c r="CC1327" s="73"/>
      <c r="CD1327" s="73"/>
      <c r="CE1327" s="73"/>
      <c r="CF1327" s="73"/>
      <c r="CG1327" s="73"/>
      <c r="CH1327" s="73"/>
      <c r="CI1327" s="73"/>
      <c r="CJ1327" s="73"/>
      <c r="CK1327" s="73"/>
      <c r="CL1327" s="73"/>
      <c r="CM1327" s="73"/>
      <c r="CN1327" s="73"/>
      <c r="CO1327" s="73"/>
      <c r="CP1327" s="73"/>
      <c r="CQ1327" s="73"/>
      <c r="CR1327" s="73"/>
      <c r="CS1327" s="73"/>
      <c r="CT1327" s="73"/>
      <c r="CU1327" s="73"/>
      <c r="CV1327" s="73"/>
      <c r="CW1327" s="73"/>
      <c r="CX1327" s="73"/>
      <c r="CY1327" s="73"/>
      <c r="CZ1327" s="73"/>
      <c r="DA1327" s="73"/>
      <c r="DB1327" s="73"/>
      <c r="DC1327" s="73"/>
      <c r="DD1327" s="73"/>
      <c r="DE1327" s="73"/>
      <c r="DF1327" s="73"/>
      <c r="DG1327" s="73"/>
      <c r="DH1327" s="73"/>
      <c r="DI1327" s="73"/>
      <c r="DJ1327" s="36"/>
    </row>
    <row r="1328" spans="1:114" x14ac:dyDescent="0.3">
      <c r="A1328" s="73"/>
      <c r="B1328" s="73"/>
      <c r="C1328" s="112"/>
      <c r="D1328" s="112"/>
      <c r="E1328" s="73"/>
      <c r="F1328" s="73"/>
      <c r="G1328" s="127"/>
      <c r="H1328" s="127"/>
      <c r="I1328" s="127"/>
      <c r="J1328" s="127"/>
      <c r="K1328" s="73"/>
      <c r="L1328" s="115"/>
      <c r="M1328" s="115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3"/>
      <c r="AM1328" s="73"/>
      <c r="AN1328" s="73"/>
      <c r="AO1328" s="73"/>
      <c r="AP1328" s="73"/>
      <c r="AQ1328" s="73"/>
      <c r="AR1328" s="73"/>
      <c r="AS1328" s="73"/>
      <c r="AT1328" s="73"/>
      <c r="AU1328" s="73"/>
      <c r="AV1328" s="73"/>
      <c r="AW1328" s="73"/>
      <c r="AX1328" s="73"/>
      <c r="AY1328" s="73"/>
      <c r="AZ1328" s="73"/>
      <c r="BA1328" s="73"/>
      <c r="BB1328" s="73"/>
      <c r="BC1328" s="73"/>
      <c r="BD1328" s="73"/>
      <c r="BE1328" s="73"/>
      <c r="BF1328" s="73"/>
      <c r="BG1328" s="73"/>
      <c r="BH1328" s="73"/>
      <c r="BI1328" s="73"/>
      <c r="BJ1328" s="73"/>
      <c r="BK1328" s="73"/>
      <c r="BL1328" s="73"/>
      <c r="BM1328" s="73"/>
      <c r="BN1328" s="73"/>
      <c r="BO1328" s="73"/>
      <c r="BP1328" s="73"/>
      <c r="BQ1328" s="73"/>
      <c r="BR1328" s="73"/>
      <c r="BS1328" s="73"/>
      <c r="BT1328" s="73"/>
      <c r="BU1328" s="73"/>
      <c r="BV1328" s="73"/>
      <c r="BW1328" s="73"/>
      <c r="BX1328" s="73"/>
      <c r="BY1328" s="73"/>
      <c r="BZ1328" s="73"/>
      <c r="CA1328" s="73"/>
      <c r="CB1328" s="73"/>
      <c r="CC1328" s="73"/>
      <c r="CD1328" s="73"/>
      <c r="CE1328" s="73"/>
      <c r="CF1328" s="73"/>
      <c r="CG1328" s="73"/>
      <c r="CH1328" s="73"/>
      <c r="CI1328" s="73"/>
      <c r="CJ1328" s="73"/>
      <c r="CK1328" s="73"/>
      <c r="CL1328" s="73"/>
      <c r="CM1328" s="73"/>
      <c r="CN1328" s="73"/>
      <c r="CO1328" s="73"/>
      <c r="CP1328" s="73"/>
      <c r="CQ1328" s="73"/>
      <c r="CR1328" s="73"/>
      <c r="CS1328" s="73"/>
      <c r="CT1328" s="73"/>
      <c r="CU1328" s="73"/>
      <c r="CV1328" s="73"/>
      <c r="CW1328" s="73"/>
      <c r="CX1328" s="73"/>
      <c r="CY1328" s="73"/>
      <c r="CZ1328" s="73"/>
      <c r="DA1328" s="73"/>
      <c r="DB1328" s="73"/>
      <c r="DC1328" s="73"/>
      <c r="DD1328" s="73"/>
      <c r="DE1328" s="73"/>
      <c r="DF1328" s="73"/>
      <c r="DG1328" s="73"/>
      <c r="DH1328" s="73"/>
      <c r="DI1328" s="73"/>
      <c r="DJ1328" s="36"/>
    </row>
    <row r="1329" spans="1:114" x14ac:dyDescent="0.3">
      <c r="A1329" s="73"/>
      <c r="B1329" s="73"/>
      <c r="C1329" s="112"/>
      <c r="D1329" s="112"/>
      <c r="E1329" s="73"/>
      <c r="F1329" s="73"/>
      <c r="G1329" s="127"/>
      <c r="H1329" s="127"/>
      <c r="I1329" s="127"/>
      <c r="J1329" s="127"/>
      <c r="K1329" s="73"/>
      <c r="L1329" s="115"/>
      <c r="M1329" s="115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3"/>
      <c r="AC1329" s="73"/>
      <c r="AD1329" s="73"/>
      <c r="AE1329" s="73"/>
      <c r="AF1329" s="73"/>
      <c r="AG1329" s="73"/>
      <c r="AH1329" s="73"/>
      <c r="AI1329" s="73"/>
      <c r="AJ1329" s="73"/>
      <c r="AK1329" s="73"/>
      <c r="AL1329" s="73"/>
      <c r="AM1329" s="73"/>
      <c r="AN1329" s="73"/>
      <c r="AO1329" s="73"/>
      <c r="AP1329" s="73"/>
      <c r="AQ1329" s="73"/>
      <c r="AR1329" s="73"/>
      <c r="AS1329" s="73"/>
      <c r="AT1329" s="73"/>
      <c r="AU1329" s="73"/>
      <c r="AV1329" s="73"/>
      <c r="AW1329" s="73"/>
      <c r="AX1329" s="73"/>
      <c r="AY1329" s="73"/>
      <c r="AZ1329" s="73"/>
      <c r="BA1329" s="73"/>
      <c r="BB1329" s="73"/>
      <c r="BC1329" s="73"/>
      <c r="BD1329" s="73"/>
      <c r="BE1329" s="73"/>
      <c r="BF1329" s="73"/>
      <c r="BG1329" s="73"/>
      <c r="BH1329" s="73"/>
      <c r="BI1329" s="73"/>
      <c r="BJ1329" s="73"/>
      <c r="BK1329" s="73"/>
      <c r="BL1329" s="73"/>
      <c r="BM1329" s="73"/>
      <c r="BN1329" s="73"/>
      <c r="BO1329" s="73"/>
      <c r="BP1329" s="73"/>
      <c r="BQ1329" s="73"/>
      <c r="BR1329" s="73"/>
      <c r="BS1329" s="73"/>
      <c r="BT1329" s="73"/>
      <c r="BU1329" s="73"/>
      <c r="BV1329" s="73"/>
      <c r="BW1329" s="73"/>
      <c r="BX1329" s="73"/>
      <c r="BY1329" s="73"/>
      <c r="BZ1329" s="73"/>
      <c r="CA1329" s="73"/>
      <c r="CB1329" s="73"/>
      <c r="CC1329" s="73"/>
      <c r="CD1329" s="73"/>
      <c r="CE1329" s="73"/>
      <c r="CF1329" s="73"/>
      <c r="CG1329" s="73"/>
      <c r="CH1329" s="73"/>
      <c r="CI1329" s="73"/>
      <c r="CJ1329" s="73"/>
      <c r="CK1329" s="73"/>
      <c r="CL1329" s="73"/>
      <c r="CM1329" s="73"/>
      <c r="CN1329" s="73"/>
      <c r="CO1329" s="73"/>
      <c r="CP1329" s="73"/>
      <c r="CQ1329" s="73"/>
      <c r="CR1329" s="73"/>
      <c r="CS1329" s="73"/>
      <c r="CT1329" s="73"/>
      <c r="CU1329" s="73"/>
      <c r="CV1329" s="73"/>
      <c r="CW1329" s="73"/>
      <c r="CX1329" s="73"/>
      <c r="CY1329" s="73"/>
      <c r="CZ1329" s="73"/>
      <c r="DA1329" s="73"/>
      <c r="DB1329" s="73"/>
      <c r="DC1329" s="73"/>
      <c r="DD1329" s="73"/>
      <c r="DE1329" s="73"/>
      <c r="DF1329" s="73"/>
      <c r="DG1329" s="73"/>
      <c r="DH1329" s="73"/>
      <c r="DI1329" s="73"/>
      <c r="DJ1329" s="36"/>
    </row>
    <row r="1330" spans="1:114" x14ac:dyDescent="0.3">
      <c r="A1330" s="73"/>
      <c r="B1330" s="73"/>
      <c r="C1330" s="112"/>
      <c r="D1330" s="112"/>
      <c r="E1330" s="73"/>
      <c r="F1330" s="73"/>
      <c r="G1330" s="127"/>
      <c r="H1330" s="127"/>
      <c r="I1330" s="127"/>
      <c r="J1330" s="127"/>
      <c r="K1330" s="73"/>
      <c r="L1330" s="115"/>
      <c r="M1330" s="115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3"/>
      <c r="AM1330" s="73"/>
      <c r="AN1330" s="73"/>
      <c r="AO1330" s="73"/>
      <c r="AP1330" s="73"/>
      <c r="AQ1330" s="73"/>
      <c r="AR1330" s="73"/>
      <c r="AS1330" s="73"/>
      <c r="AT1330" s="73"/>
      <c r="AU1330" s="73"/>
      <c r="AV1330" s="73"/>
      <c r="AW1330" s="73"/>
      <c r="AX1330" s="73"/>
      <c r="AY1330" s="73"/>
      <c r="AZ1330" s="73"/>
      <c r="BA1330" s="73"/>
      <c r="BB1330" s="73"/>
      <c r="BC1330" s="73"/>
      <c r="BD1330" s="73"/>
      <c r="BE1330" s="73"/>
      <c r="BF1330" s="73"/>
      <c r="BG1330" s="73"/>
      <c r="BH1330" s="73"/>
      <c r="BI1330" s="73"/>
      <c r="BJ1330" s="73"/>
      <c r="BK1330" s="73"/>
      <c r="BL1330" s="73"/>
      <c r="BM1330" s="73"/>
      <c r="BN1330" s="73"/>
      <c r="BO1330" s="73"/>
      <c r="BP1330" s="73"/>
      <c r="BQ1330" s="73"/>
      <c r="BR1330" s="73"/>
      <c r="BS1330" s="73"/>
      <c r="BT1330" s="73"/>
      <c r="BU1330" s="73"/>
      <c r="BV1330" s="73"/>
      <c r="BW1330" s="73"/>
      <c r="BX1330" s="73"/>
      <c r="BY1330" s="73"/>
      <c r="BZ1330" s="73"/>
      <c r="CA1330" s="73"/>
      <c r="CB1330" s="73"/>
      <c r="CC1330" s="73"/>
      <c r="CD1330" s="73"/>
      <c r="CE1330" s="73"/>
      <c r="CF1330" s="73"/>
      <c r="CG1330" s="73"/>
      <c r="CH1330" s="73"/>
      <c r="CI1330" s="73"/>
      <c r="CJ1330" s="73"/>
      <c r="CK1330" s="73"/>
      <c r="CL1330" s="73"/>
      <c r="CM1330" s="73"/>
      <c r="CN1330" s="73"/>
      <c r="CO1330" s="73"/>
      <c r="CP1330" s="73"/>
      <c r="CQ1330" s="73"/>
      <c r="CR1330" s="73"/>
      <c r="CS1330" s="73"/>
      <c r="CT1330" s="73"/>
      <c r="CU1330" s="73"/>
      <c r="CV1330" s="73"/>
      <c r="CW1330" s="73"/>
      <c r="CX1330" s="73"/>
      <c r="CY1330" s="73"/>
      <c r="CZ1330" s="73"/>
      <c r="DA1330" s="73"/>
      <c r="DB1330" s="73"/>
      <c r="DC1330" s="73"/>
      <c r="DD1330" s="73"/>
      <c r="DE1330" s="73"/>
      <c r="DF1330" s="73"/>
      <c r="DG1330" s="73"/>
      <c r="DH1330" s="73"/>
      <c r="DI1330" s="73"/>
      <c r="DJ1330" s="36"/>
    </row>
    <row r="1331" spans="1:114" x14ac:dyDescent="0.3">
      <c r="A1331" s="73"/>
      <c r="B1331" s="73"/>
      <c r="C1331" s="112"/>
      <c r="D1331" s="112"/>
      <c r="E1331" s="73"/>
      <c r="F1331" s="73"/>
      <c r="G1331" s="127"/>
      <c r="H1331" s="127"/>
      <c r="I1331" s="127"/>
      <c r="J1331" s="127"/>
      <c r="K1331" s="73"/>
      <c r="L1331" s="115"/>
      <c r="M1331" s="115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3"/>
      <c r="AC1331" s="73"/>
      <c r="AD1331" s="73"/>
      <c r="AE1331" s="73"/>
      <c r="AF1331" s="73"/>
      <c r="AG1331" s="73"/>
      <c r="AH1331" s="73"/>
      <c r="AI1331" s="73"/>
      <c r="AJ1331" s="73"/>
      <c r="AK1331" s="73"/>
      <c r="AL1331" s="73"/>
      <c r="AM1331" s="73"/>
      <c r="AN1331" s="73"/>
      <c r="AO1331" s="73"/>
      <c r="AP1331" s="73"/>
      <c r="AQ1331" s="73"/>
      <c r="AR1331" s="73"/>
      <c r="AS1331" s="73"/>
      <c r="AT1331" s="73"/>
      <c r="AU1331" s="73"/>
      <c r="AV1331" s="73"/>
      <c r="AW1331" s="73"/>
      <c r="AX1331" s="73"/>
      <c r="AY1331" s="73"/>
      <c r="AZ1331" s="73"/>
      <c r="BA1331" s="73"/>
      <c r="BB1331" s="73"/>
      <c r="BC1331" s="73"/>
      <c r="BD1331" s="73"/>
      <c r="BE1331" s="73"/>
      <c r="BF1331" s="73"/>
      <c r="BG1331" s="73"/>
      <c r="BH1331" s="73"/>
      <c r="BI1331" s="73"/>
      <c r="BJ1331" s="73"/>
      <c r="BK1331" s="73"/>
      <c r="BL1331" s="73"/>
      <c r="BM1331" s="73"/>
      <c r="BN1331" s="73"/>
      <c r="BO1331" s="73"/>
      <c r="BP1331" s="73"/>
      <c r="BQ1331" s="73"/>
      <c r="BR1331" s="73"/>
      <c r="BS1331" s="73"/>
      <c r="BT1331" s="73"/>
      <c r="BU1331" s="73"/>
      <c r="BV1331" s="73"/>
      <c r="BW1331" s="73"/>
      <c r="BX1331" s="73"/>
      <c r="BY1331" s="73"/>
      <c r="BZ1331" s="73"/>
      <c r="CA1331" s="73"/>
      <c r="CB1331" s="73"/>
      <c r="CC1331" s="73"/>
      <c r="CD1331" s="73"/>
      <c r="CE1331" s="73"/>
      <c r="CF1331" s="73"/>
      <c r="CG1331" s="73"/>
      <c r="CH1331" s="73"/>
      <c r="CI1331" s="73"/>
      <c r="CJ1331" s="73"/>
      <c r="CK1331" s="73"/>
      <c r="CL1331" s="73"/>
      <c r="CM1331" s="73"/>
      <c r="CN1331" s="73"/>
      <c r="CO1331" s="73"/>
      <c r="CP1331" s="73"/>
      <c r="CQ1331" s="73"/>
      <c r="CR1331" s="73"/>
      <c r="CS1331" s="73"/>
      <c r="CT1331" s="73"/>
      <c r="CU1331" s="73"/>
      <c r="CV1331" s="73"/>
      <c r="CW1331" s="73"/>
      <c r="CX1331" s="73"/>
      <c r="CY1331" s="73"/>
      <c r="CZ1331" s="73"/>
      <c r="DA1331" s="73"/>
      <c r="DB1331" s="73"/>
      <c r="DC1331" s="73"/>
      <c r="DD1331" s="73"/>
      <c r="DE1331" s="73"/>
      <c r="DF1331" s="73"/>
      <c r="DG1331" s="73"/>
      <c r="DH1331" s="73"/>
      <c r="DI1331" s="73"/>
      <c r="DJ1331" s="36"/>
    </row>
    <row r="1332" spans="1:114" x14ac:dyDescent="0.3">
      <c r="A1332" s="73"/>
      <c r="B1332" s="73"/>
      <c r="C1332" s="112"/>
      <c r="D1332" s="112"/>
      <c r="E1332" s="73"/>
      <c r="F1332" s="73"/>
      <c r="G1332" s="127"/>
      <c r="H1332" s="127"/>
      <c r="I1332" s="127"/>
      <c r="J1332" s="127"/>
      <c r="K1332" s="73"/>
      <c r="L1332" s="115"/>
      <c r="M1332" s="115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3"/>
      <c r="AM1332" s="73"/>
      <c r="AN1332" s="73"/>
      <c r="AO1332" s="73"/>
      <c r="AP1332" s="73"/>
      <c r="AQ1332" s="73"/>
      <c r="AR1332" s="73"/>
      <c r="AS1332" s="73"/>
      <c r="AT1332" s="73"/>
      <c r="AU1332" s="73"/>
      <c r="AV1332" s="73"/>
      <c r="AW1332" s="73"/>
      <c r="AX1332" s="73"/>
      <c r="AY1332" s="73"/>
      <c r="AZ1332" s="73"/>
      <c r="BA1332" s="73"/>
      <c r="BB1332" s="73"/>
      <c r="BC1332" s="73"/>
      <c r="BD1332" s="73"/>
      <c r="BE1332" s="73"/>
      <c r="BF1332" s="73"/>
      <c r="BG1332" s="73"/>
      <c r="BH1332" s="73"/>
      <c r="BI1332" s="73"/>
      <c r="BJ1332" s="73"/>
      <c r="BK1332" s="73"/>
      <c r="BL1332" s="73"/>
      <c r="BM1332" s="73"/>
      <c r="BN1332" s="73"/>
      <c r="BO1332" s="73"/>
      <c r="BP1332" s="73"/>
      <c r="BQ1332" s="73"/>
      <c r="BR1332" s="73"/>
      <c r="BS1332" s="73"/>
      <c r="BT1332" s="73"/>
      <c r="BU1332" s="73"/>
      <c r="BV1332" s="73"/>
      <c r="BW1332" s="73"/>
      <c r="BX1332" s="73"/>
      <c r="BY1332" s="73"/>
      <c r="BZ1332" s="73"/>
      <c r="CA1332" s="73"/>
      <c r="CB1332" s="73"/>
      <c r="CC1332" s="73"/>
      <c r="CD1332" s="73"/>
      <c r="CE1332" s="73"/>
      <c r="CF1332" s="73"/>
      <c r="CG1332" s="73"/>
      <c r="CH1332" s="73"/>
      <c r="CI1332" s="73"/>
      <c r="CJ1332" s="73"/>
      <c r="CK1332" s="73"/>
      <c r="CL1332" s="73"/>
      <c r="CM1332" s="73"/>
      <c r="CN1332" s="73"/>
      <c r="CO1332" s="73"/>
      <c r="CP1332" s="73"/>
      <c r="CQ1332" s="73"/>
      <c r="CR1332" s="73"/>
      <c r="CS1332" s="73"/>
      <c r="CT1332" s="73"/>
      <c r="CU1332" s="73"/>
      <c r="CV1332" s="73"/>
      <c r="CW1332" s="73"/>
      <c r="CX1332" s="73"/>
      <c r="CY1332" s="73"/>
      <c r="CZ1332" s="73"/>
      <c r="DA1332" s="73"/>
      <c r="DB1332" s="73"/>
      <c r="DC1332" s="73"/>
      <c r="DD1332" s="73"/>
      <c r="DE1332" s="73"/>
      <c r="DF1332" s="73"/>
      <c r="DG1332" s="73"/>
      <c r="DH1332" s="73"/>
      <c r="DI1332" s="73"/>
      <c r="DJ1332" s="36"/>
    </row>
    <row r="1333" spans="1:114" x14ac:dyDescent="0.3">
      <c r="A1333" s="73"/>
      <c r="B1333" s="73"/>
      <c r="C1333" s="112"/>
      <c r="D1333" s="112"/>
      <c r="E1333" s="73"/>
      <c r="F1333" s="73"/>
      <c r="G1333" s="127"/>
      <c r="H1333" s="127"/>
      <c r="I1333" s="127"/>
      <c r="J1333" s="127"/>
      <c r="K1333" s="73"/>
      <c r="L1333" s="115"/>
      <c r="M1333" s="115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3"/>
      <c r="AM1333" s="73"/>
      <c r="AN1333" s="73"/>
      <c r="AO1333" s="73"/>
      <c r="AP1333" s="73"/>
      <c r="AQ1333" s="73"/>
      <c r="AR1333" s="73"/>
      <c r="AS1333" s="73"/>
      <c r="AT1333" s="73"/>
      <c r="AU1333" s="73"/>
      <c r="AV1333" s="73"/>
      <c r="AW1333" s="73"/>
      <c r="AX1333" s="73"/>
      <c r="AY1333" s="73"/>
      <c r="AZ1333" s="73"/>
      <c r="BA1333" s="73"/>
      <c r="BB1333" s="73"/>
      <c r="BC1333" s="73"/>
      <c r="BD1333" s="73"/>
      <c r="BE1333" s="73"/>
      <c r="BF1333" s="73"/>
      <c r="BG1333" s="73"/>
      <c r="BH1333" s="73"/>
      <c r="BI1333" s="73"/>
      <c r="BJ1333" s="73"/>
      <c r="BK1333" s="73"/>
      <c r="BL1333" s="73"/>
      <c r="BM1333" s="73"/>
      <c r="BN1333" s="73"/>
      <c r="BO1333" s="73"/>
      <c r="BP1333" s="73"/>
      <c r="BQ1333" s="73"/>
      <c r="BR1333" s="73"/>
      <c r="BS1333" s="73"/>
      <c r="BT1333" s="73"/>
      <c r="BU1333" s="73"/>
      <c r="BV1333" s="73"/>
      <c r="BW1333" s="73"/>
      <c r="BX1333" s="73"/>
      <c r="BY1333" s="73"/>
      <c r="BZ1333" s="73"/>
      <c r="CA1333" s="73"/>
      <c r="CB1333" s="73"/>
      <c r="CC1333" s="73"/>
      <c r="CD1333" s="73"/>
      <c r="CE1333" s="73"/>
      <c r="CF1333" s="73"/>
      <c r="CG1333" s="73"/>
      <c r="CH1333" s="73"/>
      <c r="CI1333" s="73"/>
      <c r="CJ1333" s="73"/>
      <c r="CK1333" s="73"/>
      <c r="CL1333" s="73"/>
      <c r="CM1333" s="73"/>
      <c r="CN1333" s="73"/>
      <c r="CO1333" s="73"/>
      <c r="CP1333" s="73"/>
      <c r="CQ1333" s="73"/>
      <c r="CR1333" s="73"/>
      <c r="CS1333" s="73"/>
      <c r="CT1333" s="73"/>
      <c r="CU1333" s="73"/>
      <c r="CV1333" s="73"/>
      <c r="CW1333" s="73"/>
      <c r="CX1333" s="73"/>
      <c r="CY1333" s="73"/>
      <c r="CZ1333" s="73"/>
      <c r="DA1333" s="73"/>
      <c r="DB1333" s="73"/>
      <c r="DC1333" s="73"/>
      <c r="DD1333" s="73"/>
      <c r="DE1333" s="73"/>
      <c r="DF1333" s="73"/>
      <c r="DG1333" s="73"/>
      <c r="DH1333" s="73"/>
      <c r="DI1333" s="73"/>
      <c r="DJ1333" s="36"/>
    </row>
    <row r="1334" spans="1:114" x14ac:dyDescent="0.3">
      <c r="A1334" s="73"/>
      <c r="B1334" s="73"/>
      <c r="C1334" s="112"/>
      <c r="D1334" s="112"/>
      <c r="E1334" s="73"/>
      <c r="F1334" s="73"/>
      <c r="G1334" s="127"/>
      <c r="H1334" s="127"/>
      <c r="I1334" s="127"/>
      <c r="J1334" s="127"/>
      <c r="K1334" s="73"/>
      <c r="L1334" s="115"/>
      <c r="M1334" s="115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3"/>
      <c r="AC1334" s="73"/>
      <c r="AD1334" s="73"/>
      <c r="AE1334" s="73"/>
      <c r="AF1334" s="73"/>
      <c r="AG1334" s="73"/>
      <c r="AH1334" s="73"/>
      <c r="AI1334" s="73"/>
      <c r="AJ1334" s="73"/>
      <c r="AK1334" s="73"/>
      <c r="AL1334" s="73"/>
      <c r="AM1334" s="73"/>
      <c r="AN1334" s="73"/>
      <c r="AO1334" s="73"/>
      <c r="AP1334" s="73"/>
      <c r="AQ1334" s="73"/>
      <c r="AR1334" s="73"/>
      <c r="AS1334" s="73"/>
      <c r="AT1334" s="73"/>
      <c r="AU1334" s="73"/>
      <c r="AV1334" s="73"/>
      <c r="AW1334" s="73"/>
      <c r="AX1334" s="73"/>
      <c r="AY1334" s="73"/>
      <c r="AZ1334" s="73"/>
      <c r="BA1334" s="73"/>
      <c r="BB1334" s="73"/>
      <c r="BC1334" s="73"/>
      <c r="BD1334" s="73"/>
      <c r="BE1334" s="73"/>
      <c r="BF1334" s="73"/>
      <c r="BG1334" s="73"/>
      <c r="BH1334" s="73"/>
      <c r="BI1334" s="73"/>
      <c r="BJ1334" s="73"/>
      <c r="BK1334" s="73"/>
      <c r="BL1334" s="73"/>
      <c r="BM1334" s="73"/>
      <c r="BN1334" s="73"/>
      <c r="BO1334" s="73"/>
      <c r="BP1334" s="73"/>
      <c r="BQ1334" s="73"/>
      <c r="BR1334" s="73"/>
      <c r="BS1334" s="73"/>
      <c r="BT1334" s="73"/>
      <c r="BU1334" s="73"/>
      <c r="BV1334" s="73"/>
      <c r="BW1334" s="73"/>
      <c r="BX1334" s="73"/>
      <c r="BY1334" s="73"/>
      <c r="BZ1334" s="73"/>
      <c r="CA1334" s="73"/>
      <c r="CB1334" s="73"/>
      <c r="CC1334" s="73"/>
      <c r="CD1334" s="73"/>
      <c r="CE1334" s="73"/>
      <c r="CF1334" s="73"/>
      <c r="CG1334" s="73"/>
      <c r="CH1334" s="73"/>
      <c r="CI1334" s="73"/>
      <c r="CJ1334" s="73"/>
      <c r="CK1334" s="73"/>
      <c r="CL1334" s="73"/>
      <c r="CM1334" s="73"/>
      <c r="CN1334" s="73"/>
      <c r="CO1334" s="73"/>
      <c r="CP1334" s="73"/>
      <c r="CQ1334" s="73"/>
      <c r="CR1334" s="73"/>
      <c r="CS1334" s="73"/>
      <c r="CT1334" s="73"/>
      <c r="CU1334" s="73"/>
      <c r="CV1334" s="73"/>
      <c r="CW1334" s="73"/>
      <c r="CX1334" s="73"/>
      <c r="CY1334" s="73"/>
      <c r="CZ1334" s="73"/>
      <c r="DA1334" s="73"/>
      <c r="DB1334" s="73"/>
      <c r="DC1334" s="73"/>
      <c r="DD1334" s="73"/>
      <c r="DE1334" s="73"/>
      <c r="DF1334" s="73"/>
      <c r="DG1334" s="73"/>
      <c r="DH1334" s="73"/>
      <c r="DI1334" s="73"/>
      <c r="DJ1334" s="36"/>
    </row>
    <row r="1335" spans="1:114" x14ac:dyDescent="0.3">
      <c r="A1335" s="73"/>
      <c r="B1335" s="73"/>
      <c r="C1335" s="112"/>
      <c r="D1335" s="112"/>
      <c r="E1335" s="73"/>
      <c r="F1335" s="73"/>
      <c r="G1335" s="127"/>
      <c r="H1335" s="127"/>
      <c r="I1335" s="127"/>
      <c r="J1335" s="127"/>
      <c r="K1335" s="73"/>
      <c r="L1335" s="115"/>
      <c r="M1335" s="115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3"/>
      <c r="AC1335" s="73"/>
      <c r="AD1335" s="73"/>
      <c r="AE1335" s="73"/>
      <c r="AF1335" s="73"/>
      <c r="AG1335" s="73"/>
      <c r="AH1335" s="73"/>
      <c r="AI1335" s="73"/>
      <c r="AJ1335" s="73"/>
      <c r="AK1335" s="73"/>
      <c r="AL1335" s="73"/>
      <c r="AM1335" s="73"/>
      <c r="AN1335" s="73"/>
      <c r="AO1335" s="73"/>
      <c r="AP1335" s="73"/>
      <c r="AQ1335" s="73"/>
      <c r="AR1335" s="73"/>
      <c r="AS1335" s="73"/>
      <c r="AT1335" s="73"/>
      <c r="AU1335" s="73"/>
      <c r="AV1335" s="73"/>
      <c r="AW1335" s="73"/>
      <c r="AX1335" s="73"/>
      <c r="AY1335" s="73"/>
      <c r="AZ1335" s="73"/>
      <c r="BA1335" s="73"/>
      <c r="BB1335" s="73"/>
      <c r="BC1335" s="73"/>
      <c r="BD1335" s="73"/>
      <c r="BE1335" s="73"/>
      <c r="BF1335" s="73"/>
      <c r="BG1335" s="73"/>
      <c r="BH1335" s="73"/>
      <c r="BI1335" s="73"/>
      <c r="BJ1335" s="73"/>
      <c r="BK1335" s="73"/>
      <c r="BL1335" s="73"/>
      <c r="BM1335" s="73"/>
      <c r="BN1335" s="73"/>
      <c r="BO1335" s="73"/>
      <c r="BP1335" s="73"/>
      <c r="BQ1335" s="73"/>
      <c r="BR1335" s="73"/>
      <c r="BS1335" s="73"/>
      <c r="BT1335" s="73"/>
      <c r="BU1335" s="73"/>
      <c r="BV1335" s="73"/>
      <c r="BW1335" s="73"/>
      <c r="BX1335" s="73"/>
      <c r="BY1335" s="73"/>
      <c r="BZ1335" s="73"/>
      <c r="CA1335" s="73"/>
      <c r="CB1335" s="73"/>
      <c r="CC1335" s="73"/>
      <c r="CD1335" s="73"/>
      <c r="CE1335" s="73"/>
      <c r="CF1335" s="73"/>
      <c r="CG1335" s="73"/>
      <c r="CH1335" s="73"/>
      <c r="CI1335" s="73"/>
      <c r="CJ1335" s="73"/>
      <c r="CK1335" s="73"/>
      <c r="CL1335" s="73"/>
      <c r="CM1335" s="73"/>
      <c r="CN1335" s="73"/>
      <c r="CO1335" s="73"/>
      <c r="CP1335" s="73"/>
      <c r="CQ1335" s="73"/>
      <c r="CR1335" s="73"/>
      <c r="CS1335" s="73"/>
      <c r="CT1335" s="73"/>
      <c r="CU1335" s="73"/>
      <c r="CV1335" s="73"/>
      <c r="CW1335" s="73"/>
      <c r="CX1335" s="73"/>
      <c r="CY1335" s="73"/>
      <c r="CZ1335" s="73"/>
      <c r="DA1335" s="73"/>
      <c r="DB1335" s="73"/>
      <c r="DC1335" s="73"/>
      <c r="DD1335" s="73"/>
      <c r="DE1335" s="73"/>
      <c r="DF1335" s="73"/>
      <c r="DG1335" s="73"/>
      <c r="DH1335" s="73"/>
      <c r="DI1335" s="73"/>
      <c r="DJ1335" s="36"/>
    </row>
    <row r="1336" spans="1:114" x14ac:dyDescent="0.3">
      <c r="A1336" s="73"/>
      <c r="B1336" s="73"/>
      <c r="C1336" s="112"/>
      <c r="D1336" s="112"/>
      <c r="E1336" s="73"/>
      <c r="F1336" s="73"/>
      <c r="G1336" s="127"/>
      <c r="H1336" s="127"/>
      <c r="I1336" s="127"/>
      <c r="J1336" s="127"/>
      <c r="K1336" s="73"/>
      <c r="L1336" s="115"/>
      <c r="M1336" s="115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3"/>
      <c r="AC1336" s="73"/>
      <c r="AD1336" s="73"/>
      <c r="AE1336" s="73"/>
      <c r="AF1336" s="73"/>
      <c r="AG1336" s="73"/>
      <c r="AH1336" s="73"/>
      <c r="AI1336" s="73"/>
      <c r="AJ1336" s="73"/>
      <c r="AK1336" s="73"/>
      <c r="AL1336" s="73"/>
      <c r="AM1336" s="73"/>
      <c r="AN1336" s="73"/>
      <c r="AO1336" s="73"/>
      <c r="AP1336" s="73"/>
      <c r="AQ1336" s="73"/>
      <c r="AR1336" s="73"/>
      <c r="AS1336" s="73"/>
      <c r="AT1336" s="73"/>
      <c r="AU1336" s="73"/>
      <c r="AV1336" s="73"/>
      <c r="AW1336" s="73"/>
      <c r="AX1336" s="73"/>
      <c r="AY1336" s="73"/>
      <c r="AZ1336" s="73"/>
      <c r="BA1336" s="73"/>
      <c r="BB1336" s="73"/>
      <c r="BC1336" s="73"/>
      <c r="BD1336" s="73"/>
      <c r="BE1336" s="73"/>
      <c r="BF1336" s="73"/>
      <c r="BG1336" s="73"/>
      <c r="BH1336" s="73"/>
      <c r="BI1336" s="73"/>
      <c r="BJ1336" s="73"/>
      <c r="BK1336" s="73"/>
      <c r="BL1336" s="73"/>
      <c r="BM1336" s="73"/>
      <c r="BN1336" s="73"/>
      <c r="BO1336" s="73"/>
      <c r="BP1336" s="73"/>
      <c r="BQ1336" s="73"/>
      <c r="BR1336" s="73"/>
      <c r="BS1336" s="73"/>
      <c r="BT1336" s="73"/>
      <c r="BU1336" s="73"/>
      <c r="BV1336" s="73"/>
      <c r="BW1336" s="73"/>
      <c r="BX1336" s="73"/>
      <c r="BY1336" s="73"/>
      <c r="BZ1336" s="73"/>
      <c r="CA1336" s="73"/>
      <c r="CB1336" s="73"/>
      <c r="CC1336" s="73"/>
      <c r="CD1336" s="73"/>
      <c r="CE1336" s="73"/>
      <c r="CF1336" s="73"/>
      <c r="CG1336" s="73"/>
      <c r="CH1336" s="73"/>
      <c r="CI1336" s="73"/>
      <c r="CJ1336" s="73"/>
      <c r="CK1336" s="73"/>
      <c r="CL1336" s="73"/>
      <c r="CM1336" s="73"/>
      <c r="CN1336" s="73"/>
      <c r="CO1336" s="73"/>
      <c r="CP1336" s="73"/>
      <c r="CQ1336" s="73"/>
      <c r="CR1336" s="73"/>
      <c r="CS1336" s="73"/>
      <c r="CT1336" s="73"/>
      <c r="CU1336" s="73"/>
      <c r="CV1336" s="73"/>
      <c r="CW1336" s="73"/>
      <c r="CX1336" s="73"/>
      <c r="CY1336" s="73"/>
      <c r="CZ1336" s="73"/>
      <c r="DA1336" s="73"/>
      <c r="DB1336" s="73"/>
      <c r="DC1336" s="73"/>
      <c r="DD1336" s="73"/>
      <c r="DE1336" s="73"/>
      <c r="DF1336" s="73"/>
      <c r="DG1336" s="73"/>
      <c r="DH1336" s="73"/>
      <c r="DI1336" s="73"/>
      <c r="DJ1336" s="36"/>
    </row>
    <row r="1337" spans="1:114" x14ac:dyDescent="0.3">
      <c r="A1337" s="73"/>
      <c r="B1337" s="73"/>
      <c r="C1337" s="112"/>
      <c r="D1337" s="112"/>
      <c r="E1337" s="73"/>
      <c r="F1337" s="73"/>
      <c r="G1337" s="127"/>
      <c r="H1337" s="127"/>
      <c r="I1337" s="127"/>
      <c r="J1337" s="127"/>
      <c r="K1337" s="73"/>
      <c r="L1337" s="115"/>
      <c r="M1337" s="115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3"/>
      <c r="AM1337" s="73"/>
      <c r="AN1337" s="73"/>
      <c r="AO1337" s="73"/>
      <c r="AP1337" s="73"/>
      <c r="AQ1337" s="73"/>
      <c r="AR1337" s="73"/>
      <c r="AS1337" s="73"/>
      <c r="AT1337" s="73"/>
      <c r="AU1337" s="73"/>
      <c r="AV1337" s="73"/>
      <c r="AW1337" s="73"/>
      <c r="AX1337" s="73"/>
      <c r="AY1337" s="73"/>
      <c r="AZ1337" s="73"/>
      <c r="BA1337" s="73"/>
      <c r="BB1337" s="73"/>
      <c r="BC1337" s="73"/>
      <c r="BD1337" s="73"/>
      <c r="BE1337" s="73"/>
      <c r="BF1337" s="73"/>
      <c r="BG1337" s="73"/>
      <c r="BH1337" s="73"/>
      <c r="BI1337" s="73"/>
      <c r="BJ1337" s="73"/>
      <c r="BK1337" s="73"/>
      <c r="BL1337" s="73"/>
      <c r="BM1337" s="73"/>
      <c r="BN1337" s="73"/>
      <c r="BO1337" s="73"/>
      <c r="BP1337" s="73"/>
      <c r="BQ1337" s="73"/>
      <c r="BR1337" s="73"/>
      <c r="BS1337" s="73"/>
      <c r="BT1337" s="73"/>
      <c r="BU1337" s="73"/>
      <c r="BV1337" s="73"/>
      <c r="BW1337" s="73"/>
      <c r="BX1337" s="73"/>
      <c r="BY1337" s="73"/>
      <c r="BZ1337" s="73"/>
      <c r="CA1337" s="73"/>
      <c r="CB1337" s="73"/>
      <c r="CC1337" s="73"/>
      <c r="CD1337" s="73"/>
      <c r="CE1337" s="73"/>
      <c r="CF1337" s="73"/>
      <c r="CG1337" s="73"/>
      <c r="CH1337" s="73"/>
      <c r="CI1337" s="73"/>
      <c r="CJ1337" s="73"/>
      <c r="CK1337" s="73"/>
      <c r="CL1337" s="73"/>
      <c r="CM1337" s="73"/>
      <c r="CN1337" s="73"/>
      <c r="CO1337" s="73"/>
      <c r="CP1337" s="73"/>
      <c r="CQ1337" s="73"/>
      <c r="CR1337" s="73"/>
      <c r="CS1337" s="73"/>
      <c r="CT1337" s="73"/>
      <c r="CU1337" s="73"/>
      <c r="CV1337" s="73"/>
      <c r="CW1337" s="73"/>
      <c r="CX1337" s="73"/>
      <c r="CY1337" s="73"/>
      <c r="CZ1337" s="73"/>
      <c r="DA1337" s="73"/>
      <c r="DB1337" s="73"/>
      <c r="DC1337" s="73"/>
      <c r="DD1337" s="73"/>
      <c r="DE1337" s="73"/>
      <c r="DF1337" s="73"/>
      <c r="DG1337" s="73"/>
      <c r="DH1337" s="73"/>
      <c r="DI1337" s="73"/>
      <c r="DJ1337" s="36"/>
    </row>
    <row r="1338" spans="1:114" x14ac:dyDescent="0.3">
      <c r="A1338" s="73"/>
      <c r="B1338" s="73"/>
      <c r="C1338" s="112"/>
      <c r="D1338" s="112"/>
      <c r="E1338" s="73"/>
      <c r="F1338" s="73"/>
      <c r="G1338" s="127"/>
      <c r="H1338" s="127"/>
      <c r="I1338" s="127"/>
      <c r="J1338" s="127"/>
      <c r="K1338" s="73"/>
      <c r="L1338" s="115"/>
      <c r="M1338" s="115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3"/>
      <c r="AC1338" s="73"/>
      <c r="AD1338" s="73"/>
      <c r="AE1338" s="73"/>
      <c r="AF1338" s="73"/>
      <c r="AG1338" s="73"/>
      <c r="AH1338" s="73"/>
      <c r="AI1338" s="73"/>
      <c r="AJ1338" s="73"/>
      <c r="AK1338" s="73"/>
      <c r="AL1338" s="73"/>
      <c r="AM1338" s="73"/>
      <c r="AN1338" s="73"/>
      <c r="AO1338" s="73"/>
      <c r="AP1338" s="73"/>
      <c r="AQ1338" s="73"/>
      <c r="AR1338" s="73"/>
      <c r="AS1338" s="73"/>
      <c r="AT1338" s="73"/>
      <c r="AU1338" s="73"/>
      <c r="AV1338" s="73"/>
      <c r="AW1338" s="73"/>
      <c r="AX1338" s="73"/>
      <c r="AY1338" s="73"/>
      <c r="AZ1338" s="73"/>
      <c r="BA1338" s="73"/>
      <c r="BB1338" s="73"/>
      <c r="BC1338" s="73"/>
      <c r="BD1338" s="73"/>
      <c r="BE1338" s="73"/>
      <c r="BF1338" s="73"/>
      <c r="BG1338" s="73"/>
      <c r="BH1338" s="73"/>
      <c r="BI1338" s="73"/>
      <c r="BJ1338" s="73"/>
      <c r="BK1338" s="73"/>
      <c r="BL1338" s="73"/>
      <c r="BM1338" s="73"/>
      <c r="BN1338" s="73"/>
      <c r="BO1338" s="73"/>
      <c r="BP1338" s="73"/>
      <c r="BQ1338" s="73"/>
      <c r="BR1338" s="73"/>
      <c r="BS1338" s="73"/>
      <c r="BT1338" s="73"/>
      <c r="BU1338" s="73"/>
      <c r="BV1338" s="73"/>
      <c r="BW1338" s="73"/>
      <c r="BX1338" s="73"/>
      <c r="BY1338" s="73"/>
      <c r="BZ1338" s="73"/>
      <c r="CA1338" s="73"/>
      <c r="CB1338" s="73"/>
      <c r="CC1338" s="73"/>
      <c r="CD1338" s="73"/>
      <c r="CE1338" s="73"/>
      <c r="CF1338" s="73"/>
      <c r="CG1338" s="73"/>
      <c r="CH1338" s="73"/>
      <c r="CI1338" s="73"/>
      <c r="CJ1338" s="73"/>
      <c r="CK1338" s="73"/>
      <c r="CL1338" s="73"/>
      <c r="CM1338" s="73"/>
      <c r="CN1338" s="73"/>
      <c r="CO1338" s="73"/>
      <c r="CP1338" s="73"/>
      <c r="CQ1338" s="73"/>
      <c r="CR1338" s="73"/>
      <c r="CS1338" s="73"/>
      <c r="CT1338" s="73"/>
      <c r="CU1338" s="73"/>
      <c r="CV1338" s="73"/>
      <c r="CW1338" s="73"/>
      <c r="CX1338" s="73"/>
      <c r="CY1338" s="73"/>
      <c r="CZ1338" s="73"/>
      <c r="DA1338" s="73"/>
      <c r="DB1338" s="73"/>
      <c r="DC1338" s="73"/>
      <c r="DD1338" s="73"/>
      <c r="DE1338" s="73"/>
      <c r="DF1338" s="73"/>
      <c r="DG1338" s="73"/>
      <c r="DH1338" s="73"/>
      <c r="DI1338" s="73"/>
      <c r="DJ1338" s="36"/>
    </row>
    <row r="1339" spans="1:114" x14ac:dyDescent="0.3">
      <c r="A1339" s="73"/>
      <c r="B1339" s="73"/>
      <c r="C1339" s="112"/>
      <c r="D1339" s="112"/>
      <c r="E1339" s="73"/>
      <c r="F1339" s="73"/>
      <c r="G1339" s="127"/>
      <c r="H1339" s="127"/>
      <c r="I1339" s="127"/>
      <c r="J1339" s="127"/>
      <c r="K1339" s="73"/>
      <c r="L1339" s="115"/>
      <c r="M1339" s="115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3"/>
      <c r="AC1339" s="73"/>
      <c r="AD1339" s="73"/>
      <c r="AE1339" s="73"/>
      <c r="AF1339" s="73"/>
      <c r="AG1339" s="73"/>
      <c r="AH1339" s="73"/>
      <c r="AI1339" s="73"/>
      <c r="AJ1339" s="73"/>
      <c r="AK1339" s="73"/>
      <c r="AL1339" s="73"/>
      <c r="AM1339" s="73"/>
      <c r="AN1339" s="73"/>
      <c r="AO1339" s="73"/>
      <c r="AP1339" s="73"/>
      <c r="AQ1339" s="73"/>
      <c r="AR1339" s="73"/>
      <c r="AS1339" s="73"/>
      <c r="AT1339" s="73"/>
      <c r="AU1339" s="73"/>
      <c r="AV1339" s="73"/>
      <c r="AW1339" s="73"/>
      <c r="AX1339" s="73"/>
      <c r="AY1339" s="73"/>
      <c r="AZ1339" s="73"/>
      <c r="BA1339" s="73"/>
      <c r="BB1339" s="73"/>
      <c r="BC1339" s="73"/>
      <c r="BD1339" s="73"/>
      <c r="BE1339" s="73"/>
      <c r="BF1339" s="73"/>
      <c r="BG1339" s="73"/>
      <c r="BH1339" s="73"/>
      <c r="BI1339" s="73"/>
      <c r="BJ1339" s="73"/>
      <c r="BK1339" s="73"/>
      <c r="BL1339" s="73"/>
      <c r="BM1339" s="73"/>
      <c r="BN1339" s="73"/>
      <c r="BO1339" s="73"/>
      <c r="BP1339" s="73"/>
      <c r="BQ1339" s="73"/>
      <c r="BR1339" s="73"/>
      <c r="BS1339" s="73"/>
      <c r="BT1339" s="73"/>
      <c r="BU1339" s="73"/>
      <c r="BV1339" s="73"/>
      <c r="BW1339" s="73"/>
      <c r="BX1339" s="73"/>
      <c r="BY1339" s="73"/>
      <c r="BZ1339" s="73"/>
      <c r="CA1339" s="73"/>
      <c r="CB1339" s="73"/>
      <c r="CC1339" s="73"/>
      <c r="CD1339" s="73"/>
      <c r="CE1339" s="73"/>
      <c r="CF1339" s="73"/>
      <c r="CG1339" s="73"/>
      <c r="CH1339" s="73"/>
      <c r="CI1339" s="73"/>
      <c r="CJ1339" s="73"/>
      <c r="CK1339" s="73"/>
      <c r="CL1339" s="73"/>
      <c r="CM1339" s="73"/>
      <c r="CN1339" s="73"/>
      <c r="CO1339" s="73"/>
      <c r="CP1339" s="73"/>
      <c r="CQ1339" s="73"/>
      <c r="CR1339" s="73"/>
      <c r="CS1339" s="73"/>
      <c r="CT1339" s="73"/>
      <c r="CU1339" s="73"/>
      <c r="CV1339" s="73"/>
      <c r="CW1339" s="73"/>
      <c r="CX1339" s="73"/>
      <c r="CY1339" s="73"/>
      <c r="CZ1339" s="73"/>
      <c r="DA1339" s="73"/>
      <c r="DB1339" s="73"/>
      <c r="DC1339" s="73"/>
      <c r="DD1339" s="73"/>
      <c r="DE1339" s="73"/>
      <c r="DF1339" s="73"/>
      <c r="DG1339" s="73"/>
      <c r="DH1339" s="73"/>
      <c r="DI1339" s="73"/>
      <c r="DJ1339" s="36"/>
    </row>
    <row r="1340" spans="1:114" x14ac:dyDescent="0.3">
      <c r="A1340" s="73"/>
      <c r="B1340" s="73"/>
      <c r="C1340" s="112"/>
      <c r="D1340" s="112"/>
      <c r="E1340" s="73"/>
      <c r="F1340" s="73"/>
      <c r="G1340" s="127"/>
      <c r="H1340" s="127"/>
      <c r="I1340" s="127"/>
      <c r="J1340" s="127"/>
      <c r="K1340" s="73"/>
      <c r="L1340" s="115"/>
      <c r="M1340" s="115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3"/>
      <c r="AC1340" s="73"/>
      <c r="AD1340" s="73"/>
      <c r="AE1340" s="73"/>
      <c r="AF1340" s="73"/>
      <c r="AG1340" s="73"/>
      <c r="AH1340" s="73"/>
      <c r="AI1340" s="73"/>
      <c r="AJ1340" s="73"/>
      <c r="AK1340" s="73"/>
      <c r="AL1340" s="73"/>
      <c r="AM1340" s="73"/>
      <c r="AN1340" s="73"/>
      <c r="AO1340" s="73"/>
      <c r="AP1340" s="73"/>
      <c r="AQ1340" s="73"/>
      <c r="AR1340" s="73"/>
      <c r="AS1340" s="73"/>
      <c r="AT1340" s="73"/>
      <c r="AU1340" s="73"/>
      <c r="AV1340" s="73"/>
      <c r="AW1340" s="73"/>
      <c r="AX1340" s="73"/>
      <c r="AY1340" s="73"/>
      <c r="AZ1340" s="73"/>
      <c r="BA1340" s="73"/>
      <c r="BB1340" s="73"/>
      <c r="BC1340" s="73"/>
      <c r="BD1340" s="73"/>
      <c r="BE1340" s="73"/>
      <c r="BF1340" s="73"/>
      <c r="BG1340" s="73"/>
      <c r="BH1340" s="73"/>
      <c r="BI1340" s="73"/>
      <c r="BJ1340" s="73"/>
      <c r="BK1340" s="73"/>
      <c r="BL1340" s="73"/>
      <c r="BM1340" s="73"/>
      <c r="BN1340" s="73"/>
      <c r="BO1340" s="73"/>
      <c r="BP1340" s="73"/>
      <c r="BQ1340" s="73"/>
      <c r="BR1340" s="73"/>
      <c r="BS1340" s="73"/>
      <c r="BT1340" s="73"/>
      <c r="BU1340" s="73"/>
      <c r="BV1340" s="73"/>
      <c r="BW1340" s="73"/>
      <c r="BX1340" s="73"/>
      <c r="BY1340" s="73"/>
      <c r="BZ1340" s="73"/>
      <c r="CA1340" s="73"/>
      <c r="CB1340" s="73"/>
      <c r="CC1340" s="73"/>
      <c r="CD1340" s="73"/>
      <c r="CE1340" s="73"/>
      <c r="CF1340" s="73"/>
      <c r="CG1340" s="73"/>
      <c r="CH1340" s="73"/>
      <c r="CI1340" s="73"/>
      <c r="CJ1340" s="73"/>
      <c r="CK1340" s="73"/>
      <c r="CL1340" s="73"/>
      <c r="CM1340" s="73"/>
      <c r="CN1340" s="73"/>
      <c r="CO1340" s="73"/>
      <c r="CP1340" s="73"/>
      <c r="CQ1340" s="73"/>
      <c r="CR1340" s="73"/>
      <c r="CS1340" s="73"/>
      <c r="CT1340" s="73"/>
      <c r="CU1340" s="73"/>
      <c r="CV1340" s="73"/>
      <c r="CW1340" s="73"/>
      <c r="CX1340" s="73"/>
      <c r="CY1340" s="73"/>
      <c r="CZ1340" s="73"/>
      <c r="DA1340" s="73"/>
      <c r="DB1340" s="73"/>
      <c r="DC1340" s="73"/>
      <c r="DD1340" s="73"/>
      <c r="DE1340" s="73"/>
      <c r="DF1340" s="73"/>
      <c r="DG1340" s="73"/>
      <c r="DH1340" s="73"/>
      <c r="DI1340" s="73"/>
      <c r="DJ1340" s="36"/>
    </row>
    <row r="1341" spans="1:114" x14ac:dyDescent="0.3">
      <c r="A1341" s="73"/>
      <c r="B1341" s="73"/>
      <c r="C1341" s="112"/>
      <c r="D1341" s="112"/>
      <c r="E1341" s="73"/>
      <c r="F1341" s="73"/>
      <c r="G1341" s="127"/>
      <c r="H1341" s="127"/>
      <c r="I1341" s="127"/>
      <c r="J1341" s="127"/>
      <c r="K1341" s="73"/>
      <c r="L1341" s="115"/>
      <c r="M1341" s="115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3"/>
      <c r="AC1341" s="73"/>
      <c r="AD1341" s="73"/>
      <c r="AE1341" s="73"/>
      <c r="AF1341" s="73"/>
      <c r="AG1341" s="73"/>
      <c r="AH1341" s="73"/>
      <c r="AI1341" s="73"/>
      <c r="AJ1341" s="73"/>
      <c r="AK1341" s="73"/>
      <c r="AL1341" s="73"/>
      <c r="AM1341" s="73"/>
      <c r="AN1341" s="73"/>
      <c r="AO1341" s="73"/>
      <c r="AP1341" s="73"/>
      <c r="AQ1341" s="73"/>
      <c r="AR1341" s="73"/>
      <c r="AS1341" s="73"/>
      <c r="AT1341" s="73"/>
      <c r="AU1341" s="73"/>
      <c r="AV1341" s="73"/>
      <c r="AW1341" s="73"/>
      <c r="AX1341" s="73"/>
      <c r="AY1341" s="73"/>
      <c r="AZ1341" s="73"/>
      <c r="BA1341" s="73"/>
      <c r="BB1341" s="73"/>
      <c r="BC1341" s="73"/>
      <c r="BD1341" s="73"/>
      <c r="BE1341" s="73"/>
      <c r="BF1341" s="73"/>
      <c r="BG1341" s="73"/>
      <c r="BH1341" s="73"/>
      <c r="BI1341" s="73"/>
      <c r="BJ1341" s="73"/>
      <c r="BK1341" s="73"/>
      <c r="BL1341" s="73"/>
      <c r="BM1341" s="73"/>
      <c r="BN1341" s="73"/>
      <c r="BO1341" s="73"/>
      <c r="BP1341" s="73"/>
      <c r="BQ1341" s="73"/>
      <c r="BR1341" s="73"/>
      <c r="BS1341" s="73"/>
      <c r="BT1341" s="73"/>
      <c r="BU1341" s="73"/>
      <c r="BV1341" s="73"/>
      <c r="BW1341" s="73"/>
      <c r="BX1341" s="73"/>
      <c r="BY1341" s="73"/>
      <c r="BZ1341" s="73"/>
      <c r="CA1341" s="73"/>
      <c r="CB1341" s="73"/>
      <c r="CC1341" s="73"/>
      <c r="CD1341" s="73"/>
      <c r="CE1341" s="73"/>
      <c r="CF1341" s="73"/>
      <c r="CG1341" s="73"/>
      <c r="CH1341" s="73"/>
      <c r="CI1341" s="73"/>
      <c r="CJ1341" s="73"/>
      <c r="CK1341" s="73"/>
      <c r="CL1341" s="73"/>
      <c r="CM1341" s="73"/>
      <c r="CN1341" s="73"/>
      <c r="CO1341" s="73"/>
      <c r="CP1341" s="73"/>
      <c r="CQ1341" s="73"/>
      <c r="CR1341" s="73"/>
      <c r="CS1341" s="73"/>
      <c r="CT1341" s="73"/>
      <c r="CU1341" s="73"/>
      <c r="CV1341" s="73"/>
      <c r="CW1341" s="73"/>
      <c r="CX1341" s="73"/>
      <c r="CY1341" s="73"/>
      <c r="CZ1341" s="73"/>
      <c r="DA1341" s="73"/>
      <c r="DB1341" s="73"/>
      <c r="DC1341" s="73"/>
      <c r="DD1341" s="73"/>
      <c r="DE1341" s="73"/>
      <c r="DF1341" s="73"/>
      <c r="DG1341" s="73"/>
      <c r="DH1341" s="73"/>
      <c r="DI1341" s="73"/>
      <c r="DJ1341" s="36"/>
    </row>
    <row r="1342" spans="1:114" x14ac:dyDescent="0.3">
      <c r="A1342" s="73"/>
      <c r="B1342" s="73"/>
      <c r="C1342" s="112"/>
      <c r="D1342" s="112"/>
      <c r="E1342" s="73"/>
      <c r="F1342" s="73"/>
      <c r="G1342" s="127"/>
      <c r="H1342" s="127"/>
      <c r="I1342" s="127"/>
      <c r="J1342" s="127"/>
      <c r="K1342" s="73"/>
      <c r="L1342" s="115"/>
      <c r="M1342" s="115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3"/>
      <c r="AC1342" s="73"/>
      <c r="AD1342" s="73"/>
      <c r="AE1342" s="73"/>
      <c r="AF1342" s="73"/>
      <c r="AG1342" s="73"/>
      <c r="AH1342" s="73"/>
      <c r="AI1342" s="73"/>
      <c r="AJ1342" s="73"/>
      <c r="AK1342" s="73"/>
      <c r="AL1342" s="73"/>
      <c r="AM1342" s="73"/>
      <c r="AN1342" s="73"/>
      <c r="AO1342" s="73"/>
      <c r="AP1342" s="73"/>
      <c r="AQ1342" s="73"/>
      <c r="AR1342" s="73"/>
      <c r="AS1342" s="73"/>
      <c r="AT1342" s="73"/>
      <c r="AU1342" s="73"/>
      <c r="AV1342" s="73"/>
      <c r="AW1342" s="73"/>
      <c r="AX1342" s="73"/>
      <c r="AY1342" s="73"/>
      <c r="AZ1342" s="73"/>
      <c r="BA1342" s="73"/>
      <c r="BB1342" s="73"/>
      <c r="BC1342" s="73"/>
      <c r="BD1342" s="73"/>
      <c r="BE1342" s="73"/>
      <c r="BF1342" s="73"/>
      <c r="BG1342" s="73"/>
      <c r="BH1342" s="73"/>
      <c r="BI1342" s="73"/>
      <c r="BJ1342" s="73"/>
      <c r="BK1342" s="73"/>
      <c r="BL1342" s="73"/>
      <c r="BM1342" s="73"/>
      <c r="BN1342" s="73"/>
      <c r="BO1342" s="73"/>
      <c r="BP1342" s="73"/>
      <c r="BQ1342" s="73"/>
      <c r="BR1342" s="73"/>
      <c r="BS1342" s="73"/>
      <c r="BT1342" s="73"/>
      <c r="BU1342" s="73"/>
      <c r="BV1342" s="73"/>
      <c r="BW1342" s="73"/>
      <c r="BX1342" s="73"/>
      <c r="BY1342" s="73"/>
      <c r="BZ1342" s="73"/>
      <c r="CA1342" s="73"/>
      <c r="CB1342" s="73"/>
      <c r="CC1342" s="73"/>
      <c r="CD1342" s="73"/>
      <c r="CE1342" s="73"/>
      <c r="CF1342" s="73"/>
      <c r="CG1342" s="73"/>
      <c r="CH1342" s="73"/>
      <c r="CI1342" s="73"/>
      <c r="CJ1342" s="73"/>
      <c r="CK1342" s="73"/>
      <c r="CL1342" s="73"/>
      <c r="CM1342" s="73"/>
      <c r="CN1342" s="73"/>
      <c r="CO1342" s="73"/>
      <c r="CP1342" s="73"/>
      <c r="CQ1342" s="73"/>
      <c r="CR1342" s="73"/>
      <c r="CS1342" s="73"/>
      <c r="CT1342" s="73"/>
      <c r="CU1342" s="73"/>
      <c r="CV1342" s="73"/>
      <c r="CW1342" s="73"/>
      <c r="CX1342" s="73"/>
      <c r="CY1342" s="73"/>
      <c r="CZ1342" s="73"/>
      <c r="DA1342" s="73"/>
      <c r="DB1342" s="73"/>
      <c r="DC1342" s="73"/>
      <c r="DD1342" s="73"/>
      <c r="DE1342" s="73"/>
      <c r="DF1342" s="73"/>
      <c r="DG1342" s="73"/>
      <c r="DH1342" s="73"/>
      <c r="DI1342" s="73"/>
      <c r="DJ1342" s="36"/>
    </row>
    <row r="1343" spans="1:114" x14ac:dyDescent="0.3">
      <c r="A1343" s="73"/>
      <c r="B1343" s="73"/>
      <c r="C1343" s="112"/>
      <c r="D1343" s="112"/>
      <c r="E1343" s="73"/>
      <c r="F1343" s="73"/>
      <c r="G1343" s="127"/>
      <c r="H1343" s="127"/>
      <c r="I1343" s="127"/>
      <c r="J1343" s="127"/>
      <c r="K1343" s="73"/>
      <c r="L1343" s="115"/>
      <c r="M1343" s="115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3"/>
      <c r="AM1343" s="73"/>
      <c r="AN1343" s="73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73"/>
      <c r="BB1343" s="73"/>
      <c r="BC1343" s="73"/>
      <c r="BD1343" s="73"/>
      <c r="BE1343" s="73"/>
      <c r="BF1343" s="73"/>
      <c r="BG1343" s="73"/>
      <c r="BH1343" s="73"/>
      <c r="BI1343" s="73"/>
      <c r="BJ1343" s="73"/>
      <c r="BK1343" s="73"/>
      <c r="BL1343" s="73"/>
      <c r="BM1343" s="73"/>
      <c r="BN1343" s="73"/>
      <c r="BO1343" s="73"/>
      <c r="BP1343" s="73"/>
      <c r="BQ1343" s="73"/>
      <c r="BR1343" s="73"/>
      <c r="BS1343" s="73"/>
      <c r="BT1343" s="73"/>
      <c r="BU1343" s="73"/>
      <c r="BV1343" s="73"/>
      <c r="BW1343" s="73"/>
      <c r="BX1343" s="73"/>
      <c r="BY1343" s="73"/>
      <c r="BZ1343" s="73"/>
      <c r="CA1343" s="73"/>
      <c r="CB1343" s="73"/>
      <c r="CC1343" s="73"/>
      <c r="CD1343" s="73"/>
      <c r="CE1343" s="73"/>
      <c r="CF1343" s="73"/>
      <c r="CG1343" s="73"/>
      <c r="CH1343" s="73"/>
      <c r="CI1343" s="73"/>
      <c r="CJ1343" s="73"/>
      <c r="CK1343" s="73"/>
      <c r="CL1343" s="73"/>
      <c r="CM1343" s="73"/>
      <c r="CN1343" s="73"/>
      <c r="CO1343" s="73"/>
      <c r="CP1343" s="73"/>
      <c r="CQ1343" s="73"/>
      <c r="CR1343" s="73"/>
      <c r="CS1343" s="73"/>
      <c r="CT1343" s="73"/>
      <c r="CU1343" s="73"/>
      <c r="CV1343" s="73"/>
      <c r="CW1343" s="73"/>
      <c r="CX1343" s="73"/>
      <c r="CY1343" s="73"/>
      <c r="CZ1343" s="73"/>
      <c r="DA1343" s="73"/>
      <c r="DB1343" s="73"/>
      <c r="DC1343" s="73"/>
      <c r="DD1343" s="73"/>
      <c r="DE1343" s="73"/>
      <c r="DF1343" s="73"/>
      <c r="DG1343" s="73"/>
      <c r="DH1343" s="73"/>
      <c r="DI1343" s="73"/>
      <c r="DJ1343" s="36"/>
    </row>
    <row r="1344" spans="1:114" x14ac:dyDescent="0.3">
      <c r="A1344" s="73"/>
      <c r="B1344" s="73"/>
      <c r="C1344" s="112"/>
      <c r="D1344" s="112"/>
      <c r="E1344" s="73"/>
      <c r="F1344" s="73"/>
      <c r="G1344" s="127"/>
      <c r="H1344" s="127"/>
      <c r="I1344" s="127"/>
      <c r="J1344" s="127"/>
      <c r="K1344" s="73"/>
      <c r="L1344" s="115"/>
      <c r="M1344" s="115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73"/>
      <c r="AD1344" s="73"/>
      <c r="AE1344" s="73"/>
      <c r="AF1344" s="73"/>
      <c r="AG1344" s="73"/>
      <c r="AH1344" s="73"/>
      <c r="AI1344" s="73"/>
      <c r="AJ1344" s="73"/>
      <c r="AK1344" s="73"/>
      <c r="AL1344" s="73"/>
      <c r="AM1344" s="73"/>
      <c r="AN1344" s="73"/>
      <c r="AO1344" s="73"/>
      <c r="AP1344" s="73"/>
      <c r="AQ1344" s="73"/>
      <c r="AR1344" s="73"/>
      <c r="AS1344" s="73"/>
      <c r="AT1344" s="73"/>
      <c r="AU1344" s="73"/>
      <c r="AV1344" s="73"/>
      <c r="AW1344" s="73"/>
      <c r="AX1344" s="73"/>
      <c r="AY1344" s="73"/>
      <c r="AZ1344" s="73"/>
      <c r="BA1344" s="73"/>
      <c r="BB1344" s="73"/>
      <c r="BC1344" s="73"/>
      <c r="BD1344" s="73"/>
      <c r="BE1344" s="73"/>
      <c r="BF1344" s="73"/>
      <c r="BG1344" s="73"/>
      <c r="BH1344" s="73"/>
      <c r="BI1344" s="73"/>
      <c r="BJ1344" s="73"/>
      <c r="BK1344" s="73"/>
      <c r="BL1344" s="73"/>
      <c r="BM1344" s="73"/>
      <c r="BN1344" s="73"/>
      <c r="BO1344" s="73"/>
      <c r="BP1344" s="73"/>
      <c r="BQ1344" s="73"/>
      <c r="BR1344" s="73"/>
      <c r="BS1344" s="73"/>
      <c r="BT1344" s="73"/>
      <c r="BU1344" s="73"/>
      <c r="BV1344" s="73"/>
      <c r="BW1344" s="73"/>
      <c r="BX1344" s="73"/>
      <c r="BY1344" s="73"/>
      <c r="BZ1344" s="73"/>
      <c r="CA1344" s="73"/>
      <c r="CB1344" s="73"/>
      <c r="CC1344" s="73"/>
      <c r="CD1344" s="73"/>
      <c r="CE1344" s="73"/>
      <c r="CF1344" s="73"/>
      <c r="CG1344" s="73"/>
      <c r="CH1344" s="73"/>
      <c r="CI1344" s="73"/>
      <c r="CJ1344" s="73"/>
      <c r="CK1344" s="73"/>
      <c r="CL1344" s="73"/>
      <c r="CM1344" s="73"/>
      <c r="CN1344" s="73"/>
      <c r="CO1344" s="73"/>
      <c r="CP1344" s="73"/>
      <c r="CQ1344" s="73"/>
      <c r="CR1344" s="73"/>
      <c r="CS1344" s="73"/>
      <c r="CT1344" s="73"/>
      <c r="CU1344" s="73"/>
      <c r="CV1344" s="73"/>
      <c r="CW1344" s="73"/>
      <c r="CX1344" s="73"/>
      <c r="CY1344" s="73"/>
      <c r="CZ1344" s="73"/>
      <c r="DA1344" s="73"/>
      <c r="DB1344" s="73"/>
      <c r="DC1344" s="73"/>
      <c r="DD1344" s="73"/>
      <c r="DE1344" s="73"/>
      <c r="DF1344" s="73"/>
      <c r="DG1344" s="73"/>
      <c r="DH1344" s="73"/>
      <c r="DI1344" s="73"/>
      <c r="DJ1344" s="36"/>
    </row>
    <row r="1345" spans="1:114" x14ac:dyDescent="0.3">
      <c r="A1345" s="73"/>
      <c r="B1345" s="73"/>
      <c r="C1345" s="112"/>
      <c r="D1345" s="112"/>
      <c r="E1345" s="73"/>
      <c r="F1345" s="73"/>
      <c r="G1345" s="127"/>
      <c r="H1345" s="127"/>
      <c r="I1345" s="127"/>
      <c r="J1345" s="127"/>
      <c r="K1345" s="73"/>
      <c r="L1345" s="115"/>
      <c r="M1345" s="115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  <c r="AN1345" s="73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73"/>
      <c r="BB1345" s="73"/>
      <c r="BC1345" s="73"/>
      <c r="BD1345" s="73"/>
      <c r="BE1345" s="73"/>
      <c r="BF1345" s="73"/>
      <c r="BG1345" s="73"/>
      <c r="BH1345" s="73"/>
      <c r="BI1345" s="73"/>
      <c r="BJ1345" s="73"/>
      <c r="BK1345" s="73"/>
      <c r="BL1345" s="73"/>
      <c r="BM1345" s="73"/>
      <c r="BN1345" s="73"/>
      <c r="BO1345" s="73"/>
      <c r="BP1345" s="73"/>
      <c r="BQ1345" s="73"/>
      <c r="BR1345" s="73"/>
      <c r="BS1345" s="73"/>
      <c r="BT1345" s="73"/>
      <c r="BU1345" s="73"/>
      <c r="BV1345" s="73"/>
      <c r="BW1345" s="73"/>
      <c r="BX1345" s="73"/>
      <c r="BY1345" s="73"/>
      <c r="BZ1345" s="73"/>
      <c r="CA1345" s="73"/>
      <c r="CB1345" s="73"/>
      <c r="CC1345" s="73"/>
      <c r="CD1345" s="73"/>
      <c r="CE1345" s="73"/>
      <c r="CF1345" s="73"/>
      <c r="CG1345" s="73"/>
      <c r="CH1345" s="73"/>
      <c r="CI1345" s="73"/>
      <c r="CJ1345" s="73"/>
      <c r="CK1345" s="73"/>
      <c r="CL1345" s="73"/>
      <c r="CM1345" s="73"/>
      <c r="CN1345" s="73"/>
      <c r="CO1345" s="73"/>
      <c r="CP1345" s="73"/>
      <c r="CQ1345" s="73"/>
      <c r="CR1345" s="73"/>
      <c r="CS1345" s="73"/>
      <c r="CT1345" s="73"/>
      <c r="CU1345" s="73"/>
      <c r="CV1345" s="73"/>
      <c r="CW1345" s="73"/>
      <c r="CX1345" s="73"/>
      <c r="CY1345" s="73"/>
      <c r="CZ1345" s="73"/>
      <c r="DA1345" s="73"/>
      <c r="DB1345" s="73"/>
      <c r="DC1345" s="73"/>
      <c r="DD1345" s="73"/>
      <c r="DE1345" s="73"/>
      <c r="DF1345" s="73"/>
      <c r="DG1345" s="73"/>
      <c r="DH1345" s="73"/>
      <c r="DI1345" s="73"/>
      <c r="DJ1345" s="36"/>
    </row>
    <row r="1346" spans="1:114" x14ac:dyDescent="0.3">
      <c r="A1346" s="73"/>
      <c r="B1346" s="73"/>
      <c r="C1346" s="112"/>
      <c r="D1346" s="112"/>
      <c r="E1346" s="73"/>
      <c r="F1346" s="73"/>
      <c r="G1346" s="127"/>
      <c r="H1346" s="127"/>
      <c r="I1346" s="127"/>
      <c r="J1346" s="127"/>
      <c r="K1346" s="73"/>
      <c r="L1346" s="115"/>
      <c r="M1346" s="115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3"/>
      <c r="AC1346" s="73"/>
      <c r="AD1346" s="73"/>
      <c r="AE1346" s="73"/>
      <c r="AF1346" s="73"/>
      <c r="AG1346" s="73"/>
      <c r="AH1346" s="73"/>
      <c r="AI1346" s="73"/>
      <c r="AJ1346" s="73"/>
      <c r="AK1346" s="73"/>
      <c r="AL1346" s="73"/>
      <c r="AM1346" s="73"/>
      <c r="AN1346" s="73"/>
      <c r="AO1346" s="73"/>
      <c r="AP1346" s="73"/>
      <c r="AQ1346" s="73"/>
      <c r="AR1346" s="73"/>
      <c r="AS1346" s="73"/>
      <c r="AT1346" s="73"/>
      <c r="AU1346" s="73"/>
      <c r="AV1346" s="73"/>
      <c r="AW1346" s="73"/>
      <c r="AX1346" s="73"/>
      <c r="AY1346" s="73"/>
      <c r="AZ1346" s="73"/>
      <c r="BA1346" s="73"/>
      <c r="BB1346" s="73"/>
      <c r="BC1346" s="73"/>
      <c r="BD1346" s="73"/>
      <c r="BE1346" s="73"/>
      <c r="BF1346" s="73"/>
      <c r="BG1346" s="73"/>
      <c r="BH1346" s="73"/>
      <c r="BI1346" s="73"/>
      <c r="BJ1346" s="73"/>
      <c r="BK1346" s="73"/>
      <c r="BL1346" s="73"/>
      <c r="BM1346" s="73"/>
      <c r="BN1346" s="73"/>
      <c r="BO1346" s="73"/>
      <c r="BP1346" s="73"/>
      <c r="BQ1346" s="73"/>
      <c r="BR1346" s="73"/>
      <c r="BS1346" s="73"/>
      <c r="BT1346" s="73"/>
      <c r="BU1346" s="73"/>
      <c r="BV1346" s="73"/>
      <c r="BW1346" s="73"/>
      <c r="BX1346" s="73"/>
      <c r="BY1346" s="73"/>
      <c r="BZ1346" s="73"/>
      <c r="CA1346" s="73"/>
      <c r="CB1346" s="73"/>
      <c r="CC1346" s="73"/>
      <c r="CD1346" s="73"/>
      <c r="CE1346" s="73"/>
      <c r="CF1346" s="73"/>
      <c r="CG1346" s="73"/>
      <c r="CH1346" s="73"/>
      <c r="CI1346" s="73"/>
      <c r="CJ1346" s="73"/>
      <c r="CK1346" s="73"/>
      <c r="CL1346" s="73"/>
      <c r="CM1346" s="73"/>
      <c r="CN1346" s="73"/>
      <c r="CO1346" s="73"/>
      <c r="CP1346" s="73"/>
      <c r="CQ1346" s="73"/>
      <c r="CR1346" s="73"/>
      <c r="CS1346" s="73"/>
      <c r="CT1346" s="73"/>
      <c r="CU1346" s="73"/>
      <c r="CV1346" s="73"/>
      <c r="CW1346" s="73"/>
      <c r="CX1346" s="73"/>
      <c r="CY1346" s="73"/>
      <c r="CZ1346" s="73"/>
      <c r="DA1346" s="73"/>
      <c r="DB1346" s="73"/>
      <c r="DC1346" s="73"/>
      <c r="DD1346" s="73"/>
      <c r="DE1346" s="73"/>
      <c r="DF1346" s="73"/>
      <c r="DG1346" s="73"/>
      <c r="DH1346" s="73"/>
      <c r="DI1346" s="73"/>
      <c r="DJ1346" s="36"/>
    </row>
    <row r="1347" spans="1:114" x14ac:dyDescent="0.3">
      <c r="A1347" s="73"/>
      <c r="B1347" s="73"/>
      <c r="C1347" s="112"/>
      <c r="D1347" s="112"/>
      <c r="E1347" s="73"/>
      <c r="F1347" s="73"/>
      <c r="G1347" s="127"/>
      <c r="H1347" s="127"/>
      <c r="I1347" s="127"/>
      <c r="J1347" s="127"/>
      <c r="K1347" s="73"/>
      <c r="L1347" s="115"/>
      <c r="M1347" s="115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3"/>
      <c r="AM1347" s="73"/>
      <c r="AN1347" s="73"/>
      <c r="AO1347" s="73"/>
      <c r="AP1347" s="73"/>
      <c r="AQ1347" s="73"/>
      <c r="AR1347" s="73"/>
      <c r="AS1347" s="73"/>
      <c r="AT1347" s="73"/>
      <c r="AU1347" s="73"/>
      <c r="AV1347" s="73"/>
      <c r="AW1347" s="73"/>
      <c r="AX1347" s="73"/>
      <c r="AY1347" s="73"/>
      <c r="AZ1347" s="73"/>
      <c r="BA1347" s="73"/>
      <c r="BB1347" s="73"/>
      <c r="BC1347" s="73"/>
      <c r="BD1347" s="73"/>
      <c r="BE1347" s="73"/>
      <c r="BF1347" s="73"/>
      <c r="BG1347" s="73"/>
      <c r="BH1347" s="73"/>
      <c r="BI1347" s="73"/>
      <c r="BJ1347" s="73"/>
      <c r="BK1347" s="73"/>
      <c r="BL1347" s="73"/>
      <c r="BM1347" s="73"/>
      <c r="BN1347" s="73"/>
      <c r="BO1347" s="73"/>
      <c r="BP1347" s="73"/>
      <c r="BQ1347" s="73"/>
      <c r="BR1347" s="73"/>
      <c r="BS1347" s="73"/>
      <c r="BT1347" s="73"/>
      <c r="BU1347" s="73"/>
      <c r="BV1347" s="73"/>
      <c r="BW1347" s="73"/>
      <c r="BX1347" s="73"/>
      <c r="BY1347" s="73"/>
      <c r="BZ1347" s="73"/>
      <c r="CA1347" s="73"/>
      <c r="CB1347" s="73"/>
      <c r="CC1347" s="73"/>
      <c r="CD1347" s="73"/>
      <c r="CE1347" s="73"/>
      <c r="CF1347" s="73"/>
      <c r="CG1347" s="73"/>
      <c r="CH1347" s="73"/>
      <c r="CI1347" s="73"/>
      <c r="CJ1347" s="73"/>
      <c r="CK1347" s="73"/>
      <c r="CL1347" s="73"/>
      <c r="CM1347" s="73"/>
      <c r="CN1347" s="73"/>
      <c r="CO1347" s="73"/>
      <c r="CP1347" s="73"/>
      <c r="CQ1347" s="73"/>
      <c r="CR1347" s="73"/>
      <c r="CS1347" s="73"/>
      <c r="CT1347" s="73"/>
      <c r="CU1347" s="73"/>
      <c r="CV1347" s="73"/>
      <c r="CW1347" s="73"/>
      <c r="CX1347" s="73"/>
      <c r="CY1347" s="73"/>
      <c r="CZ1347" s="73"/>
      <c r="DA1347" s="73"/>
      <c r="DB1347" s="73"/>
      <c r="DC1347" s="73"/>
      <c r="DD1347" s="73"/>
      <c r="DE1347" s="73"/>
      <c r="DF1347" s="73"/>
      <c r="DG1347" s="73"/>
      <c r="DH1347" s="73"/>
      <c r="DI1347" s="73"/>
      <c r="DJ1347" s="36"/>
    </row>
    <row r="1348" spans="1:114" x14ac:dyDescent="0.3">
      <c r="A1348" s="73"/>
      <c r="B1348" s="73"/>
      <c r="C1348" s="112"/>
      <c r="D1348" s="112"/>
      <c r="E1348" s="73"/>
      <c r="F1348" s="73"/>
      <c r="G1348" s="127"/>
      <c r="H1348" s="127"/>
      <c r="I1348" s="127"/>
      <c r="J1348" s="127"/>
      <c r="K1348" s="73"/>
      <c r="L1348" s="115"/>
      <c r="M1348" s="115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3"/>
      <c r="AM1348" s="73"/>
      <c r="AN1348" s="73"/>
      <c r="AO1348" s="73"/>
      <c r="AP1348" s="73"/>
      <c r="AQ1348" s="73"/>
      <c r="AR1348" s="73"/>
      <c r="AS1348" s="73"/>
      <c r="AT1348" s="73"/>
      <c r="AU1348" s="73"/>
      <c r="AV1348" s="73"/>
      <c r="AW1348" s="73"/>
      <c r="AX1348" s="73"/>
      <c r="AY1348" s="73"/>
      <c r="AZ1348" s="73"/>
      <c r="BA1348" s="73"/>
      <c r="BB1348" s="73"/>
      <c r="BC1348" s="73"/>
      <c r="BD1348" s="73"/>
      <c r="BE1348" s="73"/>
      <c r="BF1348" s="73"/>
      <c r="BG1348" s="73"/>
      <c r="BH1348" s="73"/>
      <c r="BI1348" s="73"/>
      <c r="BJ1348" s="73"/>
      <c r="BK1348" s="73"/>
      <c r="BL1348" s="73"/>
      <c r="BM1348" s="73"/>
      <c r="BN1348" s="73"/>
      <c r="BO1348" s="73"/>
      <c r="BP1348" s="73"/>
      <c r="BQ1348" s="73"/>
      <c r="BR1348" s="73"/>
      <c r="BS1348" s="73"/>
      <c r="BT1348" s="73"/>
      <c r="BU1348" s="73"/>
      <c r="BV1348" s="73"/>
      <c r="BW1348" s="73"/>
      <c r="BX1348" s="73"/>
      <c r="BY1348" s="73"/>
      <c r="BZ1348" s="73"/>
      <c r="CA1348" s="73"/>
      <c r="CB1348" s="73"/>
      <c r="CC1348" s="73"/>
      <c r="CD1348" s="73"/>
      <c r="CE1348" s="73"/>
      <c r="CF1348" s="73"/>
      <c r="CG1348" s="73"/>
      <c r="CH1348" s="73"/>
      <c r="CI1348" s="73"/>
      <c r="CJ1348" s="73"/>
      <c r="CK1348" s="73"/>
      <c r="CL1348" s="73"/>
      <c r="CM1348" s="73"/>
      <c r="CN1348" s="73"/>
      <c r="CO1348" s="73"/>
      <c r="CP1348" s="73"/>
      <c r="CQ1348" s="73"/>
      <c r="CR1348" s="73"/>
      <c r="CS1348" s="73"/>
      <c r="CT1348" s="73"/>
      <c r="CU1348" s="73"/>
      <c r="CV1348" s="73"/>
      <c r="CW1348" s="73"/>
      <c r="CX1348" s="73"/>
      <c r="CY1348" s="73"/>
      <c r="CZ1348" s="73"/>
      <c r="DA1348" s="73"/>
      <c r="DB1348" s="73"/>
      <c r="DC1348" s="73"/>
      <c r="DD1348" s="73"/>
      <c r="DE1348" s="73"/>
      <c r="DF1348" s="73"/>
      <c r="DG1348" s="73"/>
      <c r="DH1348" s="73"/>
      <c r="DI1348" s="73"/>
      <c r="DJ1348" s="36"/>
    </row>
    <row r="1349" spans="1:114" x14ac:dyDescent="0.3">
      <c r="A1349" s="73"/>
      <c r="B1349" s="73"/>
      <c r="C1349" s="112"/>
      <c r="D1349" s="112"/>
      <c r="E1349" s="73"/>
      <c r="F1349" s="73"/>
      <c r="G1349" s="127"/>
      <c r="H1349" s="127"/>
      <c r="I1349" s="127"/>
      <c r="J1349" s="127"/>
      <c r="K1349" s="73"/>
      <c r="L1349" s="115"/>
      <c r="M1349" s="115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3"/>
      <c r="AM1349" s="73"/>
      <c r="AN1349" s="73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73"/>
      <c r="BB1349" s="73"/>
      <c r="BC1349" s="73"/>
      <c r="BD1349" s="73"/>
      <c r="BE1349" s="73"/>
      <c r="BF1349" s="73"/>
      <c r="BG1349" s="73"/>
      <c r="BH1349" s="73"/>
      <c r="BI1349" s="73"/>
      <c r="BJ1349" s="73"/>
      <c r="BK1349" s="73"/>
      <c r="BL1349" s="73"/>
      <c r="BM1349" s="73"/>
      <c r="BN1349" s="73"/>
      <c r="BO1349" s="73"/>
      <c r="BP1349" s="73"/>
      <c r="BQ1349" s="73"/>
      <c r="BR1349" s="73"/>
      <c r="BS1349" s="73"/>
      <c r="BT1349" s="73"/>
      <c r="BU1349" s="73"/>
      <c r="BV1349" s="73"/>
      <c r="BW1349" s="73"/>
      <c r="BX1349" s="73"/>
      <c r="BY1349" s="73"/>
      <c r="BZ1349" s="73"/>
      <c r="CA1349" s="73"/>
      <c r="CB1349" s="73"/>
      <c r="CC1349" s="73"/>
      <c r="CD1349" s="73"/>
      <c r="CE1349" s="73"/>
      <c r="CF1349" s="73"/>
      <c r="CG1349" s="73"/>
      <c r="CH1349" s="73"/>
      <c r="CI1349" s="73"/>
      <c r="CJ1349" s="73"/>
      <c r="CK1349" s="73"/>
      <c r="CL1349" s="73"/>
      <c r="CM1349" s="73"/>
      <c r="CN1349" s="73"/>
      <c r="CO1349" s="73"/>
      <c r="CP1349" s="73"/>
      <c r="CQ1349" s="73"/>
      <c r="CR1349" s="73"/>
      <c r="CS1349" s="73"/>
      <c r="CT1349" s="73"/>
      <c r="CU1349" s="73"/>
      <c r="CV1349" s="73"/>
      <c r="CW1349" s="73"/>
      <c r="CX1349" s="73"/>
      <c r="CY1349" s="73"/>
      <c r="CZ1349" s="73"/>
      <c r="DA1349" s="73"/>
      <c r="DB1349" s="73"/>
      <c r="DC1349" s="73"/>
      <c r="DD1349" s="73"/>
      <c r="DE1349" s="73"/>
      <c r="DF1349" s="73"/>
      <c r="DG1349" s="73"/>
      <c r="DH1349" s="73"/>
      <c r="DI1349" s="73"/>
      <c r="DJ1349" s="36"/>
    </row>
    <row r="1350" spans="1:114" x14ac:dyDescent="0.3">
      <c r="A1350" s="73"/>
      <c r="B1350" s="73"/>
      <c r="C1350" s="112"/>
      <c r="D1350" s="112"/>
      <c r="E1350" s="73"/>
      <c r="F1350" s="73"/>
      <c r="G1350" s="127"/>
      <c r="H1350" s="127"/>
      <c r="I1350" s="127"/>
      <c r="J1350" s="127"/>
      <c r="K1350" s="73"/>
      <c r="L1350" s="115"/>
      <c r="M1350" s="115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3"/>
      <c r="AC1350" s="73"/>
      <c r="AD1350" s="73"/>
      <c r="AE1350" s="73"/>
      <c r="AF1350" s="73"/>
      <c r="AG1350" s="73"/>
      <c r="AH1350" s="73"/>
      <c r="AI1350" s="73"/>
      <c r="AJ1350" s="73"/>
      <c r="AK1350" s="73"/>
      <c r="AL1350" s="73"/>
      <c r="AM1350" s="73"/>
      <c r="AN1350" s="73"/>
      <c r="AO1350" s="73"/>
      <c r="AP1350" s="73"/>
      <c r="AQ1350" s="73"/>
      <c r="AR1350" s="73"/>
      <c r="AS1350" s="73"/>
      <c r="AT1350" s="73"/>
      <c r="AU1350" s="73"/>
      <c r="AV1350" s="73"/>
      <c r="AW1350" s="73"/>
      <c r="AX1350" s="73"/>
      <c r="AY1350" s="73"/>
      <c r="AZ1350" s="73"/>
      <c r="BA1350" s="73"/>
      <c r="BB1350" s="73"/>
      <c r="BC1350" s="73"/>
      <c r="BD1350" s="73"/>
      <c r="BE1350" s="73"/>
      <c r="BF1350" s="73"/>
      <c r="BG1350" s="73"/>
      <c r="BH1350" s="73"/>
      <c r="BI1350" s="73"/>
      <c r="BJ1350" s="73"/>
      <c r="BK1350" s="73"/>
      <c r="BL1350" s="73"/>
      <c r="BM1350" s="73"/>
      <c r="BN1350" s="73"/>
      <c r="BO1350" s="73"/>
      <c r="BP1350" s="73"/>
      <c r="BQ1350" s="73"/>
      <c r="BR1350" s="73"/>
      <c r="BS1350" s="73"/>
      <c r="BT1350" s="73"/>
      <c r="BU1350" s="73"/>
      <c r="BV1350" s="73"/>
      <c r="BW1350" s="73"/>
      <c r="BX1350" s="73"/>
      <c r="BY1350" s="73"/>
      <c r="BZ1350" s="73"/>
      <c r="CA1350" s="73"/>
      <c r="CB1350" s="73"/>
      <c r="CC1350" s="73"/>
      <c r="CD1350" s="73"/>
      <c r="CE1350" s="73"/>
      <c r="CF1350" s="73"/>
      <c r="CG1350" s="73"/>
      <c r="CH1350" s="73"/>
      <c r="CI1350" s="73"/>
      <c r="CJ1350" s="73"/>
      <c r="CK1350" s="73"/>
      <c r="CL1350" s="73"/>
      <c r="CM1350" s="73"/>
      <c r="CN1350" s="73"/>
      <c r="CO1350" s="73"/>
      <c r="CP1350" s="73"/>
      <c r="CQ1350" s="73"/>
      <c r="CR1350" s="73"/>
      <c r="CS1350" s="73"/>
      <c r="CT1350" s="73"/>
      <c r="CU1350" s="73"/>
      <c r="CV1350" s="73"/>
      <c r="CW1350" s="73"/>
      <c r="CX1350" s="73"/>
      <c r="CY1350" s="73"/>
      <c r="CZ1350" s="73"/>
      <c r="DA1350" s="73"/>
      <c r="DB1350" s="73"/>
      <c r="DC1350" s="73"/>
      <c r="DD1350" s="73"/>
      <c r="DE1350" s="73"/>
      <c r="DF1350" s="73"/>
      <c r="DG1350" s="73"/>
      <c r="DH1350" s="73"/>
      <c r="DI1350" s="73"/>
      <c r="DJ1350" s="36"/>
    </row>
    <row r="1351" spans="1:114" x14ac:dyDescent="0.3">
      <c r="A1351" s="73"/>
      <c r="B1351" s="73"/>
      <c r="C1351" s="112"/>
      <c r="D1351" s="112"/>
      <c r="E1351" s="73"/>
      <c r="F1351" s="73"/>
      <c r="G1351" s="127"/>
      <c r="H1351" s="127"/>
      <c r="I1351" s="127"/>
      <c r="J1351" s="127"/>
      <c r="K1351" s="73"/>
      <c r="L1351" s="115"/>
      <c r="M1351" s="115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3"/>
      <c r="AC1351" s="73"/>
      <c r="AD1351" s="73"/>
      <c r="AE1351" s="73"/>
      <c r="AF1351" s="73"/>
      <c r="AG1351" s="73"/>
      <c r="AH1351" s="73"/>
      <c r="AI1351" s="73"/>
      <c r="AJ1351" s="73"/>
      <c r="AK1351" s="73"/>
      <c r="AL1351" s="73"/>
      <c r="AM1351" s="73"/>
      <c r="AN1351" s="73"/>
      <c r="AO1351" s="73"/>
      <c r="AP1351" s="73"/>
      <c r="AQ1351" s="73"/>
      <c r="AR1351" s="73"/>
      <c r="AS1351" s="73"/>
      <c r="AT1351" s="73"/>
      <c r="AU1351" s="73"/>
      <c r="AV1351" s="73"/>
      <c r="AW1351" s="73"/>
      <c r="AX1351" s="73"/>
      <c r="AY1351" s="73"/>
      <c r="AZ1351" s="73"/>
      <c r="BA1351" s="73"/>
      <c r="BB1351" s="73"/>
      <c r="BC1351" s="73"/>
      <c r="BD1351" s="73"/>
      <c r="BE1351" s="73"/>
      <c r="BF1351" s="73"/>
      <c r="BG1351" s="73"/>
      <c r="BH1351" s="73"/>
      <c r="BI1351" s="73"/>
      <c r="BJ1351" s="73"/>
      <c r="BK1351" s="73"/>
      <c r="BL1351" s="73"/>
      <c r="BM1351" s="73"/>
      <c r="BN1351" s="73"/>
      <c r="BO1351" s="73"/>
      <c r="BP1351" s="73"/>
      <c r="BQ1351" s="73"/>
      <c r="BR1351" s="73"/>
      <c r="BS1351" s="73"/>
      <c r="BT1351" s="73"/>
      <c r="BU1351" s="73"/>
      <c r="BV1351" s="73"/>
      <c r="BW1351" s="73"/>
      <c r="BX1351" s="73"/>
      <c r="BY1351" s="73"/>
      <c r="BZ1351" s="73"/>
      <c r="CA1351" s="73"/>
      <c r="CB1351" s="73"/>
      <c r="CC1351" s="73"/>
      <c r="CD1351" s="73"/>
      <c r="CE1351" s="73"/>
      <c r="CF1351" s="73"/>
      <c r="CG1351" s="73"/>
      <c r="CH1351" s="73"/>
      <c r="CI1351" s="73"/>
      <c r="CJ1351" s="73"/>
      <c r="CK1351" s="73"/>
      <c r="CL1351" s="73"/>
      <c r="CM1351" s="73"/>
      <c r="CN1351" s="73"/>
      <c r="CO1351" s="73"/>
      <c r="CP1351" s="73"/>
      <c r="CQ1351" s="73"/>
      <c r="CR1351" s="73"/>
      <c r="CS1351" s="73"/>
      <c r="CT1351" s="73"/>
      <c r="CU1351" s="73"/>
      <c r="CV1351" s="73"/>
      <c r="CW1351" s="73"/>
      <c r="CX1351" s="73"/>
      <c r="CY1351" s="73"/>
      <c r="CZ1351" s="73"/>
      <c r="DA1351" s="73"/>
      <c r="DB1351" s="73"/>
      <c r="DC1351" s="73"/>
      <c r="DD1351" s="73"/>
      <c r="DE1351" s="73"/>
      <c r="DF1351" s="73"/>
      <c r="DG1351" s="73"/>
      <c r="DH1351" s="73"/>
      <c r="DI1351" s="73"/>
      <c r="DJ1351" s="36"/>
    </row>
    <row r="1352" spans="1:114" x14ac:dyDescent="0.3">
      <c r="A1352" s="73"/>
      <c r="B1352" s="73"/>
      <c r="C1352" s="112"/>
      <c r="D1352" s="112"/>
      <c r="E1352" s="73"/>
      <c r="F1352" s="73"/>
      <c r="G1352" s="127"/>
      <c r="H1352" s="127"/>
      <c r="I1352" s="127"/>
      <c r="J1352" s="127"/>
      <c r="K1352" s="73"/>
      <c r="L1352" s="115"/>
      <c r="M1352" s="115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3"/>
      <c r="AC1352" s="73"/>
      <c r="AD1352" s="73"/>
      <c r="AE1352" s="73"/>
      <c r="AF1352" s="73"/>
      <c r="AG1352" s="73"/>
      <c r="AH1352" s="73"/>
      <c r="AI1352" s="73"/>
      <c r="AJ1352" s="73"/>
      <c r="AK1352" s="73"/>
      <c r="AL1352" s="73"/>
      <c r="AM1352" s="73"/>
      <c r="AN1352" s="73"/>
      <c r="AO1352" s="73"/>
      <c r="AP1352" s="73"/>
      <c r="AQ1352" s="73"/>
      <c r="AR1352" s="73"/>
      <c r="AS1352" s="73"/>
      <c r="AT1352" s="73"/>
      <c r="AU1352" s="73"/>
      <c r="AV1352" s="73"/>
      <c r="AW1352" s="73"/>
      <c r="AX1352" s="73"/>
      <c r="AY1352" s="73"/>
      <c r="AZ1352" s="73"/>
      <c r="BA1352" s="73"/>
      <c r="BB1352" s="73"/>
      <c r="BC1352" s="73"/>
      <c r="BD1352" s="73"/>
      <c r="BE1352" s="73"/>
      <c r="BF1352" s="73"/>
      <c r="BG1352" s="73"/>
      <c r="BH1352" s="73"/>
      <c r="BI1352" s="73"/>
      <c r="BJ1352" s="73"/>
      <c r="BK1352" s="73"/>
      <c r="BL1352" s="73"/>
      <c r="BM1352" s="73"/>
      <c r="BN1352" s="73"/>
      <c r="BO1352" s="73"/>
      <c r="BP1352" s="73"/>
      <c r="BQ1352" s="73"/>
      <c r="BR1352" s="73"/>
      <c r="BS1352" s="73"/>
      <c r="BT1352" s="73"/>
      <c r="BU1352" s="73"/>
      <c r="BV1352" s="73"/>
      <c r="BW1352" s="73"/>
      <c r="BX1352" s="73"/>
      <c r="BY1352" s="73"/>
      <c r="BZ1352" s="73"/>
      <c r="CA1352" s="73"/>
      <c r="CB1352" s="73"/>
      <c r="CC1352" s="73"/>
      <c r="CD1352" s="73"/>
      <c r="CE1352" s="73"/>
      <c r="CF1352" s="73"/>
      <c r="CG1352" s="73"/>
      <c r="CH1352" s="73"/>
      <c r="CI1352" s="73"/>
      <c r="CJ1352" s="73"/>
      <c r="CK1352" s="73"/>
      <c r="CL1352" s="73"/>
      <c r="CM1352" s="73"/>
      <c r="CN1352" s="73"/>
      <c r="CO1352" s="73"/>
      <c r="CP1352" s="73"/>
      <c r="CQ1352" s="73"/>
      <c r="CR1352" s="73"/>
      <c r="CS1352" s="73"/>
      <c r="CT1352" s="73"/>
      <c r="CU1352" s="73"/>
      <c r="CV1352" s="73"/>
      <c r="CW1352" s="73"/>
      <c r="CX1352" s="73"/>
      <c r="CY1352" s="73"/>
      <c r="CZ1352" s="73"/>
      <c r="DA1352" s="73"/>
      <c r="DB1352" s="73"/>
      <c r="DC1352" s="73"/>
      <c r="DD1352" s="73"/>
      <c r="DE1352" s="73"/>
      <c r="DF1352" s="73"/>
      <c r="DG1352" s="73"/>
      <c r="DH1352" s="73"/>
      <c r="DI1352" s="73"/>
      <c r="DJ1352" s="36"/>
    </row>
    <row r="1353" spans="1:114" x14ac:dyDescent="0.3">
      <c r="A1353" s="73"/>
      <c r="B1353" s="73"/>
      <c r="C1353" s="112"/>
      <c r="D1353" s="112"/>
      <c r="E1353" s="73"/>
      <c r="F1353" s="73"/>
      <c r="G1353" s="127"/>
      <c r="H1353" s="127"/>
      <c r="I1353" s="127"/>
      <c r="J1353" s="127"/>
      <c r="K1353" s="73"/>
      <c r="L1353" s="115"/>
      <c r="M1353" s="115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3"/>
      <c r="AC1353" s="73"/>
      <c r="AD1353" s="73"/>
      <c r="AE1353" s="73"/>
      <c r="AF1353" s="73"/>
      <c r="AG1353" s="73"/>
      <c r="AH1353" s="73"/>
      <c r="AI1353" s="73"/>
      <c r="AJ1353" s="73"/>
      <c r="AK1353" s="73"/>
      <c r="AL1353" s="73"/>
      <c r="AM1353" s="73"/>
      <c r="AN1353" s="73"/>
      <c r="AO1353" s="73"/>
      <c r="AP1353" s="73"/>
      <c r="AQ1353" s="73"/>
      <c r="AR1353" s="73"/>
      <c r="AS1353" s="73"/>
      <c r="AT1353" s="73"/>
      <c r="AU1353" s="73"/>
      <c r="AV1353" s="73"/>
      <c r="AW1353" s="73"/>
      <c r="AX1353" s="73"/>
      <c r="AY1353" s="73"/>
      <c r="AZ1353" s="73"/>
      <c r="BA1353" s="73"/>
      <c r="BB1353" s="73"/>
      <c r="BC1353" s="73"/>
      <c r="BD1353" s="73"/>
      <c r="BE1353" s="73"/>
      <c r="BF1353" s="73"/>
      <c r="BG1353" s="73"/>
      <c r="BH1353" s="73"/>
      <c r="BI1353" s="73"/>
      <c r="BJ1353" s="73"/>
      <c r="BK1353" s="73"/>
      <c r="BL1353" s="73"/>
      <c r="BM1353" s="73"/>
      <c r="BN1353" s="73"/>
      <c r="BO1353" s="73"/>
      <c r="BP1353" s="73"/>
      <c r="BQ1353" s="73"/>
      <c r="BR1353" s="73"/>
      <c r="BS1353" s="73"/>
      <c r="BT1353" s="73"/>
      <c r="BU1353" s="73"/>
      <c r="BV1353" s="73"/>
      <c r="BW1353" s="73"/>
      <c r="BX1353" s="73"/>
      <c r="BY1353" s="73"/>
      <c r="BZ1353" s="73"/>
      <c r="CA1353" s="73"/>
      <c r="CB1353" s="73"/>
      <c r="CC1353" s="73"/>
      <c r="CD1353" s="73"/>
      <c r="CE1353" s="73"/>
      <c r="CF1353" s="73"/>
      <c r="CG1353" s="73"/>
      <c r="CH1353" s="73"/>
      <c r="CI1353" s="73"/>
      <c r="CJ1353" s="73"/>
      <c r="CK1353" s="73"/>
      <c r="CL1353" s="73"/>
      <c r="CM1353" s="73"/>
      <c r="CN1353" s="73"/>
      <c r="CO1353" s="73"/>
      <c r="CP1353" s="73"/>
      <c r="CQ1353" s="73"/>
      <c r="CR1353" s="73"/>
      <c r="CS1353" s="73"/>
      <c r="CT1353" s="73"/>
      <c r="CU1353" s="73"/>
      <c r="CV1353" s="73"/>
      <c r="CW1353" s="73"/>
      <c r="CX1353" s="73"/>
      <c r="CY1353" s="73"/>
      <c r="CZ1353" s="73"/>
      <c r="DA1353" s="73"/>
      <c r="DB1353" s="73"/>
      <c r="DC1353" s="73"/>
      <c r="DD1353" s="73"/>
      <c r="DE1353" s="73"/>
      <c r="DF1353" s="73"/>
      <c r="DG1353" s="73"/>
      <c r="DH1353" s="73"/>
      <c r="DI1353" s="73"/>
      <c r="DJ1353" s="36"/>
    </row>
    <row r="1354" spans="1:114" x14ac:dyDescent="0.3">
      <c r="A1354" s="73"/>
      <c r="B1354" s="73"/>
      <c r="C1354" s="112"/>
      <c r="D1354" s="112"/>
      <c r="E1354" s="73"/>
      <c r="F1354" s="73"/>
      <c r="G1354" s="127"/>
      <c r="H1354" s="127"/>
      <c r="I1354" s="127"/>
      <c r="J1354" s="127"/>
      <c r="K1354" s="73"/>
      <c r="L1354" s="115"/>
      <c r="M1354" s="115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3"/>
      <c r="AC1354" s="73"/>
      <c r="AD1354" s="73"/>
      <c r="AE1354" s="73"/>
      <c r="AF1354" s="73"/>
      <c r="AG1354" s="73"/>
      <c r="AH1354" s="73"/>
      <c r="AI1354" s="73"/>
      <c r="AJ1354" s="73"/>
      <c r="AK1354" s="73"/>
      <c r="AL1354" s="73"/>
      <c r="AM1354" s="73"/>
      <c r="AN1354" s="73"/>
      <c r="AO1354" s="73"/>
      <c r="AP1354" s="73"/>
      <c r="AQ1354" s="73"/>
      <c r="AR1354" s="73"/>
      <c r="AS1354" s="73"/>
      <c r="AT1354" s="73"/>
      <c r="AU1354" s="73"/>
      <c r="AV1354" s="73"/>
      <c r="AW1354" s="73"/>
      <c r="AX1354" s="73"/>
      <c r="AY1354" s="73"/>
      <c r="AZ1354" s="73"/>
      <c r="BA1354" s="73"/>
      <c r="BB1354" s="73"/>
      <c r="BC1354" s="73"/>
      <c r="BD1354" s="73"/>
      <c r="BE1354" s="73"/>
      <c r="BF1354" s="73"/>
      <c r="BG1354" s="73"/>
      <c r="BH1354" s="73"/>
      <c r="BI1354" s="73"/>
      <c r="BJ1354" s="73"/>
      <c r="BK1354" s="73"/>
      <c r="BL1354" s="73"/>
      <c r="BM1354" s="73"/>
      <c r="BN1354" s="73"/>
      <c r="BO1354" s="73"/>
      <c r="BP1354" s="73"/>
      <c r="BQ1354" s="73"/>
      <c r="BR1354" s="73"/>
      <c r="BS1354" s="73"/>
      <c r="BT1354" s="73"/>
      <c r="BU1354" s="73"/>
      <c r="BV1354" s="73"/>
      <c r="BW1354" s="73"/>
      <c r="BX1354" s="73"/>
      <c r="BY1354" s="73"/>
      <c r="BZ1354" s="73"/>
      <c r="CA1354" s="73"/>
      <c r="CB1354" s="73"/>
      <c r="CC1354" s="73"/>
      <c r="CD1354" s="73"/>
      <c r="CE1354" s="73"/>
      <c r="CF1354" s="73"/>
      <c r="CG1354" s="73"/>
      <c r="CH1354" s="73"/>
      <c r="CI1354" s="73"/>
      <c r="CJ1354" s="73"/>
      <c r="CK1354" s="73"/>
      <c r="CL1354" s="73"/>
      <c r="CM1354" s="73"/>
      <c r="CN1354" s="73"/>
      <c r="CO1354" s="73"/>
      <c r="CP1354" s="73"/>
      <c r="CQ1354" s="73"/>
      <c r="CR1354" s="73"/>
      <c r="CS1354" s="73"/>
      <c r="CT1354" s="73"/>
      <c r="CU1354" s="73"/>
      <c r="CV1354" s="73"/>
      <c r="CW1354" s="73"/>
      <c r="CX1354" s="73"/>
      <c r="CY1354" s="73"/>
      <c r="CZ1354" s="73"/>
      <c r="DA1354" s="73"/>
      <c r="DB1354" s="73"/>
      <c r="DC1354" s="73"/>
      <c r="DD1354" s="73"/>
      <c r="DE1354" s="73"/>
      <c r="DF1354" s="73"/>
      <c r="DG1354" s="73"/>
      <c r="DH1354" s="73"/>
      <c r="DI1354" s="73"/>
      <c r="DJ1354" s="36"/>
    </row>
    <row r="1355" spans="1:114" x14ac:dyDescent="0.3">
      <c r="A1355" s="73"/>
      <c r="B1355" s="73"/>
      <c r="C1355" s="112"/>
      <c r="D1355" s="112"/>
      <c r="E1355" s="73"/>
      <c r="F1355" s="73"/>
      <c r="G1355" s="127"/>
      <c r="H1355" s="127"/>
      <c r="I1355" s="127"/>
      <c r="J1355" s="127"/>
      <c r="K1355" s="73"/>
      <c r="L1355" s="115"/>
      <c r="M1355" s="115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3"/>
      <c r="AC1355" s="73"/>
      <c r="AD1355" s="73"/>
      <c r="AE1355" s="73"/>
      <c r="AF1355" s="73"/>
      <c r="AG1355" s="73"/>
      <c r="AH1355" s="73"/>
      <c r="AI1355" s="73"/>
      <c r="AJ1355" s="73"/>
      <c r="AK1355" s="73"/>
      <c r="AL1355" s="73"/>
      <c r="AM1355" s="73"/>
      <c r="AN1355" s="73"/>
      <c r="AO1355" s="73"/>
      <c r="AP1355" s="73"/>
      <c r="AQ1355" s="73"/>
      <c r="AR1355" s="73"/>
      <c r="AS1355" s="73"/>
      <c r="AT1355" s="73"/>
      <c r="AU1355" s="73"/>
      <c r="AV1355" s="73"/>
      <c r="AW1355" s="73"/>
      <c r="AX1355" s="73"/>
      <c r="AY1355" s="73"/>
      <c r="AZ1355" s="73"/>
      <c r="BA1355" s="73"/>
      <c r="BB1355" s="73"/>
      <c r="BC1355" s="73"/>
      <c r="BD1355" s="73"/>
      <c r="BE1355" s="73"/>
      <c r="BF1355" s="73"/>
      <c r="BG1355" s="73"/>
      <c r="BH1355" s="73"/>
      <c r="BI1355" s="73"/>
      <c r="BJ1355" s="73"/>
      <c r="BK1355" s="73"/>
      <c r="BL1355" s="73"/>
      <c r="BM1355" s="73"/>
      <c r="BN1355" s="73"/>
      <c r="BO1355" s="73"/>
      <c r="BP1355" s="73"/>
      <c r="BQ1355" s="73"/>
      <c r="BR1355" s="73"/>
      <c r="BS1355" s="73"/>
      <c r="BT1355" s="73"/>
      <c r="BU1355" s="73"/>
      <c r="BV1355" s="73"/>
      <c r="BW1355" s="73"/>
      <c r="BX1355" s="73"/>
      <c r="BY1355" s="73"/>
      <c r="BZ1355" s="73"/>
      <c r="CA1355" s="73"/>
      <c r="CB1355" s="73"/>
      <c r="CC1355" s="73"/>
      <c r="CD1355" s="73"/>
      <c r="CE1355" s="73"/>
      <c r="CF1355" s="73"/>
      <c r="CG1355" s="73"/>
      <c r="CH1355" s="73"/>
      <c r="CI1355" s="73"/>
      <c r="CJ1355" s="73"/>
      <c r="CK1355" s="73"/>
      <c r="CL1355" s="73"/>
      <c r="CM1355" s="73"/>
      <c r="CN1355" s="73"/>
      <c r="CO1355" s="73"/>
      <c r="CP1355" s="73"/>
      <c r="CQ1355" s="73"/>
      <c r="CR1355" s="73"/>
      <c r="CS1355" s="73"/>
      <c r="CT1355" s="73"/>
      <c r="CU1355" s="73"/>
      <c r="CV1355" s="73"/>
      <c r="CW1355" s="73"/>
      <c r="CX1355" s="73"/>
      <c r="CY1355" s="73"/>
      <c r="CZ1355" s="73"/>
      <c r="DA1355" s="73"/>
      <c r="DB1355" s="73"/>
      <c r="DC1355" s="73"/>
      <c r="DD1355" s="73"/>
      <c r="DE1355" s="73"/>
      <c r="DF1355" s="73"/>
      <c r="DG1355" s="73"/>
      <c r="DH1355" s="73"/>
      <c r="DI1355" s="73"/>
      <c r="DJ1355" s="36"/>
    </row>
    <row r="1356" spans="1:114" x14ac:dyDescent="0.3">
      <c r="A1356" s="73"/>
      <c r="B1356" s="73"/>
      <c r="C1356" s="112"/>
      <c r="D1356" s="112"/>
      <c r="E1356" s="73"/>
      <c r="F1356" s="73"/>
      <c r="G1356" s="127"/>
      <c r="H1356" s="127"/>
      <c r="I1356" s="127"/>
      <c r="J1356" s="127"/>
      <c r="K1356" s="73"/>
      <c r="L1356" s="115"/>
      <c r="M1356" s="115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3"/>
      <c r="AM1356" s="73"/>
      <c r="AN1356" s="73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73"/>
      <c r="BB1356" s="73"/>
      <c r="BC1356" s="73"/>
      <c r="BD1356" s="73"/>
      <c r="BE1356" s="73"/>
      <c r="BF1356" s="73"/>
      <c r="BG1356" s="73"/>
      <c r="BH1356" s="73"/>
      <c r="BI1356" s="73"/>
      <c r="BJ1356" s="73"/>
      <c r="BK1356" s="73"/>
      <c r="BL1356" s="73"/>
      <c r="BM1356" s="73"/>
      <c r="BN1356" s="73"/>
      <c r="BO1356" s="73"/>
      <c r="BP1356" s="73"/>
      <c r="BQ1356" s="73"/>
      <c r="BR1356" s="73"/>
      <c r="BS1356" s="73"/>
      <c r="BT1356" s="73"/>
      <c r="BU1356" s="73"/>
      <c r="BV1356" s="73"/>
      <c r="BW1356" s="73"/>
      <c r="BX1356" s="73"/>
      <c r="BY1356" s="73"/>
      <c r="BZ1356" s="73"/>
      <c r="CA1356" s="73"/>
      <c r="CB1356" s="73"/>
      <c r="CC1356" s="73"/>
      <c r="CD1356" s="73"/>
      <c r="CE1356" s="73"/>
      <c r="CF1356" s="73"/>
      <c r="CG1356" s="73"/>
      <c r="CH1356" s="73"/>
      <c r="CI1356" s="73"/>
      <c r="CJ1356" s="73"/>
      <c r="CK1356" s="73"/>
      <c r="CL1356" s="73"/>
      <c r="CM1356" s="73"/>
      <c r="CN1356" s="73"/>
      <c r="CO1356" s="73"/>
      <c r="CP1356" s="73"/>
      <c r="CQ1356" s="73"/>
      <c r="CR1356" s="73"/>
      <c r="CS1356" s="73"/>
      <c r="CT1356" s="73"/>
      <c r="CU1356" s="73"/>
      <c r="CV1356" s="73"/>
      <c r="CW1356" s="73"/>
      <c r="CX1356" s="73"/>
      <c r="CY1356" s="73"/>
      <c r="CZ1356" s="73"/>
      <c r="DA1356" s="73"/>
      <c r="DB1356" s="73"/>
      <c r="DC1356" s="73"/>
      <c r="DD1356" s="73"/>
      <c r="DE1356" s="73"/>
      <c r="DF1356" s="73"/>
      <c r="DG1356" s="73"/>
      <c r="DH1356" s="73"/>
      <c r="DI1356" s="73"/>
      <c r="DJ1356" s="36"/>
    </row>
    <row r="1357" spans="1:114" x14ac:dyDescent="0.3">
      <c r="A1357" s="73"/>
      <c r="B1357" s="73"/>
      <c r="C1357" s="112"/>
      <c r="D1357" s="112"/>
      <c r="E1357" s="73"/>
      <c r="F1357" s="73"/>
      <c r="G1357" s="127"/>
      <c r="H1357" s="127"/>
      <c r="I1357" s="127"/>
      <c r="J1357" s="127"/>
      <c r="K1357" s="73"/>
      <c r="L1357" s="115"/>
      <c r="M1357" s="115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3"/>
      <c r="AC1357" s="73"/>
      <c r="AD1357" s="73"/>
      <c r="AE1357" s="73"/>
      <c r="AF1357" s="73"/>
      <c r="AG1357" s="73"/>
      <c r="AH1357" s="73"/>
      <c r="AI1357" s="73"/>
      <c r="AJ1357" s="73"/>
      <c r="AK1357" s="73"/>
      <c r="AL1357" s="73"/>
      <c r="AM1357" s="73"/>
      <c r="AN1357" s="73"/>
      <c r="AO1357" s="73"/>
      <c r="AP1357" s="73"/>
      <c r="AQ1357" s="73"/>
      <c r="AR1357" s="73"/>
      <c r="AS1357" s="73"/>
      <c r="AT1357" s="73"/>
      <c r="AU1357" s="73"/>
      <c r="AV1357" s="73"/>
      <c r="AW1357" s="73"/>
      <c r="AX1357" s="73"/>
      <c r="AY1357" s="73"/>
      <c r="AZ1357" s="73"/>
      <c r="BA1357" s="73"/>
      <c r="BB1357" s="73"/>
      <c r="BC1357" s="73"/>
      <c r="BD1357" s="73"/>
      <c r="BE1357" s="73"/>
      <c r="BF1357" s="73"/>
      <c r="BG1357" s="73"/>
      <c r="BH1357" s="73"/>
      <c r="BI1357" s="73"/>
      <c r="BJ1357" s="73"/>
      <c r="BK1357" s="73"/>
      <c r="BL1357" s="73"/>
      <c r="BM1357" s="73"/>
      <c r="BN1357" s="73"/>
      <c r="BO1357" s="73"/>
      <c r="BP1357" s="73"/>
      <c r="BQ1357" s="73"/>
      <c r="BR1357" s="73"/>
      <c r="BS1357" s="73"/>
      <c r="BT1357" s="73"/>
      <c r="BU1357" s="73"/>
      <c r="BV1357" s="73"/>
      <c r="BW1357" s="73"/>
      <c r="BX1357" s="73"/>
      <c r="BY1357" s="73"/>
      <c r="BZ1357" s="73"/>
      <c r="CA1357" s="73"/>
      <c r="CB1357" s="73"/>
      <c r="CC1357" s="73"/>
      <c r="CD1357" s="73"/>
      <c r="CE1357" s="73"/>
      <c r="CF1357" s="73"/>
      <c r="CG1357" s="73"/>
      <c r="CH1357" s="73"/>
      <c r="CI1357" s="73"/>
      <c r="CJ1357" s="73"/>
      <c r="CK1357" s="73"/>
      <c r="CL1357" s="73"/>
      <c r="CM1357" s="73"/>
      <c r="CN1357" s="73"/>
      <c r="CO1357" s="73"/>
      <c r="CP1357" s="73"/>
      <c r="CQ1357" s="73"/>
      <c r="CR1357" s="73"/>
      <c r="CS1357" s="73"/>
      <c r="CT1357" s="73"/>
      <c r="CU1357" s="73"/>
      <c r="CV1357" s="73"/>
      <c r="CW1357" s="73"/>
      <c r="CX1357" s="73"/>
      <c r="CY1357" s="73"/>
      <c r="CZ1357" s="73"/>
      <c r="DA1357" s="73"/>
      <c r="DB1357" s="73"/>
      <c r="DC1357" s="73"/>
      <c r="DD1357" s="73"/>
      <c r="DE1357" s="73"/>
      <c r="DF1357" s="73"/>
      <c r="DG1357" s="73"/>
      <c r="DH1357" s="73"/>
      <c r="DI1357" s="73"/>
      <c r="DJ1357" s="36"/>
    </row>
    <row r="1358" spans="1:114" x14ac:dyDescent="0.3">
      <c r="A1358" s="73"/>
      <c r="B1358" s="73"/>
      <c r="C1358" s="112"/>
      <c r="D1358" s="112"/>
      <c r="E1358" s="73"/>
      <c r="F1358" s="73"/>
      <c r="G1358" s="127"/>
      <c r="H1358" s="127"/>
      <c r="I1358" s="127"/>
      <c r="J1358" s="127"/>
      <c r="K1358" s="73"/>
      <c r="L1358" s="115"/>
      <c r="M1358" s="115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3"/>
      <c r="AC1358" s="73"/>
      <c r="AD1358" s="73"/>
      <c r="AE1358" s="73"/>
      <c r="AF1358" s="73"/>
      <c r="AG1358" s="73"/>
      <c r="AH1358" s="73"/>
      <c r="AI1358" s="73"/>
      <c r="AJ1358" s="73"/>
      <c r="AK1358" s="73"/>
      <c r="AL1358" s="73"/>
      <c r="AM1358" s="73"/>
      <c r="AN1358" s="73"/>
      <c r="AO1358" s="73"/>
      <c r="AP1358" s="73"/>
      <c r="AQ1358" s="73"/>
      <c r="AR1358" s="73"/>
      <c r="AS1358" s="73"/>
      <c r="AT1358" s="73"/>
      <c r="AU1358" s="73"/>
      <c r="AV1358" s="73"/>
      <c r="AW1358" s="73"/>
      <c r="AX1358" s="73"/>
      <c r="AY1358" s="73"/>
      <c r="AZ1358" s="73"/>
      <c r="BA1358" s="73"/>
      <c r="BB1358" s="73"/>
      <c r="BC1358" s="73"/>
      <c r="BD1358" s="73"/>
      <c r="BE1358" s="73"/>
      <c r="BF1358" s="73"/>
      <c r="BG1358" s="73"/>
      <c r="BH1358" s="73"/>
      <c r="BI1358" s="73"/>
      <c r="BJ1358" s="73"/>
      <c r="BK1358" s="73"/>
      <c r="BL1358" s="73"/>
      <c r="BM1358" s="73"/>
      <c r="BN1358" s="73"/>
      <c r="BO1358" s="73"/>
      <c r="BP1358" s="73"/>
      <c r="BQ1358" s="73"/>
      <c r="BR1358" s="73"/>
      <c r="BS1358" s="73"/>
      <c r="BT1358" s="73"/>
      <c r="BU1358" s="73"/>
      <c r="BV1358" s="73"/>
      <c r="BW1358" s="73"/>
      <c r="BX1358" s="73"/>
      <c r="BY1358" s="73"/>
      <c r="BZ1358" s="73"/>
      <c r="CA1358" s="73"/>
      <c r="CB1358" s="73"/>
      <c r="CC1358" s="73"/>
      <c r="CD1358" s="73"/>
      <c r="CE1358" s="73"/>
      <c r="CF1358" s="73"/>
      <c r="CG1358" s="73"/>
      <c r="CH1358" s="73"/>
      <c r="CI1358" s="73"/>
      <c r="CJ1358" s="73"/>
      <c r="CK1358" s="73"/>
      <c r="CL1358" s="73"/>
      <c r="CM1358" s="73"/>
      <c r="CN1358" s="73"/>
      <c r="CO1358" s="73"/>
      <c r="CP1358" s="73"/>
      <c r="CQ1358" s="73"/>
      <c r="CR1358" s="73"/>
      <c r="CS1358" s="73"/>
      <c r="CT1358" s="73"/>
      <c r="CU1358" s="73"/>
      <c r="CV1358" s="73"/>
      <c r="CW1358" s="73"/>
      <c r="CX1358" s="73"/>
      <c r="CY1358" s="73"/>
      <c r="CZ1358" s="73"/>
      <c r="DA1358" s="73"/>
      <c r="DB1358" s="73"/>
      <c r="DC1358" s="73"/>
      <c r="DD1358" s="73"/>
      <c r="DE1358" s="73"/>
      <c r="DF1358" s="73"/>
      <c r="DG1358" s="73"/>
      <c r="DH1358" s="73"/>
      <c r="DI1358" s="73"/>
      <c r="DJ1358" s="36"/>
    </row>
    <row r="1359" spans="1:114" x14ac:dyDescent="0.3">
      <c r="A1359" s="73"/>
      <c r="B1359" s="73"/>
      <c r="C1359" s="112"/>
      <c r="D1359" s="112"/>
      <c r="E1359" s="73"/>
      <c r="F1359" s="73"/>
      <c r="G1359" s="127"/>
      <c r="H1359" s="127"/>
      <c r="I1359" s="127"/>
      <c r="J1359" s="127"/>
      <c r="K1359" s="73"/>
      <c r="L1359" s="115"/>
      <c r="M1359" s="115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3"/>
      <c r="BD1359" s="73"/>
      <c r="BE1359" s="73"/>
      <c r="BF1359" s="73"/>
      <c r="BG1359" s="73"/>
      <c r="BH1359" s="73"/>
      <c r="BI1359" s="73"/>
      <c r="BJ1359" s="73"/>
      <c r="BK1359" s="73"/>
      <c r="BL1359" s="73"/>
      <c r="BM1359" s="73"/>
      <c r="BN1359" s="73"/>
      <c r="BO1359" s="73"/>
      <c r="BP1359" s="73"/>
      <c r="BQ1359" s="73"/>
      <c r="BR1359" s="73"/>
      <c r="BS1359" s="73"/>
      <c r="BT1359" s="73"/>
      <c r="BU1359" s="73"/>
      <c r="BV1359" s="73"/>
      <c r="BW1359" s="73"/>
      <c r="BX1359" s="73"/>
      <c r="BY1359" s="73"/>
      <c r="BZ1359" s="73"/>
      <c r="CA1359" s="73"/>
      <c r="CB1359" s="73"/>
      <c r="CC1359" s="73"/>
      <c r="CD1359" s="73"/>
      <c r="CE1359" s="73"/>
      <c r="CF1359" s="73"/>
      <c r="CG1359" s="73"/>
      <c r="CH1359" s="73"/>
      <c r="CI1359" s="73"/>
      <c r="CJ1359" s="73"/>
      <c r="CK1359" s="73"/>
      <c r="CL1359" s="73"/>
      <c r="CM1359" s="73"/>
      <c r="CN1359" s="73"/>
      <c r="CO1359" s="73"/>
      <c r="CP1359" s="73"/>
      <c r="CQ1359" s="73"/>
      <c r="CR1359" s="73"/>
      <c r="CS1359" s="73"/>
      <c r="CT1359" s="73"/>
      <c r="CU1359" s="73"/>
      <c r="CV1359" s="73"/>
      <c r="CW1359" s="73"/>
      <c r="CX1359" s="73"/>
      <c r="CY1359" s="73"/>
      <c r="CZ1359" s="73"/>
      <c r="DA1359" s="73"/>
      <c r="DB1359" s="73"/>
      <c r="DC1359" s="73"/>
      <c r="DD1359" s="73"/>
      <c r="DE1359" s="73"/>
      <c r="DF1359" s="73"/>
      <c r="DG1359" s="73"/>
      <c r="DH1359" s="73"/>
      <c r="DI1359" s="73"/>
      <c r="DJ1359" s="36"/>
    </row>
    <row r="1360" spans="1:114" x14ac:dyDescent="0.3">
      <c r="A1360" s="73"/>
      <c r="B1360" s="73"/>
      <c r="C1360" s="112"/>
      <c r="D1360" s="112"/>
      <c r="E1360" s="73"/>
      <c r="F1360" s="73"/>
      <c r="G1360" s="127"/>
      <c r="H1360" s="127"/>
      <c r="I1360" s="127"/>
      <c r="J1360" s="127"/>
      <c r="K1360" s="73"/>
      <c r="L1360" s="115"/>
      <c r="M1360" s="115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3"/>
      <c r="AC1360" s="73"/>
      <c r="AD1360" s="73"/>
      <c r="AE1360" s="73"/>
      <c r="AF1360" s="73"/>
      <c r="AG1360" s="73"/>
      <c r="AH1360" s="73"/>
      <c r="AI1360" s="73"/>
      <c r="AJ1360" s="73"/>
      <c r="AK1360" s="73"/>
      <c r="AL1360" s="73"/>
      <c r="AM1360" s="73"/>
      <c r="AN1360" s="73"/>
      <c r="AO1360" s="73"/>
      <c r="AP1360" s="73"/>
      <c r="AQ1360" s="73"/>
      <c r="AR1360" s="73"/>
      <c r="AS1360" s="73"/>
      <c r="AT1360" s="73"/>
      <c r="AU1360" s="73"/>
      <c r="AV1360" s="73"/>
      <c r="AW1360" s="73"/>
      <c r="AX1360" s="73"/>
      <c r="AY1360" s="73"/>
      <c r="AZ1360" s="73"/>
      <c r="BA1360" s="73"/>
      <c r="BB1360" s="73"/>
      <c r="BC1360" s="73"/>
      <c r="BD1360" s="73"/>
      <c r="BE1360" s="73"/>
      <c r="BF1360" s="73"/>
      <c r="BG1360" s="73"/>
      <c r="BH1360" s="73"/>
      <c r="BI1360" s="73"/>
      <c r="BJ1360" s="73"/>
      <c r="BK1360" s="73"/>
      <c r="BL1360" s="73"/>
      <c r="BM1360" s="73"/>
      <c r="BN1360" s="73"/>
      <c r="BO1360" s="73"/>
      <c r="BP1360" s="73"/>
      <c r="BQ1360" s="73"/>
      <c r="BR1360" s="73"/>
      <c r="BS1360" s="73"/>
      <c r="BT1360" s="73"/>
      <c r="BU1360" s="73"/>
      <c r="BV1360" s="73"/>
      <c r="BW1360" s="73"/>
      <c r="BX1360" s="73"/>
      <c r="BY1360" s="73"/>
      <c r="BZ1360" s="73"/>
      <c r="CA1360" s="73"/>
      <c r="CB1360" s="73"/>
      <c r="CC1360" s="73"/>
      <c r="CD1360" s="73"/>
      <c r="CE1360" s="73"/>
      <c r="CF1360" s="73"/>
      <c r="CG1360" s="73"/>
      <c r="CH1360" s="73"/>
      <c r="CI1360" s="73"/>
      <c r="CJ1360" s="73"/>
      <c r="CK1360" s="73"/>
      <c r="CL1360" s="73"/>
      <c r="CM1360" s="73"/>
      <c r="CN1360" s="73"/>
      <c r="CO1360" s="73"/>
      <c r="CP1360" s="73"/>
      <c r="CQ1360" s="73"/>
      <c r="CR1360" s="73"/>
      <c r="CS1360" s="73"/>
      <c r="CT1360" s="73"/>
      <c r="CU1360" s="73"/>
      <c r="CV1360" s="73"/>
      <c r="CW1360" s="73"/>
      <c r="CX1360" s="73"/>
      <c r="CY1360" s="73"/>
      <c r="CZ1360" s="73"/>
      <c r="DA1360" s="73"/>
      <c r="DB1360" s="73"/>
      <c r="DC1360" s="73"/>
      <c r="DD1360" s="73"/>
      <c r="DE1360" s="73"/>
      <c r="DF1360" s="73"/>
      <c r="DG1360" s="73"/>
      <c r="DH1360" s="73"/>
      <c r="DI1360" s="73"/>
      <c r="DJ1360" s="36"/>
    </row>
    <row r="1361" spans="1:114" x14ac:dyDescent="0.3">
      <c r="A1361" s="73"/>
      <c r="B1361" s="73"/>
      <c r="C1361" s="112"/>
      <c r="D1361" s="112"/>
      <c r="E1361" s="73"/>
      <c r="F1361" s="73"/>
      <c r="G1361" s="127"/>
      <c r="H1361" s="127"/>
      <c r="I1361" s="127"/>
      <c r="J1361" s="127"/>
      <c r="K1361" s="73"/>
      <c r="L1361" s="115"/>
      <c r="M1361" s="115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3"/>
      <c r="AM1361" s="73"/>
      <c r="AN1361" s="73"/>
      <c r="AO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73"/>
      <c r="BB1361" s="73"/>
      <c r="BC1361" s="73"/>
      <c r="BD1361" s="73"/>
      <c r="BE1361" s="73"/>
      <c r="BF1361" s="73"/>
      <c r="BG1361" s="73"/>
      <c r="BH1361" s="73"/>
      <c r="BI1361" s="73"/>
      <c r="BJ1361" s="73"/>
      <c r="BK1361" s="73"/>
      <c r="BL1361" s="73"/>
      <c r="BM1361" s="73"/>
      <c r="BN1361" s="73"/>
      <c r="BO1361" s="73"/>
      <c r="BP1361" s="73"/>
      <c r="BQ1361" s="73"/>
      <c r="BR1361" s="73"/>
      <c r="BS1361" s="73"/>
      <c r="BT1361" s="73"/>
      <c r="BU1361" s="73"/>
      <c r="BV1361" s="73"/>
      <c r="BW1361" s="73"/>
      <c r="BX1361" s="73"/>
      <c r="BY1361" s="73"/>
      <c r="BZ1361" s="73"/>
      <c r="CA1361" s="73"/>
      <c r="CB1361" s="73"/>
      <c r="CC1361" s="73"/>
      <c r="CD1361" s="73"/>
      <c r="CE1361" s="73"/>
      <c r="CF1361" s="73"/>
      <c r="CG1361" s="73"/>
      <c r="CH1361" s="73"/>
      <c r="CI1361" s="73"/>
      <c r="CJ1361" s="73"/>
      <c r="CK1361" s="73"/>
      <c r="CL1361" s="73"/>
      <c r="CM1361" s="73"/>
      <c r="CN1361" s="73"/>
      <c r="CO1361" s="73"/>
      <c r="CP1361" s="73"/>
      <c r="CQ1361" s="73"/>
      <c r="CR1361" s="73"/>
      <c r="CS1361" s="73"/>
      <c r="CT1361" s="73"/>
      <c r="CU1361" s="73"/>
      <c r="CV1361" s="73"/>
      <c r="CW1361" s="73"/>
      <c r="CX1361" s="73"/>
      <c r="CY1361" s="73"/>
      <c r="CZ1361" s="73"/>
      <c r="DA1361" s="73"/>
      <c r="DB1361" s="73"/>
      <c r="DC1361" s="73"/>
      <c r="DD1361" s="73"/>
      <c r="DE1361" s="73"/>
      <c r="DF1361" s="73"/>
      <c r="DG1361" s="73"/>
      <c r="DH1361" s="73"/>
      <c r="DI1361" s="73"/>
      <c r="DJ1361" s="36"/>
    </row>
    <row r="1362" spans="1:114" x14ac:dyDescent="0.3">
      <c r="A1362" s="73"/>
      <c r="B1362" s="73"/>
      <c r="C1362" s="112"/>
      <c r="D1362" s="112"/>
      <c r="E1362" s="73"/>
      <c r="F1362" s="73"/>
      <c r="G1362" s="127"/>
      <c r="H1362" s="127"/>
      <c r="I1362" s="127"/>
      <c r="J1362" s="127"/>
      <c r="K1362" s="73"/>
      <c r="L1362" s="115"/>
      <c r="M1362" s="115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G1362" s="73"/>
      <c r="BH1362" s="73"/>
      <c r="BI1362" s="73"/>
      <c r="BJ1362" s="73"/>
      <c r="BK1362" s="73"/>
      <c r="BL1362" s="73"/>
      <c r="BM1362" s="73"/>
      <c r="BN1362" s="73"/>
      <c r="BO1362" s="73"/>
      <c r="BP1362" s="73"/>
      <c r="BQ1362" s="73"/>
      <c r="BR1362" s="73"/>
      <c r="BS1362" s="73"/>
      <c r="BT1362" s="73"/>
      <c r="BU1362" s="73"/>
      <c r="BV1362" s="73"/>
      <c r="BW1362" s="73"/>
      <c r="BX1362" s="73"/>
      <c r="BY1362" s="73"/>
      <c r="BZ1362" s="73"/>
      <c r="CA1362" s="73"/>
      <c r="CB1362" s="73"/>
      <c r="CC1362" s="73"/>
      <c r="CD1362" s="73"/>
      <c r="CE1362" s="73"/>
      <c r="CF1362" s="73"/>
      <c r="CG1362" s="73"/>
      <c r="CH1362" s="73"/>
      <c r="CI1362" s="73"/>
      <c r="CJ1362" s="73"/>
      <c r="CK1362" s="73"/>
      <c r="CL1362" s="73"/>
      <c r="CM1362" s="73"/>
      <c r="CN1362" s="73"/>
      <c r="CO1362" s="73"/>
      <c r="CP1362" s="73"/>
      <c r="CQ1362" s="73"/>
      <c r="CR1362" s="73"/>
      <c r="CS1362" s="73"/>
      <c r="CT1362" s="73"/>
      <c r="CU1362" s="73"/>
      <c r="CV1362" s="73"/>
      <c r="CW1362" s="73"/>
      <c r="CX1362" s="73"/>
      <c r="CY1362" s="73"/>
      <c r="CZ1362" s="73"/>
      <c r="DA1362" s="73"/>
      <c r="DB1362" s="73"/>
      <c r="DC1362" s="73"/>
      <c r="DD1362" s="73"/>
      <c r="DE1362" s="73"/>
      <c r="DF1362" s="73"/>
      <c r="DG1362" s="73"/>
      <c r="DH1362" s="73"/>
      <c r="DI1362" s="73"/>
      <c r="DJ1362" s="36"/>
    </row>
    <row r="1363" spans="1:114" x14ac:dyDescent="0.3">
      <c r="A1363" s="73"/>
      <c r="B1363" s="73"/>
      <c r="C1363" s="112"/>
      <c r="D1363" s="112"/>
      <c r="E1363" s="73"/>
      <c r="F1363" s="73"/>
      <c r="G1363" s="127"/>
      <c r="H1363" s="127"/>
      <c r="I1363" s="127"/>
      <c r="J1363" s="127"/>
      <c r="K1363" s="73"/>
      <c r="L1363" s="115"/>
      <c r="M1363" s="115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3"/>
      <c r="AM1363" s="73"/>
      <c r="AN1363" s="73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73"/>
      <c r="BB1363" s="73"/>
      <c r="BC1363" s="73"/>
      <c r="BD1363" s="73"/>
      <c r="BE1363" s="73"/>
      <c r="BF1363" s="73"/>
      <c r="BG1363" s="73"/>
      <c r="BH1363" s="73"/>
      <c r="BI1363" s="73"/>
      <c r="BJ1363" s="73"/>
      <c r="BK1363" s="73"/>
      <c r="BL1363" s="73"/>
      <c r="BM1363" s="73"/>
      <c r="BN1363" s="73"/>
      <c r="BO1363" s="73"/>
      <c r="BP1363" s="73"/>
      <c r="BQ1363" s="73"/>
      <c r="BR1363" s="73"/>
      <c r="BS1363" s="73"/>
      <c r="BT1363" s="73"/>
      <c r="BU1363" s="73"/>
      <c r="BV1363" s="73"/>
      <c r="BW1363" s="73"/>
      <c r="BX1363" s="73"/>
      <c r="BY1363" s="73"/>
      <c r="BZ1363" s="73"/>
      <c r="CA1363" s="73"/>
      <c r="CB1363" s="73"/>
      <c r="CC1363" s="73"/>
      <c r="CD1363" s="73"/>
      <c r="CE1363" s="73"/>
      <c r="CF1363" s="73"/>
      <c r="CG1363" s="73"/>
      <c r="CH1363" s="73"/>
      <c r="CI1363" s="73"/>
      <c r="CJ1363" s="73"/>
      <c r="CK1363" s="73"/>
      <c r="CL1363" s="73"/>
      <c r="CM1363" s="73"/>
      <c r="CN1363" s="73"/>
      <c r="CO1363" s="73"/>
      <c r="CP1363" s="73"/>
      <c r="CQ1363" s="73"/>
      <c r="CR1363" s="73"/>
      <c r="CS1363" s="73"/>
      <c r="CT1363" s="73"/>
      <c r="CU1363" s="73"/>
      <c r="CV1363" s="73"/>
      <c r="CW1363" s="73"/>
      <c r="CX1363" s="73"/>
      <c r="CY1363" s="73"/>
      <c r="CZ1363" s="73"/>
      <c r="DA1363" s="73"/>
      <c r="DB1363" s="73"/>
      <c r="DC1363" s="73"/>
      <c r="DD1363" s="73"/>
      <c r="DE1363" s="73"/>
      <c r="DF1363" s="73"/>
      <c r="DG1363" s="73"/>
      <c r="DH1363" s="73"/>
      <c r="DI1363" s="73"/>
      <c r="DJ1363" s="36"/>
    </row>
    <row r="1364" spans="1:114" x14ac:dyDescent="0.3">
      <c r="A1364" s="73"/>
      <c r="B1364" s="73"/>
      <c r="C1364" s="112"/>
      <c r="D1364" s="112"/>
      <c r="E1364" s="73"/>
      <c r="F1364" s="73"/>
      <c r="G1364" s="127"/>
      <c r="H1364" s="127"/>
      <c r="I1364" s="127"/>
      <c r="J1364" s="127"/>
      <c r="K1364" s="73"/>
      <c r="L1364" s="115"/>
      <c r="M1364" s="115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3"/>
      <c r="AM1364" s="73"/>
      <c r="AN1364" s="73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73"/>
      <c r="BB1364" s="73"/>
      <c r="BC1364" s="73"/>
      <c r="BD1364" s="73"/>
      <c r="BE1364" s="73"/>
      <c r="BF1364" s="73"/>
      <c r="BG1364" s="73"/>
      <c r="BH1364" s="73"/>
      <c r="BI1364" s="73"/>
      <c r="BJ1364" s="73"/>
      <c r="BK1364" s="73"/>
      <c r="BL1364" s="73"/>
      <c r="BM1364" s="73"/>
      <c r="BN1364" s="73"/>
      <c r="BO1364" s="73"/>
      <c r="BP1364" s="73"/>
      <c r="BQ1364" s="73"/>
      <c r="BR1364" s="73"/>
      <c r="BS1364" s="73"/>
      <c r="BT1364" s="73"/>
      <c r="BU1364" s="73"/>
      <c r="BV1364" s="73"/>
      <c r="BW1364" s="73"/>
      <c r="BX1364" s="73"/>
      <c r="BY1364" s="73"/>
      <c r="BZ1364" s="73"/>
      <c r="CA1364" s="73"/>
      <c r="CB1364" s="73"/>
      <c r="CC1364" s="73"/>
      <c r="CD1364" s="73"/>
      <c r="CE1364" s="73"/>
      <c r="CF1364" s="73"/>
      <c r="CG1364" s="73"/>
      <c r="CH1364" s="73"/>
      <c r="CI1364" s="73"/>
      <c r="CJ1364" s="73"/>
      <c r="CK1364" s="73"/>
      <c r="CL1364" s="73"/>
      <c r="CM1364" s="73"/>
      <c r="CN1364" s="73"/>
      <c r="CO1364" s="73"/>
      <c r="CP1364" s="73"/>
      <c r="CQ1364" s="73"/>
      <c r="CR1364" s="73"/>
      <c r="CS1364" s="73"/>
      <c r="CT1364" s="73"/>
      <c r="CU1364" s="73"/>
      <c r="CV1364" s="73"/>
      <c r="CW1364" s="73"/>
      <c r="CX1364" s="73"/>
      <c r="CY1364" s="73"/>
      <c r="CZ1364" s="73"/>
      <c r="DA1364" s="73"/>
      <c r="DB1364" s="73"/>
      <c r="DC1364" s="73"/>
      <c r="DD1364" s="73"/>
      <c r="DE1364" s="73"/>
      <c r="DF1364" s="73"/>
      <c r="DG1364" s="73"/>
      <c r="DH1364" s="73"/>
      <c r="DI1364" s="73"/>
      <c r="DJ1364" s="36"/>
    </row>
    <row r="1365" spans="1:114" x14ac:dyDescent="0.3">
      <c r="A1365" s="73"/>
      <c r="B1365" s="73"/>
      <c r="C1365" s="112"/>
      <c r="D1365" s="112"/>
      <c r="E1365" s="73"/>
      <c r="F1365" s="73"/>
      <c r="G1365" s="127"/>
      <c r="H1365" s="127"/>
      <c r="I1365" s="127"/>
      <c r="J1365" s="127"/>
      <c r="K1365" s="73"/>
      <c r="L1365" s="115"/>
      <c r="M1365" s="115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3"/>
      <c r="AM1365" s="73"/>
      <c r="AN1365" s="73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73"/>
      <c r="BB1365" s="73"/>
      <c r="BC1365" s="73"/>
      <c r="BD1365" s="73"/>
      <c r="BE1365" s="73"/>
      <c r="BF1365" s="73"/>
      <c r="BG1365" s="73"/>
      <c r="BH1365" s="73"/>
      <c r="BI1365" s="73"/>
      <c r="BJ1365" s="73"/>
      <c r="BK1365" s="73"/>
      <c r="BL1365" s="73"/>
      <c r="BM1365" s="73"/>
      <c r="BN1365" s="73"/>
      <c r="BO1365" s="73"/>
      <c r="BP1365" s="73"/>
      <c r="BQ1365" s="73"/>
      <c r="BR1365" s="73"/>
      <c r="BS1365" s="73"/>
      <c r="BT1365" s="73"/>
      <c r="BU1365" s="73"/>
      <c r="BV1365" s="73"/>
      <c r="BW1365" s="73"/>
      <c r="BX1365" s="73"/>
      <c r="BY1365" s="73"/>
      <c r="BZ1365" s="73"/>
      <c r="CA1365" s="73"/>
      <c r="CB1365" s="73"/>
      <c r="CC1365" s="73"/>
      <c r="CD1365" s="73"/>
      <c r="CE1365" s="73"/>
      <c r="CF1365" s="73"/>
      <c r="CG1365" s="73"/>
      <c r="CH1365" s="73"/>
      <c r="CI1365" s="73"/>
      <c r="CJ1365" s="73"/>
      <c r="CK1365" s="73"/>
      <c r="CL1365" s="73"/>
      <c r="CM1365" s="73"/>
      <c r="CN1365" s="73"/>
      <c r="CO1365" s="73"/>
      <c r="CP1365" s="73"/>
      <c r="CQ1365" s="73"/>
      <c r="CR1365" s="73"/>
      <c r="CS1365" s="73"/>
      <c r="CT1365" s="73"/>
      <c r="CU1365" s="73"/>
      <c r="CV1365" s="73"/>
      <c r="CW1365" s="73"/>
      <c r="CX1365" s="73"/>
      <c r="CY1365" s="73"/>
      <c r="CZ1365" s="73"/>
      <c r="DA1365" s="73"/>
      <c r="DB1365" s="73"/>
      <c r="DC1365" s="73"/>
      <c r="DD1365" s="73"/>
      <c r="DE1365" s="73"/>
      <c r="DF1365" s="73"/>
      <c r="DG1365" s="73"/>
      <c r="DH1365" s="73"/>
      <c r="DI1365" s="73"/>
      <c r="DJ1365" s="36"/>
    </row>
    <row r="1366" spans="1:114" x14ac:dyDescent="0.3">
      <c r="A1366" s="73"/>
      <c r="B1366" s="73"/>
      <c r="C1366" s="112"/>
      <c r="D1366" s="112"/>
      <c r="E1366" s="73"/>
      <c r="F1366" s="73"/>
      <c r="G1366" s="127"/>
      <c r="H1366" s="127"/>
      <c r="I1366" s="127"/>
      <c r="J1366" s="127"/>
      <c r="K1366" s="73"/>
      <c r="L1366" s="115"/>
      <c r="M1366" s="115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3"/>
      <c r="AC1366" s="73"/>
      <c r="AD1366" s="73"/>
      <c r="AE1366" s="73"/>
      <c r="AF1366" s="73"/>
      <c r="AG1366" s="73"/>
      <c r="AH1366" s="73"/>
      <c r="AI1366" s="73"/>
      <c r="AJ1366" s="73"/>
      <c r="AK1366" s="73"/>
      <c r="AL1366" s="73"/>
      <c r="AM1366" s="73"/>
      <c r="AN1366" s="73"/>
      <c r="AO1366" s="73"/>
      <c r="AP1366" s="73"/>
      <c r="AQ1366" s="73"/>
      <c r="AR1366" s="73"/>
      <c r="AS1366" s="73"/>
      <c r="AT1366" s="73"/>
      <c r="AU1366" s="73"/>
      <c r="AV1366" s="73"/>
      <c r="AW1366" s="73"/>
      <c r="AX1366" s="73"/>
      <c r="AY1366" s="73"/>
      <c r="AZ1366" s="73"/>
      <c r="BA1366" s="73"/>
      <c r="BB1366" s="73"/>
      <c r="BC1366" s="73"/>
      <c r="BD1366" s="73"/>
      <c r="BE1366" s="73"/>
      <c r="BF1366" s="73"/>
      <c r="BG1366" s="73"/>
      <c r="BH1366" s="73"/>
      <c r="BI1366" s="73"/>
      <c r="BJ1366" s="73"/>
      <c r="BK1366" s="73"/>
      <c r="BL1366" s="73"/>
      <c r="BM1366" s="73"/>
      <c r="BN1366" s="73"/>
      <c r="BO1366" s="73"/>
      <c r="BP1366" s="73"/>
      <c r="BQ1366" s="73"/>
      <c r="BR1366" s="73"/>
      <c r="BS1366" s="73"/>
      <c r="BT1366" s="73"/>
      <c r="BU1366" s="73"/>
      <c r="BV1366" s="73"/>
      <c r="BW1366" s="73"/>
      <c r="BX1366" s="73"/>
      <c r="BY1366" s="73"/>
      <c r="BZ1366" s="73"/>
      <c r="CA1366" s="73"/>
      <c r="CB1366" s="73"/>
      <c r="CC1366" s="73"/>
      <c r="CD1366" s="73"/>
      <c r="CE1366" s="73"/>
      <c r="CF1366" s="73"/>
      <c r="CG1366" s="73"/>
      <c r="CH1366" s="73"/>
      <c r="CI1366" s="73"/>
      <c r="CJ1366" s="73"/>
      <c r="CK1366" s="73"/>
      <c r="CL1366" s="73"/>
      <c r="CM1366" s="73"/>
      <c r="CN1366" s="73"/>
      <c r="CO1366" s="73"/>
      <c r="CP1366" s="73"/>
      <c r="CQ1366" s="73"/>
      <c r="CR1366" s="73"/>
      <c r="CS1366" s="73"/>
      <c r="CT1366" s="73"/>
      <c r="CU1366" s="73"/>
      <c r="CV1366" s="73"/>
      <c r="CW1366" s="73"/>
      <c r="CX1366" s="73"/>
      <c r="CY1366" s="73"/>
      <c r="CZ1366" s="73"/>
      <c r="DA1366" s="73"/>
      <c r="DB1366" s="73"/>
      <c r="DC1366" s="73"/>
      <c r="DD1366" s="73"/>
      <c r="DE1366" s="73"/>
      <c r="DF1366" s="73"/>
      <c r="DG1366" s="73"/>
      <c r="DH1366" s="73"/>
      <c r="DI1366" s="73"/>
      <c r="DJ1366" s="36"/>
    </row>
    <row r="1367" spans="1:114" x14ac:dyDescent="0.3">
      <c r="A1367" s="73"/>
      <c r="B1367" s="73"/>
      <c r="C1367" s="112"/>
      <c r="D1367" s="112"/>
      <c r="E1367" s="73"/>
      <c r="F1367" s="73"/>
      <c r="G1367" s="127"/>
      <c r="H1367" s="127"/>
      <c r="I1367" s="127"/>
      <c r="J1367" s="127"/>
      <c r="K1367" s="73"/>
      <c r="L1367" s="115"/>
      <c r="M1367" s="115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3"/>
      <c r="AM1367" s="73"/>
      <c r="AN1367" s="73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73"/>
      <c r="BB1367" s="73"/>
      <c r="BC1367" s="73"/>
      <c r="BD1367" s="73"/>
      <c r="BE1367" s="73"/>
      <c r="BF1367" s="73"/>
      <c r="BG1367" s="73"/>
      <c r="BH1367" s="73"/>
      <c r="BI1367" s="73"/>
      <c r="BJ1367" s="73"/>
      <c r="BK1367" s="73"/>
      <c r="BL1367" s="73"/>
      <c r="BM1367" s="73"/>
      <c r="BN1367" s="73"/>
      <c r="BO1367" s="73"/>
      <c r="BP1367" s="73"/>
      <c r="BQ1367" s="73"/>
      <c r="BR1367" s="73"/>
      <c r="BS1367" s="73"/>
      <c r="BT1367" s="73"/>
      <c r="BU1367" s="73"/>
      <c r="BV1367" s="73"/>
      <c r="BW1367" s="73"/>
      <c r="BX1367" s="73"/>
      <c r="BY1367" s="73"/>
      <c r="BZ1367" s="73"/>
      <c r="CA1367" s="73"/>
      <c r="CB1367" s="73"/>
      <c r="CC1367" s="73"/>
      <c r="CD1367" s="73"/>
      <c r="CE1367" s="73"/>
      <c r="CF1367" s="73"/>
      <c r="CG1367" s="73"/>
      <c r="CH1367" s="73"/>
      <c r="CI1367" s="73"/>
      <c r="CJ1367" s="73"/>
      <c r="CK1367" s="73"/>
      <c r="CL1367" s="73"/>
      <c r="CM1367" s="73"/>
      <c r="CN1367" s="73"/>
      <c r="CO1367" s="73"/>
      <c r="CP1367" s="73"/>
      <c r="CQ1367" s="73"/>
      <c r="CR1367" s="73"/>
      <c r="CS1367" s="73"/>
      <c r="CT1367" s="73"/>
      <c r="CU1367" s="73"/>
      <c r="CV1367" s="73"/>
      <c r="CW1367" s="73"/>
      <c r="CX1367" s="73"/>
      <c r="CY1367" s="73"/>
      <c r="CZ1367" s="73"/>
      <c r="DA1367" s="73"/>
      <c r="DB1367" s="73"/>
      <c r="DC1367" s="73"/>
      <c r="DD1367" s="73"/>
      <c r="DE1367" s="73"/>
      <c r="DF1367" s="73"/>
      <c r="DG1367" s="73"/>
      <c r="DH1367" s="73"/>
      <c r="DI1367" s="73"/>
      <c r="DJ1367" s="36"/>
    </row>
    <row r="1368" spans="1:114" x14ac:dyDescent="0.3">
      <c r="A1368" s="73"/>
      <c r="B1368" s="73"/>
      <c r="C1368" s="112"/>
      <c r="D1368" s="112"/>
      <c r="E1368" s="73"/>
      <c r="F1368" s="73"/>
      <c r="G1368" s="127"/>
      <c r="H1368" s="127"/>
      <c r="I1368" s="127"/>
      <c r="J1368" s="127"/>
      <c r="K1368" s="73"/>
      <c r="L1368" s="115"/>
      <c r="M1368" s="115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3"/>
      <c r="BD1368" s="73"/>
      <c r="BE1368" s="73"/>
      <c r="BF1368" s="73"/>
      <c r="BG1368" s="73"/>
      <c r="BH1368" s="73"/>
      <c r="BI1368" s="73"/>
      <c r="BJ1368" s="73"/>
      <c r="BK1368" s="73"/>
      <c r="BL1368" s="73"/>
      <c r="BM1368" s="73"/>
      <c r="BN1368" s="73"/>
      <c r="BO1368" s="73"/>
      <c r="BP1368" s="73"/>
      <c r="BQ1368" s="73"/>
      <c r="BR1368" s="73"/>
      <c r="BS1368" s="73"/>
      <c r="BT1368" s="73"/>
      <c r="BU1368" s="73"/>
      <c r="BV1368" s="73"/>
      <c r="BW1368" s="73"/>
      <c r="BX1368" s="73"/>
      <c r="BY1368" s="73"/>
      <c r="BZ1368" s="73"/>
      <c r="CA1368" s="73"/>
      <c r="CB1368" s="73"/>
      <c r="CC1368" s="73"/>
      <c r="CD1368" s="73"/>
      <c r="CE1368" s="73"/>
      <c r="CF1368" s="73"/>
      <c r="CG1368" s="73"/>
      <c r="CH1368" s="73"/>
      <c r="CI1368" s="73"/>
      <c r="CJ1368" s="73"/>
      <c r="CK1368" s="73"/>
      <c r="CL1368" s="73"/>
      <c r="CM1368" s="73"/>
      <c r="CN1368" s="73"/>
      <c r="CO1368" s="73"/>
      <c r="CP1368" s="73"/>
      <c r="CQ1368" s="73"/>
      <c r="CR1368" s="73"/>
      <c r="CS1368" s="73"/>
      <c r="CT1368" s="73"/>
      <c r="CU1368" s="73"/>
      <c r="CV1368" s="73"/>
      <c r="CW1368" s="73"/>
      <c r="CX1368" s="73"/>
      <c r="CY1368" s="73"/>
      <c r="CZ1368" s="73"/>
      <c r="DA1368" s="73"/>
      <c r="DB1368" s="73"/>
      <c r="DC1368" s="73"/>
      <c r="DD1368" s="73"/>
      <c r="DE1368" s="73"/>
      <c r="DF1368" s="73"/>
      <c r="DG1368" s="73"/>
      <c r="DH1368" s="73"/>
      <c r="DI1368" s="73"/>
      <c r="DJ1368" s="36"/>
    </row>
    <row r="1369" spans="1:114" x14ac:dyDescent="0.3">
      <c r="A1369" s="73"/>
      <c r="B1369" s="73"/>
      <c r="C1369" s="112"/>
      <c r="D1369" s="112"/>
      <c r="E1369" s="73"/>
      <c r="F1369" s="73"/>
      <c r="G1369" s="127"/>
      <c r="H1369" s="127"/>
      <c r="I1369" s="127"/>
      <c r="J1369" s="127"/>
      <c r="K1369" s="73"/>
      <c r="L1369" s="115"/>
      <c r="M1369" s="115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3"/>
      <c r="BD1369" s="73"/>
      <c r="BE1369" s="73"/>
      <c r="BF1369" s="73"/>
      <c r="BG1369" s="73"/>
      <c r="BH1369" s="73"/>
      <c r="BI1369" s="73"/>
      <c r="BJ1369" s="73"/>
      <c r="BK1369" s="73"/>
      <c r="BL1369" s="73"/>
      <c r="BM1369" s="73"/>
      <c r="BN1369" s="73"/>
      <c r="BO1369" s="73"/>
      <c r="BP1369" s="73"/>
      <c r="BQ1369" s="73"/>
      <c r="BR1369" s="73"/>
      <c r="BS1369" s="73"/>
      <c r="BT1369" s="73"/>
      <c r="BU1369" s="73"/>
      <c r="BV1369" s="73"/>
      <c r="BW1369" s="73"/>
      <c r="BX1369" s="73"/>
      <c r="BY1369" s="73"/>
      <c r="BZ1369" s="73"/>
      <c r="CA1369" s="73"/>
      <c r="CB1369" s="73"/>
      <c r="CC1369" s="73"/>
      <c r="CD1369" s="73"/>
      <c r="CE1369" s="73"/>
      <c r="CF1369" s="73"/>
      <c r="CG1369" s="73"/>
      <c r="CH1369" s="73"/>
      <c r="CI1369" s="73"/>
      <c r="CJ1369" s="73"/>
      <c r="CK1369" s="73"/>
      <c r="CL1369" s="73"/>
      <c r="CM1369" s="73"/>
      <c r="CN1369" s="73"/>
      <c r="CO1369" s="73"/>
      <c r="CP1369" s="73"/>
      <c r="CQ1369" s="73"/>
      <c r="CR1369" s="73"/>
      <c r="CS1369" s="73"/>
      <c r="CT1369" s="73"/>
      <c r="CU1369" s="73"/>
      <c r="CV1369" s="73"/>
      <c r="CW1369" s="73"/>
      <c r="CX1369" s="73"/>
      <c r="CY1369" s="73"/>
      <c r="CZ1369" s="73"/>
      <c r="DA1369" s="73"/>
      <c r="DB1369" s="73"/>
      <c r="DC1369" s="73"/>
      <c r="DD1369" s="73"/>
      <c r="DE1369" s="73"/>
      <c r="DF1369" s="73"/>
      <c r="DG1369" s="73"/>
      <c r="DH1369" s="73"/>
      <c r="DI1369" s="73"/>
      <c r="DJ1369" s="36"/>
    </row>
    <row r="1370" spans="1:114" x14ac:dyDescent="0.3">
      <c r="A1370" s="73"/>
      <c r="B1370" s="73"/>
      <c r="C1370" s="112"/>
      <c r="D1370" s="112"/>
      <c r="E1370" s="73"/>
      <c r="F1370" s="73"/>
      <c r="G1370" s="127"/>
      <c r="H1370" s="127"/>
      <c r="I1370" s="127"/>
      <c r="J1370" s="127"/>
      <c r="K1370" s="73"/>
      <c r="L1370" s="115"/>
      <c r="M1370" s="115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3"/>
      <c r="AM1370" s="73"/>
      <c r="AN1370" s="73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73"/>
      <c r="BB1370" s="73"/>
      <c r="BC1370" s="73"/>
      <c r="BD1370" s="73"/>
      <c r="BE1370" s="73"/>
      <c r="BF1370" s="73"/>
      <c r="BG1370" s="73"/>
      <c r="BH1370" s="73"/>
      <c r="BI1370" s="73"/>
      <c r="BJ1370" s="73"/>
      <c r="BK1370" s="73"/>
      <c r="BL1370" s="73"/>
      <c r="BM1370" s="73"/>
      <c r="BN1370" s="73"/>
      <c r="BO1370" s="73"/>
      <c r="BP1370" s="73"/>
      <c r="BQ1370" s="73"/>
      <c r="BR1370" s="73"/>
      <c r="BS1370" s="73"/>
      <c r="BT1370" s="73"/>
      <c r="BU1370" s="73"/>
      <c r="BV1370" s="73"/>
      <c r="BW1370" s="73"/>
      <c r="BX1370" s="73"/>
      <c r="BY1370" s="73"/>
      <c r="BZ1370" s="73"/>
      <c r="CA1370" s="73"/>
      <c r="CB1370" s="73"/>
      <c r="CC1370" s="73"/>
      <c r="CD1370" s="73"/>
      <c r="CE1370" s="73"/>
      <c r="CF1370" s="73"/>
      <c r="CG1370" s="73"/>
      <c r="CH1370" s="73"/>
      <c r="CI1370" s="73"/>
      <c r="CJ1370" s="73"/>
      <c r="CK1370" s="73"/>
      <c r="CL1370" s="73"/>
      <c r="CM1370" s="73"/>
      <c r="CN1370" s="73"/>
      <c r="CO1370" s="73"/>
      <c r="CP1370" s="73"/>
      <c r="CQ1370" s="73"/>
      <c r="CR1370" s="73"/>
      <c r="CS1370" s="73"/>
      <c r="CT1370" s="73"/>
      <c r="CU1370" s="73"/>
      <c r="CV1370" s="73"/>
      <c r="CW1370" s="73"/>
      <c r="CX1370" s="73"/>
      <c r="CY1370" s="73"/>
      <c r="CZ1370" s="73"/>
      <c r="DA1370" s="73"/>
      <c r="DB1370" s="73"/>
      <c r="DC1370" s="73"/>
      <c r="DD1370" s="73"/>
      <c r="DE1370" s="73"/>
      <c r="DF1370" s="73"/>
      <c r="DG1370" s="73"/>
      <c r="DH1370" s="73"/>
      <c r="DI1370" s="73"/>
      <c r="DJ1370" s="36"/>
    </row>
    <row r="1371" spans="1:114" x14ac:dyDescent="0.3">
      <c r="A1371" s="73"/>
      <c r="B1371" s="73"/>
      <c r="C1371" s="112"/>
      <c r="D1371" s="112"/>
      <c r="E1371" s="73"/>
      <c r="F1371" s="73"/>
      <c r="G1371" s="127"/>
      <c r="H1371" s="127"/>
      <c r="I1371" s="127"/>
      <c r="J1371" s="127"/>
      <c r="K1371" s="73"/>
      <c r="L1371" s="115"/>
      <c r="M1371" s="115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3"/>
      <c r="AM1371" s="73"/>
      <c r="AN1371" s="73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73"/>
      <c r="BB1371" s="73"/>
      <c r="BC1371" s="73"/>
      <c r="BD1371" s="73"/>
      <c r="BE1371" s="73"/>
      <c r="BF1371" s="73"/>
      <c r="BG1371" s="73"/>
      <c r="BH1371" s="73"/>
      <c r="BI1371" s="73"/>
      <c r="BJ1371" s="73"/>
      <c r="BK1371" s="73"/>
      <c r="BL1371" s="73"/>
      <c r="BM1371" s="73"/>
      <c r="BN1371" s="73"/>
      <c r="BO1371" s="73"/>
      <c r="BP1371" s="73"/>
      <c r="BQ1371" s="73"/>
      <c r="BR1371" s="73"/>
      <c r="BS1371" s="73"/>
      <c r="BT1371" s="73"/>
      <c r="BU1371" s="73"/>
      <c r="BV1371" s="73"/>
      <c r="BW1371" s="73"/>
      <c r="BX1371" s="73"/>
      <c r="BY1371" s="73"/>
      <c r="BZ1371" s="73"/>
      <c r="CA1371" s="73"/>
      <c r="CB1371" s="73"/>
      <c r="CC1371" s="73"/>
      <c r="CD1371" s="73"/>
      <c r="CE1371" s="73"/>
      <c r="CF1371" s="73"/>
      <c r="CG1371" s="73"/>
      <c r="CH1371" s="73"/>
      <c r="CI1371" s="73"/>
      <c r="CJ1371" s="73"/>
      <c r="CK1371" s="73"/>
      <c r="CL1371" s="73"/>
      <c r="CM1371" s="73"/>
      <c r="CN1371" s="73"/>
      <c r="CO1371" s="73"/>
      <c r="CP1371" s="73"/>
      <c r="CQ1371" s="73"/>
      <c r="CR1371" s="73"/>
      <c r="CS1371" s="73"/>
      <c r="CT1371" s="73"/>
      <c r="CU1371" s="73"/>
      <c r="CV1371" s="73"/>
      <c r="CW1371" s="73"/>
      <c r="CX1371" s="73"/>
      <c r="CY1371" s="73"/>
      <c r="CZ1371" s="73"/>
      <c r="DA1371" s="73"/>
      <c r="DB1371" s="73"/>
      <c r="DC1371" s="73"/>
      <c r="DD1371" s="73"/>
      <c r="DE1371" s="73"/>
      <c r="DF1371" s="73"/>
      <c r="DG1371" s="73"/>
      <c r="DH1371" s="73"/>
      <c r="DI1371" s="73"/>
      <c r="DJ1371" s="36"/>
    </row>
    <row r="1372" spans="1:114" x14ac:dyDescent="0.3">
      <c r="A1372" s="73"/>
      <c r="B1372" s="73"/>
      <c r="C1372" s="112"/>
      <c r="D1372" s="112"/>
      <c r="E1372" s="73"/>
      <c r="F1372" s="73"/>
      <c r="G1372" s="127"/>
      <c r="H1372" s="127"/>
      <c r="I1372" s="127"/>
      <c r="J1372" s="127"/>
      <c r="K1372" s="73"/>
      <c r="L1372" s="115"/>
      <c r="M1372" s="115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3"/>
      <c r="AC1372" s="73"/>
      <c r="AD1372" s="73"/>
      <c r="AE1372" s="73"/>
      <c r="AF1372" s="73"/>
      <c r="AG1372" s="73"/>
      <c r="AH1372" s="73"/>
      <c r="AI1372" s="73"/>
      <c r="AJ1372" s="73"/>
      <c r="AK1372" s="73"/>
      <c r="AL1372" s="73"/>
      <c r="AM1372" s="73"/>
      <c r="AN1372" s="73"/>
      <c r="AO1372" s="73"/>
      <c r="AP1372" s="73"/>
      <c r="AQ1372" s="73"/>
      <c r="AR1372" s="73"/>
      <c r="AS1372" s="73"/>
      <c r="AT1372" s="73"/>
      <c r="AU1372" s="73"/>
      <c r="AV1372" s="73"/>
      <c r="AW1372" s="73"/>
      <c r="AX1372" s="73"/>
      <c r="AY1372" s="73"/>
      <c r="AZ1372" s="73"/>
      <c r="BA1372" s="73"/>
      <c r="BB1372" s="73"/>
      <c r="BC1372" s="73"/>
      <c r="BD1372" s="73"/>
      <c r="BE1372" s="73"/>
      <c r="BF1372" s="73"/>
      <c r="BG1372" s="73"/>
      <c r="BH1372" s="73"/>
      <c r="BI1372" s="73"/>
      <c r="BJ1372" s="73"/>
      <c r="BK1372" s="73"/>
      <c r="BL1372" s="73"/>
      <c r="BM1372" s="73"/>
      <c r="BN1372" s="73"/>
      <c r="BO1372" s="73"/>
      <c r="BP1372" s="73"/>
      <c r="BQ1372" s="73"/>
      <c r="BR1372" s="73"/>
      <c r="BS1372" s="73"/>
      <c r="BT1372" s="73"/>
      <c r="BU1372" s="73"/>
      <c r="BV1372" s="73"/>
      <c r="BW1372" s="73"/>
      <c r="BX1372" s="73"/>
      <c r="BY1372" s="73"/>
      <c r="BZ1372" s="73"/>
      <c r="CA1372" s="73"/>
      <c r="CB1372" s="73"/>
      <c r="CC1372" s="73"/>
      <c r="CD1372" s="73"/>
      <c r="CE1372" s="73"/>
      <c r="CF1372" s="73"/>
      <c r="CG1372" s="73"/>
      <c r="CH1372" s="73"/>
      <c r="CI1372" s="73"/>
      <c r="CJ1372" s="73"/>
      <c r="CK1372" s="73"/>
      <c r="CL1372" s="73"/>
      <c r="CM1372" s="73"/>
      <c r="CN1372" s="73"/>
      <c r="CO1372" s="73"/>
      <c r="CP1372" s="73"/>
      <c r="CQ1372" s="73"/>
      <c r="CR1372" s="73"/>
      <c r="CS1372" s="73"/>
      <c r="CT1372" s="73"/>
      <c r="CU1372" s="73"/>
      <c r="CV1372" s="73"/>
      <c r="CW1372" s="73"/>
      <c r="CX1372" s="73"/>
      <c r="CY1372" s="73"/>
      <c r="CZ1372" s="73"/>
      <c r="DA1372" s="73"/>
      <c r="DB1372" s="73"/>
      <c r="DC1372" s="73"/>
      <c r="DD1372" s="73"/>
      <c r="DE1372" s="73"/>
      <c r="DF1372" s="73"/>
      <c r="DG1372" s="73"/>
      <c r="DH1372" s="73"/>
      <c r="DI1372" s="73"/>
      <c r="DJ1372" s="36"/>
    </row>
    <row r="1373" spans="1:114" x14ac:dyDescent="0.3">
      <c r="A1373" s="73"/>
      <c r="B1373" s="73"/>
      <c r="C1373" s="112"/>
      <c r="D1373" s="112"/>
      <c r="E1373" s="73"/>
      <c r="F1373" s="73"/>
      <c r="G1373" s="127"/>
      <c r="H1373" s="127"/>
      <c r="I1373" s="127"/>
      <c r="J1373" s="127"/>
      <c r="K1373" s="73"/>
      <c r="L1373" s="115"/>
      <c r="M1373" s="115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3"/>
      <c r="AM1373" s="73"/>
      <c r="AN1373" s="73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73"/>
      <c r="BB1373" s="73"/>
      <c r="BC1373" s="73"/>
      <c r="BD1373" s="73"/>
      <c r="BE1373" s="73"/>
      <c r="BF1373" s="73"/>
      <c r="BG1373" s="73"/>
      <c r="BH1373" s="73"/>
      <c r="BI1373" s="73"/>
      <c r="BJ1373" s="73"/>
      <c r="BK1373" s="73"/>
      <c r="BL1373" s="73"/>
      <c r="BM1373" s="73"/>
      <c r="BN1373" s="73"/>
      <c r="BO1373" s="73"/>
      <c r="BP1373" s="73"/>
      <c r="BQ1373" s="73"/>
      <c r="BR1373" s="73"/>
      <c r="BS1373" s="73"/>
      <c r="BT1373" s="73"/>
      <c r="BU1373" s="73"/>
      <c r="BV1373" s="73"/>
      <c r="BW1373" s="73"/>
      <c r="BX1373" s="73"/>
      <c r="BY1373" s="73"/>
      <c r="BZ1373" s="73"/>
      <c r="CA1373" s="73"/>
      <c r="CB1373" s="73"/>
      <c r="CC1373" s="73"/>
      <c r="CD1373" s="73"/>
      <c r="CE1373" s="73"/>
      <c r="CF1373" s="73"/>
      <c r="CG1373" s="73"/>
      <c r="CH1373" s="73"/>
      <c r="CI1373" s="73"/>
      <c r="CJ1373" s="73"/>
      <c r="CK1373" s="73"/>
      <c r="CL1373" s="73"/>
      <c r="CM1373" s="73"/>
      <c r="CN1373" s="73"/>
      <c r="CO1373" s="73"/>
      <c r="CP1373" s="73"/>
      <c r="CQ1373" s="73"/>
      <c r="CR1373" s="73"/>
      <c r="CS1373" s="73"/>
      <c r="CT1373" s="73"/>
      <c r="CU1373" s="73"/>
      <c r="CV1373" s="73"/>
      <c r="CW1373" s="73"/>
      <c r="CX1373" s="73"/>
      <c r="CY1373" s="73"/>
      <c r="CZ1373" s="73"/>
      <c r="DA1373" s="73"/>
      <c r="DB1373" s="73"/>
      <c r="DC1373" s="73"/>
      <c r="DD1373" s="73"/>
      <c r="DE1373" s="73"/>
      <c r="DF1373" s="73"/>
      <c r="DG1373" s="73"/>
      <c r="DH1373" s="73"/>
      <c r="DI1373" s="73"/>
      <c r="DJ1373" s="36"/>
    </row>
    <row r="1374" spans="1:114" x14ac:dyDescent="0.3">
      <c r="A1374" s="73"/>
      <c r="B1374" s="73"/>
      <c r="C1374" s="112"/>
      <c r="D1374" s="112"/>
      <c r="E1374" s="73"/>
      <c r="F1374" s="73"/>
      <c r="G1374" s="127"/>
      <c r="H1374" s="127"/>
      <c r="I1374" s="127"/>
      <c r="J1374" s="127"/>
      <c r="K1374" s="73"/>
      <c r="L1374" s="115"/>
      <c r="M1374" s="115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3"/>
      <c r="AC1374" s="73"/>
      <c r="AD1374" s="73"/>
      <c r="AE1374" s="73"/>
      <c r="AF1374" s="73"/>
      <c r="AG1374" s="73"/>
      <c r="AH1374" s="73"/>
      <c r="AI1374" s="73"/>
      <c r="AJ1374" s="73"/>
      <c r="AK1374" s="73"/>
      <c r="AL1374" s="73"/>
      <c r="AM1374" s="73"/>
      <c r="AN1374" s="73"/>
      <c r="AO1374" s="73"/>
      <c r="AP1374" s="73"/>
      <c r="AQ1374" s="73"/>
      <c r="AR1374" s="73"/>
      <c r="AS1374" s="73"/>
      <c r="AT1374" s="73"/>
      <c r="AU1374" s="73"/>
      <c r="AV1374" s="73"/>
      <c r="AW1374" s="73"/>
      <c r="AX1374" s="73"/>
      <c r="AY1374" s="73"/>
      <c r="AZ1374" s="73"/>
      <c r="BA1374" s="73"/>
      <c r="BB1374" s="73"/>
      <c r="BC1374" s="73"/>
      <c r="BD1374" s="73"/>
      <c r="BE1374" s="73"/>
      <c r="BF1374" s="73"/>
      <c r="BG1374" s="73"/>
      <c r="BH1374" s="73"/>
      <c r="BI1374" s="73"/>
      <c r="BJ1374" s="73"/>
      <c r="BK1374" s="73"/>
      <c r="BL1374" s="73"/>
      <c r="BM1374" s="73"/>
      <c r="BN1374" s="73"/>
      <c r="BO1374" s="73"/>
      <c r="BP1374" s="73"/>
      <c r="BQ1374" s="73"/>
      <c r="BR1374" s="73"/>
      <c r="BS1374" s="73"/>
      <c r="BT1374" s="73"/>
      <c r="BU1374" s="73"/>
      <c r="BV1374" s="73"/>
      <c r="BW1374" s="73"/>
      <c r="BX1374" s="73"/>
      <c r="BY1374" s="73"/>
      <c r="BZ1374" s="73"/>
      <c r="CA1374" s="73"/>
      <c r="CB1374" s="73"/>
      <c r="CC1374" s="73"/>
      <c r="CD1374" s="73"/>
      <c r="CE1374" s="73"/>
      <c r="CF1374" s="73"/>
      <c r="CG1374" s="73"/>
      <c r="CH1374" s="73"/>
      <c r="CI1374" s="73"/>
      <c r="CJ1374" s="73"/>
      <c r="CK1374" s="73"/>
      <c r="CL1374" s="73"/>
      <c r="CM1374" s="73"/>
      <c r="CN1374" s="73"/>
      <c r="CO1374" s="73"/>
      <c r="CP1374" s="73"/>
      <c r="CQ1374" s="73"/>
      <c r="CR1374" s="73"/>
      <c r="CS1374" s="73"/>
      <c r="CT1374" s="73"/>
      <c r="CU1374" s="73"/>
      <c r="CV1374" s="73"/>
      <c r="CW1374" s="73"/>
      <c r="CX1374" s="73"/>
      <c r="CY1374" s="73"/>
      <c r="CZ1374" s="73"/>
      <c r="DA1374" s="73"/>
      <c r="DB1374" s="73"/>
      <c r="DC1374" s="73"/>
      <c r="DD1374" s="73"/>
      <c r="DE1374" s="73"/>
      <c r="DF1374" s="73"/>
      <c r="DG1374" s="73"/>
      <c r="DH1374" s="73"/>
      <c r="DI1374" s="73"/>
      <c r="DJ1374" s="36"/>
    </row>
    <row r="1375" spans="1:114" x14ac:dyDescent="0.3">
      <c r="A1375" s="73"/>
      <c r="B1375" s="73"/>
      <c r="C1375" s="112"/>
      <c r="D1375" s="112"/>
      <c r="E1375" s="73"/>
      <c r="F1375" s="73"/>
      <c r="G1375" s="127"/>
      <c r="H1375" s="127"/>
      <c r="I1375" s="127"/>
      <c r="J1375" s="127"/>
      <c r="K1375" s="73"/>
      <c r="L1375" s="115"/>
      <c r="M1375" s="115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3"/>
      <c r="AC1375" s="73"/>
      <c r="AD1375" s="73"/>
      <c r="AE1375" s="73"/>
      <c r="AF1375" s="73"/>
      <c r="AG1375" s="73"/>
      <c r="AH1375" s="73"/>
      <c r="AI1375" s="73"/>
      <c r="AJ1375" s="73"/>
      <c r="AK1375" s="73"/>
      <c r="AL1375" s="73"/>
      <c r="AM1375" s="73"/>
      <c r="AN1375" s="73"/>
      <c r="AO1375" s="73"/>
      <c r="AP1375" s="73"/>
      <c r="AQ1375" s="73"/>
      <c r="AR1375" s="73"/>
      <c r="AS1375" s="73"/>
      <c r="AT1375" s="73"/>
      <c r="AU1375" s="73"/>
      <c r="AV1375" s="73"/>
      <c r="AW1375" s="73"/>
      <c r="AX1375" s="73"/>
      <c r="AY1375" s="73"/>
      <c r="AZ1375" s="73"/>
      <c r="BA1375" s="73"/>
      <c r="BB1375" s="73"/>
      <c r="BC1375" s="73"/>
      <c r="BD1375" s="73"/>
      <c r="BE1375" s="73"/>
      <c r="BF1375" s="73"/>
      <c r="BG1375" s="73"/>
      <c r="BH1375" s="73"/>
      <c r="BI1375" s="73"/>
      <c r="BJ1375" s="73"/>
      <c r="BK1375" s="73"/>
      <c r="BL1375" s="73"/>
      <c r="BM1375" s="73"/>
      <c r="BN1375" s="73"/>
      <c r="BO1375" s="73"/>
      <c r="BP1375" s="73"/>
      <c r="BQ1375" s="73"/>
      <c r="BR1375" s="73"/>
      <c r="BS1375" s="73"/>
      <c r="BT1375" s="73"/>
      <c r="BU1375" s="73"/>
      <c r="BV1375" s="73"/>
      <c r="BW1375" s="73"/>
      <c r="BX1375" s="73"/>
      <c r="BY1375" s="73"/>
      <c r="BZ1375" s="73"/>
      <c r="CA1375" s="73"/>
      <c r="CB1375" s="73"/>
      <c r="CC1375" s="73"/>
      <c r="CD1375" s="73"/>
      <c r="CE1375" s="73"/>
      <c r="CF1375" s="73"/>
      <c r="CG1375" s="73"/>
      <c r="CH1375" s="73"/>
      <c r="CI1375" s="73"/>
      <c r="CJ1375" s="73"/>
      <c r="CK1375" s="73"/>
      <c r="CL1375" s="73"/>
      <c r="CM1375" s="73"/>
      <c r="CN1375" s="73"/>
      <c r="CO1375" s="73"/>
      <c r="CP1375" s="73"/>
      <c r="CQ1375" s="73"/>
      <c r="CR1375" s="73"/>
      <c r="CS1375" s="73"/>
      <c r="CT1375" s="73"/>
      <c r="CU1375" s="73"/>
      <c r="CV1375" s="73"/>
      <c r="CW1375" s="73"/>
      <c r="CX1375" s="73"/>
      <c r="CY1375" s="73"/>
      <c r="CZ1375" s="73"/>
      <c r="DA1375" s="73"/>
      <c r="DB1375" s="73"/>
      <c r="DC1375" s="73"/>
      <c r="DD1375" s="73"/>
      <c r="DE1375" s="73"/>
      <c r="DF1375" s="73"/>
      <c r="DG1375" s="73"/>
      <c r="DH1375" s="73"/>
      <c r="DI1375" s="73"/>
      <c r="DJ1375" s="36"/>
    </row>
    <row r="1376" spans="1:114" x14ac:dyDescent="0.3">
      <c r="A1376" s="73"/>
      <c r="B1376" s="73"/>
      <c r="C1376" s="112"/>
      <c r="D1376" s="112"/>
      <c r="E1376" s="73"/>
      <c r="F1376" s="73"/>
      <c r="G1376" s="127"/>
      <c r="H1376" s="127"/>
      <c r="I1376" s="127"/>
      <c r="J1376" s="127"/>
      <c r="K1376" s="73"/>
      <c r="L1376" s="115"/>
      <c r="M1376" s="115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3"/>
      <c r="AC1376" s="73"/>
      <c r="AD1376" s="73"/>
      <c r="AE1376" s="73"/>
      <c r="AF1376" s="73"/>
      <c r="AG1376" s="73"/>
      <c r="AH1376" s="73"/>
      <c r="AI1376" s="73"/>
      <c r="AJ1376" s="73"/>
      <c r="AK1376" s="73"/>
      <c r="AL1376" s="73"/>
      <c r="AM1376" s="73"/>
      <c r="AN1376" s="73"/>
      <c r="AO1376" s="73"/>
      <c r="AP1376" s="73"/>
      <c r="AQ1376" s="73"/>
      <c r="AR1376" s="73"/>
      <c r="AS1376" s="73"/>
      <c r="AT1376" s="73"/>
      <c r="AU1376" s="73"/>
      <c r="AV1376" s="73"/>
      <c r="AW1376" s="73"/>
      <c r="AX1376" s="73"/>
      <c r="AY1376" s="73"/>
      <c r="AZ1376" s="73"/>
      <c r="BA1376" s="73"/>
      <c r="BB1376" s="73"/>
      <c r="BC1376" s="73"/>
      <c r="BD1376" s="73"/>
      <c r="BE1376" s="73"/>
      <c r="BF1376" s="73"/>
      <c r="BG1376" s="73"/>
      <c r="BH1376" s="73"/>
      <c r="BI1376" s="73"/>
      <c r="BJ1376" s="73"/>
      <c r="BK1376" s="73"/>
      <c r="BL1376" s="73"/>
      <c r="BM1376" s="73"/>
      <c r="BN1376" s="73"/>
      <c r="BO1376" s="73"/>
      <c r="BP1376" s="73"/>
      <c r="BQ1376" s="73"/>
      <c r="BR1376" s="73"/>
      <c r="BS1376" s="73"/>
      <c r="BT1376" s="73"/>
      <c r="BU1376" s="73"/>
      <c r="BV1376" s="73"/>
      <c r="BW1376" s="73"/>
      <c r="BX1376" s="73"/>
      <c r="BY1376" s="73"/>
      <c r="BZ1376" s="73"/>
      <c r="CA1376" s="73"/>
      <c r="CB1376" s="73"/>
      <c r="CC1376" s="73"/>
      <c r="CD1376" s="73"/>
      <c r="CE1376" s="73"/>
      <c r="CF1376" s="73"/>
      <c r="CG1376" s="73"/>
      <c r="CH1376" s="73"/>
      <c r="CI1376" s="73"/>
      <c r="CJ1376" s="73"/>
      <c r="CK1376" s="73"/>
      <c r="CL1376" s="73"/>
      <c r="CM1376" s="73"/>
      <c r="CN1376" s="73"/>
      <c r="CO1376" s="73"/>
      <c r="CP1376" s="73"/>
      <c r="CQ1376" s="73"/>
      <c r="CR1376" s="73"/>
      <c r="CS1376" s="73"/>
      <c r="CT1376" s="73"/>
      <c r="CU1376" s="73"/>
      <c r="CV1376" s="73"/>
      <c r="CW1376" s="73"/>
      <c r="CX1376" s="73"/>
      <c r="CY1376" s="73"/>
      <c r="CZ1376" s="73"/>
      <c r="DA1376" s="73"/>
      <c r="DB1376" s="73"/>
      <c r="DC1376" s="73"/>
      <c r="DD1376" s="73"/>
      <c r="DE1376" s="73"/>
      <c r="DF1376" s="73"/>
      <c r="DG1376" s="73"/>
      <c r="DH1376" s="73"/>
      <c r="DI1376" s="73"/>
      <c r="DJ1376" s="36"/>
    </row>
    <row r="1377" spans="1:114" x14ac:dyDescent="0.3">
      <c r="A1377" s="73"/>
      <c r="B1377" s="73"/>
      <c r="C1377" s="112"/>
      <c r="D1377" s="112"/>
      <c r="E1377" s="73"/>
      <c r="F1377" s="73"/>
      <c r="G1377" s="127"/>
      <c r="H1377" s="127"/>
      <c r="I1377" s="127"/>
      <c r="J1377" s="127"/>
      <c r="K1377" s="73"/>
      <c r="L1377" s="115"/>
      <c r="M1377" s="115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3"/>
      <c r="AC1377" s="73"/>
      <c r="AD1377" s="73"/>
      <c r="AE1377" s="73"/>
      <c r="AF1377" s="73"/>
      <c r="AG1377" s="73"/>
      <c r="AH1377" s="73"/>
      <c r="AI1377" s="73"/>
      <c r="AJ1377" s="73"/>
      <c r="AK1377" s="73"/>
      <c r="AL1377" s="73"/>
      <c r="AM1377" s="73"/>
      <c r="AN1377" s="73"/>
      <c r="AO1377" s="73"/>
      <c r="AP1377" s="73"/>
      <c r="AQ1377" s="73"/>
      <c r="AR1377" s="73"/>
      <c r="AS1377" s="73"/>
      <c r="AT1377" s="73"/>
      <c r="AU1377" s="73"/>
      <c r="AV1377" s="73"/>
      <c r="AW1377" s="73"/>
      <c r="AX1377" s="73"/>
      <c r="AY1377" s="73"/>
      <c r="AZ1377" s="73"/>
      <c r="BA1377" s="73"/>
      <c r="BB1377" s="73"/>
      <c r="BC1377" s="73"/>
      <c r="BD1377" s="73"/>
      <c r="BE1377" s="73"/>
      <c r="BF1377" s="73"/>
      <c r="BG1377" s="73"/>
      <c r="BH1377" s="73"/>
      <c r="BI1377" s="73"/>
      <c r="BJ1377" s="73"/>
      <c r="BK1377" s="73"/>
      <c r="BL1377" s="73"/>
      <c r="BM1377" s="73"/>
      <c r="BN1377" s="73"/>
      <c r="BO1377" s="73"/>
      <c r="BP1377" s="73"/>
      <c r="BQ1377" s="73"/>
      <c r="BR1377" s="73"/>
      <c r="BS1377" s="73"/>
      <c r="BT1377" s="73"/>
      <c r="BU1377" s="73"/>
      <c r="BV1377" s="73"/>
      <c r="BW1377" s="73"/>
      <c r="BX1377" s="73"/>
      <c r="BY1377" s="73"/>
      <c r="BZ1377" s="73"/>
      <c r="CA1377" s="73"/>
      <c r="CB1377" s="73"/>
      <c r="CC1377" s="73"/>
      <c r="CD1377" s="73"/>
      <c r="CE1377" s="73"/>
      <c r="CF1377" s="73"/>
      <c r="CG1377" s="73"/>
      <c r="CH1377" s="73"/>
      <c r="CI1377" s="73"/>
      <c r="CJ1377" s="73"/>
      <c r="CK1377" s="73"/>
      <c r="CL1377" s="73"/>
      <c r="CM1377" s="73"/>
      <c r="CN1377" s="73"/>
      <c r="CO1377" s="73"/>
      <c r="CP1377" s="73"/>
      <c r="CQ1377" s="73"/>
      <c r="CR1377" s="73"/>
      <c r="CS1377" s="73"/>
      <c r="CT1377" s="73"/>
      <c r="CU1377" s="73"/>
      <c r="CV1377" s="73"/>
      <c r="CW1377" s="73"/>
      <c r="CX1377" s="73"/>
      <c r="CY1377" s="73"/>
      <c r="CZ1377" s="73"/>
      <c r="DA1377" s="73"/>
      <c r="DB1377" s="73"/>
      <c r="DC1377" s="73"/>
      <c r="DD1377" s="73"/>
      <c r="DE1377" s="73"/>
      <c r="DF1377" s="73"/>
      <c r="DG1377" s="73"/>
      <c r="DH1377" s="73"/>
      <c r="DI1377" s="73"/>
      <c r="DJ1377" s="36"/>
    </row>
    <row r="1378" spans="1:114" x14ac:dyDescent="0.3">
      <c r="A1378" s="73"/>
      <c r="B1378" s="73"/>
      <c r="C1378" s="112"/>
      <c r="D1378" s="112"/>
      <c r="E1378" s="73"/>
      <c r="F1378" s="73"/>
      <c r="G1378" s="127"/>
      <c r="H1378" s="127"/>
      <c r="I1378" s="127"/>
      <c r="J1378" s="127"/>
      <c r="K1378" s="73"/>
      <c r="L1378" s="115"/>
      <c r="M1378" s="115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3"/>
      <c r="AM1378" s="73"/>
      <c r="AN1378" s="73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73"/>
      <c r="BB1378" s="73"/>
      <c r="BC1378" s="73"/>
      <c r="BD1378" s="73"/>
      <c r="BE1378" s="73"/>
      <c r="BF1378" s="73"/>
      <c r="BG1378" s="73"/>
      <c r="BH1378" s="73"/>
      <c r="BI1378" s="73"/>
      <c r="BJ1378" s="73"/>
      <c r="BK1378" s="73"/>
      <c r="BL1378" s="73"/>
      <c r="BM1378" s="73"/>
      <c r="BN1378" s="73"/>
      <c r="BO1378" s="73"/>
      <c r="BP1378" s="73"/>
      <c r="BQ1378" s="73"/>
      <c r="BR1378" s="73"/>
      <c r="BS1378" s="73"/>
      <c r="BT1378" s="73"/>
      <c r="BU1378" s="73"/>
      <c r="BV1378" s="73"/>
      <c r="BW1378" s="73"/>
      <c r="BX1378" s="73"/>
      <c r="BY1378" s="73"/>
      <c r="BZ1378" s="73"/>
      <c r="CA1378" s="73"/>
      <c r="CB1378" s="73"/>
      <c r="CC1378" s="73"/>
      <c r="CD1378" s="73"/>
      <c r="CE1378" s="73"/>
      <c r="CF1378" s="73"/>
      <c r="CG1378" s="73"/>
      <c r="CH1378" s="73"/>
      <c r="CI1378" s="73"/>
      <c r="CJ1378" s="73"/>
      <c r="CK1378" s="73"/>
      <c r="CL1378" s="73"/>
      <c r="CM1378" s="73"/>
      <c r="CN1378" s="73"/>
      <c r="CO1378" s="73"/>
      <c r="CP1378" s="73"/>
      <c r="CQ1378" s="73"/>
      <c r="CR1378" s="73"/>
      <c r="CS1378" s="73"/>
      <c r="CT1378" s="73"/>
      <c r="CU1378" s="73"/>
      <c r="CV1378" s="73"/>
      <c r="CW1378" s="73"/>
      <c r="CX1378" s="73"/>
      <c r="CY1378" s="73"/>
      <c r="CZ1378" s="73"/>
      <c r="DA1378" s="73"/>
      <c r="DB1378" s="73"/>
      <c r="DC1378" s="73"/>
      <c r="DD1378" s="73"/>
      <c r="DE1378" s="73"/>
      <c r="DF1378" s="73"/>
      <c r="DG1378" s="73"/>
      <c r="DH1378" s="73"/>
      <c r="DI1378" s="73"/>
      <c r="DJ1378" s="36"/>
    </row>
    <row r="1379" spans="1:114" x14ac:dyDescent="0.3">
      <c r="A1379" s="73"/>
      <c r="B1379" s="73"/>
      <c r="C1379" s="112"/>
      <c r="D1379" s="112"/>
      <c r="E1379" s="73"/>
      <c r="F1379" s="73"/>
      <c r="G1379" s="127"/>
      <c r="H1379" s="127"/>
      <c r="I1379" s="127"/>
      <c r="J1379" s="127"/>
      <c r="K1379" s="73"/>
      <c r="L1379" s="115"/>
      <c r="M1379" s="115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3"/>
      <c r="AM1379" s="73"/>
      <c r="AN1379" s="73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73"/>
      <c r="BB1379" s="73"/>
      <c r="BC1379" s="73"/>
      <c r="BD1379" s="73"/>
      <c r="BE1379" s="73"/>
      <c r="BF1379" s="73"/>
      <c r="BG1379" s="73"/>
      <c r="BH1379" s="73"/>
      <c r="BI1379" s="73"/>
      <c r="BJ1379" s="73"/>
      <c r="BK1379" s="73"/>
      <c r="BL1379" s="73"/>
      <c r="BM1379" s="73"/>
      <c r="BN1379" s="73"/>
      <c r="BO1379" s="73"/>
      <c r="BP1379" s="73"/>
      <c r="BQ1379" s="73"/>
      <c r="BR1379" s="73"/>
      <c r="BS1379" s="73"/>
      <c r="BT1379" s="73"/>
      <c r="BU1379" s="73"/>
      <c r="BV1379" s="73"/>
      <c r="BW1379" s="73"/>
      <c r="BX1379" s="73"/>
      <c r="BY1379" s="73"/>
      <c r="BZ1379" s="73"/>
      <c r="CA1379" s="73"/>
      <c r="CB1379" s="73"/>
      <c r="CC1379" s="73"/>
      <c r="CD1379" s="73"/>
      <c r="CE1379" s="73"/>
      <c r="CF1379" s="73"/>
      <c r="CG1379" s="73"/>
      <c r="CH1379" s="73"/>
      <c r="CI1379" s="73"/>
      <c r="CJ1379" s="73"/>
      <c r="CK1379" s="73"/>
      <c r="CL1379" s="73"/>
      <c r="CM1379" s="73"/>
      <c r="CN1379" s="73"/>
      <c r="CO1379" s="73"/>
      <c r="CP1379" s="73"/>
      <c r="CQ1379" s="73"/>
      <c r="CR1379" s="73"/>
      <c r="CS1379" s="73"/>
      <c r="CT1379" s="73"/>
      <c r="CU1379" s="73"/>
      <c r="CV1379" s="73"/>
      <c r="CW1379" s="73"/>
      <c r="CX1379" s="73"/>
      <c r="CY1379" s="73"/>
      <c r="CZ1379" s="73"/>
      <c r="DA1379" s="73"/>
      <c r="DB1379" s="73"/>
      <c r="DC1379" s="73"/>
      <c r="DD1379" s="73"/>
      <c r="DE1379" s="73"/>
      <c r="DF1379" s="73"/>
      <c r="DG1379" s="73"/>
      <c r="DH1379" s="73"/>
      <c r="DI1379" s="73"/>
      <c r="DJ1379" s="36"/>
    </row>
    <row r="1380" spans="1:114" x14ac:dyDescent="0.3">
      <c r="A1380" s="73"/>
      <c r="B1380" s="73"/>
      <c r="C1380" s="112"/>
      <c r="D1380" s="112"/>
      <c r="E1380" s="73"/>
      <c r="F1380" s="73"/>
      <c r="G1380" s="127"/>
      <c r="H1380" s="127"/>
      <c r="I1380" s="127"/>
      <c r="J1380" s="127"/>
      <c r="K1380" s="73"/>
      <c r="L1380" s="115"/>
      <c r="M1380" s="115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3"/>
      <c r="AM1380" s="73"/>
      <c r="AN1380" s="73"/>
      <c r="AO1380" s="73"/>
      <c r="AP1380" s="73"/>
      <c r="AQ1380" s="73"/>
      <c r="AR1380" s="73"/>
      <c r="AS1380" s="73"/>
      <c r="AT1380" s="73"/>
      <c r="AU1380" s="73"/>
      <c r="AV1380" s="73"/>
      <c r="AW1380" s="73"/>
      <c r="AX1380" s="73"/>
      <c r="AY1380" s="73"/>
      <c r="AZ1380" s="73"/>
      <c r="BA1380" s="73"/>
      <c r="BB1380" s="73"/>
      <c r="BC1380" s="73"/>
      <c r="BD1380" s="73"/>
      <c r="BE1380" s="73"/>
      <c r="BF1380" s="73"/>
      <c r="BG1380" s="73"/>
      <c r="BH1380" s="73"/>
      <c r="BI1380" s="73"/>
      <c r="BJ1380" s="73"/>
      <c r="BK1380" s="73"/>
      <c r="BL1380" s="73"/>
      <c r="BM1380" s="73"/>
      <c r="BN1380" s="73"/>
      <c r="BO1380" s="73"/>
      <c r="BP1380" s="73"/>
      <c r="BQ1380" s="73"/>
      <c r="BR1380" s="73"/>
      <c r="BS1380" s="73"/>
      <c r="BT1380" s="73"/>
      <c r="BU1380" s="73"/>
      <c r="BV1380" s="73"/>
      <c r="BW1380" s="73"/>
      <c r="BX1380" s="73"/>
      <c r="BY1380" s="73"/>
      <c r="BZ1380" s="73"/>
      <c r="CA1380" s="73"/>
      <c r="CB1380" s="73"/>
      <c r="CC1380" s="73"/>
      <c r="CD1380" s="73"/>
      <c r="CE1380" s="73"/>
      <c r="CF1380" s="73"/>
      <c r="CG1380" s="73"/>
      <c r="CH1380" s="73"/>
      <c r="CI1380" s="73"/>
      <c r="CJ1380" s="73"/>
      <c r="CK1380" s="73"/>
      <c r="CL1380" s="73"/>
      <c r="CM1380" s="73"/>
      <c r="CN1380" s="73"/>
      <c r="CO1380" s="73"/>
      <c r="CP1380" s="73"/>
      <c r="CQ1380" s="73"/>
      <c r="CR1380" s="73"/>
      <c r="CS1380" s="73"/>
      <c r="CT1380" s="73"/>
      <c r="CU1380" s="73"/>
      <c r="CV1380" s="73"/>
      <c r="CW1380" s="73"/>
      <c r="CX1380" s="73"/>
      <c r="CY1380" s="73"/>
      <c r="CZ1380" s="73"/>
      <c r="DA1380" s="73"/>
      <c r="DB1380" s="73"/>
      <c r="DC1380" s="73"/>
      <c r="DD1380" s="73"/>
      <c r="DE1380" s="73"/>
      <c r="DF1380" s="73"/>
      <c r="DG1380" s="73"/>
      <c r="DH1380" s="73"/>
      <c r="DI1380" s="73"/>
      <c r="DJ1380" s="36"/>
    </row>
    <row r="1381" spans="1:114" x14ac:dyDescent="0.3">
      <c r="A1381" s="73"/>
      <c r="B1381" s="73"/>
      <c r="C1381" s="112"/>
      <c r="D1381" s="112"/>
      <c r="E1381" s="73"/>
      <c r="F1381" s="73"/>
      <c r="G1381" s="127"/>
      <c r="H1381" s="127"/>
      <c r="I1381" s="127"/>
      <c r="J1381" s="127"/>
      <c r="K1381" s="73"/>
      <c r="L1381" s="115"/>
      <c r="M1381" s="115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3"/>
      <c r="AM1381" s="73"/>
      <c r="AN1381" s="73"/>
      <c r="AO1381" s="73"/>
      <c r="AP1381" s="73"/>
      <c r="AQ1381" s="73"/>
      <c r="AR1381" s="73"/>
      <c r="AS1381" s="73"/>
      <c r="AT1381" s="73"/>
      <c r="AU1381" s="73"/>
      <c r="AV1381" s="73"/>
      <c r="AW1381" s="73"/>
      <c r="AX1381" s="73"/>
      <c r="AY1381" s="73"/>
      <c r="AZ1381" s="73"/>
      <c r="BA1381" s="73"/>
      <c r="BB1381" s="73"/>
      <c r="BC1381" s="73"/>
      <c r="BD1381" s="73"/>
      <c r="BE1381" s="73"/>
      <c r="BF1381" s="73"/>
      <c r="BG1381" s="73"/>
      <c r="BH1381" s="73"/>
      <c r="BI1381" s="73"/>
      <c r="BJ1381" s="73"/>
      <c r="BK1381" s="73"/>
      <c r="BL1381" s="73"/>
      <c r="BM1381" s="73"/>
      <c r="BN1381" s="73"/>
      <c r="BO1381" s="73"/>
      <c r="BP1381" s="73"/>
      <c r="BQ1381" s="73"/>
      <c r="BR1381" s="73"/>
      <c r="BS1381" s="73"/>
      <c r="BT1381" s="73"/>
      <c r="BU1381" s="73"/>
      <c r="BV1381" s="73"/>
      <c r="BW1381" s="73"/>
      <c r="BX1381" s="73"/>
      <c r="BY1381" s="73"/>
      <c r="BZ1381" s="73"/>
      <c r="CA1381" s="73"/>
      <c r="CB1381" s="73"/>
      <c r="CC1381" s="73"/>
      <c r="CD1381" s="73"/>
      <c r="CE1381" s="73"/>
      <c r="CF1381" s="73"/>
      <c r="CG1381" s="73"/>
      <c r="CH1381" s="73"/>
      <c r="CI1381" s="73"/>
      <c r="CJ1381" s="73"/>
      <c r="CK1381" s="73"/>
      <c r="CL1381" s="73"/>
      <c r="CM1381" s="73"/>
      <c r="CN1381" s="73"/>
      <c r="CO1381" s="73"/>
      <c r="CP1381" s="73"/>
      <c r="CQ1381" s="73"/>
      <c r="CR1381" s="73"/>
      <c r="CS1381" s="73"/>
      <c r="CT1381" s="73"/>
      <c r="CU1381" s="73"/>
      <c r="CV1381" s="73"/>
      <c r="CW1381" s="73"/>
      <c r="CX1381" s="73"/>
      <c r="CY1381" s="73"/>
      <c r="CZ1381" s="73"/>
      <c r="DA1381" s="73"/>
      <c r="DB1381" s="73"/>
      <c r="DC1381" s="73"/>
      <c r="DD1381" s="73"/>
      <c r="DE1381" s="73"/>
      <c r="DF1381" s="73"/>
      <c r="DG1381" s="73"/>
      <c r="DH1381" s="73"/>
      <c r="DI1381" s="73"/>
      <c r="DJ1381" s="36"/>
    </row>
    <row r="1382" spans="1:114" x14ac:dyDescent="0.3">
      <c r="A1382" s="73"/>
      <c r="B1382" s="73"/>
      <c r="C1382" s="112"/>
      <c r="D1382" s="112"/>
      <c r="E1382" s="73"/>
      <c r="F1382" s="73"/>
      <c r="G1382" s="127"/>
      <c r="H1382" s="127"/>
      <c r="I1382" s="127"/>
      <c r="J1382" s="127"/>
      <c r="K1382" s="73"/>
      <c r="L1382" s="115"/>
      <c r="M1382" s="115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3"/>
      <c r="AM1382" s="73"/>
      <c r="AN1382" s="73"/>
      <c r="AO1382" s="73"/>
      <c r="AP1382" s="73"/>
      <c r="AQ1382" s="73"/>
      <c r="AR1382" s="73"/>
      <c r="AS1382" s="73"/>
      <c r="AT1382" s="73"/>
      <c r="AU1382" s="73"/>
      <c r="AV1382" s="73"/>
      <c r="AW1382" s="73"/>
      <c r="AX1382" s="73"/>
      <c r="AY1382" s="73"/>
      <c r="AZ1382" s="73"/>
      <c r="BA1382" s="73"/>
      <c r="BB1382" s="73"/>
      <c r="BC1382" s="73"/>
      <c r="BD1382" s="73"/>
      <c r="BE1382" s="73"/>
      <c r="BF1382" s="73"/>
      <c r="BG1382" s="73"/>
      <c r="BH1382" s="73"/>
      <c r="BI1382" s="73"/>
      <c r="BJ1382" s="73"/>
      <c r="BK1382" s="73"/>
      <c r="BL1382" s="73"/>
      <c r="BM1382" s="73"/>
      <c r="BN1382" s="73"/>
      <c r="BO1382" s="73"/>
      <c r="BP1382" s="73"/>
      <c r="BQ1382" s="73"/>
      <c r="BR1382" s="73"/>
      <c r="BS1382" s="73"/>
      <c r="BT1382" s="73"/>
      <c r="BU1382" s="73"/>
      <c r="BV1382" s="73"/>
      <c r="BW1382" s="73"/>
      <c r="BX1382" s="73"/>
      <c r="BY1382" s="73"/>
      <c r="BZ1382" s="73"/>
      <c r="CA1382" s="73"/>
      <c r="CB1382" s="73"/>
      <c r="CC1382" s="73"/>
      <c r="CD1382" s="73"/>
      <c r="CE1382" s="73"/>
      <c r="CF1382" s="73"/>
      <c r="CG1382" s="73"/>
      <c r="CH1382" s="73"/>
      <c r="CI1382" s="73"/>
      <c r="CJ1382" s="73"/>
      <c r="CK1382" s="73"/>
      <c r="CL1382" s="73"/>
      <c r="CM1382" s="73"/>
      <c r="CN1382" s="73"/>
      <c r="CO1382" s="73"/>
      <c r="CP1382" s="73"/>
      <c r="CQ1382" s="73"/>
      <c r="CR1382" s="73"/>
      <c r="CS1382" s="73"/>
      <c r="CT1382" s="73"/>
      <c r="CU1382" s="73"/>
      <c r="CV1382" s="73"/>
      <c r="CW1382" s="73"/>
      <c r="CX1382" s="73"/>
      <c r="CY1382" s="73"/>
      <c r="CZ1382" s="73"/>
      <c r="DA1382" s="73"/>
      <c r="DB1382" s="73"/>
      <c r="DC1382" s="73"/>
      <c r="DD1382" s="73"/>
      <c r="DE1382" s="73"/>
      <c r="DF1382" s="73"/>
      <c r="DG1382" s="73"/>
      <c r="DH1382" s="73"/>
      <c r="DI1382" s="73"/>
      <c r="DJ1382" s="36"/>
    </row>
    <row r="1383" spans="1:114" x14ac:dyDescent="0.3">
      <c r="A1383" s="73"/>
      <c r="B1383" s="73"/>
      <c r="C1383" s="112"/>
      <c r="D1383" s="112"/>
      <c r="E1383" s="73"/>
      <c r="F1383" s="73"/>
      <c r="G1383" s="127"/>
      <c r="H1383" s="127"/>
      <c r="I1383" s="127"/>
      <c r="J1383" s="127"/>
      <c r="K1383" s="73"/>
      <c r="L1383" s="115"/>
      <c r="M1383" s="115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3"/>
      <c r="AM1383" s="73"/>
      <c r="AN1383" s="73"/>
      <c r="AO1383" s="73"/>
      <c r="AP1383" s="73"/>
      <c r="AQ1383" s="73"/>
      <c r="AR1383" s="73"/>
      <c r="AS1383" s="73"/>
      <c r="AT1383" s="73"/>
      <c r="AU1383" s="73"/>
      <c r="AV1383" s="73"/>
      <c r="AW1383" s="73"/>
      <c r="AX1383" s="73"/>
      <c r="AY1383" s="73"/>
      <c r="AZ1383" s="73"/>
      <c r="BA1383" s="73"/>
      <c r="BB1383" s="73"/>
      <c r="BC1383" s="73"/>
      <c r="BD1383" s="73"/>
      <c r="BE1383" s="73"/>
      <c r="BF1383" s="73"/>
      <c r="BG1383" s="73"/>
      <c r="BH1383" s="73"/>
      <c r="BI1383" s="73"/>
      <c r="BJ1383" s="73"/>
      <c r="BK1383" s="73"/>
      <c r="BL1383" s="73"/>
      <c r="BM1383" s="73"/>
      <c r="BN1383" s="73"/>
      <c r="BO1383" s="73"/>
      <c r="BP1383" s="73"/>
      <c r="BQ1383" s="73"/>
      <c r="BR1383" s="73"/>
      <c r="BS1383" s="73"/>
      <c r="BT1383" s="73"/>
      <c r="BU1383" s="73"/>
      <c r="BV1383" s="73"/>
      <c r="BW1383" s="73"/>
      <c r="BX1383" s="73"/>
      <c r="BY1383" s="73"/>
      <c r="BZ1383" s="73"/>
      <c r="CA1383" s="73"/>
      <c r="CB1383" s="73"/>
      <c r="CC1383" s="73"/>
      <c r="CD1383" s="73"/>
      <c r="CE1383" s="73"/>
      <c r="CF1383" s="73"/>
      <c r="CG1383" s="73"/>
      <c r="CH1383" s="73"/>
      <c r="CI1383" s="73"/>
      <c r="CJ1383" s="73"/>
      <c r="CK1383" s="73"/>
      <c r="CL1383" s="73"/>
      <c r="CM1383" s="73"/>
      <c r="CN1383" s="73"/>
      <c r="CO1383" s="73"/>
      <c r="CP1383" s="73"/>
      <c r="CQ1383" s="73"/>
      <c r="CR1383" s="73"/>
      <c r="CS1383" s="73"/>
      <c r="CT1383" s="73"/>
      <c r="CU1383" s="73"/>
      <c r="CV1383" s="73"/>
      <c r="CW1383" s="73"/>
      <c r="CX1383" s="73"/>
      <c r="CY1383" s="73"/>
      <c r="CZ1383" s="73"/>
      <c r="DA1383" s="73"/>
      <c r="DB1383" s="73"/>
      <c r="DC1383" s="73"/>
      <c r="DD1383" s="73"/>
      <c r="DE1383" s="73"/>
      <c r="DF1383" s="73"/>
      <c r="DG1383" s="73"/>
      <c r="DH1383" s="73"/>
      <c r="DI1383" s="73"/>
      <c r="DJ1383" s="36"/>
    </row>
    <row r="1384" spans="1:114" x14ac:dyDescent="0.3">
      <c r="A1384" s="73"/>
      <c r="B1384" s="73"/>
      <c r="C1384" s="112"/>
      <c r="D1384" s="112"/>
      <c r="E1384" s="73"/>
      <c r="F1384" s="73"/>
      <c r="G1384" s="127"/>
      <c r="H1384" s="127"/>
      <c r="I1384" s="127"/>
      <c r="J1384" s="127"/>
      <c r="K1384" s="73"/>
      <c r="L1384" s="115"/>
      <c r="M1384" s="115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3"/>
      <c r="AM1384" s="73"/>
      <c r="AN1384" s="73"/>
      <c r="AO1384" s="73"/>
      <c r="AP1384" s="73"/>
      <c r="AQ1384" s="73"/>
      <c r="AR1384" s="73"/>
      <c r="AS1384" s="73"/>
      <c r="AT1384" s="73"/>
      <c r="AU1384" s="73"/>
      <c r="AV1384" s="73"/>
      <c r="AW1384" s="73"/>
      <c r="AX1384" s="73"/>
      <c r="AY1384" s="73"/>
      <c r="AZ1384" s="73"/>
      <c r="BA1384" s="73"/>
      <c r="BB1384" s="73"/>
      <c r="BC1384" s="73"/>
      <c r="BD1384" s="73"/>
      <c r="BE1384" s="73"/>
      <c r="BF1384" s="73"/>
      <c r="BG1384" s="73"/>
      <c r="BH1384" s="73"/>
      <c r="BI1384" s="73"/>
      <c r="BJ1384" s="73"/>
      <c r="BK1384" s="73"/>
      <c r="BL1384" s="73"/>
      <c r="BM1384" s="73"/>
      <c r="BN1384" s="73"/>
      <c r="BO1384" s="73"/>
      <c r="BP1384" s="73"/>
      <c r="BQ1384" s="73"/>
      <c r="BR1384" s="73"/>
      <c r="BS1384" s="73"/>
      <c r="BT1384" s="73"/>
      <c r="BU1384" s="73"/>
      <c r="BV1384" s="73"/>
      <c r="BW1384" s="73"/>
      <c r="BX1384" s="73"/>
      <c r="BY1384" s="73"/>
      <c r="BZ1384" s="73"/>
      <c r="CA1384" s="73"/>
      <c r="CB1384" s="73"/>
      <c r="CC1384" s="73"/>
      <c r="CD1384" s="73"/>
      <c r="CE1384" s="73"/>
      <c r="CF1384" s="73"/>
      <c r="CG1384" s="73"/>
      <c r="CH1384" s="73"/>
      <c r="CI1384" s="73"/>
      <c r="CJ1384" s="73"/>
      <c r="CK1384" s="73"/>
      <c r="CL1384" s="73"/>
      <c r="CM1384" s="73"/>
      <c r="CN1384" s="73"/>
      <c r="CO1384" s="73"/>
      <c r="CP1384" s="73"/>
      <c r="CQ1384" s="73"/>
      <c r="CR1384" s="73"/>
      <c r="CS1384" s="73"/>
      <c r="CT1384" s="73"/>
      <c r="CU1384" s="73"/>
      <c r="CV1384" s="73"/>
      <c r="CW1384" s="73"/>
      <c r="CX1384" s="73"/>
      <c r="CY1384" s="73"/>
      <c r="CZ1384" s="73"/>
      <c r="DA1384" s="73"/>
      <c r="DB1384" s="73"/>
      <c r="DC1384" s="73"/>
      <c r="DD1384" s="73"/>
      <c r="DE1384" s="73"/>
      <c r="DF1384" s="73"/>
      <c r="DG1384" s="73"/>
      <c r="DH1384" s="73"/>
      <c r="DI1384" s="73"/>
      <c r="DJ1384" s="36"/>
    </row>
    <row r="1385" spans="1:114" x14ac:dyDescent="0.3">
      <c r="A1385" s="73"/>
      <c r="B1385" s="73"/>
      <c r="C1385" s="112"/>
      <c r="D1385" s="112"/>
      <c r="E1385" s="73"/>
      <c r="F1385" s="73"/>
      <c r="G1385" s="127"/>
      <c r="H1385" s="127"/>
      <c r="I1385" s="127"/>
      <c r="J1385" s="127"/>
      <c r="K1385" s="73"/>
      <c r="L1385" s="115"/>
      <c r="M1385" s="115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3"/>
      <c r="AM1385" s="73"/>
      <c r="AN1385" s="73"/>
      <c r="AO1385" s="73"/>
      <c r="AP1385" s="73"/>
      <c r="AQ1385" s="73"/>
      <c r="AR1385" s="73"/>
      <c r="AS1385" s="73"/>
      <c r="AT1385" s="73"/>
      <c r="AU1385" s="73"/>
      <c r="AV1385" s="73"/>
      <c r="AW1385" s="73"/>
      <c r="AX1385" s="73"/>
      <c r="AY1385" s="73"/>
      <c r="AZ1385" s="73"/>
      <c r="BA1385" s="73"/>
      <c r="BB1385" s="73"/>
      <c r="BC1385" s="73"/>
      <c r="BD1385" s="73"/>
      <c r="BE1385" s="73"/>
      <c r="BF1385" s="73"/>
      <c r="BG1385" s="73"/>
      <c r="BH1385" s="73"/>
      <c r="BI1385" s="73"/>
      <c r="BJ1385" s="73"/>
      <c r="BK1385" s="73"/>
      <c r="BL1385" s="73"/>
      <c r="BM1385" s="73"/>
      <c r="BN1385" s="73"/>
      <c r="BO1385" s="73"/>
      <c r="BP1385" s="73"/>
      <c r="BQ1385" s="73"/>
      <c r="BR1385" s="73"/>
      <c r="BS1385" s="73"/>
      <c r="BT1385" s="73"/>
      <c r="BU1385" s="73"/>
      <c r="BV1385" s="73"/>
      <c r="BW1385" s="73"/>
      <c r="BX1385" s="73"/>
      <c r="BY1385" s="73"/>
      <c r="BZ1385" s="73"/>
      <c r="CA1385" s="73"/>
      <c r="CB1385" s="73"/>
      <c r="CC1385" s="73"/>
      <c r="CD1385" s="73"/>
      <c r="CE1385" s="73"/>
      <c r="CF1385" s="73"/>
      <c r="CG1385" s="73"/>
      <c r="CH1385" s="73"/>
      <c r="CI1385" s="73"/>
      <c r="CJ1385" s="73"/>
      <c r="CK1385" s="73"/>
      <c r="CL1385" s="73"/>
      <c r="CM1385" s="73"/>
      <c r="CN1385" s="73"/>
      <c r="CO1385" s="73"/>
      <c r="CP1385" s="73"/>
      <c r="CQ1385" s="73"/>
      <c r="CR1385" s="73"/>
      <c r="CS1385" s="73"/>
      <c r="CT1385" s="73"/>
      <c r="CU1385" s="73"/>
      <c r="CV1385" s="73"/>
      <c r="CW1385" s="73"/>
      <c r="CX1385" s="73"/>
      <c r="CY1385" s="73"/>
      <c r="CZ1385" s="73"/>
      <c r="DA1385" s="73"/>
      <c r="DB1385" s="73"/>
      <c r="DC1385" s="73"/>
      <c r="DD1385" s="73"/>
      <c r="DE1385" s="73"/>
      <c r="DF1385" s="73"/>
      <c r="DG1385" s="73"/>
      <c r="DH1385" s="73"/>
      <c r="DI1385" s="73"/>
      <c r="DJ1385" s="36"/>
    </row>
    <row r="1386" spans="1:114" x14ac:dyDescent="0.3">
      <c r="A1386" s="73"/>
      <c r="B1386" s="73"/>
      <c r="C1386" s="112"/>
      <c r="D1386" s="112"/>
      <c r="E1386" s="73"/>
      <c r="F1386" s="73"/>
      <c r="G1386" s="127"/>
      <c r="H1386" s="127"/>
      <c r="I1386" s="127"/>
      <c r="J1386" s="127"/>
      <c r="K1386" s="73"/>
      <c r="L1386" s="115"/>
      <c r="M1386" s="115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3"/>
      <c r="AM1386" s="73"/>
      <c r="AN1386" s="73"/>
      <c r="AO1386" s="73"/>
      <c r="AP1386" s="73"/>
      <c r="AQ1386" s="73"/>
      <c r="AR1386" s="73"/>
      <c r="AS1386" s="73"/>
      <c r="AT1386" s="73"/>
      <c r="AU1386" s="73"/>
      <c r="AV1386" s="73"/>
      <c r="AW1386" s="73"/>
      <c r="AX1386" s="73"/>
      <c r="AY1386" s="73"/>
      <c r="AZ1386" s="73"/>
      <c r="BA1386" s="73"/>
      <c r="BB1386" s="73"/>
      <c r="BC1386" s="73"/>
      <c r="BD1386" s="73"/>
      <c r="BE1386" s="73"/>
      <c r="BF1386" s="73"/>
      <c r="BG1386" s="73"/>
      <c r="BH1386" s="73"/>
      <c r="BI1386" s="73"/>
      <c r="BJ1386" s="73"/>
      <c r="BK1386" s="73"/>
      <c r="BL1386" s="73"/>
      <c r="BM1386" s="73"/>
      <c r="BN1386" s="73"/>
      <c r="BO1386" s="73"/>
      <c r="BP1386" s="73"/>
      <c r="BQ1386" s="73"/>
      <c r="BR1386" s="73"/>
      <c r="BS1386" s="73"/>
      <c r="BT1386" s="73"/>
      <c r="BU1386" s="73"/>
      <c r="BV1386" s="73"/>
      <c r="BW1386" s="73"/>
      <c r="BX1386" s="73"/>
      <c r="BY1386" s="73"/>
      <c r="BZ1386" s="73"/>
      <c r="CA1386" s="73"/>
      <c r="CB1386" s="73"/>
      <c r="CC1386" s="73"/>
      <c r="CD1386" s="73"/>
      <c r="CE1386" s="73"/>
      <c r="CF1386" s="73"/>
      <c r="CG1386" s="73"/>
      <c r="CH1386" s="73"/>
      <c r="CI1386" s="73"/>
      <c r="CJ1386" s="73"/>
      <c r="CK1386" s="73"/>
      <c r="CL1386" s="73"/>
      <c r="CM1386" s="73"/>
      <c r="CN1386" s="73"/>
      <c r="CO1386" s="73"/>
      <c r="CP1386" s="73"/>
      <c r="CQ1386" s="73"/>
      <c r="CR1386" s="73"/>
      <c r="CS1386" s="73"/>
      <c r="CT1386" s="73"/>
      <c r="CU1386" s="73"/>
      <c r="CV1386" s="73"/>
      <c r="CW1386" s="73"/>
      <c r="CX1386" s="73"/>
      <c r="CY1386" s="73"/>
      <c r="CZ1386" s="73"/>
      <c r="DA1386" s="73"/>
      <c r="DB1386" s="73"/>
      <c r="DC1386" s="73"/>
      <c r="DD1386" s="73"/>
      <c r="DE1386" s="73"/>
      <c r="DF1386" s="73"/>
      <c r="DG1386" s="73"/>
      <c r="DH1386" s="73"/>
      <c r="DI1386" s="73"/>
      <c r="DJ1386" s="36"/>
    </row>
    <row r="1387" spans="1:114" x14ac:dyDescent="0.3">
      <c r="A1387" s="73"/>
      <c r="B1387" s="73"/>
      <c r="C1387" s="112"/>
      <c r="D1387" s="112"/>
      <c r="E1387" s="73"/>
      <c r="F1387" s="73"/>
      <c r="G1387" s="127"/>
      <c r="H1387" s="127"/>
      <c r="I1387" s="127"/>
      <c r="J1387" s="127"/>
      <c r="K1387" s="73"/>
      <c r="L1387" s="115"/>
      <c r="M1387" s="115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3"/>
      <c r="AC1387" s="73"/>
      <c r="AD1387" s="73"/>
      <c r="AE1387" s="73"/>
      <c r="AF1387" s="73"/>
      <c r="AG1387" s="73"/>
      <c r="AH1387" s="73"/>
      <c r="AI1387" s="73"/>
      <c r="AJ1387" s="73"/>
      <c r="AK1387" s="73"/>
      <c r="AL1387" s="73"/>
      <c r="AM1387" s="73"/>
      <c r="AN1387" s="73"/>
      <c r="AO1387" s="73"/>
      <c r="AP1387" s="73"/>
      <c r="AQ1387" s="73"/>
      <c r="AR1387" s="73"/>
      <c r="AS1387" s="73"/>
      <c r="AT1387" s="73"/>
      <c r="AU1387" s="73"/>
      <c r="AV1387" s="73"/>
      <c r="AW1387" s="73"/>
      <c r="AX1387" s="73"/>
      <c r="AY1387" s="73"/>
      <c r="AZ1387" s="73"/>
      <c r="BA1387" s="73"/>
      <c r="BB1387" s="73"/>
      <c r="BC1387" s="73"/>
      <c r="BD1387" s="73"/>
      <c r="BE1387" s="73"/>
      <c r="BF1387" s="73"/>
      <c r="BG1387" s="73"/>
      <c r="BH1387" s="73"/>
      <c r="BI1387" s="73"/>
      <c r="BJ1387" s="73"/>
      <c r="BK1387" s="73"/>
      <c r="BL1387" s="73"/>
      <c r="BM1387" s="73"/>
      <c r="BN1387" s="73"/>
      <c r="BO1387" s="73"/>
      <c r="BP1387" s="73"/>
      <c r="BQ1387" s="73"/>
      <c r="BR1387" s="73"/>
      <c r="BS1387" s="73"/>
      <c r="BT1387" s="73"/>
      <c r="BU1387" s="73"/>
      <c r="BV1387" s="73"/>
      <c r="BW1387" s="73"/>
      <c r="BX1387" s="73"/>
      <c r="BY1387" s="73"/>
      <c r="BZ1387" s="73"/>
      <c r="CA1387" s="73"/>
      <c r="CB1387" s="73"/>
      <c r="CC1387" s="73"/>
      <c r="CD1387" s="73"/>
      <c r="CE1387" s="73"/>
      <c r="CF1387" s="73"/>
      <c r="CG1387" s="73"/>
      <c r="CH1387" s="73"/>
      <c r="CI1387" s="73"/>
      <c r="CJ1387" s="73"/>
      <c r="CK1387" s="73"/>
      <c r="CL1387" s="73"/>
      <c r="CM1387" s="73"/>
      <c r="CN1387" s="73"/>
      <c r="CO1387" s="73"/>
      <c r="CP1387" s="73"/>
      <c r="CQ1387" s="73"/>
      <c r="CR1387" s="73"/>
      <c r="CS1387" s="73"/>
      <c r="CT1387" s="73"/>
      <c r="CU1387" s="73"/>
      <c r="CV1387" s="73"/>
      <c r="CW1387" s="73"/>
      <c r="CX1387" s="73"/>
      <c r="CY1387" s="73"/>
      <c r="CZ1387" s="73"/>
      <c r="DA1387" s="73"/>
      <c r="DB1387" s="73"/>
      <c r="DC1387" s="73"/>
      <c r="DD1387" s="73"/>
      <c r="DE1387" s="73"/>
      <c r="DF1387" s="73"/>
      <c r="DG1387" s="73"/>
      <c r="DH1387" s="73"/>
      <c r="DI1387" s="73"/>
      <c r="DJ1387" s="36"/>
    </row>
    <row r="1388" spans="1:114" x14ac:dyDescent="0.3">
      <c r="A1388" s="73"/>
      <c r="B1388" s="73"/>
      <c r="C1388" s="112"/>
      <c r="D1388" s="112"/>
      <c r="E1388" s="73"/>
      <c r="F1388" s="73"/>
      <c r="G1388" s="127"/>
      <c r="H1388" s="127"/>
      <c r="I1388" s="127"/>
      <c r="J1388" s="127"/>
      <c r="K1388" s="73"/>
      <c r="L1388" s="115"/>
      <c r="M1388" s="115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3"/>
      <c r="AM1388" s="73"/>
      <c r="AN1388" s="73"/>
      <c r="AO1388" s="73"/>
      <c r="AP1388" s="73"/>
      <c r="AQ1388" s="73"/>
      <c r="AR1388" s="73"/>
      <c r="AS1388" s="73"/>
      <c r="AT1388" s="73"/>
      <c r="AU1388" s="73"/>
      <c r="AV1388" s="73"/>
      <c r="AW1388" s="73"/>
      <c r="AX1388" s="73"/>
      <c r="AY1388" s="73"/>
      <c r="AZ1388" s="73"/>
      <c r="BA1388" s="73"/>
      <c r="BB1388" s="73"/>
      <c r="BC1388" s="73"/>
      <c r="BD1388" s="73"/>
      <c r="BE1388" s="73"/>
      <c r="BF1388" s="73"/>
      <c r="BG1388" s="73"/>
      <c r="BH1388" s="73"/>
      <c r="BI1388" s="73"/>
      <c r="BJ1388" s="73"/>
      <c r="BK1388" s="73"/>
      <c r="BL1388" s="73"/>
      <c r="BM1388" s="73"/>
      <c r="BN1388" s="73"/>
      <c r="BO1388" s="73"/>
      <c r="BP1388" s="73"/>
      <c r="BQ1388" s="73"/>
      <c r="BR1388" s="73"/>
      <c r="BS1388" s="73"/>
      <c r="BT1388" s="73"/>
      <c r="BU1388" s="73"/>
      <c r="BV1388" s="73"/>
      <c r="BW1388" s="73"/>
      <c r="BX1388" s="73"/>
      <c r="BY1388" s="73"/>
      <c r="BZ1388" s="73"/>
      <c r="CA1388" s="73"/>
      <c r="CB1388" s="73"/>
      <c r="CC1388" s="73"/>
      <c r="CD1388" s="73"/>
      <c r="CE1388" s="73"/>
      <c r="CF1388" s="73"/>
      <c r="CG1388" s="73"/>
      <c r="CH1388" s="73"/>
      <c r="CI1388" s="73"/>
      <c r="CJ1388" s="73"/>
      <c r="CK1388" s="73"/>
      <c r="CL1388" s="73"/>
      <c r="CM1388" s="73"/>
      <c r="CN1388" s="73"/>
      <c r="CO1388" s="73"/>
      <c r="CP1388" s="73"/>
      <c r="CQ1388" s="73"/>
      <c r="CR1388" s="73"/>
      <c r="CS1388" s="73"/>
      <c r="CT1388" s="73"/>
      <c r="CU1388" s="73"/>
      <c r="CV1388" s="73"/>
      <c r="CW1388" s="73"/>
      <c r="CX1388" s="73"/>
      <c r="CY1388" s="73"/>
      <c r="CZ1388" s="73"/>
      <c r="DA1388" s="73"/>
      <c r="DB1388" s="73"/>
      <c r="DC1388" s="73"/>
      <c r="DD1388" s="73"/>
      <c r="DE1388" s="73"/>
      <c r="DF1388" s="73"/>
      <c r="DG1388" s="73"/>
      <c r="DH1388" s="73"/>
      <c r="DI1388" s="73"/>
      <c r="DJ1388" s="36"/>
    </row>
    <row r="1389" spans="1:114" x14ac:dyDescent="0.3">
      <c r="A1389" s="73"/>
      <c r="B1389" s="73"/>
      <c r="C1389" s="112"/>
      <c r="D1389" s="112"/>
      <c r="E1389" s="73"/>
      <c r="F1389" s="73"/>
      <c r="G1389" s="127"/>
      <c r="H1389" s="127"/>
      <c r="I1389" s="127"/>
      <c r="J1389" s="127"/>
      <c r="K1389" s="73"/>
      <c r="L1389" s="115"/>
      <c r="M1389" s="115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3"/>
      <c r="AM1389" s="73"/>
      <c r="AN1389" s="73"/>
      <c r="AO1389" s="73"/>
      <c r="AP1389" s="73"/>
      <c r="AQ1389" s="73"/>
      <c r="AR1389" s="73"/>
      <c r="AS1389" s="73"/>
      <c r="AT1389" s="73"/>
      <c r="AU1389" s="73"/>
      <c r="AV1389" s="73"/>
      <c r="AW1389" s="73"/>
      <c r="AX1389" s="73"/>
      <c r="AY1389" s="73"/>
      <c r="AZ1389" s="73"/>
      <c r="BA1389" s="73"/>
      <c r="BB1389" s="73"/>
      <c r="BC1389" s="73"/>
      <c r="BD1389" s="73"/>
      <c r="BE1389" s="73"/>
      <c r="BF1389" s="73"/>
      <c r="BG1389" s="73"/>
      <c r="BH1389" s="73"/>
      <c r="BI1389" s="73"/>
      <c r="BJ1389" s="73"/>
      <c r="BK1389" s="73"/>
      <c r="BL1389" s="73"/>
      <c r="BM1389" s="73"/>
      <c r="BN1389" s="73"/>
      <c r="BO1389" s="73"/>
      <c r="BP1389" s="73"/>
      <c r="BQ1389" s="73"/>
      <c r="BR1389" s="73"/>
      <c r="BS1389" s="73"/>
      <c r="BT1389" s="73"/>
      <c r="BU1389" s="73"/>
      <c r="BV1389" s="73"/>
      <c r="BW1389" s="73"/>
      <c r="BX1389" s="73"/>
      <c r="BY1389" s="73"/>
      <c r="BZ1389" s="73"/>
      <c r="CA1389" s="73"/>
      <c r="CB1389" s="73"/>
      <c r="CC1389" s="73"/>
      <c r="CD1389" s="73"/>
      <c r="CE1389" s="73"/>
      <c r="CF1389" s="73"/>
      <c r="CG1389" s="73"/>
      <c r="CH1389" s="73"/>
      <c r="CI1389" s="73"/>
      <c r="CJ1389" s="73"/>
      <c r="CK1389" s="73"/>
      <c r="CL1389" s="73"/>
      <c r="CM1389" s="73"/>
      <c r="CN1389" s="73"/>
      <c r="CO1389" s="73"/>
      <c r="CP1389" s="73"/>
      <c r="CQ1389" s="73"/>
      <c r="CR1389" s="73"/>
      <c r="CS1389" s="73"/>
      <c r="CT1389" s="73"/>
      <c r="CU1389" s="73"/>
      <c r="CV1389" s="73"/>
      <c r="CW1389" s="73"/>
      <c r="CX1389" s="73"/>
      <c r="CY1389" s="73"/>
      <c r="CZ1389" s="73"/>
      <c r="DA1389" s="73"/>
      <c r="DB1389" s="73"/>
      <c r="DC1389" s="73"/>
      <c r="DD1389" s="73"/>
      <c r="DE1389" s="73"/>
      <c r="DF1389" s="73"/>
      <c r="DG1389" s="73"/>
      <c r="DH1389" s="73"/>
      <c r="DI1389" s="73"/>
      <c r="DJ1389" s="36"/>
    </row>
    <row r="1390" spans="1:114" x14ac:dyDescent="0.3">
      <c r="A1390" s="73"/>
      <c r="B1390" s="73"/>
      <c r="C1390" s="112"/>
      <c r="D1390" s="112"/>
      <c r="E1390" s="73"/>
      <c r="F1390" s="73"/>
      <c r="G1390" s="127"/>
      <c r="H1390" s="127"/>
      <c r="I1390" s="127"/>
      <c r="J1390" s="127"/>
      <c r="K1390" s="73"/>
      <c r="L1390" s="115"/>
      <c r="M1390" s="115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3"/>
      <c r="AM1390" s="73"/>
      <c r="AN1390" s="73"/>
      <c r="AO1390" s="73"/>
      <c r="AP1390" s="73"/>
      <c r="AQ1390" s="73"/>
      <c r="AR1390" s="73"/>
      <c r="AS1390" s="73"/>
      <c r="AT1390" s="73"/>
      <c r="AU1390" s="73"/>
      <c r="AV1390" s="73"/>
      <c r="AW1390" s="73"/>
      <c r="AX1390" s="73"/>
      <c r="AY1390" s="73"/>
      <c r="AZ1390" s="73"/>
      <c r="BA1390" s="73"/>
      <c r="BB1390" s="73"/>
      <c r="BC1390" s="73"/>
      <c r="BD1390" s="73"/>
      <c r="BE1390" s="73"/>
      <c r="BF1390" s="73"/>
      <c r="BG1390" s="73"/>
      <c r="BH1390" s="73"/>
      <c r="BI1390" s="73"/>
      <c r="BJ1390" s="73"/>
      <c r="BK1390" s="73"/>
      <c r="BL1390" s="73"/>
      <c r="BM1390" s="73"/>
      <c r="BN1390" s="73"/>
      <c r="BO1390" s="73"/>
      <c r="BP1390" s="73"/>
      <c r="BQ1390" s="73"/>
      <c r="BR1390" s="73"/>
      <c r="BS1390" s="73"/>
      <c r="BT1390" s="73"/>
      <c r="BU1390" s="73"/>
      <c r="BV1390" s="73"/>
      <c r="BW1390" s="73"/>
      <c r="BX1390" s="73"/>
      <c r="BY1390" s="73"/>
      <c r="BZ1390" s="73"/>
      <c r="CA1390" s="73"/>
      <c r="CB1390" s="73"/>
      <c r="CC1390" s="73"/>
      <c r="CD1390" s="73"/>
      <c r="CE1390" s="73"/>
      <c r="CF1390" s="73"/>
      <c r="CG1390" s="73"/>
      <c r="CH1390" s="73"/>
      <c r="CI1390" s="73"/>
      <c r="CJ1390" s="73"/>
      <c r="CK1390" s="73"/>
      <c r="CL1390" s="73"/>
      <c r="CM1390" s="73"/>
      <c r="CN1390" s="73"/>
      <c r="CO1390" s="73"/>
      <c r="CP1390" s="73"/>
      <c r="CQ1390" s="73"/>
      <c r="CR1390" s="73"/>
      <c r="CS1390" s="73"/>
      <c r="CT1390" s="73"/>
      <c r="CU1390" s="73"/>
      <c r="CV1390" s="73"/>
      <c r="CW1390" s="73"/>
      <c r="CX1390" s="73"/>
      <c r="CY1390" s="73"/>
      <c r="CZ1390" s="73"/>
      <c r="DA1390" s="73"/>
      <c r="DB1390" s="73"/>
      <c r="DC1390" s="73"/>
      <c r="DD1390" s="73"/>
      <c r="DE1390" s="73"/>
      <c r="DF1390" s="73"/>
      <c r="DG1390" s="73"/>
      <c r="DH1390" s="73"/>
      <c r="DI1390" s="73"/>
      <c r="DJ1390" s="36"/>
    </row>
    <row r="1391" spans="1:114" x14ac:dyDescent="0.3">
      <c r="A1391" s="73"/>
      <c r="B1391" s="73"/>
      <c r="C1391" s="112"/>
      <c r="D1391" s="112"/>
      <c r="E1391" s="73"/>
      <c r="F1391" s="73"/>
      <c r="G1391" s="127"/>
      <c r="H1391" s="127"/>
      <c r="I1391" s="127"/>
      <c r="J1391" s="127"/>
      <c r="K1391" s="73"/>
      <c r="L1391" s="115"/>
      <c r="M1391" s="115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73"/>
      <c r="BB1391" s="73"/>
      <c r="BC1391" s="73"/>
      <c r="BD1391" s="73"/>
      <c r="BE1391" s="73"/>
      <c r="BF1391" s="73"/>
      <c r="BG1391" s="73"/>
      <c r="BH1391" s="73"/>
      <c r="BI1391" s="73"/>
      <c r="BJ1391" s="73"/>
      <c r="BK1391" s="73"/>
      <c r="BL1391" s="73"/>
      <c r="BM1391" s="73"/>
      <c r="BN1391" s="73"/>
      <c r="BO1391" s="73"/>
      <c r="BP1391" s="73"/>
      <c r="BQ1391" s="73"/>
      <c r="BR1391" s="73"/>
      <c r="BS1391" s="73"/>
      <c r="BT1391" s="73"/>
      <c r="BU1391" s="73"/>
      <c r="BV1391" s="73"/>
      <c r="BW1391" s="73"/>
      <c r="BX1391" s="73"/>
      <c r="BY1391" s="73"/>
      <c r="BZ1391" s="73"/>
      <c r="CA1391" s="73"/>
      <c r="CB1391" s="73"/>
      <c r="CC1391" s="73"/>
      <c r="CD1391" s="73"/>
      <c r="CE1391" s="73"/>
      <c r="CF1391" s="73"/>
      <c r="CG1391" s="73"/>
      <c r="CH1391" s="73"/>
      <c r="CI1391" s="73"/>
      <c r="CJ1391" s="73"/>
      <c r="CK1391" s="73"/>
      <c r="CL1391" s="73"/>
      <c r="CM1391" s="73"/>
      <c r="CN1391" s="73"/>
      <c r="CO1391" s="73"/>
      <c r="CP1391" s="73"/>
      <c r="CQ1391" s="73"/>
      <c r="CR1391" s="73"/>
      <c r="CS1391" s="73"/>
      <c r="CT1391" s="73"/>
      <c r="CU1391" s="73"/>
      <c r="CV1391" s="73"/>
      <c r="CW1391" s="73"/>
      <c r="CX1391" s="73"/>
      <c r="CY1391" s="73"/>
      <c r="CZ1391" s="73"/>
      <c r="DA1391" s="73"/>
      <c r="DB1391" s="73"/>
      <c r="DC1391" s="73"/>
      <c r="DD1391" s="73"/>
      <c r="DE1391" s="73"/>
      <c r="DF1391" s="73"/>
      <c r="DG1391" s="73"/>
      <c r="DH1391" s="73"/>
      <c r="DI1391" s="73"/>
      <c r="DJ1391" s="36"/>
    </row>
    <row r="1392" spans="1:114" x14ac:dyDescent="0.3">
      <c r="A1392" s="73"/>
      <c r="B1392" s="73"/>
      <c r="C1392" s="112"/>
      <c r="D1392" s="112"/>
      <c r="E1392" s="73"/>
      <c r="F1392" s="73"/>
      <c r="G1392" s="127"/>
      <c r="H1392" s="127"/>
      <c r="I1392" s="127"/>
      <c r="J1392" s="127"/>
      <c r="K1392" s="73"/>
      <c r="L1392" s="115"/>
      <c r="M1392" s="115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3"/>
      <c r="AC1392" s="73"/>
      <c r="AD1392" s="73"/>
      <c r="AE1392" s="73"/>
      <c r="AF1392" s="73"/>
      <c r="AG1392" s="73"/>
      <c r="AH1392" s="73"/>
      <c r="AI1392" s="73"/>
      <c r="AJ1392" s="73"/>
      <c r="AK1392" s="73"/>
      <c r="AL1392" s="73"/>
      <c r="AM1392" s="73"/>
      <c r="AN1392" s="73"/>
      <c r="AO1392" s="73"/>
      <c r="AP1392" s="73"/>
      <c r="AQ1392" s="73"/>
      <c r="AR1392" s="73"/>
      <c r="AS1392" s="73"/>
      <c r="AT1392" s="73"/>
      <c r="AU1392" s="73"/>
      <c r="AV1392" s="73"/>
      <c r="AW1392" s="73"/>
      <c r="AX1392" s="73"/>
      <c r="AY1392" s="73"/>
      <c r="AZ1392" s="73"/>
      <c r="BA1392" s="73"/>
      <c r="BB1392" s="73"/>
      <c r="BC1392" s="73"/>
      <c r="BD1392" s="73"/>
      <c r="BE1392" s="73"/>
      <c r="BF1392" s="73"/>
      <c r="BG1392" s="73"/>
      <c r="BH1392" s="73"/>
      <c r="BI1392" s="73"/>
      <c r="BJ1392" s="73"/>
      <c r="BK1392" s="73"/>
      <c r="BL1392" s="73"/>
      <c r="BM1392" s="73"/>
      <c r="BN1392" s="73"/>
      <c r="BO1392" s="73"/>
      <c r="BP1392" s="73"/>
      <c r="BQ1392" s="73"/>
      <c r="BR1392" s="73"/>
      <c r="BS1392" s="73"/>
      <c r="BT1392" s="73"/>
      <c r="BU1392" s="73"/>
      <c r="BV1392" s="73"/>
      <c r="BW1392" s="73"/>
      <c r="BX1392" s="73"/>
      <c r="BY1392" s="73"/>
      <c r="BZ1392" s="73"/>
      <c r="CA1392" s="73"/>
      <c r="CB1392" s="73"/>
      <c r="CC1392" s="73"/>
      <c r="CD1392" s="73"/>
      <c r="CE1392" s="73"/>
      <c r="CF1392" s="73"/>
      <c r="CG1392" s="73"/>
      <c r="CH1392" s="73"/>
      <c r="CI1392" s="73"/>
      <c r="CJ1392" s="73"/>
      <c r="CK1392" s="73"/>
      <c r="CL1392" s="73"/>
      <c r="CM1392" s="73"/>
      <c r="CN1392" s="73"/>
      <c r="CO1392" s="73"/>
      <c r="CP1392" s="73"/>
      <c r="CQ1392" s="73"/>
      <c r="CR1392" s="73"/>
      <c r="CS1392" s="73"/>
      <c r="CT1392" s="73"/>
      <c r="CU1392" s="73"/>
      <c r="CV1392" s="73"/>
      <c r="CW1392" s="73"/>
      <c r="CX1392" s="73"/>
      <c r="CY1392" s="73"/>
      <c r="CZ1392" s="73"/>
      <c r="DA1392" s="73"/>
      <c r="DB1392" s="73"/>
      <c r="DC1392" s="73"/>
      <c r="DD1392" s="73"/>
      <c r="DE1392" s="73"/>
      <c r="DF1392" s="73"/>
      <c r="DG1392" s="73"/>
      <c r="DH1392" s="73"/>
      <c r="DI1392" s="73"/>
      <c r="DJ1392" s="36"/>
    </row>
    <row r="1393" spans="1:114" x14ac:dyDescent="0.3">
      <c r="A1393" s="73"/>
      <c r="B1393" s="73"/>
      <c r="C1393" s="112"/>
      <c r="D1393" s="112"/>
      <c r="E1393" s="73"/>
      <c r="F1393" s="73"/>
      <c r="G1393" s="127"/>
      <c r="H1393" s="127"/>
      <c r="I1393" s="127"/>
      <c r="J1393" s="127"/>
      <c r="K1393" s="73"/>
      <c r="L1393" s="115"/>
      <c r="M1393" s="115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3"/>
      <c r="AM1393" s="73"/>
      <c r="AN1393" s="73"/>
      <c r="AO1393" s="73"/>
      <c r="AP1393" s="73"/>
      <c r="AQ1393" s="73"/>
      <c r="AR1393" s="73"/>
      <c r="AS1393" s="73"/>
      <c r="AT1393" s="73"/>
      <c r="AU1393" s="73"/>
      <c r="AV1393" s="73"/>
      <c r="AW1393" s="73"/>
      <c r="AX1393" s="73"/>
      <c r="AY1393" s="73"/>
      <c r="AZ1393" s="73"/>
      <c r="BA1393" s="73"/>
      <c r="BB1393" s="73"/>
      <c r="BC1393" s="73"/>
      <c r="BD1393" s="73"/>
      <c r="BE1393" s="73"/>
      <c r="BF1393" s="73"/>
      <c r="BG1393" s="73"/>
      <c r="BH1393" s="73"/>
      <c r="BI1393" s="73"/>
      <c r="BJ1393" s="73"/>
      <c r="BK1393" s="73"/>
      <c r="BL1393" s="73"/>
      <c r="BM1393" s="73"/>
      <c r="BN1393" s="73"/>
      <c r="BO1393" s="73"/>
      <c r="BP1393" s="73"/>
      <c r="BQ1393" s="73"/>
      <c r="BR1393" s="73"/>
      <c r="BS1393" s="73"/>
      <c r="BT1393" s="73"/>
      <c r="BU1393" s="73"/>
      <c r="BV1393" s="73"/>
      <c r="BW1393" s="73"/>
      <c r="BX1393" s="73"/>
      <c r="BY1393" s="73"/>
      <c r="BZ1393" s="73"/>
      <c r="CA1393" s="73"/>
      <c r="CB1393" s="73"/>
      <c r="CC1393" s="73"/>
      <c r="CD1393" s="73"/>
      <c r="CE1393" s="73"/>
      <c r="CF1393" s="73"/>
      <c r="CG1393" s="73"/>
      <c r="CH1393" s="73"/>
      <c r="CI1393" s="73"/>
      <c r="CJ1393" s="73"/>
      <c r="CK1393" s="73"/>
      <c r="CL1393" s="73"/>
      <c r="CM1393" s="73"/>
      <c r="CN1393" s="73"/>
      <c r="CO1393" s="73"/>
      <c r="CP1393" s="73"/>
      <c r="CQ1393" s="73"/>
      <c r="CR1393" s="73"/>
      <c r="CS1393" s="73"/>
      <c r="CT1393" s="73"/>
      <c r="CU1393" s="73"/>
      <c r="CV1393" s="73"/>
      <c r="CW1393" s="73"/>
      <c r="CX1393" s="73"/>
      <c r="CY1393" s="73"/>
      <c r="CZ1393" s="73"/>
      <c r="DA1393" s="73"/>
      <c r="DB1393" s="73"/>
      <c r="DC1393" s="73"/>
      <c r="DD1393" s="73"/>
      <c r="DE1393" s="73"/>
      <c r="DF1393" s="73"/>
      <c r="DG1393" s="73"/>
      <c r="DH1393" s="73"/>
      <c r="DI1393" s="73"/>
      <c r="DJ1393" s="36"/>
    </row>
    <row r="1394" spans="1:114" x14ac:dyDescent="0.3">
      <c r="A1394" s="73"/>
      <c r="B1394" s="73"/>
      <c r="C1394" s="112"/>
      <c r="D1394" s="112"/>
      <c r="E1394" s="73"/>
      <c r="F1394" s="73"/>
      <c r="G1394" s="127"/>
      <c r="H1394" s="127"/>
      <c r="I1394" s="127"/>
      <c r="J1394" s="127"/>
      <c r="K1394" s="73"/>
      <c r="L1394" s="115"/>
      <c r="M1394" s="115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3"/>
      <c r="AM1394" s="73"/>
      <c r="AN1394" s="73"/>
      <c r="AO1394" s="73"/>
      <c r="AP1394" s="73"/>
      <c r="AQ1394" s="73"/>
      <c r="AR1394" s="73"/>
      <c r="AS1394" s="73"/>
      <c r="AT1394" s="73"/>
      <c r="AU1394" s="73"/>
      <c r="AV1394" s="73"/>
      <c r="AW1394" s="73"/>
      <c r="AX1394" s="73"/>
      <c r="AY1394" s="73"/>
      <c r="AZ1394" s="73"/>
      <c r="BA1394" s="73"/>
      <c r="BB1394" s="73"/>
      <c r="BC1394" s="73"/>
      <c r="BD1394" s="73"/>
      <c r="BE1394" s="73"/>
      <c r="BF1394" s="73"/>
      <c r="BG1394" s="73"/>
      <c r="BH1394" s="73"/>
      <c r="BI1394" s="73"/>
      <c r="BJ1394" s="73"/>
      <c r="BK1394" s="73"/>
      <c r="BL1394" s="73"/>
      <c r="BM1394" s="73"/>
      <c r="BN1394" s="73"/>
      <c r="BO1394" s="73"/>
      <c r="BP1394" s="73"/>
      <c r="BQ1394" s="73"/>
      <c r="BR1394" s="73"/>
      <c r="BS1394" s="73"/>
      <c r="BT1394" s="73"/>
      <c r="BU1394" s="73"/>
      <c r="BV1394" s="73"/>
      <c r="BW1394" s="73"/>
      <c r="BX1394" s="73"/>
      <c r="BY1394" s="73"/>
      <c r="BZ1394" s="73"/>
      <c r="CA1394" s="73"/>
      <c r="CB1394" s="73"/>
      <c r="CC1394" s="73"/>
      <c r="CD1394" s="73"/>
      <c r="CE1394" s="73"/>
      <c r="CF1394" s="73"/>
      <c r="CG1394" s="73"/>
      <c r="CH1394" s="73"/>
      <c r="CI1394" s="73"/>
      <c r="CJ1394" s="73"/>
      <c r="CK1394" s="73"/>
      <c r="CL1394" s="73"/>
      <c r="CM1394" s="73"/>
      <c r="CN1394" s="73"/>
      <c r="CO1394" s="73"/>
      <c r="CP1394" s="73"/>
      <c r="CQ1394" s="73"/>
      <c r="CR1394" s="73"/>
      <c r="CS1394" s="73"/>
      <c r="CT1394" s="73"/>
      <c r="CU1394" s="73"/>
      <c r="CV1394" s="73"/>
      <c r="CW1394" s="73"/>
      <c r="CX1394" s="73"/>
      <c r="CY1394" s="73"/>
      <c r="CZ1394" s="73"/>
      <c r="DA1394" s="73"/>
      <c r="DB1394" s="73"/>
      <c r="DC1394" s="73"/>
      <c r="DD1394" s="73"/>
      <c r="DE1394" s="73"/>
      <c r="DF1394" s="73"/>
      <c r="DG1394" s="73"/>
      <c r="DH1394" s="73"/>
      <c r="DI1394" s="73"/>
      <c r="DJ1394" s="36"/>
    </row>
    <row r="1395" spans="1:114" x14ac:dyDescent="0.3">
      <c r="A1395" s="73"/>
      <c r="B1395" s="73"/>
      <c r="C1395" s="112"/>
      <c r="D1395" s="112"/>
      <c r="E1395" s="73"/>
      <c r="F1395" s="73"/>
      <c r="G1395" s="127"/>
      <c r="H1395" s="127"/>
      <c r="I1395" s="127"/>
      <c r="J1395" s="127"/>
      <c r="K1395" s="73"/>
      <c r="L1395" s="115"/>
      <c r="M1395" s="115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3"/>
      <c r="AM1395" s="73"/>
      <c r="AN1395" s="73"/>
      <c r="AO1395" s="73"/>
      <c r="AP1395" s="73"/>
      <c r="AQ1395" s="73"/>
      <c r="AR1395" s="73"/>
      <c r="AS1395" s="73"/>
      <c r="AT1395" s="73"/>
      <c r="AU1395" s="73"/>
      <c r="AV1395" s="73"/>
      <c r="AW1395" s="73"/>
      <c r="AX1395" s="73"/>
      <c r="AY1395" s="73"/>
      <c r="AZ1395" s="73"/>
      <c r="BA1395" s="73"/>
      <c r="BB1395" s="73"/>
      <c r="BC1395" s="73"/>
      <c r="BD1395" s="73"/>
      <c r="BE1395" s="73"/>
      <c r="BF1395" s="73"/>
      <c r="BG1395" s="73"/>
      <c r="BH1395" s="73"/>
      <c r="BI1395" s="73"/>
      <c r="BJ1395" s="73"/>
      <c r="BK1395" s="73"/>
      <c r="BL1395" s="73"/>
      <c r="BM1395" s="73"/>
      <c r="BN1395" s="73"/>
      <c r="BO1395" s="73"/>
      <c r="BP1395" s="73"/>
      <c r="BQ1395" s="73"/>
      <c r="BR1395" s="73"/>
      <c r="BS1395" s="73"/>
      <c r="BT1395" s="73"/>
      <c r="BU1395" s="73"/>
      <c r="BV1395" s="73"/>
      <c r="BW1395" s="73"/>
      <c r="BX1395" s="73"/>
      <c r="BY1395" s="73"/>
      <c r="BZ1395" s="73"/>
      <c r="CA1395" s="73"/>
      <c r="CB1395" s="73"/>
      <c r="CC1395" s="73"/>
      <c r="CD1395" s="73"/>
      <c r="CE1395" s="73"/>
      <c r="CF1395" s="73"/>
      <c r="CG1395" s="73"/>
      <c r="CH1395" s="73"/>
      <c r="CI1395" s="73"/>
      <c r="CJ1395" s="73"/>
      <c r="CK1395" s="73"/>
      <c r="CL1395" s="73"/>
      <c r="CM1395" s="73"/>
      <c r="CN1395" s="73"/>
      <c r="CO1395" s="73"/>
      <c r="CP1395" s="73"/>
      <c r="CQ1395" s="73"/>
      <c r="CR1395" s="73"/>
      <c r="CS1395" s="73"/>
      <c r="CT1395" s="73"/>
      <c r="CU1395" s="73"/>
      <c r="CV1395" s="73"/>
      <c r="CW1395" s="73"/>
      <c r="CX1395" s="73"/>
      <c r="CY1395" s="73"/>
      <c r="CZ1395" s="73"/>
      <c r="DA1395" s="73"/>
      <c r="DB1395" s="73"/>
      <c r="DC1395" s="73"/>
      <c r="DD1395" s="73"/>
      <c r="DE1395" s="73"/>
      <c r="DF1395" s="73"/>
      <c r="DG1395" s="73"/>
      <c r="DH1395" s="73"/>
      <c r="DI1395" s="73"/>
      <c r="DJ1395" s="36"/>
    </row>
    <row r="1396" spans="1:114" x14ac:dyDescent="0.3">
      <c r="A1396" s="73"/>
      <c r="B1396" s="73"/>
      <c r="C1396" s="112"/>
      <c r="D1396" s="112"/>
      <c r="E1396" s="73"/>
      <c r="F1396" s="73"/>
      <c r="G1396" s="127"/>
      <c r="H1396" s="127"/>
      <c r="I1396" s="127"/>
      <c r="J1396" s="127"/>
      <c r="K1396" s="73"/>
      <c r="L1396" s="115"/>
      <c r="M1396" s="115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3"/>
      <c r="AM1396" s="73"/>
      <c r="AN1396" s="73"/>
      <c r="AO1396" s="73"/>
      <c r="AP1396" s="73"/>
      <c r="AQ1396" s="73"/>
      <c r="AR1396" s="73"/>
      <c r="AS1396" s="73"/>
      <c r="AT1396" s="73"/>
      <c r="AU1396" s="73"/>
      <c r="AV1396" s="73"/>
      <c r="AW1396" s="73"/>
      <c r="AX1396" s="73"/>
      <c r="AY1396" s="73"/>
      <c r="AZ1396" s="73"/>
      <c r="BA1396" s="73"/>
      <c r="BB1396" s="73"/>
      <c r="BC1396" s="73"/>
      <c r="BD1396" s="73"/>
      <c r="BE1396" s="73"/>
      <c r="BF1396" s="73"/>
      <c r="BG1396" s="73"/>
      <c r="BH1396" s="73"/>
      <c r="BI1396" s="73"/>
      <c r="BJ1396" s="73"/>
      <c r="BK1396" s="73"/>
      <c r="BL1396" s="73"/>
      <c r="BM1396" s="73"/>
      <c r="BN1396" s="73"/>
      <c r="BO1396" s="73"/>
      <c r="BP1396" s="73"/>
      <c r="BQ1396" s="73"/>
      <c r="BR1396" s="73"/>
      <c r="BS1396" s="73"/>
      <c r="BT1396" s="73"/>
      <c r="BU1396" s="73"/>
      <c r="BV1396" s="73"/>
      <c r="BW1396" s="73"/>
      <c r="BX1396" s="73"/>
      <c r="BY1396" s="73"/>
      <c r="BZ1396" s="73"/>
      <c r="CA1396" s="73"/>
      <c r="CB1396" s="73"/>
      <c r="CC1396" s="73"/>
      <c r="CD1396" s="73"/>
      <c r="CE1396" s="73"/>
      <c r="CF1396" s="73"/>
      <c r="CG1396" s="73"/>
      <c r="CH1396" s="73"/>
      <c r="CI1396" s="73"/>
      <c r="CJ1396" s="73"/>
      <c r="CK1396" s="73"/>
      <c r="CL1396" s="73"/>
      <c r="CM1396" s="73"/>
      <c r="CN1396" s="73"/>
      <c r="CO1396" s="73"/>
      <c r="CP1396" s="73"/>
      <c r="CQ1396" s="73"/>
      <c r="CR1396" s="73"/>
      <c r="CS1396" s="73"/>
      <c r="CT1396" s="73"/>
      <c r="CU1396" s="73"/>
      <c r="CV1396" s="73"/>
      <c r="CW1396" s="73"/>
      <c r="CX1396" s="73"/>
      <c r="CY1396" s="73"/>
      <c r="CZ1396" s="73"/>
      <c r="DA1396" s="73"/>
      <c r="DB1396" s="73"/>
      <c r="DC1396" s="73"/>
      <c r="DD1396" s="73"/>
      <c r="DE1396" s="73"/>
      <c r="DF1396" s="73"/>
      <c r="DG1396" s="73"/>
      <c r="DH1396" s="73"/>
      <c r="DI1396" s="73"/>
      <c r="DJ1396" s="36"/>
    </row>
    <row r="1397" spans="1:114" x14ac:dyDescent="0.3">
      <c r="A1397" s="73"/>
      <c r="B1397" s="73"/>
      <c r="C1397" s="112"/>
      <c r="D1397" s="112"/>
      <c r="E1397" s="73"/>
      <c r="F1397" s="73"/>
      <c r="G1397" s="127"/>
      <c r="H1397" s="127"/>
      <c r="I1397" s="127"/>
      <c r="J1397" s="127"/>
      <c r="K1397" s="73"/>
      <c r="L1397" s="115"/>
      <c r="M1397" s="115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3"/>
      <c r="AM1397" s="73"/>
      <c r="AN1397" s="73"/>
      <c r="AO1397" s="73"/>
      <c r="AP1397" s="73"/>
      <c r="AQ1397" s="73"/>
      <c r="AR1397" s="73"/>
      <c r="AS1397" s="73"/>
      <c r="AT1397" s="73"/>
      <c r="AU1397" s="73"/>
      <c r="AV1397" s="73"/>
      <c r="AW1397" s="73"/>
      <c r="AX1397" s="73"/>
      <c r="AY1397" s="73"/>
      <c r="AZ1397" s="73"/>
      <c r="BA1397" s="73"/>
      <c r="BB1397" s="73"/>
      <c r="BC1397" s="73"/>
      <c r="BD1397" s="73"/>
      <c r="BE1397" s="73"/>
      <c r="BF1397" s="73"/>
      <c r="BG1397" s="73"/>
      <c r="BH1397" s="73"/>
      <c r="BI1397" s="73"/>
      <c r="BJ1397" s="73"/>
      <c r="BK1397" s="73"/>
      <c r="BL1397" s="73"/>
      <c r="BM1397" s="73"/>
      <c r="BN1397" s="73"/>
      <c r="BO1397" s="73"/>
      <c r="BP1397" s="73"/>
      <c r="BQ1397" s="73"/>
      <c r="BR1397" s="73"/>
      <c r="BS1397" s="73"/>
      <c r="BT1397" s="73"/>
      <c r="BU1397" s="73"/>
      <c r="BV1397" s="73"/>
      <c r="BW1397" s="73"/>
      <c r="BX1397" s="73"/>
      <c r="BY1397" s="73"/>
      <c r="BZ1397" s="73"/>
      <c r="CA1397" s="73"/>
      <c r="CB1397" s="73"/>
      <c r="CC1397" s="73"/>
      <c r="CD1397" s="73"/>
      <c r="CE1397" s="73"/>
      <c r="CF1397" s="73"/>
      <c r="CG1397" s="73"/>
      <c r="CH1397" s="73"/>
      <c r="CI1397" s="73"/>
      <c r="CJ1397" s="73"/>
      <c r="CK1397" s="73"/>
      <c r="CL1397" s="73"/>
      <c r="CM1397" s="73"/>
      <c r="CN1397" s="73"/>
      <c r="CO1397" s="73"/>
      <c r="CP1397" s="73"/>
      <c r="CQ1397" s="73"/>
      <c r="CR1397" s="73"/>
      <c r="CS1397" s="73"/>
      <c r="CT1397" s="73"/>
      <c r="CU1397" s="73"/>
      <c r="CV1397" s="73"/>
      <c r="CW1397" s="73"/>
      <c r="CX1397" s="73"/>
      <c r="CY1397" s="73"/>
      <c r="CZ1397" s="73"/>
      <c r="DA1397" s="73"/>
      <c r="DB1397" s="73"/>
      <c r="DC1397" s="73"/>
      <c r="DD1397" s="73"/>
      <c r="DE1397" s="73"/>
      <c r="DF1397" s="73"/>
      <c r="DG1397" s="73"/>
      <c r="DH1397" s="73"/>
      <c r="DI1397" s="73"/>
      <c r="DJ1397" s="36"/>
    </row>
    <row r="1398" spans="1:114" x14ac:dyDescent="0.3">
      <c r="A1398" s="73"/>
      <c r="B1398" s="73"/>
      <c r="C1398" s="112"/>
      <c r="D1398" s="112"/>
      <c r="E1398" s="73"/>
      <c r="F1398" s="73"/>
      <c r="G1398" s="127"/>
      <c r="H1398" s="127"/>
      <c r="I1398" s="127"/>
      <c r="J1398" s="127"/>
      <c r="K1398" s="73"/>
      <c r="L1398" s="115"/>
      <c r="M1398" s="115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3"/>
      <c r="AM1398" s="73"/>
      <c r="AN1398" s="73"/>
      <c r="AO1398" s="73"/>
      <c r="AP1398" s="73"/>
      <c r="AQ1398" s="73"/>
      <c r="AR1398" s="73"/>
      <c r="AS1398" s="73"/>
      <c r="AT1398" s="73"/>
      <c r="AU1398" s="73"/>
      <c r="AV1398" s="73"/>
      <c r="AW1398" s="73"/>
      <c r="AX1398" s="73"/>
      <c r="AY1398" s="73"/>
      <c r="AZ1398" s="73"/>
      <c r="BA1398" s="73"/>
      <c r="BB1398" s="73"/>
      <c r="BC1398" s="73"/>
      <c r="BD1398" s="73"/>
      <c r="BE1398" s="73"/>
      <c r="BF1398" s="73"/>
      <c r="BG1398" s="73"/>
      <c r="BH1398" s="73"/>
      <c r="BI1398" s="73"/>
      <c r="BJ1398" s="73"/>
      <c r="BK1398" s="73"/>
      <c r="BL1398" s="73"/>
      <c r="BM1398" s="73"/>
      <c r="BN1398" s="73"/>
      <c r="BO1398" s="73"/>
      <c r="BP1398" s="73"/>
      <c r="BQ1398" s="73"/>
      <c r="BR1398" s="73"/>
      <c r="BS1398" s="73"/>
      <c r="BT1398" s="73"/>
      <c r="BU1398" s="73"/>
      <c r="BV1398" s="73"/>
      <c r="BW1398" s="73"/>
      <c r="BX1398" s="73"/>
      <c r="BY1398" s="73"/>
      <c r="BZ1398" s="73"/>
      <c r="CA1398" s="73"/>
      <c r="CB1398" s="73"/>
      <c r="CC1398" s="73"/>
      <c r="CD1398" s="73"/>
      <c r="CE1398" s="73"/>
      <c r="CF1398" s="73"/>
      <c r="CG1398" s="73"/>
      <c r="CH1398" s="73"/>
      <c r="CI1398" s="73"/>
      <c r="CJ1398" s="73"/>
      <c r="CK1398" s="73"/>
      <c r="CL1398" s="73"/>
      <c r="CM1398" s="73"/>
      <c r="CN1398" s="73"/>
      <c r="CO1398" s="73"/>
      <c r="CP1398" s="73"/>
      <c r="CQ1398" s="73"/>
      <c r="CR1398" s="73"/>
      <c r="CS1398" s="73"/>
      <c r="CT1398" s="73"/>
      <c r="CU1398" s="73"/>
      <c r="CV1398" s="73"/>
      <c r="CW1398" s="73"/>
      <c r="CX1398" s="73"/>
      <c r="CY1398" s="73"/>
      <c r="CZ1398" s="73"/>
      <c r="DA1398" s="73"/>
      <c r="DB1398" s="73"/>
      <c r="DC1398" s="73"/>
      <c r="DD1398" s="73"/>
      <c r="DE1398" s="73"/>
      <c r="DF1398" s="73"/>
      <c r="DG1398" s="73"/>
      <c r="DH1398" s="73"/>
      <c r="DI1398" s="73"/>
      <c r="DJ1398" s="36"/>
    </row>
    <row r="1399" spans="1:114" x14ac:dyDescent="0.3">
      <c r="A1399" s="73"/>
      <c r="B1399" s="73"/>
      <c r="C1399" s="112"/>
      <c r="D1399" s="112"/>
      <c r="E1399" s="73"/>
      <c r="F1399" s="73"/>
      <c r="G1399" s="127"/>
      <c r="H1399" s="127"/>
      <c r="I1399" s="127"/>
      <c r="J1399" s="127"/>
      <c r="K1399" s="73"/>
      <c r="L1399" s="115"/>
      <c r="M1399" s="115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3"/>
      <c r="AM1399" s="73"/>
      <c r="AN1399" s="73"/>
      <c r="AO1399" s="73"/>
      <c r="AP1399" s="73"/>
      <c r="AQ1399" s="73"/>
      <c r="AR1399" s="73"/>
      <c r="AS1399" s="73"/>
      <c r="AT1399" s="73"/>
      <c r="AU1399" s="73"/>
      <c r="AV1399" s="73"/>
      <c r="AW1399" s="73"/>
      <c r="AX1399" s="73"/>
      <c r="AY1399" s="73"/>
      <c r="AZ1399" s="73"/>
      <c r="BA1399" s="73"/>
      <c r="BB1399" s="73"/>
      <c r="BC1399" s="73"/>
      <c r="BD1399" s="73"/>
      <c r="BE1399" s="73"/>
      <c r="BF1399" s="73"/>
      <c r="BG1399" s="73"/>
      <c r="BH1399" s="73"/>
      <c r="BI1399" s="73"/>
      <c r="BJ1399" s="73"/>
      <c r="BK1399" s="73"/>
      <c r="BL1399" s="73"/>
      <c r="BM1399" s="73"/>
      <c r="BN1399" s="73"/>
      <c r="BO1399" s="73"/>
      <c r="BP1399" s="73"/>
      <c r="BQ1399" s="73"/>
      <c r="BR1399" s="73"/>
      <c r="BS1399" s="73"/>
      <c r="BT1399" s="73"/>
      <c r="BU1399" s="73"/>
      <c r="BV1399" s="73"/>
      <c r="BW1399" s="73"/>
      <c r="BX1399" s="73"/>
      <c r="BY1399" s="73"/>
      <c r="BZ1399" s="73"/>
      <c r="CA1399" s="73"/>
      <c r="CB1399" s="73"/>
      <c r="CC1399" s="73"/>
      <c r="CD1399" s="73"/>
      <c r="CE1399" s="73"/>
      <c r="CF1399" s="73"/>
      <c r="CG1399" s="73"/>
      <c r="CH1399" s="73"/>
      <c r="CI1399" s="73"/>
      <c r="CJ1399" s="73"/>
      <c r="CK1399" s="73"/>
      <c r="CL1399" s="73"/>
      <c r="CM1399" s="73"/>
      <c r="CN1399" s="73"/>
      <c r="CO1399" s="73"/>
      <c r="CP1399" s="73"/>
      <c r="CQ1399" s="73"/>
      <c r="CR1399" s="73"/>
      <c r="CS1399" s="73"/>
      <c r="CT1399" s="73"/>
      <c r="CU1399" s="73"/>
      <c r="CV1399" s="73"/>
      <c r="CW1399" s="73"/>
      <c r="CX1399" s="73"/>
      <c r="CY1399" s="73"/>
      <c r="CZ1399" s="73"/>
      <c r="DA1399" s="73"/>
      <c r="DB1399" s="73"/>
      <c r="DC1399" s="73"/>
      <c r="DD1399" s="73"/>
      <c r="DE1399" s="73"/>
      <c r="DF1399" s="73"/>
      <c r="DG1399" s="73"/>
      <c r="DH1399" s="73"/>
      <c r="DI1399" s="73"/>
      <c r="DJ1399" s="36"/>
    </row>
    <row r="1400" spans="1:114" x14ac:dyDescent="0.3">
      <c r="A1400" s="73"/>
      <c r="B1400" s="73"/>
      <c r="C1400" s="112"/>
      <c r="D1400" s="112"/>
      <c r="E1400" s="73"/>
      <c r="F1400" s="73"/>
      <c r="G1400" s="127"/>
      <c r="H1400" s="127"/>
      <c r="I1400" s="127"/>
      <c r="J1400" s="127"/>
      <c r="K1400" s="73"/>
      <c r="L1400" s="115"/>
      <c r="M1400" s="115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3"/>
      <c r="AM1400" s="73"/>
      <c r="AN1400" s="73"/>
      <c r="AO1400" s="73"/>
      <c r="AP1400" s="73"/>
      <c r="AQ1400" s="73"/>
      <c r="AR1400" s="73"/>
      <c r="AS1400" s="73"/>
      <c r="AT1400" s="73"/>
      <c r="AU1400" s="73"/>
      <c r="AV1400" s="73"/>
      <c r="AW1400" s="73"/>
      <c r="AX1400" s="73"/>
      <c r="AY1400" s="73"/>
      <c r="AZ1400" s="73"/>
      <c r="BA1400" s="7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73"/>
      <c r="BS1400" s="73"/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73"/>
      <c r="CF1400" s="73"/>
      <c r="CG1400" s="73"/>
      <c r="CH1400" s="73"/>
      <c r="CI1400" s="73"/>
      <c r="CJ1400" s="73"/>
      <c r="CK1400" s="73"/>
      <c r="CL1400" s="73"/>
      <c r="CM1400" s="73"/>
      <c r="CN1400" s="73"/>
      <c r="CO1400" s="73"/>
      <c r="CP1400" s="73"/>
      <c r="CQ1400" s="73"/>
      <c r="CR1400" s="73"/>
      <c r="CS1400" s="73"/>
      <c r="CT1400" s="73"/>
      <c r="CU1400" s="73"/>
      <c r="CV1400" s="73"/>
      <c r="CW1400" s="73"/>
      <c r="CX1400" s="73"/>
      <c r="CY1400" s="73"/>
      <c r="CZ1400" s="73"/>
      <c r="DA1400" s="73"/>
      <c r="DB1400" s="73"/>
      <c r="DC1400" s="73"/>
      <c r="DD1400" s="73"/>
      <c r="DE1400" s="73"/>
      <c r="DF1400" s="73"/>
      <c r="DG1400" s="73"/>
      <c r="DH1400" s="73"/>
      <c r="DI1400" s="73"/>
      <c r="DJ1400" s="36"/>
    </row>
    <row r="1401" spans="1:114" x14ac:dyDescent="0.3">
      <c r="A1401" s="73"/>
      <c r="B1401" s="73"/>
      <c r="C1401" s="112"/>
      <c r="D1401" s="112"/>
      <c r="E1401" s="73"/>
      <c r="F1401" s="73"/>
      <c r="G1401" s="127"/>
      <c r="H1401" s="127"/>
      <c r="I1401" s="127"/>
      <c r="J1401" s="127"/>
      <c r="K1401" s="73"/>
      <c r="L1401" s="115"/>
      <c r="M1401" s="115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7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73"/>
      <c r="BS1401" s="73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73"/>
      <c r="CF1401" s="73"/>
      <c r="CG1401" s="73"/>
      <c r="CH1401" s="73"/>
      <c r="CI1401" s="73"/>
      <c r="CJ1401" s="73"/>
      <c r="CK1401" s="73"/>
      <c r="CL1401" s="73"/>
      <c r="CM1401" s="73"/>
      <c r="CN1401" s="73"/>
      <c r="CO1401" s="73"/>
      <c r="CP1401" s="73"/>
      <c r="CQ1401" s="73"/>
      <c r="CR1401" s="73"/>
      <c r="CS1401" s="73"/>
      <c r="CT1401" s="73"/>
      <c r="CU1401" s="73"/>
      <c r="CV1401" s="73"/>
      <c r="CW1401" s="73"/>
      <c r="CX1401" s="73"/>
      <c r="CY1401" s="73"/>
      <c r="CZ1401" s="73"/>
      <c r="DA1401" s="73"/>
      <c r="DB1401" s="73"/>
      <c r="DC1401" s="73"/>
      <c r="DD1401" s="73"/>
      <c r="DE1401" s="73"/>
      <c r="DF1401" s="73"/>
      <c r="DG1401" s="73"/>
      <c r="DH1401" s="73"/>
      <c r="DI1401" s="73"/>
      <c r="DJ1401" s="36"/>
    </row>
    <row r="1402" spans="1:114" x14ac:dyDescent="0.3">
      <c r="A1402" s="73"/>
      <c r="B1402" s="73"/>
      <c r="C1402" s="112"/>
      <c r="D1402" s="112"/>
      <c r="E1402" s="73"/>
      <c r="F1402" s="73"/>
      <c r="G1402" s="127"/>
      <c r="H1402" s="127"/>
      <c r="I1402" s="127"/>
      <c r="J1402" s="127"/>
      <c r="K1402" s="73"/>
      <c r="L1402" s="115"/>
      <c r="M1402" s="115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3"/>
      <c r="AM1402" s="73"/>
      <c r="AN1402" s="73"/>
      <c r="AO1402" s="73"/>
      <c r="AP1402" s="73"/>
      <c r="AQ1402" s="73"/>
      <c r="AR1402" s="73"/>
      <c r="AS1402" s="73"/>
      <c r="AT1402" s="73"/>
      <c r="AU1402" s="73"/>
      <c r="AV1402" s="73"/>
      <c r="AW1402" s="73"/>
      <c r="AX1402" s="73"/>
      <c r="AY1402" s="73"/>
      <c r="AZ1402" s="73"/>
      <c r="BA1402" s="73"/>
      <c r="BB1402" s="73"/>
      <c r="BC1402" s="73"/>
      <c r="BD1402" s="73"/>
      <c r="BE1402" s="73"/>
      <c r="BF1402" s="73"/>
      <c r="BG1402" s="73"/>
      <c r="BH1402" s="73"/>
      <c r="BI1402" s="73"/>
      <c r="BJ1402" s="73"/>
      <c r="BK1402" s="73"/>
      <c r="BL1402" s="73"/>
      <c r="BM1402" s="73"/>
      <c r="BN1402" s="73"/>
      <c r="BO1402" s="73"/>
      <c r="BP1402" s="73"/>
      <c r="BQ1402" s="73"/>
      <c r="BR1402" s="73"/>
      <c r="BS1402" s="73"/>
      <c r="BT1402" s="73"/>
      <c r="BU1402" s="73"/>
      <c r="BV1402" s="73"/>
      <c r="BW1402" s="73"/>
      <c r="BX1402" s="73"/>
      <c r="BY1402" s="73"/>
      <c r="BZ1402" s="73"/>
      <c r="CA1402" s="73"/>
      <c r="CB1402" s="73"/>
      <c r="CC1402" s="73"/>
      <c r="CD1402" s="73"/>
      <c r="CE1402" s="73"/>
      <c r="CF1402" s="73"/>
      <c r="CG1402" s="73"/>
      <c r="CH1402" s="73"/>
      <c r="CI1402" s="73"/>
      <c r="CJ1402" s="73"/>
      <c r="CK1402" s="73"/>
      <c r="CL1402" s="73"/>
      <c r="CM1402" s="73"/>
      <c r="CN1402" s="73"/>
      <c r="CO1402" s="73"/>
      <c r="CP1402" s="73"/>
      <c r="CQ1402" s="73"/>
      <c r="CR1402" s="73"/>
      <c r="CS1402" s="73"/>
      <c r="CT1402" s="73"/>
      <c r="CU1402" s="73"/>
      <c r="CV1402" s="73"/>
      <c r="CW1402" s="73"/>
      <c r="CX1402" s="73"/>
      <c r="CY1402" s="73"/>
      <c r="CZ1402" s="73"/>
      <c r="DA1402" s="73"/>
      <c r="DB1402" s="73"/>
      <c r="DC1402" s="73"/>
      <c r="DD1402" s="73"/>
      <c r="DE1402" s="73"/>
      <c r="DF1402" s="73"/>
      <c r="DG1402" s="73"/>
      <c r="DH1402" s="73"/>
      <c r="DI1402" s="73"/>
      <c r="DJ1402" s="36"/>
    </row>
    <row r="1403" spans="1:114" x14ac:dyDescent="0.3">
      <c r="A1403" s="73"/>
      <c r="B1403" s="73"/>
      <c r="C1403" s="112"/>
      <c r="D1403" s="112"/>
      <c r="E1403" s="73"/>
      <c r="F1403" s="73"/>
      <c r="G1403" s="127"/>
      <c r="H1403" s="127"/>
      <c r="I1403" s="127"/>
      <c r="J1403" s="127"/>
      <c r="K1403" s="73"/>
      <c r="L1403" s="115"/>
      <c r="M1403" s="115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3"/>
      <c r="AM1403" s="73"/>
      <c r="AN1403" s="73"/>
      <c r="AO1403" s="73"/>
      <c r="AP1403" s="73"/>
      <c r="AQ1403" s="73"/>
      <c r="AR1403" s="73"/>
      <c r="AS1403" s="73"/>
      <c r="AT1403" s="73"/>
      <c r="AU1403" s="73"/>
      <c r="AV1403" s="73"/>
      <c r="AW1403" s="73"/>
      <c r="AX1403" s="73"/>
      <c r="AY1403" s="73"/>
      <c r="AZ1403" s="73"/>
      <c r="BA1403" s="73"/>
      <c r="BB1403" s="73"/>
      <c r="BC1403" s="73"/>
      <c r="BD1403" s="73"/>
      <c r="BE1403" s="73"/>
      <c r="BF1403" s="73"/>
      <c r="BG1403" s="73"/>
      <c r="BH1403" s="73"/>
      <c r="BI1403" s="73"/>
      <c r="BJ1403" s="73"/>
      <c r="BK1403" s="73"/>
      <c r="BL1403" s="73"/>
      <c r="BM1403" s="73"/>
      <c r="BN1403" s="73"/>
      <c r="BO1403" s="73"/>
      <c r="BP1403" s="73"/>
      <c r="BQ1403" s="73"/>
      <c r="BR1403" s="73"/>
      <c r="BS1403" s="73"/>
      <c r="BT1403" s="73"/>
      <c r="BU1403" s="73"/>
      <c r="BV1403" s="73"/>
      <c r="BW1403" s="73"/>
      <c r="BX1403" s="73"/>
      <c r="BY1403" s="73"/>
      <c r="BZ1403" s="73"/>
      <c r="CA1403" s="73"/>
      <c r="CB1403" s="73"/>
      <c r="CC1403" s="73"/>
      <c r="CD1403" s="73"/>
      <c r="CE1403" s="73"/>
      <c r="CF1403" s="73"/>
      <c r="CG1403" s="73"/>
      <c r="CH1403" s="73"/>
      <c r="CI1403" s="73"/>
      <c r="CJ1403" s="73"/>
      <c r="CK1403" s="73"/>
      <c r="CL1403" s="73"/>
      <c r="CM1403" s="73"/>
      <c r="CN1403" s="73"/>
      <c r="CO1403" s="73"/>
      <c r="CP1403" s="73"/>
      <c r="CQ1403" s="73"/>
      <c r="CR1403" s="73"/>
      <c r="CS1403" s="73"/>
      <c r="CT1403" s="73"/>
      <c r="CU1403" s="73"/>
      <c r="CV1403" s="73"/>
      <c r="CW1403" s="73"/>
      <c r="CX1403" s="73"/>
      <c r="CY1403" s="73"/>
      <c r="CZ1403" s="73"/>
      <c r="DA1403" s="73"/>
      <c r="DB1403" s="73"/>
      <c r="DC1403" s="73"/>
      <c r="DD1403" s="73"/>
      <c r="DE1403" s="73"/>
      <c r="DF1403" s="73"/>
      <c r="DG1403" s="73"/>
      <c r="DH1403" s="73"/>
      <c r="DI1403" s="73"/>
      <c r="DJ1403" s="36"/>
    </row>
    <row r="1404" spans="1:114" x14ac:dyDescent="0.3">
      <c r="A1404" s="73"/>
      <c r="B1404" s="73"/>
      <c r="C1404" s="112"/>
      <c r="D1404" s="112"/>
      <c r="E1404" s="73"/>
      <c r="F1404" s="73"/>
      <c r="G1404" s="127"/>
      <c r="H1404" s="127"/>
      <c r="I1404" s="127"/>
      <c r="J1404" s="127"/>
      <c r="K1404" s="73"/>
      <c r="L1404" s="115"/>
      <c r="M1404" s="115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3"/>
      <c r="AM1404" s="73"/>
      <c r="AN1404" s="73"/>
      <c r="AO1404" s="73"/>
      <c r="AP1404" s="73"/>
      <c r="AQ1404" s="73"/>
      <c r="AR1404" s="73"/>
      <c r="AS1404" s="73"/>
      <c r="AT1404" s="73"/>
      <c r="AU1404" s="73"/>
      <c r="AV1404" s="73"/>
      <c r="AW1404" s="73"/>
      <c r="AX1404" s="73"/>
      <c r="AY1404" s="73"/>
      <c r="AZ1404" s="73"/>
      <c r="BA1404" s="7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73"/>
      <c r="BS1404" s="73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73"/>
      <c r="CF1404" s="73"/>
      <c r="CG1404" s="73"/>
      <c r="CH1404" s="73"/>
      <c r="CI1404" s="73"/>
      <c r="CJ1404" s="73"/>
      <c r="CK1404" s="73"/>
      <c r="CL1404" s="73"/>
      <c r="CM1404" s="73"/>
      <c r="CN1404" s="73"/>
      <c r="CO1404" s="73"/>
      <c r="CP1404" s="73"/>
      <c r="CQ1404" s="73"/>
      <c r="CR1404" s="73"/>
      <c r="CS1404" s="73"/>
      <c r="CT1404" s="73"/>
      <c r="CU1404" s="73"/>
      <c r="CV1404" s="73"/>
      <c r="CW1404" s="73"/>
      <c r="CX1404" s="73"/>
      <c r="CY1404" s="73"/>
      <c r="CZ1404" s="73"/>
      <c r="DA1404" s="73"/>
      <c r="DB1404" s="73"/>
      <c r="DC1404" s="73"/>
      <c r="DD1404" s="73"/>
      <c r="DE1404" s="73"/>
      <c r="DF1404" s="73"/>
      <c r="DG1404" s="73"/>
      <c r="DH1404" s="73"/>
      <c r="DI1404" s="73"/>
      <c r="DJ1404" s="36"/>
    </row>
    <row r="1405" spans="1:114" x14ac:dyDescent="0.3">
      <c r="A1405" s="73"/>
      <c r="B1405" s="73"/>
      <c r="C1405" s="112"/>
      <c r="D1405" s="112"/>
      <c r="E1405" s="73"/>
      <c r="F1405" s="73"/>
      <c r="G1405" s="127"/>
      <c r="H1405" s="127"/>
      <c r="I1405" s="127"/>
      <c r="J1405" s="127"/>
      <c r="K1405" s="73"/>
      <c r="L1405" s="115"/>
      <c r="M1405" s="115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3"/>
      <c r="AM1405" s="73"/>
      <c r="AN1405" s="73"/>
      <c r="AO1405" s="73"/>
      <c r="AP1405" s="73"/>
      <c r="AQ1405" s="73"/>
      <c r="AR1405" s="73"/>
      <c r="AS1405" s="73"/>
      <c r="AT1405" s="73"/>
      <c r="AU1405" s="73"/>
      <c r="AV1405" s="73"/>
      <c r="AW1405" s="73"/>
      <c r="AX1405" s="73"/>
      <c r="AY1405" s="73"/>
      <c r="AZ1405" s="73"/>
      <c r="BA1405" s="73"/>
      <c r="BB1405" s="73"/>
      <c r="BC1405" s="73"/>
      <c r="BD1405" s="73"/>
      <c r="BE1405" s="73"/>
      <c r="BF1405" s="73"/>
      <c r="BG1405" s="73"/>
      <c r="BH1405" s="73"/>
      <c r="BI1405" s="73"/>
      <c r="BJ1405" s="73"/>
      <c r="BK1405" s="73"/>
      <c r="BL1405" s="73"/>
      <c r="BM1405" s="73"/>
      <c r="BN1405" s="73"/>
      <c r="BO1405" s="73"/>
      <c r="BP1405" s="73"/>
      <c r="BQ1405" s="73"/>
      <c r="BR1405" s="73"/>
      <c r="BS1405" s="73"/>
      <c r="BT1405" s="73"/>
      <c r="BU1405" s="73"/>
      <c r="BV1405" s="73"/>
      <c r="BW1405" s="73"/>
      <c r="BX1405" s="73"/>
      <c r="BY1405" s="73"/>
      <c r="BZ1405" s="73"/>
      <c r="CA1405" s="73"/>
      <c r="CB1405" s="73"/>
      <c r="CC1405" s="73"/>
      <c r="CD1405" s="73"/>
      <c r="CE1405" s="73"/>
      <c r="CF1405" s="73"/>
      <c r="CG1405" s="73"/>
      <c r="CH1405" s="73"/>
      <c r="CI1405" s="73"/>
      <c r="CJ1405" s="73"/>
      <c r="CK1405" s="73"/>
      <c r="CL1405" s="73"/>
      <c r="CM1405" s="73"/>
      <c r="CN1405" s="73"/>
      <c r="CO1405" s="73"/>
      <c r="CP1405" s="73"/>
      <c r="CQ1405" s="73"/>
      <c r="CR1405" s="73"/>
      <c r="CS1405" s="73"/>
      <c r="CT1405" s="73"/>
      <c r="CU1405" s="73"/>
      <c r="CV1405" s="73"/>
      <c r="CW1405" s="73"/>
      <c r="CX1405" s="73"/>
      <c r="CY1405" s="73"/>
      <c r="CZ1405" s="73"/>
      <c r="DA1405" s="73"/>
      <c r="DB1405" s="73"/>
      <c r="DC1405" s="73"/>
      <c r="DD1405" s="73"/>
      <c r="DE1405" s="73"/>
      <c r="DF1405" s="73"/>
      <c r="DG1405" s="73"/>
      <c r="DH1405" s="73"/>
      <c r="DI1405" s="73"/>
      <c r="DJ1405" s="36"/>
    </row>
    <row r="1406" spans="1:114" x14ac:dyDescent="0.3">
      <c r="A1406" s="73"/>
      <c r="B1406" s="73"/>
      <c r="C1406" s="112"/>
      <c r="D1406" s="112"/>
      <c r="E1406" s="73"/>
      <c r="F1406" s="73"/>
      <c r="G1406" s="127"/>
      <c r="H1406" s="127"/>
      <c r="I1406" s="127"/>
      <c r="J1406" s="127"/>
      <c r="K1406" s="73"/>
      <c r="L1406" s="115"/>
      <c r="M1406" s="115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3"/>
      <c r="AM1406" s="73"/>
      <c r="AN1406" s="73"/>
      <c r="AO1406" s="73"/>
      <c r="AP1406" s="73"/>
      <c r="AQ1406" s="73"/>
      <c r="AR1406" s="73"/>
      <c r="AS1406" s="73"/>
      <c r="AT1406" s="73"/>
      <c r="AU1406" s="73"/>
      <c r="AV1406" s="73"/>
      <c r="AW1406" s="73"/>
      <c r="AX1406" s="73"/>
      <c r="AY1406" s="73"/>
      <c r="AZ1406" s="73"/>
      <c r="BA1406" s="73"/>
      <c r="BB1406" s="73"/>
      <c r="BC1406" s="73"/>
      <c r="BD1406" s="73"/>
      <c r="BE1406" s="73"/>
      <c r="BF1406" s="73"/>
      <c r="BG1406" s="73"/>
      <c r="BH1406" s="73"/>
      <c r="BI1406" s="73"/>
      <c r="BJ1406" s="73"/>
      <c r="BK1406" s="73"/>
      <c r="BL1406" s="73"/>
      <c r="BM1406" s="73"/>
      <c r="BN1406" s="73"/>
      <c r="BO1406" s="73"/>
      <c r="BP1406" s="73"/>
      <c r="BQ1406" s="73"/>
      <c r="BR1406" s="73"/>
      <c r="BS1406" s="73"/>
      <c r="BT1406" s="73"/>
      <c r="BU1406" s="73"/>
      <c r="BV1406" s="73"/>
      <c r="BW1406" s="73"/>
      <c r="BX1406" s="73"/>
      <c r="BY1406" s="73"/>
      <c r="BZ1406" s="73"/>
      <c r="CA1406" s="73"/>
      <c r="CB1406" s="73"/>
      <c r="CC1406" s="73"/>
      <c r="CD1406" s="73"/>
      <c r="CE1406" s="73"/>
      <c r="CF1406" s="73"/>
      <c r="CG1406" s="73"/>
      <c r="CH1406" s="73"/>
      <c r="CI1406" s="73"/>
      <c r="CJ1406" s="73"/>
      <c r="CK1406" s="73"/>
      <c r="CL1406" s="73"/>
      <c r="CM1406" s="73"/>
      <c r="CN1406" s="73"/>
      <c r="CO1406" s="73"/>
      <c r="CP1406" s="73"/>
      <c r="CQ1406" s="73"/>
      <c r="CR1406" s="73"/>
      <c r="CS1406" s="73"/>
      <c r="CT1406" s="73"/>
      <c r="CU1406" s="73"/>
      <c r="CV1406" s="73"/>
      <c r="CW1406" s="73"/>
      <c r="CX1406" s="73"/>
      <c r="CY1406" s="73"/>
      <c r="CZ1406" s="73"/>
      <c r="DA1406" s="73"/>
      <c r="DB1406" s="73"/>
      <c r="DC1406" s="73"/>
      <c r="DD1406" s="73"/>
      <c r="DE1406" s="73"/>
      <c r="DF1406" s="73"/>
      <c r="DG1406" s="73"/>
      <c r="DH1406" s="73"/>
      <c r="DI1406" s="73"/>
      <c r="DJ1406" s="36"/>
    </row>
    <row r="1407" spans="1:114" x14ac:dyDescent="0.3">
      <c r="A1407" s="73"/>
      <c r="B1407" s="73"/>
      <c r="C1407" s="112"/>
      <c r="D1407" s="112"/>
      <c r="E1407" s="73"/>
      <c r="F1407" s="73"/>
      <c r="G1407" s="127"/>
      <c r="H1407" s="127"/>
      <c r="I1407" s="127"/>
      <c r="J1407" s="127"/>
      <c r="K1407" s="73"/>
      <c r="L1407" s="115"/>
      <c r="M1407" s="115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3"/>
      <c r="AM1407" s="73"/>
      <c r="AN1407" s="73"/>
      <c r="AO1407" s="73"/>
      <c r="AP1407" s="73"/>
      <c r="AQ1407" s="73"/>
      <c r="AR1407" s="73"/>
      <c r="AS1407" s="73"/>
      <c r="AT1407" s="73"/>
      <c r="AU1407" s="73"/>
      <c r="AV1407" s="73"/>
      <c r="AW1407" s="73"/>
      <c r="AX1407" s="73"/>
      <c r="AY1407" s="73"/>
      <c r="AZ1407" s="73"/>
      <c r="BA1407" s="73"/>
      <c r="BB1407" s="73"/>
      <c r="BC1407" s="73"/>
      <c r="BD1407" s="73"/>
      <c r="BE1407" s="73"/>
      <c r="BF1407" s="73"/>
      <c r="BG1407" s="73"/>
      <c r="BH1407" s="73"/>
      <c r="BI1407" s="73"/>
      <c r="BJ1407" s="73"/>
      <c r="BK1407" s="73"/>
      <c r="BL1407" s="73"/>
      <c r="BM1407" s="73"/>
      <c r="BN1407" s="73"/>
      <c r="BO1407" s="73"/>
      <c r="BP1407" s="73"/>
      <c r="BQ1407" s="73"/>
      <c r="BR1407" s="73"/>
      <c r="BS1407" s="73"/>
      <c r="BT1407" s="73"/>
      <c r="BU1407" s="73"/>
      <c r="BV1407" s="73"/>
      <c r="BW1407" s="73"/>
      <c r="BX1407" s="73"/>
      <c r="BY1407" s="73"/>
      <c r="BZ1407" s="73"/>
      <c r="CA1407" s="73"/>
      <c r="CB1407" s="73"/>
      <c r="CC1407" s="73"/>
      <c r="CD1407" s="73"/>
      <c r="CE1407" s="73"/>
      <c r="CF1407" s="73"/>
      <c r="CG1407" s="73"/>
      <c r="CH1407" s="73"/>
      <c r="CI1407" s="73"/>
      <c r="CJ1407" s="73"/>
      <c r="CK1407" s="73"/>
      <c r="CL1407" s="73"/>
      <c r="CM1407" s="73"/>
      <c r="CN1407" s="73"/>
      <c r="CO1407" s="73"/>
      <c r="CP1407" s="73"/>
      <c r="CQ1407" s="73"/>
      <c r="CR1407" s="73"/>
      <c r="CS1407" s="73"/>
      <c r="CT1407" s="73"/>
      <c r="CU1407" s="73"/>
      <c r="CV1407" s="73"/>
      <c r="CW1407" s="73"/>
      <c r="CX1407" s="73"/>
      <c r="CY1407" s="73"/>
      <c r="CZ1407" s="73"/>
      <c r="DA1407" s="73"/>
      <c r="DB1407" s="73"/>
      <c r="DC1407" s="73"/>
      <c r="DD1407" s="73"/>
      <c r="DE1407" s="73"/>
      <c r="DF1407" s="73"/>
      <c r="DG1407" s="73"/>
      <c r="DH1407" s="73"/>
      <c r="DI1407" s="73"/>
      <c r="DJ1407" s="36"/>
    </row>
    <row r="1408" spans="1:114" x14ac:dyDescent="0.3">
      <c r="A1408" s="73"/>
      <c r="B1408" s="73"/>
      <c r="C1408" s="112"/>
      <c r="D1408" s="112"/>
      <c r="E1408" s="73"/>
      <c r="F1408" s="73"/>
      <c r="G1408" s="127"/>
      <c r="H1408" s="127"/>
      <c r="I1408" s="127"/>
      <c r="J1408" s="127"/>
      <c r="K1408" s="73"/>
      <c r="L1408" s="115"/>
      <c r="M1408" s="115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73"/>
      <c r="BB1408" s="73"/>
      <c r="BC1408" s="73"/>
      <c r="BD1408" s="73"/>
      <c r="BE1408" s="73"/>
      <c r="BF1408" s="73"/>
      <c r="BG1408" s="73"/>
      <c r="BH1408" s="73"/>
      <c r="BI1408" s="73"/>
      <c r="BJ1408" s="73"/>
      <c r="BK1408" s="73"/>
      <c r="BL1408" s="73"/>
      <c r="BM1408" s="73"/>
      <c r="BN1408" s="73"/>
      <c r="BO1408" s="73"/>
      <c r="BP1408" s="73"/>
      <c r="BQ1408" s="73"/>
      <c r="BR1408" s="73"/>
      <c r="BS1408" s="73"/>
      <c r="BT1408" s="73"/>
      <c r="BU1408" s="73"/>
      <c r="BV1408" s="73"/>
      <c r="BW1408" s="73"/>
      <c r="BX1408" s="73"/>
      <c r="BY1408" s="73"/>
      <c r="BZ1408" s="73"/>
      <c r="CA1408" s="73"/>
      <c r="CB1408" s="73"/>
      <c r="CC1408" s="73"/>
      <c r="CD1408" s="73"/>
      <c r="CE1408" s="73"/>
      <c r="CF1408" s="73"/>
      <c r="CG1408" s="73"/>
      <c r="CH1408" s="73"/>
      <c r="CI1408" s="73"/>
      <c r="CJ1408" s="73"/>
      <c r="CK1408" s="73"/>
      <c r="CL1408" s="73"/>
      <c r="CM1408" s="73"/>
      <c r="CN1408" s="73"/>
      <c r="CO1408" s="73"/>
      <c r="CP1408" s="73"/>
      <c r="CQ1408" s="73"/>
      <c r="CR1408" s="73"/>
      <c r="CS1408" s="73"/>
      <c r="CT1408" s="73"/>
      <c r="CU1408" s="73"/>
      <c r="CV1408" s="73"/>
      <c r="CW1408" s="73"/>
      <c r="CX1408" s="73"/>
      <c r="CY1408" s="73"/>
      <c r="CZ1408" s="73"/>
      <c r="DA1408" s="73"/>
      <c r="DB1408" s="73"/>
      <c r="DC1408" s="73"/>
      <c r="DD1408" s="73"/>
      <c r="DE1408" s="73"/>
      <c r="DF1408" s="73"/>
      <c r="DG1408" s="73"/>
      <c r="DH1408" s="73"/>
      <c r="DI1408" s="73"/>
      <c r="DJ1408" s="36"/>
    </row>
    <row r="1409" spans="1:114" x14ac:dyDescent="0.3">
      <c r="A1409" s="73"/>
      <c r="B1409" s="73"/>
      <c r="C1409" s="112"/>
      <c r="D1409" s="112"/>
      <c r="E1409" s="73"/>
      <c r="F1409" s="73"/>
      <c r="G1409" s="127"/>
      <c r="H1409" s="127"/>
      <c r="I1409" s="127"/>
      <c r="J1409" s="127"/>
      <c r="K1409" s="73"/>
      <c r="L1409" s="115"/>
      <c r="M1409" s="115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3"/>
      <c r="AM1409" s="73"/>
      <c r="AN1409" s="73"/>
      <c r="AO1409" s="73"/>
      <c r="AP1409" s="73"/>
      <c r="AQ1409" s="73"/>
      <c r="AR1409" s="73"/>
      <c r="AS1409" s="73"/>
      <c r="AT1409" s="73"/>
      <c r="AU1409" s="73"/>
      <c r="AV1409" s="73"/>
      <c r="AW1409" s="73"/>
      <c r="AX1409" s="73"/>
      <c r="AY1409" s="73"/>
      <c r="AZ1409" s="73"/>
      <c r="BA1409" s="73"/>
      <c r="BB1409" s="73"/>
      <c r="BC1409" s="73"/>
      <c r="BD1409" s="73"/>
      <c r="BE1409" s="73"/>
      <c r="BF1409" s="73"/>
      <c r="BG1409" s="73"/>
      <c r="BH1409" s="73"/>
      <c r="BI1409" s="73"/>
      <c r="BJ1409" s="73"/>
      <c r="BK1409" s="73"/>
      <c r="BL1409" s="73"/>
      <c r="BM1409" s="73"/>
      <c r="BN1409" s="73"/>
      <c r="BO1409" s="73"/>
      <c r="BP1409" s="73"/>
      <c r="BQ1409" s="73"/>
      <c r="BR1409" s="73"/>
      <c r="BS1409" s="73"/>
      <c r="BT1409" s="73"/>
      <c r="BU1409" s="73"/>
      <c r="BV1409" s="73"/>
      <c r="BW1409" s="73"/>
      <c r="BX1409" s="73"/>
      <c r="BY1409" s="73"/>
      <c r="BZ1409" s="73"/>
      <c r="CA1409" s="73"/>
      <c r="CB1409" s="73"/>
      <c r="CC1409" s="73"/>
      <c r="CD1409" s="73"/>
      <c r="CE1409" s="73"/>
      <c r="CF1409" s="73"/>
      <c r="CG1409" s="73"/>
      <c r="CH1409" s="73"/>
      <c r="CI1409" s="73"/>
      <c r="CJ1409" s="73"/>
      <c r="CK1409" s="73"/>
      <c r="CL1409" s="73"/>
      <c r="CM1409" s="73"/>
      <c r="CN1409" s="73"/>
      <c r="CO1409" s="73"/>
      <c r="CP1409" s="73"/>
      <c r="CQ1409" s="73"/>
      <c r="CR1409" s="73"/>
      <c r="CS1409" s="73"/>
      <c r="CT1409" s="73"/>
      <c r="CU1409" s="73"/>
      <c r="CV1409" s="73"/>
      <c r="CW1409" s="73"/>
      <c r="CX1409" s="73"/>
      <c r="CY1409" s="73"/>
      <c r="CZ1409" s="73"/>
      <c r="DA1409" s="73"/>
      <c r="DB1409" s="73"/>
      <c r="DC1409" s="73"/>
      <c r="DD1409" s="73"/>
      <c r="DE1409" s="73"/>
      <c r="DF1409" s="73"/>
      <c r="DG1409" s="73"/>
      <c r="DH1409" s="73"/>
      <c r="DI1409" s="73"/>
      <c r="DJ1409" s="36"/>
    </row>
    <row r="1410" spans="1:114" x14ac:dyDescent="0.3">
      <c r="A1410" s="73"/>
      <c r="B1410" s="73"/>
      <c r="C1410" s="112"/>
      <c r="D1410" s="112"/>
      <c r="E1410" s="73"/>
      <c r="F1410" s="73"/>
      <c r="G1410" s="127"/>
      <c r="H1410" s="127"/>
      <c r="I1410" s="127"/>
      <c r="J1410" s="127"/>
      <c r="K1410" s="73"/>
      <c r="L1410" s="115"/>
      <c r="M1410" s="115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73"/>
      <c r="BB1410" s="73"/>
      <c r="BC1410" s="73"/>
      <c r="BD1410" s="73"/>
      <c r="BE1410" s="73"/>
      <c r="BF1410" s="73"/>
      <c r="BG1410" s="73"/>
      <c r="BH1410" s="73"/>
      <c r="BI1410" s="73"/>
      <c r="BJ1410" s="73"/>
      <c r="BK1410" s="73"/>
      <c r="BL1410" s="73"/>
      <c r="BM1410" s="73"/>
      <c r="BN1410" s="73"/>
      <c r="BO1410" s="73"/>
      <c r="BP1410" s="73"/>
      <c r="BQ1410" s="73"/>
      <c r="BR1410" s="73"/>
      <c r="BS1410" s="73"/>
      <c r="BT1410" s="73"/>
      <c r="BU1410" s="73"/>
      <c r="BV1410" s="73"/>
      <c r="BW1410" s="73"/>
      <c r="BX1410" s="73"/>
      <c r="BY1410" s="73"/>
      <c r="BZ1410" s="73"/>
      <c r="CA1410" s="73"/>
      <c r="CB1410" s="73"/>
      <c r="CC1410" s="73"/>
      <c r="CD1410" s="73"/>
      <c r="CE1410" s="73"/>
      <c r="CF1410" s="73"/>
      <c r="CG1410" s="73"/>
      <c r="CH1410" s="73"/>
      <c r="CI1410" s="73"/>
      <c r="CJ1410" s="73"/>
      <c r="CK1410" s="73"/>
      <c r="CL1410" s="73"/>
      <c r="CM1410" s="73"/>
      <c r="CN1410" s="73"/>
      <c r="CO1410" s="73"/>
      <c r="CP1410" s="73"/>
      <c r="CQ1410" s="73"/>
      <c r="CR1410" s="73"/>
      <c r="CS1410" s="73"/>
      <c r="CT1410" s="73"/>
      <c r="CU1410" s="73"/>
      <c r="CV1410" s="73"/>
      <c r="CW1410" s="73"/>
      <c r="CX1410" s="73"/>
      <c r="CY1410" s="73"/>
      <c r="CZ1410" s="73"/>
      <c r="DA1410" s="73"/>
      <c r="DB1410" s="73"/>
      <c r="DC1410" s="73"/>
      <c r="DD1410" s="73"/>
      <c r="DE1410" s="73"/>
      <c r="DF1410" s="73"/>
      <c r="DG1410" s="73"/>
      <c r="DH1410" s="73"/>
      <c r="DI1410" s="73"/>
      <c r="DJ1410" s="36"/>
    </row>
    <row r="1411" spans="1:114" x14ac:dyDescent="0.3">
      <c r="A1411" s="73"/>
      <c r="B1411" s="73"/>
      <c r="C1411" s="112"/>
      <c r="D1411" s="112"/>
      <c r="E1411" s="73"/>
      <c r="F1411" s="73"/>
      <c r="G1411" s="127"/>
      <c r="H1411" s="127"/>
      <c r="I1411" s="127"/>
      <c r="J1411" s="127"/>
      <c r="K1411" s="73"/>
      <c r="L1411" s="115"/>
      <c r="M1411" s="115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3"/>
      <c r="AM1411" s="73"/>
      <c r="AN1411" s="73"/>
      <c r="AO1411" s="73"/>
      <c r="AP1411" s="73"/>
      <c r="AQ1411" s="73"/>
      <c r="AR1411" s="73"/>
      <c r="AS1411" s="73"/>
      <c r="AT1411" s="73"/>
      <c r="AU1411" s="73"/>
      <c r="AV1411" s="73"/>
      <c r="AW1411" s="73"/>
      <c r="AX1411" s="73"/>
      <c r="AY1411" s="73"/>
      <c r="AZ1411" s="73"/>
      <c r="BA1411" s="7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73"/>
      <c r="BS1411" s="73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73"/>
      <c r="CF1411" s="73"/>
      <c r="CG1411" s="73"/>
      <c r="CH1411" s="73"/>
      <c r="CI1411" s="73"/>
      <c r="CJ1411" s="73"/>
      <c r="CK1411" s="73"/>
      <c r="CL1411" s="73"/>
      <c r="CM1411" s="73"/>
      <c r="CN1411" s="73"/>
      <c r="CO1411" s="73"/>
      <c r="CP1411" s="73"/>
      <c r="CQ1411" s="73"/>
      <c r="CR1411" s="73"/>
      <c r="CS1411" s="73"/>
      <c r="CT1411" s="73"/>
      <c r="CU1411" s="73"/>
      <c r="CV1411" s="73"/>
      <c r="CW1411" s="73"/>
      <c r="CX1411" s="73"/>
      <c r="CY1411" s="73"/>
      <c r="CZ1411" s="73"/>
      <c r="DA1411" s="73"/>
      <c r="DB1411" s="73"/>
      <c r="DC1411" s="73"/>
      <c r="DD1411" s="73"/>
      <c r="DE1411" s="73"/>
      <c r="DF1411" s="73"/>
      <c r="DG1411" s="73"/>
      <c r="DH1411" s="73"/>
      <c r="DI1411" s="73"/>
      <c r="DJ1411" s="36"/>
    </row>
    <row r="1412" spans="1:114" x14ac:dyDescent="0.3">
      <c r="A1412" s="73"/>
      <c r="B1412" s="73"/>
      <c r="C1412" s="112"/>
      <c r="D1412" s="112"/>
      <c r="E1412" s="73"/>
      <c r="F1412" s="73"/>
      <c r="G1412" s="127"/>
      <c r="H1412" s="127"/>
      <c r="I1412" s="127"/>
      <c r="J1412" s="127"/>
      <c r="K1412" s="73"/>
      <c r="L1412" s="115"/>
      <c r="M1412" s="115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3"/>
      <c r="AM1412" s="73"/>
      <c r="AN1412" s="73"/>
      <c r="AO1412" s="73"/>
      <c r="AP1412" s="73"/>
      <c r="AQ1412" s="73"/>
      <c r="AR1412" s="73"/>
      <c r="AS1412" s="73"/>
      <c r="AT1412" s="73"/>
      <c r="AU1412" s="73"/>
      <c r="AV1412" s="73"/>
      <c r="AW1412" s="73"/>
      <c r="AX1412" s="73"/>
      <c r="AY1412" s="73"/>
      <c r="AZ1412" s="73"/>
      <c r="BA1412" s="73"/>
      <c r="BB1412" s="73"/>
      <c r="BC1412" s="73"/>
      <c r="BD1412" s="73"/>
      <c r="BE1412" s="73"/>
      <c r="BF1412" s="73"/>
      <c r="BG1412" s="73"/>
      <c r="BH1412" s="73"/>
      <c r="BI1412" s="73"/>
      <c r="BJ1412" s="73"/>
      <c r="BK1412" s="73"/>
      <c r="BL1412" s="73"/>
      <c r="BM1412" s="73"/>
      <c r="BN1412" s="73"/>
      <c r="BO1412" s="73"/>
      <c r="BP1412" s="73"/>
      <c r="BQ1412" s="73"/>
      <c r="BR1412" s="73"/>
      <c r="BS1412" s="73"/>
      <c r="BT1412" s="73"/>
      <c r="BU1412" s="73"/>
      <c r="BV1412" s="73"/>
      <c r="BW1412" s="73"/>
      <c r="BX1412" s="73"/>
      <c r="BY1412" s="73"/>
      <c r="BZ1412" s="73"/>
      <c r="CA1412" s="73"/>
      <c r="CB1412" s="73"/>
      <c r="CC1412" s="73"/>
      <c r="CD1412" s="73"/>
      <c r="CE1412" s="73"/>
      <c r="CF1412" s="73"/>
      <c r="CG1412" s="73"/>
      <c r="CH1412" s="73"/>
      <c r="CI1412" s="73"/>
      <c r="CJ1412" s="73"/>
      <c r="CK1412" s="73"/>
      <c r="CL1412" s="73"/>
      <c r="CM1412" s="73"/>
      <c r="CN1412" s="73"/>
      <c r="CO1412" s="73"/>
      <c r="CP1412" s="73"/>
      <c r="CQ1412" s="73"/>
      <c r="CR1412" s="73"/>
      <c r="CS1412" s="73"/>
      <c r="CT1412" s="73"/>
      <c r="CU1412" s="73"/>
      <c r="CV1412" s="73"/>
      <c r="CW1412" s="73"/>
      <c r="CX1412" s="73"/>
      <c r="CY1412" s="73"/>
      <c r="CZ1412" s="73"/>
      <c r="DA1412" s="73"/>
      <c r="DB1412" s="73"/>
      <c r="DC1412" s="73"/>
      <c r="DD1412" s="73"/>
      <c r="DE1412" s="73"/>
      <c r="DF1412" s="73"/>
      <c r="DG1412" s="73"/>
      <c r="DH1412" s="73"/>
      <c r="DI1412" s="73"/>
      <c r="DJ1412" s="36"/>
    </row>
    <row r="1413" spans="1:114" x14ac:dyDescent="0.3">
      <c r="A1413" s="73"/>
      <c r="B1413" s="73"/>
      <c r="C1413" s="112"/>
      <c r="D1413" s="112"/>
      <c r="E1413" s="73"/>
      <c r="F1413" s="73"/>
      <c r="G1413" s="127"/>
      <c r="H1413" s="127"/>
      <c r="I1413" s="127"/>
      <c r="J1413" s="127"/>
      <c r="K1413" s="73"/>
      <c r="L1413" s="115"/>
      <c r="M1413" s="115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3"/>
      <c r="AM1413" s="73"/>
      <c r="AN1413" s="73"/>
      <c r="AO1413" s="73"/>
      <c r="AP1413" s="73"/>
      <c r="AQ1413" s="73"/>
      <c r="AR1413" s="73"/>
      <c r="AS1413" s="73"/>
      <c r="AT1413" s="73"/>
      <c r="AU1413" s="73"/>
      <c r="AV1413" s="73"/>
      <c r="AW1413" s="73"/>
      <c r="AX1413" s="73"/>
      <c r="AY1413" s="73"/>
      <c r="AZ1413" s="73"/>
      <c r="BA1413" s="73"/>
      <c r="BB1413" s="73"/>
      <c r="BC1413" s="73"/>
      <c r="BD1413" s="73"/>
      <c r="BE1413" s="73"/>
      <c r="BF1413" s="73"/>
      <c r="BG1413" s="73"/>
      <c r="BH1413" s="73"/>
      <c r="BI1413" s="73"/>
      <c r="BJ1413" s="73"/>
      <c r="BK1413" s="73"/>
      <c r="BL1413" s="73"/>
      <c r="BM1413" s="73"/>
      <c r="BN1413" s="73"/>
      <c r="BO1413" s="73"/>
      <c r="BP1413" s="73"/>
      <c r="BQ1413" s="73"/>
      <c r="BR1413" s="73"/>
      <c r="BS1413" s="73"/>
      <c r="BT1413" s="73"/>
      <c r="BU1413" s="73"/>
      <c r="BV1413" s="73"/>
      <c r="BW1413" s="73"/>
      <c r="BX1413" s="73"/>
      <c r="BY1413" s="73"/>
      <c r="BZ1413" s="73"/>
      <c r="CA1413" s="73"/>
      <c r="CB1413" s="73"/>
      <c r="CC1413" s="73"/>
      <c r="CD1413" s="73"/>
      <c r="CE1413" s="73"/>
      <c r="CF1413" s="73"/>
      <c r="CG1413" s="73"/>
      <c r="CH1413" s="73"/>
      <c r="CI1413" s="73"/>
      <c r="CJ1413" s="73"/>
      <c r="CK1413" s="73"/>
      <c r="CL1413" s="73"/>
      <c r="CM1413" s="73"/>
      <c r="CN1413" s="73"/>
      <c r="CO1413" s="73"/>
      <c r="CP1413" s="73"/>
      <c r="CQ1413" s="73"/>
      <c r="CR1413" s="73"/>
      <c r="CS1413" s="73"/>
      <c r="CT1413" s="73"/>
      <c r="CU1413" s="73"/>
      <c r="CV1413" s="73"/>
      <c r="CW1413" s="73"/>
      <c r="CX1413" s="73"/>
      <c r="CY1413" s="73"/>
      <c r="CZ1413" s="73"/>
      <c r="DA1413" s="73"/>
      <c r="DB1413" s="73"/>
      <c r="DC1413" s="73"/>
      <c r="DD1413" s="73"/>
      <c r="DE1413" s="73"/>
      <c r="DF1413" s="73"/>
      <c r="DG1413" s="73"/>
      <c r="DH1413" s="73"/>
      <c r="DI1413" s="73"/>
      <c r="DJ1413" s="36"/>
    </row>
    <row r="1414" spans="1:114" x14ac:dyDescent="0.3">
      <c r="A1414" s="73"/>
      <c r="B1414" s="73"/>
      <c r="C1414" s="112"/>
      <c r="D1414" s="112"/>
      <c r="E1414" s="73"/>
      <c r="F1414" s="73"/>
      <c r="G1414" s="127"/>
      <c r="H1414" s="127"/>
      <c r="I1414" s="127"/>
      <c r="J1414" s="127"/>
      <c r="K1414" s="73"/>
      <c r="L1414" s="115"/>
      <c r="M1414" s="115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3"/>
      <c r="AM1414" s="73"/>
      <c r="AN1414" s="73"/>
      <c r="AO1414" s="73"/>
      <c r="AP1414" s="73"/>
      <c r="AQ1414" s="73"/>
      <c r="AR1414" s="73"/>
      <c r="AS1414" s="73"/>
      <c r="AT1414" s="73"/>
      <c r="AU1414" s="73"/>
      <c r="AV1414" s="73"/>
      <c r="AW1414" s="73"/>
      <c r="AX1414" s="73"/>
      <c r="AY1414" s="73"/>
      <c r="AZ1414" s="73"/>
      <c r="BA1414" s="73"/>
      <c r="BB1414" s="73"/>
      <c r="BC1414" s="73"/>
      <c r="BD1414" s="73"/>
      <c r="BE1414" s="73"/>
      <c r="BF1414" s="73"/>
      <c r="BG1414" s="73"/>
      <c r="BH1414" s="73"/>
      <c r="BI1414" s="73"/>
      <c r="BJ1414" s="73"/>
      <c r="BK1414" s="73"/>
      <c r="BL1414" s="73"/>
      <c r="BM1414" s="73"/>
      <c r="BN1414" s="73"/>
      <c r="BO1414" s="73"/>
      <c r="BP1414" s="73"/>
      <c r="BQ1414" s="73"/>
      <c r="BR1414" s="73"/>
      <c r="BS1414" s="73"/>
      <c r="BT1414" s="73"/>
      <c r="BU1414" s="73"/>
      <c r="BV1414" s="73"/>
      <c r="BW1414" s="73"/>
      <c r="BX1414" s="73"/>
      <c r="BY1414" s="73"/>
      <c r="BZ1414" s="73"/>
      <c r="CA1414" s="73"/>
      <c r="CB1414" s="73"/>
      <c r="CC1414" s="73"/>
      <c r="CD1414" s="73"/>
      <c r="CE1414" s="73"/>
      <c r="CF1414" s="73"/>
      <c r="CG1414" s="73"/>
      <c r="CH1414" s="73"/>
      <c r="CI1414" s="73"/>
      <c r="CJ1414" s="73"/>
      <c r="CK1414" s="73"/>
      <c r="CL1414" s="73"/>
      <c r="CM1414" s="73"/>
      <c r="CN1414" s="73"/>
      <c r="CO1414" s="73"/>
      <c r="CP1414" s="73"/>
      <c r="CQ1414" s="73"/>
      <c r="CR1414" s="73"/>
      <c r="CS1414" s="73"/>
      <c r="CT1414" s="73"/>
      <c r="CU1414" s="73"/>
      <c r="CV1414" s="73"/>
      <c r="CW1414" s="73"/>
      <c r="CX1414" s="73"/>
      <c r="CY1414" s="73"/>
      <c r="CZ1414" s="73"/>
      <c r="DA1414" s="73"/>
      <c r="DB1414" s="73"/>
      <c r="DC1414" s="73"/>
      <c r="DD1414" s="73"/>
      <c r="DE1414" s="73"/>
      <c r="DF1414" s="73"/>
      <c r="DG1414" s="73"/>
      <c r="DH1414" s="73"/>
      <c r="DI1414" s="73"/>
      <c r="DJ1414" s="36"/>
    </row>
    <row r="1415" spans="1:114" x14ac:dyDescent="0.3">
      <c r="A1415" s="73"/>
      <c r="B1415" s="73"/>
      <c r="C1415" s="112"/>
      <c r="D1415" s="112"/>
      <c r="E1415" s="73"/>
      <c r="F1415" s="73"/>
      <c r="G1415" s="127"/>
      <c r="H1415" s="127"/>
      <c r="I1415" s="127"/>
      <c r="J1415" s="127"/>
      <c r="K1415" s="73"/>
      <c r="L1415" s="115"/>
      <c r="M1415" s="115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3"/>
      <c r="AM1415" s="73"/>
      <c r="AN1415" s="73"/>
      <c r="AO1415" s="73"/>
      <c r="AP1415" s="73"/>
      <c r="AQ1415" s="73"/>
      <c r="AR1415" s="73"/>
      <c r="AS1415" s="73"/>
      <c r="AT1415" s="73"/>
      <c r="AU1415" s="73"/>
      <c r="AV1415" s="73"/>
      <c r="AW1415" s="73"/>
      <c r="AX1415" s="73"/>
      <c r="AY1415" s="73"/>
      <c r="AZ1415" s="73"/>
      <c r="BA1415" s="73"/>
      <c r="BB1415" s="73"/>
      <c r="BC1415" s="73"/>
      <c r="BD1415" s="73"/>
      <c r="BE1415" s="73"/>
      <c r="BF1415" s="73"/>
      <c r="BG1415" s="73"/>
      <c r="BH1415" s="73"/>
      <c r="BI1415" s="73"/>
      <c r="BJ1415" s="73"/>
      <c r="BK1415" s="73"/>
      <c r="BL1415" s="73"/>
      <c r="BM1415" s="73"/>
      <c r="BN1415" s="73"/>
      <c r="BO1415" s="73"/>
      <c r="BP1415" s="73"/>
      <c r="BQ1415" s="73"/>
      <c r="BR1415" s="73"/>
      <c r="BS1415" s="73"/>
      <c r="BT1415" s="73"/>
      <c r="BU1415" s="73"/>
      <c r="BV1415" s="73"/>
      <c r="BW1415" s="73"/>
      <c r="BX1415" s="73"/>
      <c r="BY1415" s="73"/>
      <c r="BZ1415" s="73"/>
      <c r="CA1415" s="73"/>
      <c r="CB1415" s="73"/>
      <c r="CC1415" s="73"/>
      <c r="CD1415" s="73"/>
      <c r="CE1415" s="73"/>
      <c r="CF1415" s="73"/>
      <c r="CG1415" s="73"/>
      <c r="CH1415" s="73"/>
      <c r="CI1415" s="73"/>
      <c r="CJ1415" s="73"/>
      <c r="CK1415" s="73"/>
      <c r="CL1415" s="73"/>
      <c r="CM1415" s="73"/>
      <c r="CN1415" s="73"/>
      <c r="CO1415" s="73"/>
      <c r="CP1415" s="73"/>
      <c r="CQ1415" s="73"/>
      <c r="CR1415" s="73"/>
      <c r="CS1415" s="73"/>
      <c r="CT1415" s="73"/>
      <c r="CU1415" s="73"/>
      <c r="CV1415" s="73"/>
      <c r="CW1415" s="73"/>
      <c r="CX1415" s="73"/>
      <c r="CY1415" s="73"/>
      <c r="CZ1415" s="73"/>
      <c r="DA1415" s="73"/>
      <c r="DB1415" s="73"/>
      <c r="DC1415" s="73"/>
      <c r="DD1415" s="73"/>
      <c r="DE1415" s="73"/>
      <c r="DF1415" s="73"/>
      <c r="DG1415" s="73"/>
      <c r="DH1415" s="73"/>
      <c r="DI1415" s="73"/>
      <c r="DJ1415" s="36"/>
    </row>
    <row r="1416" spans="1:114" x14ac:dyDescent="0.3">
      <c r="A1416" s="73"/>
      <c r="B1416" s="73"/>
      <c r="C1416" s="112"/>
      <c r="D1416" s="112"/>
      <c r="E1416" s="73"/>
      <c r="F1416" s="73"/>
      <c r="G1416" s="127"/>
      <c r="H1416" s="127"/>
      <c r="I1416" s="127"/>
      <c r="J1416" s="127"/>
      <c r="K1416" s="73"/>
      <c r="L1416" s="115"/>
      <c r="M1416" s="115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7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73"/>
      <c r="BS1416" s="73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73"/>
      <c r="CF1416" s="73"/>
      <c r="CG1416" s="73"/>
      <c r="CH1416" s="73"/>
      <c r="CI1416" s="73"/>
      <c r="CJ1416" s="73"/>
      <c r="CK1416" s="73"/>
      <c r="CL1416" s="73"/>
      <c r="CM1416" s="73"/>
      <c r="CN1416" s="73"/>
      <c r="CO1416" s="73"/>
      <c r="CP1416" s="73"/>
      <c r="CQ1416" s="73"/>
      <c r="CR1416" s="73"/>
      <c r="CS1416" s="73"/>
      <c r="CT1416" s="73"/>
      <c r="CU1416" s="73"/>
      <c r="CV1416" s="73"/>
      <c r="CW1416" s="73"/>
      <c r="CX1416" s="73"/>
      <c r="CY1416" s="73"/>
      <c r="CZ1416" s="73"/>
      <c r="DA1416" s="73"/>
      <c r="DB1416" s="73"/>
      <c r="DC1416" s="73"/>
      <c r="DD1416" s="73"/>
      <c r="DE1416" s="73"/>
      <c r="DF1416" s="73"/>
      <c r="DG1416" s="73"/>
      <c r="DH1416" s="73"/>
      <c r="DI1416" s="73"/>
      <c r="DJ1416" s="36"/>
    </row>
    <row r="1417" spans="1:114" x14ac:dyDescent="0.3">
      <c r="A1417" s="73"/>
      <c r="B1417" s="73"/>
      <c r="C1417" s="112"/>
      <c r="D1417" s="112"/>
      <c r="E1417" s="73"/>
      <c r="F1417" s="73"/>
      <c r="G1417" s="127"/>
      <c r="H1417" s="127"/>
      <c r="I1417" s="127"/>
      <c r="J1417" s="127"/>
      <c r="K1417" s="73"/>
      <c r="L1417" s="115"/>
      <c r="M1417" s="115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3"/>
      <c r="AM1417" s="73"/>
      <c r="AN1417" s="73"/>
      <c r="AO1417" s="73"/>
      <c r="AP1417" s="73"/>
      <c r="AQ1417" s="73"/>
      <c r="AR1417" s="73"/>
      <c r="AS1417" s="73"/>
      <c r="AT1417" s="73"/>
      <c r="AU1417" s="73"/>
      <c r="AV1417" s="73"/>
      <c r="AW1417" s="73"/>
      <c r="AX1417" s="73"/>
      <c r="AY1417" s="73"/>
      <c r="AZ1417" s="73"/>
      <c r="BA1417" s="73"/>
      <c r="BB1417" s="73"/>
      <c r="BC1417" s="73"/>
      <c r="BD1417" s="73"/>
      <c r="BE1417" s="73"/>
      <c r="BF1417" s="73"/>
      <c r="BG1417" s="73"/>
      <c r="BH1417" s="73"/>
      <c r="BI1417" s="73"/>
      <c r="BJ1417" s="73"/>
      <c r="BK1417" s="73"/>
      <c r="BL1417" s="73"/>
      <c r="BM1417" s="73"/>
      <c r="BN1417" s="73"/>
      <c r="BO1417" s="73"/>
      <c r="BP1417" s="73"/>
      <c r="BQ1417" s="73"/>
      <c r="BR1417" s="73"/>
      <c r="BS1417" s="73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73"/>
      <c r="CF1417" s="73"/>
      <c r="CG1417" s="73"/>
      <c r="CH1417" s="73"/>
      <c r="CI1417" s="73"/>
      <c r="CJ1417" s="73"/>
      <c r="CK1417" s="73"/>
      <c r="CL1417" s="73"/>
      <c r="CM1417" s="73"/>
      <c r="CN1417" s="73"/>
      <c r="CO1417" s="73"/>
      <c r="CP1417" s="73"/>
      <c r="CQ1417" s="73"/>
      <c r="CR1417" s="73"/>
      <c r="CS1417" s="73"/>
      <c r="CT1417" s="73"/>
      <c r="CU1417" s="73"/>
      <c r="CV1417" s="73"/>
      <c r="CW1417" s="73"/>
      <c r="CX1417" s="73"/>
      <c r="CY1417" s="73"/>
      <c r="CZ1417" s="73"/>
      <c r="DA1417" s="73"/>
      <c r="DB1417" s="73"/>
      <c r="DC1417" s="73"/>
      <c r="DD1417" s="73"/>
      <c r="DE1417" s="73"/>
      <c r="DF1417" s="73"/>
      <c r="DG1417" s="73"/>
      <c r="DH1417" s="73"/>
      <c r="DI1417" s="73"/>
      <c r="DJ1417" s="36"/>
    </row>
    <row r="1418" spans="1:114" x14ac:dyDescent="0.3">
      <c r="A1418" s="73"/>
      <c r="B1418" s="73"/>
      <c r="C1418" s="112"/>
      <c r="D1418" s="112"/>
      <c r="E1418" s="73"/>
      <c r="F1418" s="73"/>
      <c r="G1418" s="127"/>
      <c r="H1418" s="127"/>
      <c r="I1418" s="127"/>
      <c r="J1418" s="127"/>
      <c r="K1418" s="73"/>
      <c r="L1418" s="115"/>
      <c r="M1418" s="115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  <c r="AN1418" s="73"/>
      <c r="AO1418" s="73"/>
      <c r="AP1418" s="73"/>
      <c r="AQ1418" s="73"/>
      <c r="AR1418" s="73"/>
      <c r="AS1418" s="73"/>
      <c r="AT1418" s="73"/>
      <c r="AU1418" s="73"/>
      <c r="AV1418" s="73"/>
      <c r="AW1418" s="73"/>
      <c r="AX1418" s="73"/>
      <c r="AY1418" s="73"/>
      <c r="AZ1418" s="73"/>
      <c r="BA1418" s="73"/>
      <c r="BB1418" s="73"/>
      <c r="BC1418" s="73"/>
      <c r="BD1418" s="73"/>
      <c r="BE1418" s="73"/>
      <c r="BF1418" s="73"/>
      <c r="BG1418" s="73"/>
      <c r="BH1418" s="73"/>
      <c r="BI1418" s="73"/>
      <c r="BJ1418" s="73"/>
      <c r="BK1418" s="73"/>
      <c r="BL1418" s="73"/>
      <c r="BM1418" s="73"/>
      <c r="BN1418" s="73"/>
      <c r="BO1418" s="73"/>
      <c r="BP1418" s="73"/>
      <c r="BQ1418" s="73"/>
      <c r="BR1418" s="73"/>
      <c r="BS1418" s="73"/>
      <c r="BT1418" s="73"/>
      <c r="BU1418" s="73"/>
      <c r="BV1418" s="73"/>
      <c r="BW1418" s="73"/>
      <c r="BX1418" s="73"/>
      <c r="BY1418" s="73"/>
      <c r="BZ1418" s="73"/>
      <c r="CA1418" s="73"/>
      <c r="CB1418" s="73"/>
      <c r="CC1418" s="73"/>
      <c r="CD1418" s="73"/>
      <c r="CE1418" s="73"/>
      <c r="CF1418" s="73"/>
      <c r="CG1418" s="73"/>
      <c r="CH1418" s="73"/>
      <c r="CI1418" s="73"/>
      <c r="CJ1418" s="73"/>
      <c r="CK1418" s="73"/>
      <c r="CL1418" s="73"/>
      <c r="CM1418" s="73"/>
      <c r="CN1418" s="73"/>
      <c r="CO1418" s="73"/>
      <c r="CP1418" s="73"/>
      <c r="CQ1418" s="73"/>
      <c r="CR1418" s="73"/>
      <c r="CS1418" s="73"/>
      <c r="CT1418" s="73"/>
      <c r="CU1418" s="73"/>
      <c r="CV1418" s="73"/>
      <c r="CW1418" s="73"/>
      <c r="CX1418" s="73"/>
      <c r="CY1418" s="73"/>
      <c r="CZ1418" s="73"/>
      <c r="DA1418" s="73"/>
      <c r="DB1418" s="73"/>
      <c r="DC1418" s="73"/>
      <c r="DD1418" s="73"/>
      <c r="DE1418" s="73"/>
      <c r="DF1418" s="73"/>
      <c r="DG1418" s="73"/>
      <c r="DH1418" s="73"/>
      <c r="DI1418" s="73"/>
      <c r="DJ1418" s="36"/>
    </row>
    <row r="1419" spans="1:114" x14ac:dyDescent="0.3">
      <c r="A1419" s="73"/>
      <c r="B1419" s="73"/>
      <c r="C1419" s="112"/>
      <c r="D1419" s="112"/>
      <c r="E1419" s="73"/>
      <c r="F1419" s="73"/>
      <c r="G1419" s="127"/>
      <c r="H1419" s="127"/>
      <c r="I1419" s="127"/>
      <c r="J1419" s="127"/>
      <c r="K1419" s="73"/>
      <c r="L1419" s="115"/>
      <c r="M1419" s="115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  <c r="AN1419" s="73"/>
      <c r="AO1419" s="73"/>
      <c r="AP1419" s="73"/>
      <c r="AQ1419" s="73"/>
      <c r="AR1419" s="73"/>
      <c r="AS1419" s="73"/>
      <c r="AT1419" s="73"/>
      <c r="AU1419" s="73"/>
      <c r="AV1419" s="73"/>
      <c r="AW1419" s="73"/>
      <c r="AX1419" s="73"/>
      <c r="AY1419" s="73"/>
      <c r="AZ1419" s="73"/>
      <c r="BA1419" s="73"/>
      <c r="BB1419" s="73"/>
      <c r="BC1419" s="73"/>
      <c r="BD1419" s="73"/>
      <c r="BE1419" s="73"/>
      <c r="BF1419" s="73"/>
      <c r="BG1419" s="73"/>
      <c r="BH1419" s="73"/>
      <c r="BI1419" s="73"/>
      <c r="BJ1419" s="73"/>
      <c r="BK1419" s="73"/>
      <c r="BL1419" s="73"/>
      <c r="BM1419" s="73"/>
      <c r="BN1419" s="73"/>
      <c r="BO1419" s="73"/>
      <c r="BP1419" s="73"/>
      <c r="BQ1419" s="73"/>
      <c r="BR1419" s="73"/>
      <c r="BS1419" s="73"/>
      <c r="BT1419" s="73"/>
      <c r="BU1419" s="73"/>
      <c r="BV1419" s="73"/>
      <c r="BW1419" s="73"/>
      <c r="BX1419" s="73"/>
      <c r="BY1419" s="73"/>
      <c r="BZ1419" s="73"/>
      <c r="CA1419" s="73"/>
      <c r="CB1419" s="73"/>
      <c r="CC1419" s="73"/>
      <c r="CD1419" s="73"/>
      <c r="CE1419" s="73"/>
      <c r="CF1419" s="73"/>
      <c r="CG1419" s="73"/>
      <c r="CH1419" s="73"/>
      <c r="CI1419" s="73"/>
      <c r="CJ1419" s="73"/>
      <c r="CK1419" s="73"/>
      <c r="CL1419" s="73"/>
      <c r="CM1419" s="73"/>
      <c r="CN1419" s="73"/>
      <c r="CO1419" s="73"/>
      <c r="CP1419" s="73"/>
      <c r="CQ1419" s="73"/>
      <c r="CR1419" s="73"/>
      <c r="CS1419" s="73"/>
      <c r="CT1419" s="73"/>
      <c r="CU1419" s="73"/>
      <c r="CV1419" s="73"/>
      <c r="CW1419" s="73"/>
      <c r="CX1419" s="73"/>
      <c r="CY1419" s="73"/>
      <c r="CZ1419" s="73"/>
      <c r="DA1419" s="73"/>
      <c r="DB1419" s="73"/>
      <c r="DC1419" s="73"/>
      <c r="DD1419" s="73"/>
      <c r="DE1419" s="73"/>
      <c r="DF1419" s="73"/>
      <c r="DG1419" s="73"/>
      <c r="DH1419" s="73"/>
      <c r="DI1419" s="73"/>
      <c r="DJ1419" s="36"/>
    </row>
    <row r="1420" spans="1:114" x14ac:dyDescent="0.3">
      <c r="A1420" s="73"/>
      <c r="B1420" s="73"/>
      <c r="C1420" s="112"/>
      <c r="D1420" s="112"/>
      <c r="E1420" s="73"/>
      <c r="F1420" s="73"/>
      <c r="G1420" s="127"/>
      <c r="H1420" s="127"/>
      <c r="I1420" s="127"/>
      <c r="J1420" s="127"/>
      <c r="K1420" s="73"/>
      <c r="L1420" s="115"/>
      <c r="M1420" s="115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  <c r="AN1420" s="73"/>
      <c r="AO1420" s="73"/>
      <c r="AP1420" s="73"/>
      <c r="AQ1420" s="73"/>
      <c r="AR1420" s="73"/>
      <c r="AS1420" s="73"/>
      <c r="AT1420" s="73"/>
      <c r="AU1420" s="73"/>
      <c r="AV1420" s="73"/>
      <c r="AW1420" s="73"/>
      <c r="AX1420" s="73"/>
      <c r="AY1420" s="73"/>
      <c r="AZ1420" s="73"/>
      <c r="BA1420" s="73"/>
      <c r="BB1420" s="73"/>
      <c r="BC1420" s="73"/>
      <c r="BD1420" s="73"/>
      <c r="BE1420" s="73"/>
      <c r="BF1420" s="73"/>
      <c r="BG1420" s="73"/>
      <c r="BH1420" s="73"/>
      <c r="BI1420" s="73"/>
      <c r="BJ1420" s="73"/>
      <c r="BK1420" s="73"/>
      <c r="BL1420" s="73"/>
      <c r="BM1420" s="73"/>
      <c r="BN1420" s="73"/>
      <c r="BO1420" s="73"/>
      <c r="BP1420" s="73"/>
      <c r="BQ1420" s="73"/>
      <c r="BR1420" s="73"/>
      <c r="BS1420" s="73"/>
      <c r="BT1420" s="73"/>
      <c r="BU1420" s="73"/>
      <c r="BV1420" s="73"/>
      <c r="BW1420" s="73"/>
      <c r="BX1420" s="73"/>
      <c r="BY1420" s="73"/>
      <c r="BZ1420" s="73"/>
      <c r="CA1420" s="73"/>
      <c r="CB1420" s="73"/>
      <c r="CC1420" s="73"/>
      <c r="CD1420" s="73"/>
      <c r="CE1420" s="73"/>
      <c r="CF1420" s="73"/>
      <c r="CG1420" s="73"/>
      <c r="CH1420" s="73"/>
      <c r="CI1420" s="73"/>
      <c r="CJ1420" s="73"/>
      <c r="CK1420" s="73"/>
      <c r="CL1420" s="73"/>
      <c r="CM1420" s="73"/>
      <c r="CN1420" s="73"/>
      <c r="CO1420" s="73"/>
      <c r="CP1420" s="73"/>
      <c r="CQ1420" s="73"/>
      <c r="CR1420" s="73"/>
      <c r="CS1420" s="73"/>
      <c r="CT1420" s="73"/>
      <c r="CU1420" s="73"/>
      <c r="CV1420" s="73"/>
      <c r="CW1420" s="73"/>
      <c r="CX1420" s="73"/>
      <c r="CY1420" s="73"/>
      <c r="CZ1420" s="73"/>
      <c r="DA1420" s="73"/>
      <c r="DB1420" s="73"/>
      <c r="DC1420" s="73"/>
      <c r="DD1420" s="73"/>
      <c r="DE1420" s="73"/>
      <c r="DF1420" s="73"/>
      <c r="DG1420" s="73"/>
      <c r="DH1420" s="73"/>
      <c r="DI1420" s="73"/>
      <c r="DJ1420" s="36"/>
    </row>
    <row r="1421" spans="1:114" x14ac:dyDescent="0.3">
      <c r="A1421" s="73"/>
      <c r="B1421" s="73"/>
      <c r="C1421" s="112"/>
      <c r="D1421" s="112"/>
      <c r="E1421" s="73"/>
      <c r="F1421" s="73"/>
      <c r="G1421" s="127"/>
      <c r="H1421" s="127"/>
      <c r="I1421" s="127"/>
      <c r="J1421" s="127"/>
      <c r="K1421" s="73"/>
      <c r="L1421" s="115"/>
      <c r="M1421" s="115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  <c r="AN1421" s="73"/>
      <c r="AO1421" s="73"/>
      <c r="AP1421" s="73"/>
      <c r="AQ1421" s="73"/>
      <c r="AR1421" s="73"/>
      <c r="AS1421" s="73"/>
      <c r="AT1421" s="73"/>
      <c r="AU1421" s="73"/>
      <c r="AV1421" s="73"/>
      <c r="AW1421" s="73"/>
      <c r="AX1421" s="73"/>
      <c r="AY1421" s="73"/>
      <c r="AZ1421" s="73"/>
      <c r="BA1421" s="7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73"/>
      <c r="BS1421" s="73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73"/>
      <c r="CF1421" s="73"/>
      <c r="CG1421" s="73"/>
      <c r="CH1421" s="73"/>
      <c r="CI1421" s="73"/>
      <c r="CJ1421" s="73"/>
      <c r="CK1421" s="73"/>
      <c r="CL1421" s="73"/>
      <c r="CM1421" s="73"/>
      <c r="CN1421" s="73"/>
      <c r="CO1421" s="73"/>
      <c r="CP1421" s="73"/>
      <c r="CQ1421" s="73"/>
      <c r="CR1421" s="73"/>
      <c r="CS1421" s="73"/>
      <c r="CT1421" s="73"/>
      <c r="CU1421" s="73"/>
      <c r="CV1421" s="73"/>
      <c r="CW1421" s="73"/>
      <c r="CX1421" s="73"/>
      <c r="CY1421" s="73"/>
      <c r="CZ1421" s="73"/>
      <c r="DA1421" s="73"/>
      <c r="DB1421" s="73"/>
      <c r="DC1421" s="73"/>
      <c r="DD1421" s="73"/>
      <c r="DE1421" s="73"/>
      <c r="DF1421" s="73"/>
      <c r="DG1421" s="73"/>
      <c r="DH1421" s="73"/>
      <c r="DI1421" s="73"/>
      <c r="DJ1421" s="36"/>
    </row>
    <row r="1422" spans="1:114" x14ac:dyDescent="0.3">
      <c r="A1422" s="73"/>
      <c r="B1422" s="73"/>
      <c r="C1422" s="112"/>
      <c r="D1422" s="112"/>
      <c r="E1422" s="73"/>
      <c r="F1422" s="73"/>
      <c r="G1422" s="127"/>
      <c r="H1422" s="127"/>
      <c r="I1422" s="127"/>
      <c r="J1422" s="127"/>
      <c r="K1422" s="73"/>
      <c r="L1422" s="115"/>
      <c r="M1422" s="115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3"/>
      <c r="AM1422" s="73"/>
      <c r="AN1422" s="73"/>
      <c r="AO1422" s="73"/>
      <c r="AP1422" s="73"/>
      <c r="AQ1422" s="73"/>
      <c r="AR1422" s="73"/>
      <c r="AS1422" s="73"/>
      <c r="AT1422" s="73"/>
      <c r="AU1422" s="73"/>
      <c r="AV1422" s="73"/>
      <c r="AW1422" s="73"/>
      <c r="AX1422" s="73"/>
      <c r="AY1422" s="73"/>
      <c r="AZ1422" s="73"/>
      <c r="BA1422" s="73"/>
      <c r="BB1422" s="73"/>
      <c r="BC1422" s="73"/>
      <c r="BD1422" s="73"/>
      <c r="BE1422" s="73"/>
      <c r="BF1422" s="73"/>
      <c r="BG1422" s="73"/>
      <c r="BH1422" s="73"/>
      <c r="BI1422" s="73"/>
      <c r="BJ1422" s="73"/>
      <c r="BK1422" s="73"/>
      <c r="BL1422" s="73"/>
      <c r="BM1422" s="73"/>
      <c r="BN1422" s="73"/>
      <c r="BO1422" s="73"/>
      <c r="BP1422" s="73"/>
      <c r="BQ1422" s="73"/>
      <c r="BR1422" s="73"/>
      <c r="BS1422" s="73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73"/>
      <c r="CF1422" s="73"/>
      <c r="CG1422" s="73"/>
      <c r="CH1422" s="73"/>
      <c r="CI1422" s="73"/>
      <c r="CJ1422" s="73"/>
      <c r="CK1422" s="73"/>
      <c r="CL1422" s="73"/>
      <c r="CM1422" s="73"/>
      <c r="CN1422" s="73"/>
      <c r="CO1422" s="73"/>
      <c r="CP1422" s="73"/>
      <c r="CQ1422" s="73"/>
      <c r="CR1422" s="73"/>
      <c r="CS1422" s="73"/>
      <c r="CT1422" s="73"/>
      <c r="CU1422" s="73"/>
      <c r="CV1422" s="73"/>
      <c r="CW1422" s="73"/>
      <c r="CX1422" s="73"/>
      <c r="CY1422" s="73"/>
      <c r="CZ1422" s="73"/>
      <c r="DA1422" s="73"/>
      <c r="DB1422" s="73"/>
      <c r="DC1422" s="73"/>
      <c r="DD1422" s="73"/>
      <c r="DE1422" s="73"/>
      <c r="DF1422" s="73"/>
      <c r="DG1422" s="73"/>
      <c r="DH1422" s="73"/>
      <c r="DI1422" s="73"/>
      <c r="DJ1422" s="36"/>
    </row>
    <row r="1423" spans="1:114" x14ac:dyDescent="0.3">
      <c r="A1423" s="73"/>
      <c r="B1423" s="73"/>
      <c r="C1423" s="112"/>
      <c r="D1423" s="112"/>
      <c r="E1423" s="73"/>
      <c r="F1423" s="73"/>
      <c r="G1423" s="127"/>
      <c r="H1423" s="127"/>
      <c r="I1423" s="127"/>
      <c r="J1423" s="127"/>
      <c r="K1423" s="73"/>
      <c r="L1423" s="115"/>
      <c r="M1423" s="115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3"/>
      <c r="AC1423" s="73"/>
      <c r="AD1423" s="73"/>
      <c r="AE1423" s="73"/>
      <c r="AF1423" s="73"/>
      <c r="AG1423" s="73"/>
      <c r="AH1423" s="73"/>
      <c r="AI1423" s="73"/>
      <c r="AJ1423" s="73"/>
      <c r="AK1423" s="73"/>
      <c r="AL1423" s="73"/>
      <c r="AM1423" s="73"/>
      <c r="AN1423" s="73"/>
      <c r="AO1423" s="73"/>
      <c r="AP1423" s="73"/>
      <c r="AQ1423" s="73"/>
      <c r="AR1423" s="73"/>
      <c r="AS1423" s="73"/>
      <c r="AT1423" s="73"/>
      <c r="AU1423" s="73"/>
      <c r="AV1423" s="73"/>
      <c r="AW1423" s="73"/>
      <c r="AX1423" s="73"/>
      <c r="AY1423" s="73"/>
      <c r="AZ1423" s="73"/>
      <c r="BA1423" s="73"/>
      <c r="BB1423" s="73"/>
      <c r="BC1423" s="73"/>
      <c r="BD1423" s="73"/>
      <c r="BE1423" s="73"/>
      <c r="BF1423" s="73"/>
      <c r="BG1423" s="73"/>
      <c r="BH1423" s="73"/>
      <c r="BI1423" s="73"/>
      <c r="BJ1423" s="73"/>
      <c r="BK1423" s="73"/>
      <c r="BL1423" s="73"/>
      <c r="BM1423" s="73"/>
      <c r="BN1423" s="73"/>
      <c r="BO1423" s="73"/>
      <c r="BP1423" s="73"/>
      <c r="BQ1423" s="73"/>
      <c r="BR1423" s="73"/>
      <c r="BS1423" s="73"/>
      <c r="BT1423" s="73"/>
      <c r="BU1423" s="73"/>
      <c r="BV1423" s="73"/>
      <c r="BW1423" s="73"/>
      <c r="BX1423" s="73"/>
      <c r="BY1423" s="73"/>
      <c r="BZ1423" s="73"/>
      <c r="CA1423" s="73"/>
      <c r="CB1423" s="73"/>
      <c r="CC1423" s="73"/>
      <c r="CD1423" s="73"/>
      <c r="CE1423" s="73"/>
      <c r="CF1423" s="73"/>
      <c r="CG1423" s="73"/>
      <c r="CH1423" s="73"/>
      <c r="CI1423" s="73"/>
      <c r="CJ1423" s="73"/>
      <c r="CK1423" s="73"/>
      <c r="CL1423" s="73"/>
      <c r="CM1423" s="73"/>
      <c r="CN1423" s="73"/>
      <c r="CO1423" s="73"/>
      <c r="CP1423" s="73"/>
      <c r="CQ1423" s="73"/>
      <c r="CR1423" s="73"/>
      <c r="CS1423" s="73"/>
      <c r="CT1423" s="73"/>
      <c r="CU1423" s="73"/>
      <c r="CV1423" s="73"/>
      <c r="CW1423" s="73"/>
      <c r="CX1423" s="73"/>
      <c r="CY1423" s="73"/>
      <c r="CZ1423" s="73"/>
      <c r="DA1423" s="73"/>
      <c r="DB1423" s="73"/>
      <c r="DC1423" s="73"/>
      <c r="DD1423" s="73"/>
      <c r="DE1423" s="73"/>
      <c r="DF1423" s="73"/>
      <c r="DG1423" s="73"/>
      <c r="DH1423" s="73"/>
      <c r="DI1423" s="73"/>
      <c r="DJ1423" s="36"/>
    </row>
    <row r="1424" spans="1:114" x14ac:dyDescent="0.3">
      <c r="A1424" s="73"/>
      <c r="B1424" s="73"/>
      <c r="C1424" s="112"/>
      <c r="D1424" s="112"/>
      <c r="E1424" s="73"/>
      <c r="F1424" s="73"/>
      <c r="G1424" s="127"/>
      <c r="H1424" s="127"/>
      <c r="I1424" s="127"/>
      <c r="J1424" s="127"/>
      <c r="K1424" s="73"/>
      <c r="L1424" s="115"/>
      <c r="M1424" s="115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3"/>
      <c r="AM1424" s="73"/>
      <c r="AN1424" s="73"/>
      <c r="AO1424" s="73"/>
      <c r="AP1424" s="73"/>
      <c r="AQ1424" s="73"/>
      <c r="AR1424" s="73"/>
      <c r="AS1424" s="73"/>
      <c r="AT1424" s="73"/>
      <c r="AU1424" s="73"/>
      <c r="AV1424" s="73"/>
      <c r="AW1424" s="73"/>
      <c r="AX1424" s="73"/>
      <c r="AY1424" s="73"/>
      <c r="AZ1424" s="73"/>
      <c r="BA1424" s="73"/>
      <c r="BB1424" s="73"/>
      <c r="BC1424" s="73"/>
      <c r="BD1424" s="73"/>
      <c r="BE1424" s="73"/>
      <c r="BF1424" s="73"/>
      <c r="BG1424" s="73"/>
      <c r="BH1424" s="73"/>
      <c r="BI1424" s="73"/>
      <c r="BJ1424" s="73"/>
      <c r="BK1424" s="73"/>
      <c r="BL1424" s="73"/>
      <c r="BM1424" s="73"/>
      <c r="BN1424" s="73"/>
      <c r="BO1424" s="73"/>
      <c r="BP1424" s="73"/>
      <c r="BQ1424" s="73"/>
      <c r="BR1424" s="73"/>
      <c r="BS1424" s="73"/>
      <c r="BT1424" s="73"/>
      <c r="BU1424" s="73"/>
      <c r="BV1424" s="73"/>
      <c r="BW1424" s="73"/>
      <c r="BX1424" s="73"/>
      <c r="BY1424" s="73"/>
      <c r="BZ1424" s="73"/>
      <c r="CA1424" s="73"/>
      <c r="CB1424" s="73"/>
      <c r="CC1424" s="73"/>
      <c r="CD1424" s="73"/>
      <c r="CE1424" s="73"/>
      <c r="CF1424" s="73"/>
      <c r="CG1424" s="73"/>
      <c r="CH1424" s="73"/>
      <c r="CI1424" s="73"/>
      <c r="CJ1424" s="73"/>
      <c r="CK1424" s="73"/>
      <c r="CL1424" s="73"/>
      <c r="CM1424" s="73"/>
      <c r="CN1424" s="73"/>
      <c r="CO1424" s="73"/>
      <c r="CP1424" s="73"/>
      <c r="CQ1424" s="73"/>
      <c r="CR1424" s="73"/>
      <c r="CS1424" s="73"/>
      <c r="CT1424" s="73"/>
      <c r="CU1424" s="73"/>
      <c r="CV1424" s="73"/>
      <c r="CW1424" s="73"/>
      <c r="CX1424" s="73"/>
      <c r="CY1424" s="73"/>
      <c r="CZ1424" s="73"/>
      <c r="DA1424" s="73"/>
      <c r="DB1424" s="73"/>
      <c r="DC1424" s="73"/>
      <c r="DD1424" s="73"/>
      <c r="DE1424" s="73"/>
      <c r="DF1424" s="73"/>
      <c r="DG1424" s="73"/>
      <c r="DH1424" s="73"/>
      <c r="DI1424" s="73"/>
      <c r="DJ1424" s="36"/>
    </row>
    <row r="1425" spans="1:114" x14ac:dyDescent="0.3">
      <c r="A1425" s="73"/>
      <c r="B1425" s="73"/>
      <c r="C1425" s="112"/>
      <c r="D1425" s="112"/>
      <c r="E1425" s="73"/>
      <c r="F1425" s="73"/>
      <c r="G1425" s="127"/>
      <c r="H1425" s="127"/>
      <c r="I1425" s="127"/>
      <c r="J1425" s="127"/>
      <c r="K1425" s="73"/>
      <c r="L1425" s="115"/>
      <c r="M1425" s="115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3"/>
      <c r="AM1425" s="73"/>
      <c r="AN1425" s="73"/>
      <c r="AO1425" s="73"/>
      <c r="AP1425" s="73"/>
      <c r="AQ1425" s="73"/>
      <c r="AR1425" s="73"/>
      <c r="AS1425" s="73"/>
      <c r="AT1425" s="73"/>
      <c r="AU1425" s="73"/>
      <c r="AV1425" s="73"/>
      <c r="AW1425" s="73"/>
      <c r="AX1425" s="73"/>
      <c r="AY1425" s="73"/>
      <c r="AZ1425" s="73"/>
      <c r="BA1425" s="73"/>
      <c r="BB1425" s="73"/>
      <c r="BC1425" s="73"/>
      <c r="BD1425" s="73"/>
      <c r="BE1425" s="73"/>
      <c r="BF1425" s="73"/>
      <c r="BG1425" s="73"/>
      <c r="BH1425" s="73"/>
      <c r="BI1425" s="73"/>
      <c r="BJ1425" s="73"/>
      <c r="BK1425" s="73"/>
      <c r="BL1425" s="73"/>
      <c r="BM1425" s="73"/>
      <c r="BN1425" s="73"/>
      <c r="BO1425" s="73"/>
      <c r="BP1425" s="73"/>
      <c r="BQ1425" s="73"/>
      <c r="BR1425" s="73"/>
      <c r="BS1425" s="73"/>
      <c r="BT1425" s="73"/>
      <c r="BU1425" s="73"/>
      <c r="BV1425" s="73"/>
      <c r="BW1425" s="73"/>
      <c r="BX1425" s="73"/>
      <c r="BY1425" s="73"/>
      <c r="BZ1425" s="73"/>
      <c r="CA1425" s="73"/>
      <c r="CB1425" s="73"/>
      <c r="CC1425" s="73"/>
      <c r="CD1425" s="73"/>
      <c r="CE1425" s="73"/>
      <c r="CF1425" s="73"/>
      <c r="CG1425" s="73"/>
      <c r="CH1425" s="73"/>
      <c r="CI1425" s="73"/>
      <c r="CJ1425" s="73"/>
      <c r="CK1425" s="73"/>
      <c r="CL1425" s="73"/>
      <c r="CM1425" s="73"/>
      <c r="CN1425" s="73"/>
      <c r="CO1425" s="73"/>
      <c r="CP1425" s="73"/>
      <c r="CQ1425" s="73"/>
      <c r="CR1425" s="73"/>
      <c r="CS1425" s="73"/>
      <c r="CT1425" s="73"/>
      <c r="CU1425" s="73"/>
      <c r="CV1425" s="73"/>
      <c r="CW1425" s="73"/>
      <c r="CX1425" s="73"/>
      <c r="CY1425" s="73"/>
      <c r="CZ1425" s="73"/>
      <c r="DA1425" s="73"/>
      <c r="DB1425" s="73"/>
      <c r="DC1425" s="73"/>
      <c r="DD1425" s="73"/>
      <c r="DE1425" s="73"/>
      <c r="DF1425" s="73"/>
      <c r="DG1425" s="73"/>
      <c r="DH1425" s="73"/>
      <c r="DI1425" s="73"/>
      <c r="DJ1425" s="36"/>
    </row>
    <row r="1426" spans="1:114" x14ac:dyDescent="0.3">
      <c r="A1426" s="73"/>
      <c r="B1426" s="73"/>
      <c r="C1426" s="112"/>
      <c r="D1426" s="112"/>
      <c r="E1426" s="73"/>
      <c r="F1426" s="73"/>
      <c r="G1426" s="127"/>
      <c r="H1426" s="127"/>
      <c r="I1426" s="127"/>
      <c r="J1426" s="127"/>
      <c r="K1426" s="73"/>
      <c r="L1426" s="115"/>
      <c r="M1426" s="115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3"/>
      <c r="AM1426" s="73"/>
      <c r="AN1426" s="73"/>
      <c r="AO1426" s="73"/>
      <c r="AP1426" s="73"/>
      <c r="AQ1426" s="73"/>
      <c r="AR1426" s="73"/>
      <c r="AS1426" s="73"/>
      <c r="AT1426" s="73"/>
      <c r="AU1426" s="73"/>
      <c r="AV1426" s="73"/>
      <c r="AW1426" s="73"/>
      <c r="AX1426" s="73"/>
      <c r="AY1426" s="73"/>
      <c r="AZ1426" s="73"/>
      <c r="BA1426" s="73"/>
      <c r="BB1426" s="73"/>
      <c r="BC1426" s="73"/>
      <c r="BD1426" s="73"/>
      <c r="BE1426" s="73"/>
      <c r="BF1426" s="73"/>
      <c r="BG1426" s="73"/>
      <c r="BH1426" s="73"/>
      <c r="BI1426" s="73"/>
      <c r="BJ1426" s="73"/>
      <c r="BK1426" s="73"/>
      <c r="BL1426" s="73"/>
      <c r="BM1426" s="73"/>
      <c r="BN1426" s="73"/>
      <c r="BO1426" s="73"/>
      <c r="BP1426" s="73"/>
      <c r="BQ1426" s="73"/>
      <c r="BR1426" s="73"/>
      <c r="BS1426" s="73"/>
      <c r="BT1426" s="73"/>
      <c r="BU1426" s="73"/>
      <c r="BV1426" s="73"/>
      <c r="BW1426" s="73"/>
      <c r="BX1426" s="73"/>
      <c r="BY1426" s="73"/>
      <c r="BZ1426" s="73"/>
      <c r="CA1426" s="73"/>
      <c r="CB1426" s="73"/>
      <c r="CC1426" s="73"/>
      <c r="CD1426" s="73"/>
      <c r="CE1426" s="73"/>
      <c r="CF1426" s="73"/>
      <c r="CG1426" s="73"/>
      <c r="CH1426" s="73"/>
      <c r="CI1426" s="73"/>
      <c r="CJ1426" s="73"/>
      <c r="CK1426" s="73"/>
      <c r="CL1426" s="73"/>
      <c r="CM1426" s="73"/>
      <c r="CN1426" s="73"/>
      <c r="CO1426" s="73"/>
      <c r="CP1426" s="73"/>
      <c r="CQ1426" s="73"/>
      <c r="CR1426" s="73"/>
      <c r="CS1426" s="73"/>
      <c r="CT1426" s="73"/>
      <c r="CU1426" s="73"/>
      <c r="CV1426" s="73"/>
      <c r="CW1426" s="73"/>
      <c r="CX1426" s="73"/>
      <c r="CY1426" s="73"/>
      <c r="CZ1426" s="73"/>
      <c r="DA1426" s="73"/>
      <c r="DB1426" s="73"/>
      <c r="DC1426" s="73"/>
      <c r="DD1426" s="73"/>
      <c r="DE1426" s="73"/>
      <c r="DF1426" s="73"/>
      <c r="DG1426" s="73"/>
      <c r="DH1426" s="73"/>
      <c r="DI1426" s="73"/>
      <c r="DJ1426" s="36"/>
    </row>
    <row r="1427" spans="1:114" x14ac:dyDescent="0.3">
      <c r="A1427" s="73"/>
      <c r="B1427" s="73"/>
      <c r="C1427" s="112"/>
      <c r="D1427" s="112"/>
      <c r="E1427" s="73"/>
      <c r="F1427" s="73"/>
      <c r="G1427" s="127"/>
      <c r="H1427" s="127"/>
      <c r="I1427" s="127"/>
      <c r="J1427" s="127"/>
      <c r="K1427" s="73"/>
      <c r="L1427" s="115"/>
      <c r="M1427" s="115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3"/>
      <c r="AC1427" s="73"/>
      <c r="AD1427" s="73"/>
      <c r="AE1427" s="73"/>
      <c r="AF1427" s="73"/>
      <c r="AG1427" s="73"/>
      <c r="AH1427" s="73"/>
      <c r="AI1427" s="73"/>
      <c r="AJ1427" s="73"/>
      <c r="AK1427" s="73"/>
      <c r="AL1427" s="73"/>
      <c r="AM1427" s="73"/>
      <c r="AN1427" s="73"/>
      <c r="AO1427" s="73"/>
      <c r="AP1427" s="73"/>
      <c r="AQ1427" s="73"/>
      <c r="AR1427" s="73"/>
      <c r="AS1427" s="73"/>
      <c r="AT1427" s="73"/>
      <c r="AU1427" s="73"/>
      <c r="AV1427" s="73"/>
      <c r="AW1427" s="73"/>
      <c r="AX1427" s="73"/>
      <c r="AY1427" s="73"/>
      <c r="AZ1427" s="73"/>
      <c r="BA1427" s="73"/>
      <c r="BB1427" s="73"/>
      <c r="BC1427" s="73"/>
      <c r="BD1427" s="73"/>
      <c r="BE1427" s="73"/>
      <c r="BF1427" s="73"/>
      <c r="BG1427" s="73"/>
      <c r="BH1427" s="73"/>
      <c r="BI1427" s="73"/>
      <c r="BJ1427" s="73"/>
      <c r="BK1427" s="73"/>
      <c r="BL1427" s="73"/>
      <c r="BM1427" s="73"/>
      <c r="BN1427" s="73"/>
      <c r="BO1427" s="73"/>
      <c r="BP1427" s="73"/>
      <c r="BQ1427" s="73"/>
      <c r="BR1427" s="73"/>
      <c r="BS1427" s="73"/>
      <c r="BT1427" s="73"/>
      <c r="BU1427" s="73"/>
      <c r="BV1427" s="73"/>
      <c r="BW1427" s="73"/>
      <c r="BX1427" s="73"/>
      <c r="BY1427" s="73"/>
      <c r="BZ1427" s="73"/>
      <c r="CA1427" s="73"/>
      <c r="CB1427" s="73"/>
      <c r="CC1427" s="73"/>
      <c r="CD1427" s="73"/>
      <c r="CE1427" s="73"/>
      <c r="CF1427" s="73"/>
      <c r="CG1427" s="73"/>
      <c r="CH1427" s="73"/>
      <c r="CI1427" s="73"/>
      <c r="CJ1427" s="73"/>
      <c r="CK1427" s="73"/>
      <c r="CL1427" s="73"/>
      <c r="CM1427" s="73"/>
      <c r="CN1427" s="73"/>
      <c r="CO1427" s="73"/>
      <c r="CP1427" s="73"/>
      <c r="CQ1427" s="73"/>
      <c r="CR1427" s="73"/>
      <c r="CS1427" s="73"/>
      <c r="CT1427" s="73"/>
      <c r="CU1427" s="73"/>
      <c r="CV1427" s="73"/>
      <c r="CW1427" s="73"/>
      <c r="CX1427" s="73"/>
      <c r="CY1427" s="73"/>
      <c r="CZ1427" s="73"/>
      <c r="DA1427" s="73"/>
      <c r="DB1427" s="73"/>
      <c r="DC1427" s="73"/>
      <c r="DD1427" s="73"/>
      <c r="DE1427" s="73"/>
      <c r="DF1427" s="73"/>
      <c r="DG1427" s="73"/>
      <c r="DH1427" s="73"/>
      <c r="DI1427" s="73"/>
      <c r="DJ1427" s="36"/>
    </row>
    <row r="1428" spans="1:114" x14ac:dyDescent="0.3">
      <c r="A1428" s="73"/>
      <c r="B1428" s="73"/>
      <c r="C1428" s="112"/>
      <c r="D1428" s="112"/>
      <c r="E1428" s="73"/>
      <c r="F1428" s="73"/>
      <c r="G1428" s="127"/>
      <c r="H1428" s="127"/>
      <c r="I1428" s="127"/>
      <c r="J1428" s="127"/>
      <c r="K1428" s="73"/>
      <c r="L1428" s="115"/>
      <c r="M1428" s="115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3"/>
      <c r="AC1428" s="73"/>
      <c r="AD1428" s="73"/>
      <c r="AE1428" s="73"/>
      <c r="AF1428" s="73"/>
      <c r="AG1428" s="73"/>
      <c r="AH1428" s="73"/>
      <c r="AI1428" s="73"/>
      <c r="AJ1428" s="73"/>
      <c r="AK1428" s="73"/>
      <c r="AL1428" s="73"/>
      <c r="AM1428" s="73"/>
      <c r="AN1428" s="73"/>
      <c r="AO1428" s="73"/>
      <c r="AP1428" s="73"/>
      <c r="AQ1428" s="73"/>
      <c r="AR1428" s="73"/>
      <c r="AS1428" s="73"/>
      <c r="AT1428" s="73"/>
      <c r="AU1428" s="73"/>
      <c r="AV1428" s="73"/>
      <c r="AW1428" s="73"/>
      <c r="AX1428" s="73"/>
      <c r="AY1428" s="73"/>
      <c r="AZ1428" s="73"/>
      <c r="BA1428" s="73"/>
      <c r="BB1428" s="73"/>
      <c r="BC1428" s="73"/>
      <c r="BD1428" s="73"/>
      <c r="BE1428" s="73"/>
      <c r="BF1428" s="73"/>
      <c r="BG1428" s="73"/>
      <c r="BH1428" s="73"/>
      <c r="BI1428" s="73"/>
      <c r="BJ1428" s="73"/>
      <c r="BK1428" s="73"/>
      <c r="BL1428" s="73"/>
      <c r="BM1428" s="73"/>
      <c r="BN1428" s="73"/>
      <c r="BO1428" s="73"/>
      <c r="BP1428" s="73"/>
      <c r="BQ1428" s="73"/>
      <c r="BR1428" s="73"/>
      <c r="BS1428" s="73"/>
      <c r="BT1428" s="73"/>
      <c r="BU1428" s="73"/>
      <c r="BV1428" s="73"/>
      <c r="BW1428" s="73"/>
      <c r="BX1428" s="73"/>
      <c r="BY1428" s="73"/>
      <c r="BZ1428" s="73"/>
      <c r="CA1428" s="73"/>
      <c r="CB1428" s="73"/>
      <c r="CC1428" s="73"/>
      <c r="CD1428" s="73"/>
      <c r="CE1428" s="73"/>
      <c r="CF1428" s="73"/>
      <c r="CG1428" s="73"/>
      <c r="CH1428" s="73"/>
      <c r="CI1428" s="73"/>
      <c r="CJ1428" s="73"/>
      <c r="CK1428" s="73"/>
      <c r="CL1428" s="73"/>
      <c r="CM1428" s="73"/>
      <c r="CN1428" s="73"/>
      <c r="CO1428" s="73"/>
      <c r="CP1428" s="73"/>
      <c r="CQ1428" s="73"/>
      <c r="CR1428" s="73"/>
      <c r="CS1428" s="73"/>
      <c r="CT1428" s="73"/>
      <c r="CU1428" s="73"/>
      <c r="CV1428" s="73"/>
      <c r="CW1428" s="73"/>
      <c r="CX1428" s="73"/>
      <c r="CY1428" s="73"/>
      <c r="CZ1428" s="73"/>
      <c r="DA1428" s="73"/>
      <c r="DB1428" s="73"/>
      <c r="DC1428" s="73"/>
      <c r="DD1428" s="73"/>
      <c r="DE1428" s="73"/>
      <c r="DF1428" s="73"/>
      <c r="DG1428" s="73"/>
      <c r="DH1428" s="73"/>
      <c r="DI1428" s="73"/>
      <c r="DJ1428" s="36"/>
    </row>
    <row r="1429" spans="1:114" x14ac:dyDescent="0.3">
      <c r="A1429" s="73"/>
      <c r="B1429" s="73"/>
      <c r="C1429" s="112"/>
      <c r="D1429" s="112"/>
      <c r="E1429" s="73"/>
      <c r="F1429" s="73"/>
      <c r="G1429" s="127"/>
      <c r="H1429" s="127"/>
      <c r="I1429" s="127"/>
      <c r="J1429" s="127"/>
      <c r="K1429" s="73"/>
      <c r="L1429" s="115"/>
      <c r="M1429" s="115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3"/>
      <c r="AC1429" s="73"/>
      <c r="AD1429" s="73"/>
      <c r="AE1429" s="73"/>
      <c r="AF1429" s="73"/>
      <c r="AG1429" s="73"/>
      <c r="AH1429" s="73"/>
      <c r="AI1429" s="73"/>
      <c r="AJ1429" s="73"/>
      <c r="AK1429" s="73"/>
      <c r="AL1429" s="73"/>
      <c r="AM1429" s="73"/>
      <c r="AN1429" s="73"/>
      <c r="AO1429" s="73"/>
      <c r="AP1429" s="73"/>
      <c r="AQ1429" s="73"/>
      <c r="AR1429" s="73"/>
      <c r="AS1429" s="73"/>
      <c r="AT1429" s="73"/>
      <c r="AU1429" s="73"/>
      <c r="AV1429" s="73"/>
      <c r="AW1429" s="73"/>
      <c r="AX1429" s="73"/>
      <c r="AY1429" s="73"/>
      <c r="AZ1429" s="73"/>
      <c r="BA1429" s="73"/>
      <c r="BB1429" s="73"/>
      <c r="BC1429" s="73"/>
      <c r="BD1429" s="73"/>
      <c r="BE1429" s="73"/>
      <c r="BF1429" s="73"/>
      <c r="BG1429" s="73"/>
      <c r="BH1429" s="73"/>
      <c r="BI1429" s="73"/>
      <c r="BJ1429" s="73"/>
      <c r="BK1429" s="73"/>
      <c r="BL1429" s="73"/>
      <c r="BM1429" s="73"/>
      <c r="BN1429" s="73"/>
      <c r="BO1429" s="73"/>
      <c r="BP1429" s="73"/>
      <c r="BQ1429" s="73"/>
      <c r="BR1429" s="73"/>
      <c r="BS1429" s="73"/>
      <c r="BT1429" s="73"/>
      <c r="BU1429" s="73"/>
      <c r="BV1429" s="73"/>
      <c r="BW1429" s="73"/>
      <c r="BX1429" s="73"/>
      <c r="BY1429" s="73"/>
      <c r="BZ1429" s="73"/>
      <c r="CA1429" s="73"/>
      <c r="CB1429" s="73"/>
      <c r="CC1429" s="73"/>
      <c r="CD1429" s="73"/>
      <c r="CE1429" s="73"/>
      <c r="CF1429" s="73"/>
      <c r="CG1429" s="73"/>
      <c r="CH1429" s="73"/>
      <c r="CI1429" s="73"/>
      <c r="CJ1429" s="73"/>
      <c r="CK1429" s="73"/>
      <c r="CL1429" s="73"/>
      <c r="CM1429" s="73"/>
      <c r="CN1429" s="73"/>
      <c r="CO1429" s="73"/>
      <c r="CP1429" s="73"/>
      <c r="CQ1429" s="73"/>
      <c r="CR1429" s="73"/>
      <c r="CS1429" s="73"/>
      <c r="CT1429" s="73"/>
      <c r="CU1429" s="73"/>
      <c r="CV1429" s="73"/>
      <c r="CW1429" s="73"/>
      <c r="CX1429" s="73"/>
      <c r="CY1429" s="73"/>
      <c r="CZ1429" s="73"/>
      <c r="DA1429" s="73"/>
      <c r="DB1429" s="73"/>
      <c r="DC1429" s="73"/>
      <c r="DD1429" s="73"/>
      <c r="DE1429" s="73"/>
      <c r="DF1429" s="73"/>
      <c r="DG1429" s="73"/>
      <c r="DH1429" s="73"/>
      <c r="DI1429" s="73"/>
      <c r="DJ1429" s="36"/>
    </row>
    <row r="1430" spans="1:114" x14ac:dyDescent="0.3">
      <c r="A1430" s="73"/>
      <c r="B1430" s="73"/>
      <c r="C1430" s="112"/>
      <c r="D1430" s="112"/>
      <c r="E1430" s="73"/>
      <c r="F1430" s="73"/>
      <c r="G1430" s="127"/>
      <c r="H1430" s="127"/>
      <c r="I1430" s="127"/>
      <c r="J1430" s="127"/>
      <c r="K1430" s="73"/>
      <c r="L1430" s="115"/>
      <c r="M1430" s="115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  <c r="AA1430" s="73"/>
      <c r="AB1430" s="73"/>
      <c r="AC1430" s="73"/>
      <c r="AD1430" s="73"/>
      <c r="AE1430" s="73"/>
      <c r="AF1430" s="73"/>
      <c r="AG1430" s="73"/>
      <c r="AH1430" s="73"/>
      <c r="AI1430" s="73"/>
      <c r="AJ1430" s="73"/>
      <c r="AK1430" s="73"/>
      <c r="AL1430" s="73"/>
      <c r="AM1430" s="73"/>
      <c r="AN1430" s="73"/>
      <c r="AO1430" s="73"/>
      <c r="AP1430" s="73"/>
      <c r="AQ1430" s="73"/>
      <c r="AR1430" s="73"/>
      <c r="AS1430" s="73"/>
      <c r="AT1430" s="73"/>
      <c r="AU1430" s="73"/>
      <c r="AV1430" s="73"/>
      <c r="AW1430" s="73"/>
      <c r="AX1430" s="73"/>
      <c r="AY1430" s="73"/>
      <c r="AZ1430" s="73"/>
      <c r="BA1430" s="73"/>
      <c r="BB1430" s="73"/>
      <c r="BC1430" s="73"/>
      <c r="BD1430" s="73"/>
      <c r="BE1430" s="73"/>
      <c r="BF1430" s="73"/>
      <c r="BG1430" s="73"/>
      <c r="BH1430" s="73"/>
      <c r="BI1430" s="73"/>
      <c r="BJ1430" s="73"/>
      <c r="BK1430" s="73"/>
      <c r="BL1430" s="73"/>
      <c r="BM1430" s="73"/>
      <c r="BN1430" s="73"/>
      <c r="BO1430" s="73"/>
      <c r="BP1430" s="73"/>
      <c r="BQ1430" s="73"/>
      <c r="BR1430" s="73"/>
      <c r="BS1430" s="73"/>
      <c r="BT1430" s="73"/>
      <c r="BU1430" s="73"/>
      <c r="BV1430" s="73"/>
      <c r="BW1430" s="73"/>
      <c r="BX1430" s="73"/>
      <c r="BY1430" s="73"/>
      <c r="BZ1430" s="73"/>
      <c r="CA1430" s="73"/>
      <c r="CB1430" s="73"/>
      <c r="CC1430" s="73"/>
      <c r="CD1430" s="73"/>
      <c r="CE1430" s="73"/>
      <c r="CF1430" s="73"/>
      <c r="CG1430" s="73"/>
      <c r="CH1430" s="73"/>
      <c r="CI1430" s="73"/>
      <c r="CJ1430" s="73"/>
      <c r="CK1430" s="73"/>
      <c r="CL1430" s="73"/>
      <c r="CM1430" s="73"/>
      <c r="CN1430" s="73"/>
      <c r="CO1430" s="73"/>
      <c r="CP1430" s="73"/>
      <c r="CQ1430" s="73"/>
      <c r="CR1430" s="73"/>
      <c r="CS1430" s="73"/>
      <c r="CT1430" s="73"/>
      <c r="CU1430" s="73"/>
      <c r="CV1430" s="73"/>
      <c r="CW1430" s="73"/>
      <c r="CX1430" s="73"/>
      <c r="CY1430" s="73"/>
      <c r="CZ1430" s="73"/>
      <c r="DA1430" s="73"/>
      <c r="DB1430" s="73"/>
      <c r="DC1430" s="73"/>
      <c r="DD1430" s="73"/>
      <c r="DE1430" s="73"/>
      <c r="DF1430" s="73"/>
      <c r="DG1430" s="73"/>
      <c r="DH1430" s="73"/>
      <c r="DI1430" s="73"/>
      <c r="DJ1430" s="36"/>
    </row>
    <row r="1431" spans="1:114" x14ac:dyDescent="0.3">
      <c r="A1431" s="73"/>
      <c r="B1431" s="73"/>
      <c r="C1431" s="112"/>
      <c r="D1431" s="112"/>
      <c r="E1431" s="73"/>
      <c r="F1431" s="73"/>
      <c r="G1431" s="127"/>
      <c r="H1431" s="127"/>
      <c r="I1431" s="127"/>
      <c r="J1431" s="127"/>
      <c r="K1431" s="73"/>
      <c r="L1431" s="115"/>
      <c r="M1431" s="115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  <c r="AA1431" s="73"/>
      <c r="AB1431" s="73"/>
      <c r="AC1431" s="73"/>
      <c r="AD1431" s="73"/>
      <c r="AE1431" s="73"/>
      <c r="AF1431" s="73"/>
      <c r="AG1431" s="73"/>
      <c r="AH1431" s="73"/>
      <c r="AI1431" s="73"/>
      <c r="AJ1431" s="73"/>
      <c r="AK1431" s="73"/>
      <c r="AL1431" s="73"/>
      <c r="AM1431" s="73"/>
      <c r="AN1431" s="73"/>
      <c r="AO1431" s="73"/>
      <c r="AP1431" s="73"/>
      <c r="AQ1431" s="73"/>
      <c r="AR1431" s="73"/>
      <c r="AS1431" s="73"/>
      <c r="AT1431" s="73"/>
      <c r="AU1431" s="73"/>
      <c r="AV1431" s="73"/>
      <c r="AW1431" s="73"/>
      <c r="AX1431" s="73"/>
      <c r="AY1431" s="73"/>
      <c r="AZ1431" s="73"/>
      <c r="BA1431" s="73"/>
      <c r="BB1431" s="73"/>
      <c r="BC1431" s="73"/>
      <c r="BD1431" s="73"/>
      <c r="BE1431" s="73"/>
      <c r="BF1431" s="73"/>
      <c r="BG1431" s="73"/>
      <c r="BH1431" s="73"/>
      <c r="BI1431" s="73"/>
      <c r="BJ1431" s="73"/>
      <c r="BK1431" s="73"/>
      <c r="BL1431" s="73"/>
      <c r="BM1431" s="73"/>
      <c r="BN1431" s="73"/>
      <c r="BO1431" s="73"/>
      <c r="BP1431" s="73"/>
      <c r="BQ1431" s="73"/>
      <c r="BR1431" s="73"/>
      <c r="BS1431" s="73"/>
      <c r="BT1431" s="73"/>
      <c r="BU1431" s="73"/>
      <c r="BV1431" s="73"/>
      <c r="BW1431" s="73"/>
      <c r="BX1431" s="73"/>
      <c r="BY1431" s="73"/>
      <c r="BZ1431" s="73"/>
      <c r="CA1431" s="73"/>
      <c r="CB1431" s="73"/>
      <c r="CC1431" s="73"/>
      <c r="CD1431" s="73"/>
      <c r="CE1431" s="73"/>
      <c r="CF1431" s="73"/>
      <c r="CG1431" s="73"/>
      <c r="CH1431" s="73"/>
      <c r="CI1431" s="73"/>
      <c r="CJ1431" s="73"/>
      <c r="CK1431" s="73"/>
      <c r="CL1431" s="73"/>
      <c r="CM1431" s="73"/>
      <c r="CN1431" s="73"/>
      <c r="CO1431" s="73"/>
      <c r="CP1431" s="73"/>
      <c r="CQ1431" s="73"/>
      <c r="CR1431" s="73"/>
      <c r="CS1431" s="73"/>
      <c r="CT1431" s="73"/>
      <c r="CU1431" s="73"/>
      <c r="CV1431" s="73"/>
      <c r="CW1431" s="73"/>
      <c r="CX1431" s="73"/>
      <c r="CY1431" s="73"/>
      <c r="CZ1431" s="73"/>
      <c r="DA1431" s="73"/>
      <c r="DB1431" s="73"/>
      <c r="DC1431" s="73"/>
      <c r="DD1431" s="73"/>
      <c r="DE1431" s="73"/>
      <c r="DF1431" s="73"/>
      <c r="DG1431" s="73"/>
      <c r="DH1431" s="73"/>
      <c r="DI1431" s="73"/>
      <c r="DJ1431" s="36"/>
    </row>
    <row r="1432" spans="1:114" x14ac:dyDescent="0.3">
      <c r="A1432" s="73"/>
      <c r="B1432" s="73"/>
      <c r="C1432" s="112"/>
      <c r="D1432" s="112"/>
      <c r="E1432" s="73"/>
      <c r="F1432" s="73"/>
      <c r="G1432" s="127"/>
      <c r="H1432" s="127"/>
      <c r="I1432" s="127"/>
      <c r="J1432" s="127"/>
      <c r="K1432" s="73"/>
      <c r="L1432" s="115"/>
      <c r="M1432" s="115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X1432" s="73"/>
      <c r="Y1432" s="73"/>
      <c r="Z1432" s="73"/>
      <c r="AA1432" s="73"/>
      <c r="AB1432" s="73"/>
      <c r="AC1432" s="73"/>
      <c r="AD1432" s="73"/>
      <c r="AE1432" s="73"/>
      <c r="AF1432" s="73"/>
      <c r="AG1432" s="73"/>
      <c r="AH1432" s="73"/>
      <c r="AI1432" s="73"/>
      <c r="AJ1432" s="73"/>
      <c r="AK1432" s="73"/>
      <c r="AL1432" s="73"/>
      <c r="AM1432" s="73"/>
      <c r="AN1432" s="73"/>
      <c r="AO1432" s="73"/>
      <c r="AP1432" s="73"/>
      <c r="AQ1432" s="73"/>
      <c r="AR1432" s="73"/>
      <c r="AS1432" s="73"/>
      <c r="AT1432" s="73"/>
      <c r="AU1432" s="73"/>
      <c r="AV1432" s="73"/>
      <c r="AW1432" s="73"/>
      <c r="AX1432" s="73"/>
      <c r="AY1432" s="73"/>
      <c r="AZ1432" s="73"/>
      <c r="BA1432" s="73"/>
      <c r="BB1432" s="73"/>
      <c r="BC1432" s="73"/>
      <c r="BD1432" s="73"/>
      <c r="BE1432" s="73"/>
      <c r="BF1432" s="73"/>
      <c r="BG1432" s="73"/>
      <c r="BH1432" s="73"/>
      <c r="BI1432" s="73"/>
      <c r="BJ1432" s="73"/>
      <c r="BK1432" s="73"/>
      <c r="BL1432" s="73"/>
      <c r="BM1432" s="73"/>
      <c r="BN1432" s="73"/>
      <c r="BO1432" s="73"/>
      <c r="BP1432" s="73"/>
      <c r="BQ1432" s="73"/>
      <c r="BR1432" s="73"/>
      <c r="BS1432" s="73"/>
      <c r="BT1432" s="73"/>
      <c r="BU1432" s="73"/>
      <c r="BV1432" s="73"/>
      <c r="BW1432" s="73"/>
      <c r="BX1432" s="73"/>
      <c r="BY1432" s="73"/>
      <c r="BZ1432" s="73"/>
      <c r="CA1432" s="73"/>
      <c r="CB1432" s="73"/>
      <c r="CC1432" s="73"/>
      <c r="CD1432" s="73"/>
      <c r="CE1432" s="73"/>
      <c r="CF1432" s="73"/>
      <c r="CG1432" s="73"/>
      <c r="CH1432" s="73"/>
      <c r="CI1432" s="73"/>
      <c r="CJ1432" s="73"/>
      <c r="CK1432" s="73"/>
      <c r="CL1432" s="73"/>
      <c r="CM1432" s="73"/>
      <c r="CN1432" s="73"/>
      <c r="CO1432" s="73"/>
      <c r="CP1432" s="73"/>
      <c r="CQ1432" s="73"/>
      <c r="CR1432" s="73"/>
      <c r="CS1432" s="73"/>
      <c r="CT1432" s="73"/>
      <c r="CU1432" s="73"/>
      <c r="CV1432" s="73"/>
      <c r="CW1432" s="73"/>
      <c r="CX1432" s="73"/>
      <c r="CY1432" s="73"/>
      <c r="CZ1432" s="73"/>
      <c r="DA1432" s="73"/>
      <c r="DB1432" s="73"/>
      <c r="DC1432" s="73"/>
      <c r="DD1432" s="73"/>
      <c r="DE1432" s="73"/>
      <c r="DF1432" s="73"/>
      <c r="DG1432" s="73"/>
      <c r="DH1432" s="73"/>
      <c r="DI1432" s="73"/>
      <c r="DJ1432" s="36"/>
    </row>
    <row r="1433" spans="1:114" x14ac:dyDescent="0.3">
      <c r="A1433" s="73"/>
      <c r="B1433" s="73"/>
      <c r="C1433" s="112"/>
      <c r="D1433" s="112"/>
      <c r="E1433" s="73"/>
      <c r="F1433" s="73"/>
      <c r="G1433" s="127"/>
      <c r="H1433" s="127"/>
      <c r="I1433" s="127"/>
      <c r="J1433" s="127"/>
      <c r="K1433" s="73"/>
      <c r="L1433" s="115"/>
      <c r="M1433" s="115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  <c r="AA1433" s="73"/>
      <c r="AB1433" s="73"/>
      <c r="AC1433" s="73"/>
      <c r="AD1433" s="73"/>
      <c r="AE1433" s="73"/>
      <c r="AF1433" s="73"/>
      <c r="AG1433" s="73"/>
      <c r="AH1433" s="73"/>
      <c r="AI1433" s="73"/>
      <c r="AJ1433" s="73"/>
      <c r="AK1433" s="73"/>
      <c r="AL1433" s="73"/>
      <c r="AM1433" s="73"/>
      <c r="AN1433" s="73"/>
      <c r="AO1433" s="73"/>
      <c r="AP1433" s="73"/>
      <c r="AQ1433" s="73"/>
      <c r="AR1433" s="73"/>
      <c r="AS1433" s="73"/>
      <c r="AT1433" s="73"/>
      <c r="AU1433" s="73"/>
      <c r="AV1433" s="73"/>
      <c r="AW1433" s="73"/>
      <c r="AX1433" s="73"/>
      <c r="AY1433" s="73"/>
      <c r="AZ1433" s="73"/>
      <c r="BA1433" s="73"/>
      <c r="BB1433" s="73"/>
      <c r="BC1433" s="73"/>
      <c r="BD1433" s="73"/>
      <c r="BE1433" s="73"/>
      <c r="BF1433" s="73"/>
      <c r="BG1433" s="73"/>
      <c r="BH1433" s="73"/>
      <c r="BI1433" s="73"/>
      <c r="BJ1433" s="73"/>
      <c r="BK1433" s="73"/>
      <c r="BL1433" s="73"/>
      <c r="BM1433" s="73"/>
      <c r="BN1433" s="73"/>
      <c r="BO1433" s="73"/>
      <c r="BP1433" s="73"/>
      <c r="BQ1433" s="73"/>
      <c r="BR1433" s="73"/>
      <c r="BS1433" s="73"/>
      <c r="BT1433" s="73"/>
      <c r="BU1433" s="73"/>
      <c r="BV1433" s="73"/>
      <c r="BW1433" s="73"/>
      <c r="BX1433" s="73"/>
      <c r="BY1433" s="73"/>
      <c r="BZ1433" s="73"/>
      <c r="CA1433" s="73"/>
      <c r="CB1433" s="73"/>
      <c r="CC1433" s="73"/>
      <c r="CD1433" s="73"/>
      <c r="CE1433" s="73"/>
      <c r="CF1433" s="73"/>
      <c r="CG1433" s="73"/>
      <c r="CH1433" s="73"/>
      <c r="CI1433" s="73"/>
      <c r="CJ1433" s="73"/>
      <c r="CK1433" s="73"/>
      <c r="CL1433" s="73"/>
      <c r="CM1433" s="73"/>
      <c r="CN1433" s="73"/>
      <c r="CO1433" s="73"/>
      <c r="CP1433" s="73"/>
      <c r="CQ1433" s="73"/>
      <c r="CR1433" s="73"/>
      <c r="CS1433" s="73"/>
      <c r="CT1433" s="73"/>
      <c r="CU1433" s="73"/>
      <c r="CV1433" s="73"/>
      <c r="CW1433" s="73"/>
      <c r="CX1433" s="73"/>
      <c r="CY1433" s="73"/>
      <c r="CZ1433" s="73"/>
      <c r="DA1433" s="73"/>
      <c r="DB1433" s="73"/>
      <c r="DC1433" s="73"/>
      <c r="DD1433" s="73"/>
      <c r="DE1433" s="73"/>
      <c r="DF1433" s="73"/>
      <c r="DG1433" s="73"/>
      <c r="DH1433" s="73"/>
      <c r="DI1433" s="73"/>
      <c r="DJ1433" s="36"/>
    </row>
    <row r="1434" spans="1:114" x14ac:dyDescent="0.3">
      <c r="A1434" s="73"/>
      <c r="B1434" s="73"/>
      <c r="C1434" s="112"/>
      <c r="D1434" s="112"/>
      <c r="E1434" s="73"/>
      <c r="F1434" s="73"/>
      <c r="G1434" s="127"/>
      <c r="H1434" s="127"/>
      <c r="I1434" s="127"/>
      <c r="J1434" s="127"/>
      <c r="K1434" s="73"/>
      <c r="L1434" s="115"/>
      <c r="M1434" s="115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X1434" s="73"/>
      <c r="Y1434" s="73"/>
      <c r="Z1434" s="73"/>
      <c r="AA1434" s="73"/>
      <c r="AB1434" s="73"/>
      <c r="AC1434" s="73"/>
      <c r="AD1434" s="73"/>
      <c r="AE1434" s="73"/>
      <c r="AF1434" s="73"/>
      <c r="AG1434" s="73"/>
      <c r="AH1434" s="73"/>
      <c r="AI1434" s="73"/>
      <c r="AJ1434" s="73"/>
      <c r="AK1434" s="73"/>
      <c r="AL1434" s="73"/>
      <c r="AM1434" s="73"/>
      <c r="AN1434" s="73"/>
      <c r="AO1434" s="73"/>
      <c r="AP1434" s="73"/>
      <c r="AQ1434" s="73"/>
      <c r="AR1434" s="73"/>
      <c r="AS1434" s="73"/>
      <c r="AT1434" s="73"/>
      <c r="AU1434" s="73"/>
      <c r="AV1434" s="73"/>
      <c r="AW1434" s="73"/>
      <c r="AX1434" s="73"/>
      <c r="AY1434" s="73"/>
      <c r="AZ1434" s="73"/>
      <c r="BA1434" s="73"/>
      <c r="BB1434" s="73"/>
      <c r="BC1434" s="73"/>
      <c r="BD1434" s="73"/>
      <c r="BE1434" s="73"/>
      <c r="BF1434" s="73"/>
      <c r="BG1434" s="73"/>
      <c r="BH1434" s="73"/>
      <c r="BI1434" s="73"/>
      <c r="BJ1434" s="73"/>
      <c r="BK1434" s="73"/>
      <c r="BL1434" s="73"/>
      <c r="BM1434" s="73"/>
      <c r="BN1434" s="73"/>
      <c r="BO1434" s="73"/>
      <c r="BP1434" s="73"/>
      <c r="BQ1434" s="73"/>
      <c r="BR1434" s="73"/>
      <c r="BS1434" s="73"/>
      <c r="BT1434" s="73"/>
      <c r="BU1434" s="73"/>
      <c r="BV1434" s="73"/>
      <c r="BW1434" s="73"/>
      <c r="BX1434" s="73"/>
      <c r="BY1434" s="73"/>
      <c r="BZ1434" s="73"/>
      <c r="CA1434" s="73"/>
      <c r="CB1434" s="73"/>
      <c r="CC1434" s="73"/>
      <c r="CD1434" s="73"/>
      <c r="CE1434" s="73"/>
      <c r="CF1434" s="73"/>
      <c r="CG1434" s="73"/>
      <c r="CH1434" s="73"/>
      <c r="CI1434" s="73"/>
      <c r="CJ1434" s="73"/>
      <c r="CK1434" s="73"/>
      <c r="CL1434" s="73"/>
      <c r="CM1434" s="73"/>
      <c r="CN1434" s="73"/>
      <c r="CO1434" s="73"/>
      <c r="CP1434" s="73"/>
      <c r="CQ1434" s="73"/>
      <c r="CR1434" s="73"/>
      <c r="CS1434" s="73"/>
      <c r="CT1434" s="73"/>
      <c r="CU1434" s="73"/>
      <c r="CV1434" s="73"/>
      <c r="CW1434" s="73"/>
      <c r="CX1434" s="73"/>
      <c r="CY1434" s="73"/>
      <c r="CZ1434" s="73"/>
      <c r="DA1434" s="73"/>
      <c r="DB1434" s="73"/>
      <c r="DC1434" s="73"/>
      <c r="DD1434" s="73"/>
      <c r="DE1434" s="73"/>
      <c r="DF1434" s="73"/>
      <c r="DG1434" s="73"/>
      <c r="DH1434" s="73"/>
      <c r="DI1434" s="73"/>
      <c r="DJ1434" s="36"/>
    </row>
    <row r="1435" spans="1:114" x14ac:dyDescent="0.3">
      <c r="A1435" s="73"/>
      <c r="B1435" s="73"/>
      <c r="C1435" s="112"/>
      <c r="D1435" s="112"/>
      <c r="E1435" s="73"/>
      <c r="F1435" s="73"/>
      <c r="G1435" s="127"/>
      <c r="H1435" s="127"/>
      <c r="I1435" s="127"/>
      <c r="J1435" s="127"/>
      <c r="K1435" s="73"/>
      <c r="L1435" s="115"/>
      <c r="M1435" s="115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X1435" s="73"/>
      <c r="Y1435" s="73"/>
      <c r="Z1435" s="73"/>
      <c r="AA1435" s="73"/>
      <c r="AB1435" s="73"/>
      <c r="AC1435" s="73"/>
      <c r="AD1435" s="73"/>
      <c r="AE1435" s="73"/>
      <c r="AF1435" s="73"/>
      <c r="AG1435" s="73"/>
      <c r="AH1435" s="73"/>
      <c r="AI1435" s="73"/>
      <c r="AJ1435" s="73"/>
      <c r="AK1435" s="73"/>
      <c r="AL1435" s="73"/>
      <c r="AM1435" s="73"/>
      <c r="AN1435" s="73"/>
      <c r="AO1435" s="73"/>
      <c r="AP1435" s="73"/>
      <c r="AQ1435" s="73"/>
      <c r="AR1435" s="73"/>
      <c r="AS1435" s="73"/>
      <c r="AT1435" s="73"/>
      <c r="AU1435" s="73"/>
      <c r="AV1435" s="73"/>
      <c r="AW1435" s="73"/>
      <c r="AX1435" s="73"/>
      <c r="AY1435" s="73"/>
      <c r="AZ1435" s="73"/>
      <c r="BA1435" s="73"/>
      <c r="BB1435" s="73"/>
      <c r="BC1435" s="73"/>
      <c r="BD1435" s="73"/>
      <c r="BE1435" s="73"/>
      <c r="BF1435" s="73"/>
      <c r="BG1435" s="73"/>
      <c r="BH1435" s="73"/>
      <c r="BI1435" s="73"/>
      <c r="BJ1435" s="73"/>
      <c r="BK1435" s="73"/>
      <c r="BL1435" s="73"/>
      <c r="BM1435" s="73"/>
      <c r="BN1435" s="73"/>
      <c r="BO1435" s="73"/>
      <c r="BP1435" s="73"/>
      <c r="BQ1435" s="73"/>
      <c r="BR1435" s="73"/>
      <c r="BS1435" s="73"/>
      <c r="BT1435" s="73"/>
      <c r="BU1435" s="73"/>
      <c r="BV1435" s="73"/>
      <c r="BW1435" s="73"/>
      <c r="BX1435" s="73"/>
      <c r="BY1435" s="73"/>
      <c r="BZ1435" s="73"/>
      <c r="CA1435" s="73"/>
      <c r="CB1435" s="73"/>
      <c r="CC1435" s="73"/>
      <c r="CD1435" s="73"/>
      <c r="CE1435" s="73"/>
      <c r="CF1435" s="73"/>
      <c r="CG1435" s="73"/>
      <c r="CH1435" s="73"/>
      <c r="CI1435" s="73"/>
      <c r="CJ1435" s="73"/>
      <c r="CK1435" s="73"/>
      <c r="CL1435" s="73"/>
      <c r="CM1435" s="73"/>
      <c r="CN1435" s="73"/>
      <c r="CO1435" s="73"/>
      <c r="CP1435" s="73"/>
      <c r="CQ1435" s="73"/>
      <c r="CR1435" s="73"/>
      <c r="CS1435" s="73"/>
      <c r="CT1435" s="73"/>
      <c r="CU1435" s="73"/>
      <c r="CV1435" s="73"/>
      <c r="CW1435" s="73"/>
      <c r="CX1435" s="73"/>
      <c r="CY1435" s="73"/>
      <c r="CZ1435" s="73"/>
      <c r="DA1435" s="73"/>
      <c r="DB1435" s="73"/>
      <c r="DC1435" s="73"/>
      <c r="DD1435" s="73"/>
      <c r="DE1435" s="73"/>
      <c r="DF1435" s="73"/>
      <c r="DG1435" s="73"/>
      <c r="DH1435" s="73"/>
      <c r="DI1435" s="73"/>
      <c r="DJ1435" s="36"/>
    </row>
    <row r="1436" spans="1:114" x14ac:dyDescent="0.3">
      <c r="A1436" s="73"/>
      <c r="B1436" s="73"/>
      <c r="C1436" s="112"/>
      <c r="D1436" s="112"/>
      <c r="E1436" s="73"/>
      <c r="F1436" s="73"/>
      <c r="G1436" s="127"/>
      <c r="H1436" s="127"/>
      <c r="I1436" s="127"/>
      <c r="J1436" s="127"/>
      <c r="K1436" s="73"/>
      <c r="L1436" s="115"/>
      <c r="M1436" s="115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X1436" s="73"/>
      <c r="Y1436" s="73"/>
      <c r="Z1436" s="73"/>
      <c r="AA1436" s="73"/>
      <c r="AB1436" s="73"/>
      <c r="AC1436" s="73"/>
      <c r="AD1436" s="73"/>
      <c r="AE1436" s="73"/>
      <c r="AF1436" s="73"/>
      <c r="AG1436" s="73"/>
      <c r="AH1436" s="73"/>
      <c r="AI1436" s="73"/>
      <c r="AJ1436" s="73"/>
      <c r="AK1436" s="73"/>
      <c r="AL1436" s="73"/>
      <c r="AM1436" s="73"/>
      <c r="AN1436" s="73"/>
      <c r="AO1436" s="73"/>
      <c r="AP1436" s="73"/>
      <c r="AQ1436" s="73"/>
      <c r="AR1436" s="73"/>
      <c r="AS1436" s="73"/>
      <c r="AT1436" s="73"/>
      <c r="AU1436" s="73"/>
      <c r="AV1436" s="73"/>
      <c r="AW1436" s="73"/>
      <c r="AX1436" s="73"/>
      <c r="AY1436" s="73"/>
      <c r="AZ1436" s="73"/>
      <c r="BA1436" s="73"/>
      <c r="BB1436" s="73"/>
      <c r="BC1436" s="73"/>
      <c r="BD1436" s="73"/>
      <c r="BE1436" s="73"/>
      <c r="BF1436" s="73"/>
      <c r="BG1436" s="73"/>
      <c r="BH1436" s="73"/>
      <c r="BI1436" s="73"/>
      <c r="BJ1436" s="73"/>
      <c r="BK1436" s="73"/>
      <c r="BL1436" s="73"/>
      <c r="BM1436" s="73"/>
      <c r="BN1436" s="73"/>
      <c r="BO1436" s="73"/>
      <c r="BP1436" s="73"/>
      <c r="BQ1436" s="73"/>
      <c r="BR1436" s="73"/>
      <c r="BS1436" s="73"/>
      <c r="BT1436" s="73"/>
      <c r="BU1436" s="73"/>
      <c r="BV1436" s="73"/>
      <c r="BW1436" s="73"/>
      <c r="BX1436" s="73"/>
      <c r="BY1436" s="73"/>
      <c r="BZ1436" s="73"/>
      <c r="CA1436" s="73"/>
      <c r="CB1436" s="73"/>
      <c r="CC1436" s="73"/>
      <c r="CD1436" s="73"/>
      <c r="CE1436" s="73"/>
      <c r="CF1436" s="73"/>
      <c r="CG1436" s="73"/>
      <c r="CH1436" s="73"/>
      <c r="CI1436" s="73"/>
      <c r="CJ1436" s="73"/>
      <c r="CK1436" s="73"/>
      <c r="CL1436" s="73"/>
      <c r="CM1436" s="73"/>
      <c r="CN1436" s="73"/>
      <c r="CO1436" s="73"/>
      <c r="CP1436" s="73"/>
      <c r="CQ1436" s="73"/>
      <c r="CR1436" s="73"/>
      <c r="CS1436" s="73"/>
      <c r="CT1436" s="73"/>
      <c r="CU1436" s="73"/>
      <c r="CV1436" s="73"/>
      <c r="CW1436" s="73"/>
      <c r="CX1436" s="73"/>
      <c r="CY1436" s="73"/>
      <c r="CZ1436" s="73"/>
      <c r="DA1436" s="73"/>
      <c r="DB1436" s="73"/>
      <c r="DC1436" s="73"/>
      <c r="DD1436" s="73"/>
      <c r="DE1436" s="73"/>
      <c r="DF1436" s="73"/>
      <c r="DG1436" s="73"/>
      <c r="DH1436" s="73"/>
      <c r="DI1436" s="73"/>
      <c r="DJ1436" s="36"/>
    </row>
    <row r="1437" spans="1:114" x14ac:dyDescent="0.3">
      <c r="A1437" s="73"/>
      <c r="B1437" s="73"/>
      <c r="C1437" s="112"/>
      <c r="D1437" s="112"/>
      <c r="E1437" s="73"/>
      <c r="F1437" s="73"/>
      <c r="G1437" s="127"/>
      <c r="H1437" s="127"/>
      <c r="I1437" s="127"/>
      <c r="J1437" s="127"/>
      <c r="K1437" s="73"/>
      <c r="L1437" s="115"/>
      <c r="M1437" s="115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X1437" s="73"/>
      <c r="Y1437" s="73"/>
      <c r="Z1437" s="73"/>
      <c r="AA1437" s="73"/>
      <c r="AB1437" s="73"/>
      <c r="AC1437" s="73"/>
      <c r="AD1437" s="73"/>
      <c r="AE1437" s="73"/>
      <c r="AF1437" s="73"/>
      <c r="AG1437" s="73"/>
      <c r="AH1437" s="73"/>
      <c r="AI1437" s="73"/>
      <c r="AJ1437" s="73"/>
      <c r="AK1437" s="73"/>
      <c r="AL1437" s="73"/>
      <c r="AM1437" s="73"/>
      <c r="AN1437" s="73"/>
      <c r="AO1437" s="73"/>
      <c r="AP1437" s="73"/>
      <c r="AQ1437" s="73"/>
      <c r="AR1437" s="73"/>
      <c r="AS1437" s="73"/>
      <c r="AT1437" s="73"/>
      <c r="AU1437" s="73"/>
      <c r="AV1437" s="73"/>
      <c r="AW1437" s="73"/>
      <c r="AX1437" s="73"/>
      <c r="AY1437" s="73"/>
      <c r="AZ1437" s="73"/>
      <c r="BA1437" s="73"/>
      <c r="BB1437" s="73"/>
      <c r="BC1437" s="73"/>
      <c r="BD1437" s="73"/>
      <c r="BE1437" s="73"/>
      <c r="BF1437" s="73"/>
      <c r="BG1437" s="73"/>
      <c r="BH1437" s="73"/>
      <c r="BI1437" s="73"/>
      <c r="BJ1437" s="73"/>
      <c r="BK1437" s="73"/>
      <c r="BL1437" s="73"/>
      <c r="BM1437" s="73"/>
      <c r="BN1437" s="73"/>
      <c r="BO1437" s="73"/>
      <c r="BP1437" s="73"/>
      <c r="BQ1437" s="73"/>
      <c r="BR1437" s="73"/>
      <c r="BS1437" s="73"/>
      <c r="BT1437" s="73"/>
      <c r="BU1437" s="73"/>
      <c r="BV1437" s="73"/>
      <c r="BW1437" s="73"/>
      <c r="BX1437" s="73"/>
      <c r="BY1437" s="73"/>
      <c r="BZ1437" s="73"/>
      <c r="CA1437" s="73"/>
      <c r="CB1437" s="73"/>
      <c r="CC1437" s="73"/>
      <c r="CD1437" s="73"/>
      <c r="CE1437" s="73"/>
      <c r="CF1437" s="73"/>
      <c r="CG1437" s="73"/>
      <c r="CH1437" s="73"/>
      <c r="CI1437" s="73"/>
      <c r="CJ1437" s="73"/>
      <c r="CK1437" s="73"/>
      <c r="CL1437" s="73"/>
      <c r="CM1437" s="73"/>
      <c r="CN1437" s="73"/>
      <c r="CO1437" s="73"/>
      <c r="CP1437" s="73"/>
      <c r="CQ1437" s="73"/>
      <c r="CR1437" s="73"/>
      <c r="CS1437" s="73"/>
      <c r="CT1437" s="73"/>
      <c r="CU1437" s="73"/>
      <c r="CV1437" s="73"/>
      <c r="CW1437" s="73"/>
      <c r="CX1437" s="73"/>
      <c r="CY1437" s="73"/>
      <c r="CZ1437" s="73"/>
      <c r="DA1437" s="73"/>
      <c r="DB1437" s="73"/>
      <c r="DC1437" s="73"/>
      <c r="DD1437" s="73"/>
      <c r="DE1437" s="73"/>
      <c r="DF1437" s="73"/>
      <c r="DG1437" s="73"/>
      <c r="DH1437" s="73"/>
      <c r="DI1437" s="73"/>
      <c r="DJ1437" s="36"/>
    </row>
    <row r="1438" spans="1:114" x14ac:dyDescent="0.3">
      <c r="A1438" s="73"/>
      <c r="B1438" s="73"/>
      <c r="C1438" s="112"/>
      <c r="D1438" s="112"/>
      <c r="E1438" s="73"/>
      <c r="F1438" s="73"/>
      <c r="G1438" s="127"/>
      <c r="H1438" s="127"/>
      <c r="I1438" s="127"/>
      <c r="J1438" s="127"/>
      <c r="K1438" s="73"/>
      <c r="L1438" s="115"/>
      <c r="M1438" s="115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X1438" s="73"/>
      <c r="Y1438" s="73"/>
      <c r="Z1438" s="73"/>
      <c r="AA1438" s="73"/>
      <c r="AB1438" s="73"/>
      <c r="AC1438" s="73"/>
      <c r="AD1438" s="73"/>
      <c r="AE1438" s="73"/>
      <c r="AF1438" s="73"/>
      <c r="AG1438" s="73"/>
      <c r="AH1438" s="73"/>
      <c r="AI1438" s="73"/>
      <c r="AJ1438" s="73"/>
      <c r="AK1438" s="73"/>
      <c r="AL1438" s="73"/>
      <c r="AM1438" s="73"/>
      <c r="AN1438" s="73"/>
      <c r="AO1438" s="73"/>
      <c r="AP1438" s="73"/>
      <c r="AQ1438" s="73"/>
      <c r="AR1438" s="73"/>
      <c r="AS1438" s="73"/>
      <c r="AT1438" s="73"/>
      <c r="AU1438" s="73"/>
      <c r="AV1438" s="73"/>
      <c r="AW1438" s="73"/>
      <c r="AX1438" s="73"/>
      <c r="AY1438" s="73"/>
      <c r="AZ1438" s="73"/>
      <c r="BA1438" s="73"/>
      <c r="BB1438" s="73"/>
      <c r="BC1438" s="73"/>
      <c r="BD1438" s="73"/>
      <c r="BE1438" s="73"/>
      <c r="BF1438" s="73"/>
      <c r="BG1438" s="73"/>
      <c r="BH1438" s="73"/>
      <c r="BI1438" s="73"/>
      <c r="BJ1438" s="73"/>
      <c r="BK1438" s="73"/>
      <c r="BL1438" s="73"/>
      <c r="BM1438" s="73"/>
      <c r="BN1438" s="73"/>
      <c r="BO1438" s="73"/>
      <c r="BP1438" s="73"/>
      <c r="BQ1438" s="73"/>
      <c r="BR1438" s="73"/>
      <c r="BS1438" s="73"/>
      <c r="BT1438" s="73"/>
      <c r="BU1438" s="73"/>
      <c r="BV1438" s="73"/>
      <c r="BW1438" s="73"/>
      <c r="BX1438" s="73"/>
      <c r="BY1438" s="73"/>
      <c r="BZ1438" s="73"/>
      <c r="CA1438" s="73"/>
      <c r="CB1438" s="73"/>
      <c r="CC1438" s="73"/>
      <c r="CD1438" s="73"/>
      <c r="CE1438" s="73"/>
      <c r="CF1438" s="73"/>
      <c r="CG1438" s="73"/>
      <c r="CH1438" s="73"/>
      <c r="CI1438" s="73"/>
      <c r="CJ1438" s="73"/>
      <c r="CK1438" s="73"/>
      <c r="CL1438" s="73"/>
      <c r="CM1438" s="73"/>
      <c r="CN1438" s="73"/>
      <c r="CO1438" s="73"/>
      <c r="CP1438" s="73"/>
      <c r="CQ1438" s="73"/>
      <c r="CR1438" s="73"/>
      <c r="CS1438" s="73"/>
      <c r="CT1438" s="73"/>
      <c r="CU1438" s="73"/>
      <c r="CV1438" s="73"/>
      <c r="CW1438" s="73"/>
      <c r="CX1438" s="73"/>
      <c r="CY1438" s="73"/>
      <c r="CZ1438" s="73"/>
      <c r="DA1438" s="73"/>
      <c r="DB1438" s="73"/>
      <c r="DC1438" s="73"/>
      <c r="DD1438" s="73"/>
      <c r="DE1438" s="73"/>
      <c r="DF1438" s="73"/>
      <c r="DG1438" s="73"/>
      <c r="DH1438" s="73"/>
      <c r="DI1438" s="73"/>
      <c r="DJ1438" s="36"/>
    </row>
    <row r="1439" spans="1:114" x14ac:dyDescent="0.3">
      <c r="A1439" s="73"/>
      <c r="B1439" s="73"/>
      <c r="C1439" s="112"/>
      <c r="D1439" s="112"/>
      <c r="E1439" s="73"/>
      <c r="F1439" s="73"/>
      <c r="G1439" s="127"/>
      <c r="H1439" s="127"/>
      <c r="I1439" s="127"/>
      <c r="J1439" s="127"/>
      <c r="K1439" s="73"/>
      <c r="L1439" s="109"/>
      <c r="M1439" s="37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  <c r="AO1439" s="62"/>
      <c r="AP1439" s="62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  <c r="BB1439" s="62"/>
      <c r="BC1439" s="62"/>
      <c r="BD1439" s="62"/>
      <c r="BE1439" s="62"/>
      <c r="BF1439" s="62"/>
      <c r="BG1439" s="62"/>
      <c r="BH1439" s="62"/>
      <c r="BI1439" s="62"/>
      <c r="BJ1439" s="62"/>
      <c r="BK1439" s="62"/>
      <c r="BL1439" s="62"/>
      <c r="BM1439" s="62"/>
      <c r="BN1439" s="62"/>
      <c r="BO1439" s="62"/>
      <c r="BP1439" s="62"/>
      <c r="BQ1439" s="62"/>
      <c r="BR1439" s="62"/>
      <c r="BS1439" s="62"/>
      <c r="BT1439" s="62"/>
      <c r="BU1439" s="62"/>
      <c r="BV1439" s="62"/>
      <c r="BW1439" s="62"/>
      <c r="BX1439" s="62"/>
      <c r="BY1439" s="62"/>
      <c r="BZ1439" s="62"/>
      <c r="CA1439" s="62"/>
      <c r="CB1439" s="62"/>
      <c r="CC1439" s="62"/>
      <c r="CD1439" s="62"/>
      <c r="CE1439" s="62"/>
      <c r="CF1439" s="62"/>
      <c r="CG1439" s="62"/>
      <c r="CH1439" s="62"/>
      <c r="CI1439" s="62"/>
      <c r="CJ1439" s="62"/>
      <c r="CK1439" s="62"/>
      <c r="CL1439" s="62"/>
      <c r="CM1439" s="62"/>
      <c r="CN1439" s="62"/>
      <c r="CO1439" s="62"/>
      <c r="CP1439" s="62"/>
      <c r="CQ1439" s="62"/>
      <c r="CR1439" s="62"/>
      <c r="CS1439" s="62"/>
      <c r="CT1439" s="62"/>
      <c r="CU1439" s="62"/>
      <c r="CV1439" s="62"/>
      <c r="CW1439" s="62"/>
      <c r="CX1439" s="62"/>
      <c r="CY1439" s="62"/>
      <c r="CZ1439" s="62"/>
      <c r="DA1439" s="62"/>
      <c r="DB1439" s="62"/>
      <c r="DC1439" s="62"/>
      <c r="DD1439" s="62"/>
      <c r="DE1439" s="62"/>
      <c r="DF1439" s="62"/>
      <c r="DG1439" s="62"/>
      <c r="DH1439" s="62"/>
      <c r="DI1439" s="62"/>
    </row>
    <row r="1440" spans="1:114" x14ac:dyDescent="0.3">
      <c r="A1440" s="73"/>
      <c r="B1440" s="73"/>
      <c r="C1440" s="112"/>
      <c r="D1440" s="112"/>
      <c r="E1440" s="73"/>
      <c r="F1440" s="73"/>
      <c r="G1440" s="127"/>
      <c r="H1440" s="127"/>
      <c r="I1440" s="127"/>
      <c r="J1440" s="127"/>
      <c r="K1440" s="73"/>
      <c r="L1440" s="110"/>
    </row>
    <row r="1441" spans="1:12" x14ac:dyDescent="0.3">
      <c r="A1441" s="73"/>
      <c r="B1441" s="73"/>
      <c r="C1441" s="112"/>
      <c r="D1441" s="112"/>
      <c r="E1441" s="73"/>
      <c r="F1441" s="73"/>
      <c r="G1441" s="127"/>
      <c r="H1441" s="127"/>
      <c r="I1441" s="127"/>
      <c r="J1441" s="127"/>
      <c r="K1441" s="73"/>
      <c r="L1441" s="110"/>
    </row>
    <row r="1442" spans="1:12" x14ac:dyDescent="0.3">
      <c r="A1442" s="73"/>
      <c r="B1442" s="73"/>
      <c r="C1442" s="112"/>
      <c r="D1442" s="112"/>
      <c r="E1442" s="73"/>
      <c r="F1442" s="73"/>
      <c r="G1442" s="127"/>
      <c r="H1442" s="127"/>
      <c r="I1442" s="127"/>
      <c r="J1442" s="127"/>
      <c r="K1442" s="73"/>
      <c r="L1442" s="110"/>
    </row>
    <row r="1443" spans="1:12" x14ac:dyDescent="0.3">
      <c r="A1443" s="73"/>
      <c r="B1443" s="73"/>
      <c r="C1443" s="112"/>
      <c r="D1443" s="112"/>
      <c r="E1443" s="73"/>
      <c r="F1443" s="73"/>
      <c r="G1443" s="127"/>
      <c r="H1443" s="127"/>
      <c r="I1443" s="127"/>
      <c r="J1443" s="127"/>
      <c r="K1443" s="73"/>
      <c r="L1443" s="110"/>
    </row>
    <row r="1444" spans="1:12" x14ac:dyDescent="0.3">
      <c r="A1444" s="73"/>
      <c r="B1444" s="73"/>
      <c r="C1444" s="112"/>
      <c r="D1444" s="112"/>
      <c r="E1444" s="73"/>
      <c r="F1444" s="73"/>
      <c r="G1444" s="127"/>
      <c r="H1444" s="127"/>
      <c r="I1444" s="127"/>
      <c r="J1444" s="127"/>
      <c r="K1444" s="73"/>
      <c r="L1444" s="110"/>
    </row>
    <row r="1445" spans="1:12" x14ac:dyDescent="0.3">
      <c r="A1445" s="73"/>
      <c r="B1445" s="73"/>
      <c r="C1445" s="112"/>
      <c r="D1445" s="112"/>
      <c r="E1445" s="73"/>
      <c r="F1445" s="73"/>
      <c r="G1445" s="127"/>
      <c r="H1445" s="127"/>
      <c r="I1445" s="127"/>
      <c r="J1445" s="127"/>
      <c r="K1445" s="73"/>
      <c r="L1445" s="110"/>
    </row>
    <row r="1446" spans="1:12" x14ac:dyDescent="0.3">
      <c r="A1446" s="73"/>
      <c r="B1446" s="73"/>
      <c r="C1446" s="112"/>
      <c r="D1446" s="112"/>
      <c r="E1446" s="73"/>
      <c r="F1446" s="73"/>
      <c r="G1446" s="127"/>
      <c r="H1446" s="127"/>
      <c r="I1446" s="127"/>
      <c r="J1446" s="127"/>
      <c r="K1446" s="73"/>
      <c r="L1446" s="110"/>
    </row>
    <row r="1447" spans="1:12" x14ac:dyDescent="0.3">
      <c r="A1447" s="73"/>
      <c r="B1447" s="73"/>
      <c r="C1447" s="112"/>
      <c r="D1447" s="112"/>
      <c r="E1447" s="73"/>
      <c r="F1447" s="73"/>
      <c r="G1447" s="127"/>
      <c r="H1447" s="127"/>
      <c r="I1447" s="127"/>
      <c r="J1447" s="127"/>
      <c r="K1447" s="73"/>
      <c r="L1447" s="110"/>
    </row>
    <row r="1448" spans="1:12" x14ac:dyDescent="0.3">
      <c r="A1448" s="73"/>
      <c r="B1448" s="73"/>
      <c r="C1448" s="112"/>
      <c r="D1448" s="112"/>
      <c r="E1448" s="73"/>
      <c r="F1448" s="73"/>
      <c r="G1448" s="127"/>
      <c r="H1448" s="127"/>
      <c r="I1448" s="127"/>
      <c r="J1448" s="127"/>
      <c r="K1448" s="73"/>
      <c r="L1448" s="110"/>
    </row>
    <row r="1449" spans="1:12" x14ac:dyDescent="0.3">
      <c r="A1449" s="73"/>
      <c r="B1449" s="73"/>
      <c r="C1449" s="112"/>
      <c r="D1449" s="112"/>
      <c r="E1449" s="73"/>
      <c r="F1449" s="73"/>
      <c r="G1449" s="127"/>
      <c r="H1449" s="127"/>
      <c r="I1449" s="127"/>
      <c r="J1449" s="127"/>
      <c r="K1449" s="73"/>
      <c r="L1449" s="110"/>
    </row>
    <row r="1450" spans="1:12" x14ac:dyDescent="0.3">
      <c r="A1450" s="73"/>
      <c r="B1450" s="73"/>
      <c r="C1450" s="112"/>
      <c r="D1450" s="112"/>
      <c r="E1450" s="73"/>
      <c r="F1450" s="73"/>
      <c r="G1450" s="127"/>
      <c r="H1450" s="127"/>
      <c r="I1450" s="127"/>
      <c r="J1450" s="127"/>
      <c r="K1450" s="73"/>
      <c r="L1450" s="110"/>
    </row>
    <row r="1451" spans="1:12" x14ac:dyDescent="0.3">
      <c r="A1451" s="73"/>
      <c r="B1451" s="73"/>
      <c r="C1451" s="112"/>
      <c r="D1451" s="112"/>
      <c r="E1451" s="73"/>
      <c r="F1451" s="73"/>
      <c r="G1451" s="127"/>
      <c r="H1451" s="127"/>
      <c r="I1451" s="127"/>
      <c r="J1451" s="127"/>
      <c r="K1451" s="73"/>
      <c r="L1451" s="110"/>
    </row>
    <row r="1452" spans="1:12" x14ac:dyDescent="0.3">
      <c r="A1452" s="73"/>
      <c r="B1452" s="73"/>
      <c r="C1452" s="112"/>
      <c r="D1452" s="112"/>
      <c r="E1452" s="73"/>
      <c r="F1452" s="73"/>
      <c r="G1452" s="127"/>
      <c r="H1452" s="127"/>
      <c r="I1452" s="127"/>
      <c r="J1452" s="127"/>
      <c r="K1452" s="73"/>
      <c r="L1452" s="110"/>
    </row>
    <row r="1453" spans="1:12" x14ac:dyDescent="0.3">
      <c r="A1453" s="73"/>
      <c r="B1453" s="73"/>
      <c r="C1453" s="112"/>
      <c r="D1453" s="112"/>
      <c r="E1453" s="73"/>
      <c r="F1453" s="73"/>
      <c r="G1453" s="127"/>
      <c r="H1453" s="127"/>
      <c r="I1453" s="127"/>
      <c r="J1453" s="127"/>
      <c r="K1453" s="73"/>
      <c r="L1453" s="110"/>
    </row>
    <row r="1454" spans="1:12" x14ac:dyDescent="0.3">
      <c r="A1454" s="73"/>
      <c r="B1454" s="73"/>
      <c r="C1454" s="112"/>
      <c r="D1454" s="112"/>
      <c r="E1454" s="73"/>
      <c r="F1454" s="73"/>
      <c r="G1454" s="127"/>
      <c r="H1454" s="127"/>
      <c r="I1454" s="127"/>
      <c r="J1454" s="127"/>
      <c r="K1454" s="73"/>
      <c r="L1454" s="110"/>
    </row>
    <row r="1455" spans="1:12" x14ac:dyDescent="0.3">
      <c r="A1455" s="73"/>
      <c r="B1455" s="73"/>
      <c r="C1455" s="112"/>
      <c r="D1455" s="112"/>
      <c r="E1455" s="73"/>
      <c r="F1455" s="73"/>
      <c r="G1455" s="127"/>
      <c r="H1455" s="127"/>
      <c r="I1455" s="127"/>
      <c r="J1455" s="127"/>
      <c r="K1455" s="73"/>
      <c r="L1455" s="110"/>
    </row>
    <row r="1456" spans="1:12" x14ac:dyDescent="0.3">
      <c r="A1456" s="73"/>
      <c r="B1456" s="73"/>
      <c r="C1456" s="112"/>
      <c r="D1456" s="112"/>
      <c r="E1456" s="73"/>
      <c r="F1456" s="73"/>
      <c r="G1456" s="127"/>
      <c r="H1456" s="127"/>
      <c r="I1456" s="127"/>
      <c r="J1456" s="127"/>
      <c r="K1456" s="73"/>
      <c r="L1456" s="110"/>
    </row>
    <row r="1457" spans="1:12" x14ac:dyDescent="0.3">
      <c r="A1457" s="73"/>
      <c r="B1457" s="73"/>
      <c r="C1457" s="112"/>
      <c r="D1457" s="112"/>
      <c r="E1457" s="73"/>
      <c r="F1457" s="73"/>
      <c r="G1457" s="127"/>
      <c r="H1457" s="127"/>
      <c r="I1457" s="127"/>
      <c r="J1457" s="127"/>
      <c r="K1457" s="73"/>
      <c r="L1457" s="110"/>
    </row>
    <row r="1458" spans="1:12" x14ac:dyDescent="0.3">
      <c r="A1458" s="73"/>
      <c r="B1458" s="73"/>
      <c r="C1458" s="112"/>
      <c r="D1458" s="112"/>
      <c r="E1458" s="73"/>
      <c r="F1458" s="73"/>
      <c r="G1458" s="127"/>
      <c r="H1458" s="127"/>
      <c r="I1458" s="127"/>
      <c r="J1458" s="127"/>
      <c r="K1458" s="73"/>
      <c r="L1458" s="110"/>
    </row>
    <row r="1459" spans="1:12" x14ac:dyDescent="0.3">
      <c r="A1459" s="73"/>
      <c r="B1459" s="73"/>
      <c r="C1459" s="112"/>
      <c r="D1459" s="112"/>
      <c r="E1459" s="73"/>
      <c r="F1459" s="73"/>
      <c r="G1459" s="127"/>
      <c r="H1459" s="127"/>
      <c r="I1459" s="127"/>
      <c r="J1459" s="127"/>
      <c r="K1459" s="73"/>
      <c r="L1459" s="110"/>
    </row>
    <row r="1460" spans="1:12" x14ac:dyDescent="0.3">
      <c r="A1460" s="73"/>
      <c r="B1460" s="73"/>
      <c r="C1460" s="112"/>
      <c r="D1460" s="112"/>
      <c r="E1460" s="73"/>
      <c r="F1460" s="73"/>
      <c r="G1460" s="127"/>
      <c r="H1460" s="127"/>
      <c r="I1460" s="127"/>
      <c r="J1460" s="127"/>
      <c r="K1460" s="73"/>
      <c r="L1460" s="110"/>
    </row>
    <row r="1461" spans="1:12" x14ac:dyDescent="0.3">
      <c r="A1461" s="73"/>
      <c r="B1461" s="73"/>
      <c r="C1461" s="112"/>
      <c r="D1461" s="112"/>
      <c r="E1461" s="73"/>
      <c r="F1461" s="73"/>
      <c r="G1461" s="127"/>
      <c r="H1461" s="127"/>
      <c r="I1461" s="127"/>
      <c r="J1461" s="127"/>
      <c r="K1461" s="73"/>
      <c r="L1461" s="110"/>
    </row>
    <row r="1462" spans="1:12" x14ac:dyDescent="0.3">
      <c r="A1462" s="73"/>
      <c r="B1462" s="73"/>
      <c r="C1462" s="112"/>
      <c r="D1462" s="112"/>
      <c r="E1462" s="73"/>
      <c r="F1462" s="73"/>
      <c r="G1462" s="127"/>
      <c r="H1462" s="127"/>
      <c r="I1462" s="127"/>
      <c r="J1462" s="127"/>
      <c r="K1462" s="73"/>
      <c r="L1462" s="110"/>
    </row>
    <row r="1463" spans="1:12" x14ac:dyDescent="0.3">
      <c r="A1463" s="73"/>
      <c r="B1463" s="73"/>
      <c r="C1463" s="112"/>
      <c r="D1463" s="112"/>
      <c r="E1463" s="73"/>
      <c r="F1463" s="73"/>
      <c r="G1463" s="127"/>
      <c r="H1463" s="127"/>
      <c r="I1463" s="127"/>
      <c r="J1463" s="127"/>
      <c r="K1463" s="73"/>
      <c r="L1463" s="110"/>
    </row>
    <row r="1464" spans="1:12" x14ac:dyDescent="0.3">
      <c r="A1464" s="73"/>
      <c r="B1464" s="73"/>
      <c r="C1464" s="112"/>
      <c r="D1464" s="112"/>
      <c r="E1464" s="73"/>
      <c r="F1464" s="73"/>
      <c r="G1464" s="127"/>
      <c r="H1464" s="127"/>
      <c r="I1464" s="127"/>
      <c r="J1464" s="127"/>
      <c r="K1464" s="73"/>
      <c r="L1464" s="110"/>
    </row>
    <row r="1465" spans="1:12" x14ac:dyDescent="0.3">
      <c r="A1465" s="73"/>
      <c r="B1465" s="73"/>
      <c r="C1465" s="112"/>
      <c r="D1465" s="112"/>
      <c r="E1465" s="73"/>
      <c r="F1465" s="73"/>
      <c r="G1465" s="127"/>
      <c r="H1465" s="127"/>
      <c r="I1465" s="127"/>
      <c r="J1465" s="127"/>
      <c r="K1465" s="73"/>
      <c r="L1465" s="110"/>
    </row>
    <row r="1466" spans="1:12" x14ac:dyDescent="0.3">
      <c r="A1466" s="73"/>
      <c r="B1466" s="73"/>
      <c r="C1466" s="112"/>
      <c r="D1466" s="112"/>
      <c r="E1466" s="73"/>
      <c r="F1466" s="73"/>
      <c r="G1466" s="127"/>
      <c r="H1466" s="127"/>
      <c r="I1466" s="127"/>
      <c r="J1466" s="127"/>
      <c r="K1466" s="73"/>
      <c r="L1466" s="110"/>
    </row>
    <row r="1467" spans="1:12" x14ac:dyDescent="0.3">
      <c r="A1467" s="73"/>
      <c r="B1467" s="73"/>
      <c r="C1467" s="112"/>
      <c r="D1467" s="112"/>
      <c r="E1467" s="73"/>
      <c r="F1467" s="73"/>
      <c r="G1467" s="127"/>
      <c r="H1467" s="127"/>
      <c r="I1467" s="127"/>
      <c r="J1467" s="127"/>
      <c r="K1467" s="73"/>
      <c r="L1467" s="110"/>
    </row>
    <row r="1468" spans="1:12" x14ac:dyDescent="0.3">
      <c r="A1468" s="73"/>
      <c r="B1468" s="73"/>
      <c r="C1468" s="112"/>
      <c r="D1468" s="112"/>
      <c r="E1468" s="73"/>
      <c r="F1468" s="73"/>
      <c r="G1468" s="127"/>
      <c r="H1468" s="127"/>
      <c r="I1468" s="127"/>
      <c r="J1468" s="127"/>
      <c r="K1468" s="73"/>
      <c r="L1468" s="110"/>
    </row>
    <row r="1469" spans="1:12" x14ac:dyDescent="0.3">
      <c r="A1469" s="73"/>
      <c r="B1469" s="73"/>
      <c r="C1469" s="112"/>
      <c r="D1469" s="112"/>
      <c r="E1469" s="73"/>
      <c r="F1469" s="73"/>
      <c r="G1469" s="127"/>
      <c r="H1469" s="127"/>
      <c r="I1469" s="127"/>
      <c r="J1469" s="127"/>
      <c r="K1469" s="73"/>
      <c r="L1469" s="110"/>
    </row>
    <row r="1470" spans="1:12" x14ac:dyDescent="0.3">
      <c r="A1470" s="73"/>
      <c r="B1470" s="73"/>
      <c r="C1470" s="112"/>
      <c r="D1470" s="112"/>
      <c r="E1470" s="73"/>
      <c r="F1470" s="73"/>
      <c r="G1470" s="127"/>
      <c r="H1470" s="127"/>
      <c r="I1470" s="127"/>
      <c r="J1470" s="127"/>
      <c r="K1470" s="73"/>
      <c r="L1470" s="110"/>
    </row>
    <row r="1471" spans="1:12" x14ac:dyDescent="0.3">
      <c r="A1471" s="73"/>
      <c r="B1471" s="73"/>
      <c r="C1471" s="112"/>
      <c r="D1471" s="112"/>
      <c r="E1471" s="73"/>
      <c r="F1471" s="73"/>
      <c r="G1471" s="127"/>
      <c r="H1471" s="127"/>
      <c r="I1471" s="127"/>
      <c r="J1471" s="127"/>
      <c r="K1471" s="73"/>
      <c r="L1471" s="110"/>
    </row>
    <row r="1472" spans="1:12" x14ac:dyDescent="0.3">
      <c r="A1472" s="73"/>
      <c r="B1472" s="73"/>
      <c r="C1472" s="112"/>
      <c r="D1472" s="112"/>
      <c r="E1472" s="73"/>
      <c r="F1472" s="73"/>
      <c r="G1472" s="127"/>
      <c r="H1472" s="127"/>
      <c r="I1472" s="127"/>
      <c r="J1472" s="127"/>
      <c r="K1472" s="73"/>
      <c r="L1472" s="110"/>
    </row>
    <row r="1473" spans="1:12" x14ac:dyDescent="0.3">
      <c r="A1473" s="73"/>
      <c r="B1473" s="73"/>
      <c r="C1473" s="112"/>
      <c r="D1473" s="112"/>
      <c r="E1473" s="73"/>
      <c r="F1473" s="73"/>
      <c r="G1473" s="127"/>
      <c r="H1473" s="127"/>
      <c r="I1473" s="127"/>
      <c r="J1473" s="127"/>
      <c r="K1473" s="73"/>
      <c r="L1473" s="110"/>
    </row>
    <row r="1474" spans="1:12" x14ac:dyDescent="0.3">
      <c r="A1474" s="73"/>
      <c r="B1474" s="73"/>
      <c r="C1474" s="112"/>
      <c r="D1474" s="112"/>
      <c r="E1474" s="73"/>
      <c r="F1474" s="73"/>
      <c r="G1474" s="127"/>
      <c r="H1474" s="127"/>
      <c r="I1474" s="127"/>
      <c r="J1474" s="127"/>
      <c r="K1474" s="73"/>
      <c r="L1474" s="110"/>
    </row>
    <row r="1475" spans="1:12" x14ac:dyDescent="0.3">
      <c r="A1475" s="73"/>
      <c r="B1475" s="73"/>
      <c r="C1475" s="112"/>
      <c r="D1475" s="112"/>
      <c r="E1475" s="73"/>
      <c r="F1475" s="73"/>
      <c r="G1475" s="127"/>
      <c r="H1475" s="127"/>
      <c r="I1475" s="127"/>
      <c r="J1475" s="127"/>
      <c r="K1475" s="73"/>
      <c r="L1475" s="110"/>
    </row>
    <row r="1476" spans="1:12" x14ac:dyDescent="0.3">
      <c r="A1476" s="73"/>
      <c r="B1476" s="73"/>
      <c r="C1476" s="112"/>
      <c r="D1476" s="112"/>
      <c r="E1476" s="73"/>
      <c r="F1476" s="73"/>
      <c r="G1476" s="127"/>
      <c r="H1476" s="127"/>
      <c r="I1476" s="127"/>
      <c r="J1476" s="127"/>
      <c r="K1476" s="73"/>
      <c r="L1476" s="110"/>
    </row>
    <row r="1477" spans="1:12" x14ac:dyDescent="0.3">
      <c r="A1477" s="73"/>
      <c r="B1477" s="73"/>
      <c r="C1477" s="112"/>
      <c r="D1477" s="112"/>
      <c r="E1477" s="73"/>
      <c r="F1477" s="73"/>
      <c r="G1477" s="127"/>
      <c r="H1477" s="127"/>
      <c r="I1477" s="127"/>
      <c r="J1477" s="127"/>
      <c r="K1477" s="73"/>
      <c r="L1477" s="110"/>
    </row>
    <row r="1478" spans="1:12" x14ac:dyDescent="0.3">
      <c r="A1478" s="73"/>
      <c r="B1478" s="73"/>
      <c r="C1478" s="112"/>
      <c r="D1478" s="112"/>
      <c r="E1478" s="73"/>
      <c r="F1478" s="73"/>
      <c r="G1478" s="127"/>
      <c r="H1478" s="127"/>
      <c r="I1478" s="127"/>
      <c r="J1478" s="127"/>
      <c r="K1478" s="73"/>
      <c r="L1478" s="110"/>
    </row>
    <row r="1479" spans="1:12" x14ac:dyDescent="0.3">
      <c r="A1479" s="73"/>
      <c r="B1479" s="73"/>
      <c r="C1479" s="112"/>
      <c r="D1479" s="112"/>
      <c r="E1479" s="73"/>
      <c r="F1479" s="73"/>
      <c r="G1479" s="127"/>
      <c r="H1479" s="127"/>
      <c r="I1479" s="127"/>
      <c r="J1479" s="127"/>
      <c r="K1479" s="73"/>
      <c r="L1479" s="110"/>
    </row>
    <row r="1480" spans="1:12" x14ac:dyDescent="0.3">
      <c r="A1480" s="73"/>
      <c r="B1480" s="73"/>
      <c r="C1480" s="112"/>
      <c r="D1480" s="112"/>
      <c r="E1480" s="73"/>
      <c r="F1480" s="73"/>
      <c r="G1480" s="127"/>
      <c r="H1480" s="127"/>
      <c r="I1480" s="127"/>
      <c r="J1480" s="127"/>
      <c r="K1480" s="73"/>
      <c r="L1480" s="110"/>
    </row>
    <row r="1481" spans="1:12" x14ac:dyDescent="0.3">
      <c r="A1481" s="73"/>
      <c r="B1481" s="73"/>
      <c r="C1481" s="112"/>
      <c r="D1481" s="112"/>
      <c r="E1481" s="73"/>
      <c r="F1481" s="73"/>
      <c r="G1481" s="127"/>
      <c r="H1481" s="127"/>
      <c r="I1481" s="127"/>
      <c r="J1481" s="127"/>
      <c r="K1481" s="73"/>
      <c r="L1481" s="110"/>
    </row>
    <row r="1482" spans="1:12" x14ac:dyDescent="0.3">
      <c r="A1482" s="73"/>
      <c r="B1482" s="73"/>
      <c r="C1482" s="112"/>
      <c r="D1482" s="112"/>
      <c r="E1482" s="73"/>
      <c r="F1482" s="73"/>
      <c r="G1482" s="127"/>
      <c r="H1482" s="127"/>
      <c r="I1482" s="127"/>
      <c r="J1482" s="127"/>
      <c r="K1482" s="73"/>
      <c r="L1482" s="110"/>
    </row>
    <row r="1483" spans="1:12" x14ac:dyDescent="0.3">
      <c r="A1483" s="73"/>
      <c r="B1483" s="73"/>
      <c r="C1483" s="112"/>
      <c r="D1483" s="112"/>
      <c r="E1483" s="73"/>
      <c r="F1483" s="73"/>
      <c r="G1483" s="127"/>
      <c r="H1483" s="127"/>
      <c r="I1483" s="127"/>
      <c r="J1483" s="127"/>
      <c r="K1483" s="73"/>
      <c r="L1483" s="110"/>
    </row>
    <row r="1484" spans="1:12" x14ac:dyDescent="0.3">
      <c r="A1484" s="73"/>
      <c r="B1484" s="73"/>
      <c r="C1484" s="112"/>
      <c r="D1484" s="112"/>
      <c r="E1484" s="73"/>
      <c r="F1484" s="73"/>
      <c r="G1484" s="127"/>
      <c r="H1484" s="127"/>
      <c r="I1484" s="127"/>
      <c r="J1484" s="127"/>
      <c r="K1484" s="73"/>
      <c r="L1484" s="110"/>
    </row>
    <row r="1485" spans="1:12" x14ac:dyDescent="0.3">
      <c r="A1485" s="73"/>
      <c r="B1485" s="73"/>
      <c r="C1485" s="112"/>
      <c r="D1485" s="112"/>
      <c r="E1485" s="73"/>
      <c r="F1485" s="73"/>
      <c r="G1485" s="127"/>
      <c r="H1485" s="127"/>
      <c r="I1485" s="127"/>
      <c r="J1485" s="127"/>
      <c r="K1485" s="73"/>
      <c r="L1485" s="110"/>
    </row>
    <row r="1486" spans="1:12" x14ac:dyDescent="0.3">
      <c r="A1486" s="73"/>
      <c r="B1486" s="73"/>
      <c r="C1486" s="112"/>
      <c r="D1486" s="112"/>
      <c r="E1486" s="73"/>
      <c r="F1486" s="73"/>
      <c r="G1486" s="127"/>
      <c r="H1486" s="127"/>
      <c r="I1486" s="127"/>
      <c r="J1486" s="127"/>
      <c r="K1486" s="73"/>
      <c r="L1486" s="110"/>
    </row>
    <row r="1487" spans="1:12" x14ac:dyDescent="0.3">
      <c r="A1487" s="73"/>
      <c r="B1487" s="73"/>
      <c r="C1487" s="112"/>
      <c r="D1487" s="112"/>
      <c r="E1487" s="73"/>
      <c r="F1487" s="73"/>
      <c r="G1487" s="127"/>
      <c r="H1487" s="127"/>
      <c r="I1487" s="127"/>
      <c r="J1487" s="127"/>
      <c r="K1487" s="73"/>
      <c r="L1487" s="110"/>
    </row>
    <row r="1488" spans="1:12" x14ac:dyDescent="0.3">
      <c r="A1488" s="73"/>
      <c r="B1488" s="73"/>
      <c r="C1488" s="112"/>
      <c r="D1488" s="112"/>
      <c r="E1488" s="73"/>
      <c r="F1488" s="73"/>
      <c r="G1488" s="127"/>
      <c r="H1488" s="127"/>
      <c r="I1488" s="127"/>
      <c r="J1488" s="127"/>
      <c r="K1488" s="73"/>
      <c r="L1488" s="110"/>
    </row>
    <row r="1489" spans="1:12" x14ac:dyDescent="0.3">
      <c r="A1489" s="73"/>
      <c r="B1489" s="73"/>
      <c r="C1489" s="112"/>
      <c r="D1489" s="112"/>
      <c r="E1489" s="73"/>
      <c r="F1489" s="73"/>
      <c r="G1489" s="127"/>
      <c r="H1489" s="127"/>
      <c r="I1489" s="127"/>
      <c r="J1489" s="127"/>
      <c r="K1489" s="73"/>
      <c r="L1489" s="110"/>
    </row>
    <row r="1490" spans="1:12" x14ac:dyDescent="0.3">
      <c r="A1490" s="73"/>
      <c r="B1490" s="73"/>
      <c r="C1490" s="112"/>
      <c r="D1490" s="112"/>
      <c r="E1490" s="73"/>
      <c r="F1490" s="73"/>
      <c r="G1490" s="127"/>
      <c r="H1490" s="127"/>
      <c r="I1490" s="127"/>
      <c r="J1490" s="127"/>
      <c r="K1490" s="73"/>
      <c r="L1490" s="110"/>
    </row>
    <row r="1491" spans="1:12" x14ac:dyDescent="0.3">
      <c r="A1491" s="73"/>
      <c r="B1491" s="73"/>
      <c r="C1491" s="112"/>
      <c r="D1491" s="112"/>
      <c r="E1491" s="73"/>
      <c r="F1491" s="73"/>
      <c r="G1491" s="127"/>
      <c r="H1491" s="127"/>
      <c r="I1491" s="127"/>
      <c r="J1491" s="127"/>
      <c r="K1491" s="73"/>
      <c r="L1491" s="110"/>
    </row>
    <row r="1492" spans="1:12" x14ac:dyDescent="0.3">
      <c r="A1492" s="73"/>
      <c r="B1492" s="73"/>
      <c r="C1492" s="112"/>
      <c r="D1492" s="112"/>
      <c r="E1492" s="73"/>
      <c r="F1492" s="73"/>
      <c r="G1492" s="127"/>
      <c r="H1492" s="127"/>
      <c r="I1492" s="127"/>
      <c r="J1492" s="127"/>
      <c r="K1492" s="73"/>
      <c r="L1492" s="110"/>
    </row>
    <row r="1493" spans="1:12" x14ac:dyDescent="0.3">
      <c r="A1493" s="73"/>
      <c r="B1493" s="73"/>
      <c r="C1493" s="112"/>
      <c r="D1493" s="112"/>
      <c r="E1493" s="73"/>
      <c r="F1493" s="73"/>
      <c r="G1493" s="127"/>
      <c r="H1493" s="127"/>
      <c r="I1493" s="127"/>
      <c r="J1493" s="127"/>
      <c r="K1493" s="73"/>
      <c r="L1493" s="110"/>
    </row>
    <row r="1494" spans="1:12" x14ac:dyDescent="0.3">
      <c r="A1494" s="73"/>
      <c r="B1494" s="73"/>
      <c r="C1494" s="112"/>
      <c r="D1494" s="112"/>
      <c r="E1494" s="73"/>
      <c r="F1494" s="73"/>
      <c r="G1494" s="127"/>
      <c r="H1494" s="127"/>
      <c r="I1494" s="127"/>
      <c r="J1494" s="127"/>
      <c r="K1494" s="73"/>
      <c r="L1494" s="110"/>
    </row>
    <row r="1495" spans="1:12" x14ac:dyDescent="0.3">
      <c r="A1495" s="73"/>
      <c r="B1495" s="73"/>
      <c r="C1495" s="112"/>
      <c r="D1495" s="112"/>
      <c r="E1495" s="73"/>
      <c r="F1495" s="73"/>
      <c r="G1495" s="127"/>
      <c r="H1495" s="127"/>
      <c r="I1495" s="127"/>
      <c r="J1495" s="127"/>
      <c r="K1495" s="73"/>
      <c r="L1495" s="110"/>
    </row>
    <row r="1496" spans="1:12" x14ac:dyDescent="0.3">
      <c r="A1496" s="73"/>
      <c r="B1496" s="73"/>
      <c r="C1496" s="112"/>
      <c r="D1496" s="112"/>
      <c r="E1496" s="73"/>
      <c r="F1496" s="73"/>
      <c r="G1496" s="127"/>
      <c r="H1496" s="127"/>
      <c r="I1496" s="127"/>
      <c r="J1496" s="127"/>
      <c r="K1496" s="73"/>
      <c r="L1496" s="110"/>
    </row>
    <row r="1497" spans="1:12" x14ac:dyDescent="0.3">
      <c r="A1497" s="73"/>
      <c r="B1497" s="73"/>
      <c r="C1497" s="112"/>
      <c r="D1497" s="112"/>
      <c r="E1497" s="73"/>
      <c r="F1497" s="73"/>
      <c r="G1497" s="127"/>
      <c r="H1497" s="127"/>
      <c r="I1497" s="127"/>
      <c r="J1497" s="127"/>
      <c r="K1497" s="73"/>
      <c r="L1497" s="110"/>
    </row>
    <row r="1498" spans="1:12" x14ac:dyDescent="0.3">
      <c r="A1498" s="73"/>
      <c r="B1498" s="73"/>
      <c r="C1498" s="112"/>
      <c r="D1498" s="112"/>
      <c r="E1498" s="73"/>
      <c r="F1498" s="73"/>
      <c r="G1498" s="127"/>
      <c r="H1498" s="127"/>
      <c r="I1498" s="127"/>
      <c r="J1498" s="127"/>
      <c r="K1498" s="73"/>
      <c r="L1498" s="110"/>
    </row>
    <row r="1499" spans="1:12" x14ac:dyDescent="0.3">
      <c r="A1499" s="73"/>
      <c r="B1499" s="73"/>
      <c r="C1499" s="112"/>
      <c r="D1499" s="112"/>
      <c r="E1499" s="73"/>
      <c r="F1499" s="73"/>
      <c r="G1499" s="127"/>
      <c r="H1499" s="127"/>
      <c r="I1499" s="127"/>
      <c r="J1499" s="127"/>
      <c r="K1499" s="73"/>
      <c r="L1499" s="110"/>
    </row>
    <row r="1500" spans="1:12" x14ac:dyDescent="0.3">
      <c r="A1500" s="73"/>
      <c r="B1500" s="73"/>
      <c r="C1500" s="112"/>
      <c r="D1500" s="112"/>
      <c r="E1500" s="73"/>
      <c r="F1500" s="73"/>
      <c r="G1500" s="127"/>
      <c r="H1500" s="127"/>
      <c r="I1500" s="127"/>
      <c r="J1500" s="127"/>
      <c r="K1500" s="73"/>
      <c r="L1500" s="110"/>
    </row>
    <row r="1501" spans="1:12" x14ac:dyDescent="0.3">
      <c r="A1501" s="73"/>
      <c r="B1501" s="73"/>
      <c r="C1501" s="112"/>
      <c r="D1501" s="112"/>
      <c r="E1501" s="73"/>
      <c r="F1501" s="73"/>
      <c r="G1501" s="127"/>
      <c r="H1501" s="127"/>
      <c r="I1501" s="127"/>
      <c r="J1501" s="127"/>
      <c r="K1501" s="73"/>
      <c r="L1501" s="110"/>
    </row>
    <row r="1502" spans="1:12" x14ac:dyDescent="0.3">
      <c r="A1502" s="73"/>
      <c r="B1502" s="73"/>
      <c r="C1502" s="112"/>
      <c r="D1502" s="112"/>
      <c r="E1502" s="73"/>
      <c r="F1502" s="73"/>
      <c r="G1502" s="127"/>
      <c r="H1502" s="127"/>
      <c r="I1502" s="127"/>
      <c r="J1502" s="127"/>
      <c r="K1502" s="73"/>
      <c r="L1502" s="110"/>
    </row>
    <row r="1503" spans="1:12" x14ac:dyDescent="0.3">
      <c r="A1503" s="73"/>
      <c r="B1503" s="73"/>
      <c r="C1503" s="112"/>
      <c r="D1503" s="112"/>
      <c r="E1503" s="73"/>
      <c r="F1503" s="73"/>
      <c r="G1503" s="127"/>
      <c r="H1503" s="127"/>
      <c r="I1503" s="127"/>
      <c r="J1503" s="127"/>
      <c r="K1503" s="73"/>
      <c r="L1503" s="110"/>
    </row>
    <row r="1504" spans="1:12" x14ac:dyDescent="0.3">
      <c r="A1504" s="73"/>
      <c r="B1504" s="73"/>
      <c r="C1504" s="112"/>
      <c r="D1504" s="112"/>
      <c r="E1504" s="73"/>
      <c r="F1504" s="73"/>
      <c r="G1504" s="127"/>
      <c r="H1504" s="127"/>
      <c r="I1504" s="127"/>
      <c r="J1504" s="127"/>
      <c r="K1504" s="73"/>
      <c r="L1504" s="110"/>
    </row>
    <row r="1505" spans="1:12" x14ac:dyDescent="0.3">
      <c r="A1505" s="73"/>
      <c r="B1505" s="73"/>
      <c r="C1505" s="112"/>
      <c r="D1505" s="112"/>
      <c r="E1505" s="73"/>
      <c r="F1505" s="73"/>
      <c r="G1505" s="127"/>
      <c r="H1505" s="127"/>
      <c r="I1505" s="127"/>
      <c r="J1505" s="127"/>
      <c r="K1505" s="73"/>
      <c r="L1505" s="110"/>
    </row>
    <row r="1506" spans="1:12" x14ac:dyDescent="0.3">
      <c r="A1506" s="73"/>
      <c r="B1506" s="73"/>
      <c r="C1506" s="112"/>
      <c r="D1506" s="112"/>
      <c r="E1506" s="73"/>
      <c r="F1506" s="73"/>
      <c r="G1506" s="127"/>
      <c r="H1506" s="127"/>
      <c r="I1506" s="127"/>
      <c r="J1506" s="127"/>
      <c r="K1506" s="73"/>
      <c r="L1506" s="110"/>
    </row>
    <row r="1507" spans="1:12" x14ac:dyDescent="0.3">
      <c r="A1507" s="73"/>
      <c r="B1507" s="73"/>
      <c r="C1507" s="112"/>
      <c r="D1507" s="112"/>
      <c r="E1507" s="73"/>
      <c r="F1507" s="73"/>
      <c r="G1507" s="127"/>
      <c r="H1507" s="127"/>
      <c r="I1507" s="127"/>
      <c r="J1507" s="127"/>
      <c r="K1507" s="73"/>
      <c r="L1507" s="110"/>
    </row>
    <row r="1508" spans="1:12" x14ac:dyDescent="0.3">
      <c r="A1508" s="73"/>
      <c r="B1508" s="73"/>
      <c r="C1508" s="112"/>
      <c r="D1508" s="112"/>
      <c r="E1508" s="73"/>
      <c r="F1508" s="73"/>
      <c r="G1508" s="127"/>
      <c r="H1508" s="127"/>
      <c r="I1508" s="127"/>
      <c r="J1508" s="127"/>
      <c r="K1508" s="73"/>
      <c r="L1508" s="110"/>
    </row>
    <row r="1509" spans="1:12" x14ac:dyDescent="0.3">
      <c r="A1509" s="73"/>
      <c r="B1509" s="73"/>
      <c r="C1509" s="112"/>
      <c r="D1509" s="112"/>
      <c r="E1509" s="73"/>
      <c r="F1509" s="73"/>
      <c r="G1509" s="127"/>
      <c r="H1509" s="127"/>
      <c r="I1509" s="127"/>
      <c r="J1509" s="127"/>
      <c r="K1509" s="73"/>
      <c r="L1509" s="110"/>
    </row>
    <row r="1510" spans="1:12" x14ac:dyDescent="0.3">
      <c r="A1510" s="73"/>
      <c r="B1510" s="73"/>
      <c r="C1510" s="112"/>
      <c r="D1510" s="112"/>
      <c r="E1510" s="73"/>
      <c r="F1510" s="73"/>
      <c r="G1510" s="127"/>
      <c r="H1510" s="127"/>
      <c r="I1510" s="127"/>
      <c r="J1510" s="127"/>
      <c r="K1510" s="73"/>
      <c r="L1510" s="110"/>
    </row>
    <row r="1511" spans="1:12" x14ac:dyDescent="0.3">
      <c r="A1511" s="73"/>
      <c r="B1511" s="73"/>
      <c r="C1511" s="112"/>
      <c r="D1511" s="112"/>
      <c r="E1511" s="73"/>
      <c r="F1511" s="73"/>
      <c r="G1511" s="127"/>
      <c r="H1511" s="127"/>
      <c r="I1511" s="127"/>
      <c r="J1511" s="127"/>
      <c r="K1511" s="73"/>
      <c r="L1511" s="110"/>
    </row>
    <row r="1512" spans="1:12" x14ac:dyDescent="0.3">
      <c r="A1512" s="73"/>
      <c r="B1512" s="73"/>
      <c r="C1512" s="112"/>
      <c r="D1512" s="112"/>
      <c r="E1512" s="73"/>
      <c r="F1512" s="73"/>
      <c r="G1512" s="127"/>
      <c r="H1512" s="127"/>
      <c r="I1512" s="127"/>
      <c r="J1512" s="127"/>
      <c r="K1512" s="73"/>
      <c r="L1512" s="110"/>
    </row>
    <row r="1513" spans="1:12" x14ac:dyDescent="0.3">
      <c r="A1513" s="73"/>
      <c r="B1513" s="73"/>
      <c r="C1513" s="112"/>
      <c r="D1513" s="112"/>
      <c r="E1513" s="73"/>
      <c r="F1513" s="73"/>
      <c r="G1513" s="127"/>
      <c r="H1513" s="127"/>
      <c r="I1513" s="127"/>
      <c r="J1513" s="127"/>
      <c r="K1513" s="73"/>
      <c r="L1513" s="110"/>
    </row>
    <row r="1514" spans="1:12" x14ac:dyDescent="0.3">
      <c r="A1514" s="73"/>
      <c r="B1514" s="73"/>
      <c r="C1514" s="112"/>
      <c r="D1514" s="112"/>
      <c r="E1514" s="73"/>
      <c r="F1514" s="73"/>
      <c r="G1514" s="127"/>
      <c r="H1514" s="127"/>
      <c r="I1514" s="127"/>
      <c r="J1514" s="127"/>
      <c r="K1514" s="73"/>
      <c r="L1514" s="110"/>
    </row>
    <row r="1515" spans="1:12" x14ac:dyDescent="0.3">
      <c r="A1515" s="73"/>
      <c r="B1515" s="73"/>
      <c r="C1515" s="112"/>
      <c r="D1515" s="112"/>
      <c r="E1515" s="73"/>
      <c r="F1515" s="73"/>
      <c r="G1515" s="127"/>
      <c r="H1515" s="127"/>
      <c r="I1515" s="127"/>
      <c r="J1515" s="127"/>
      <c r="K1515" s="73"/>
      <c r="L1515" s="110"/>
    </row>
    <row r="1516" spans="1:12" x14ac:dyDescent="0.3">
      <c r="A1516" s="73"/>
      <c r="B1516" s="73"/>
      <c r="C1516" s="112"/>
      <c r="D1516" s="112"/>
      <c r="E1516" s="73"/>
      <c r="F1516" s="73"/>
      <c r="G1516" s="127"/>
      <c r="H1516" s="127"/>
      <c r="I1516" s="127"/>
      <c r="J1516" s="127"/>
      <c r="K1516" s="73"/>
      <c r="L1516" s="110"/>
    </row>
    <row r="1517" spans="1:12" x14ac:dyDescent="0.3">
      <c r="A1517" s="73"/>
      <c r="B1517" s="73"/>
      <c r="C1517" s="112"/>
      <c r="D1517" s="112"/>
      <c r="E1517" s="73"/>
      <c r="F1517" s="73"/>
      <c r="G1517" s="127"/>
      <c r="H1517" s="127"/>
      <c r="I1517" s="127"/>
      <c r="J1517" s="127"/>
      <c r="K1517" s="73"/>
      <c r="L1517" s="110"/>
    </row>
    <row r="1518" spans="1:12" x14ac:dyDescent="0.3">
      <c r="A1518" s="73"/>
      <c r="B1518" s="73"/>
      <c r="C1518" s="112"/>
      <c r="D1518" s="112"/>
      <c r="E1518" s="73"/>
      <c r="F1518" s="73"/>
      <c r="G1518" s="127"/>
      <c r="H1518" s="127"/>
      <c r="I1518" s="127"/>
      <c r="J1518" s="127"/>
      <c r="K1518" s="73"/>
      <c r="L1518" s="110"/>
    </row>
    <row r="1519" spans="1:12" x14ac:dyDescent="0.3">
      <c r="A1519" s="73"/>
      <c r="B1519" s="73"/>
      <c r="C1519" s="112"/>
      <c r="D1519" s="112"/>
      <c r="E1519" s="73"/>
      <c r="F1519" s="73"/>
      <c r="G1519" s="127"/>
      <c r="H1519" s="127"/>
      <c r="I1519" s="127"/>
      <c r="J1519" s="127"/>
      <c r="K1519" s="73"/>
      <c r="L1519" s="110"/>
    </row>
    <row r="1520" spans="1:12" x14ac:dyDescent="0.3">
      <c r="A1520" s="73"/>
      <c r="B1520" s="73"/>
      <c r="C1520" s="112"/>
      <c r="D1520" s="112"/>
      <c r="E1520" s="73"/>
      <c r="F1520" s="73"/>
      <c r="G1520" s="127"/>
      <c r="H1520" s="127"/>
      <c r="I1520" s="127"/>
      <c r="J1520" s="127"/>
      <c r="K1520" s="73"/>
      <c r="L1520" s="110"/>
    </row>
    <row r="1521" spans="1:12" x14ac:dyDescent="0.3">
      <c r="A1521" s="73"/>
      <c r="B1521" s="73"/>
      <c r="C1521" s="112"/>
      <c r="D1521" s="112"/>
      <c r="E1521" s="73"/>
      <c r="F1521" s="73"/>
      <c r="G1521" s="127"/>
      <c r="H1521" s="127"/>
      <c r="I1521" s="127"/>
      <c r="J1521" s="127"/>
      <c r="K1521" s="73"/>
      <c r="L1521" s="110"/>
    </row>
    <row r="1522" spans="1:12" x14ac:dyDescent="0.3">
      <c r="A1522" s="73"/>
      <c r="B1522" s="73"/>
      <c r="C1522" s="112"/>
      <c r="D1522" s="112"/>
      <c r="E1522" s="73"/>
      <c r="F1522" s="73"/>
      <c r="G1522" s="127"/>
      <c r="H1522" s="127"/>
      <c r="I1522" s="127"/>
      <c r="J1522" s="127"/>
      <c r="K1522" s="73"/>
      <c r="L1522" s="110"/>
    </row>
    <row r="1523" spans="1:12" x14ac:dyDescent="0.3">
      <c r="A1523" s="73"/>
      <c r="B1523" s="73"/>
      <c r="C1523" s="112"/>
      <c r="D1523" s="112"/>
      <c r="E1523" s="73"/>
      <c r="F1523" s="73"/>
      <c r="G1523" s="127"/>
      <c r="H1523" s="127"/>
      <c r="I1523" s="127"/>
      <c r="J1523" s="127"/>
      <c r="K1523" s="73"/>
      <c r="L1523" s="110"/>
    </row>
    <row r="1524" spans="1:12" x14ac:dyDescent="0.3">
      <c r="A1524" s="73"/>
      <c r="B1524" s="73"/>
      <c r="C1524" s="112"/>
      <c r="D1524" s="112"/>
      <c r="E1524" s="73"/>
      <c r="F1524" s="73"/>
      <c r="G1524" s="127"/>
      <c r="H1524" s="127"/>
      <c r="I1524" s="127"/>
      <c r="J1524" s="127"/>
      <c r="K1524" s="73"/>
      <c r="L1524" s="110"/>
    </row>
    <row r="1525" spans="1:12" x14ac:dyDescent="0.3">
      <c r="A1525" s="73"/>
      <c r="B1525" s="73"/>
      <c r="C1525" s="112"/>
      <c r="D1525" s="112"/>
      <c r="E1525" s="73"/>
      <c r="F1525" s="73"/>
      <c r="G1525" s="127"/>
      <c r="H1525" s="127"/>
      <c r="I1525" s="127"/>
      <c r="J1525" s="127"/>
      <c r="K1525" s="73"/>
      <c r="L1525" s="110"/>
    </row>
    <row r="1526" spans="1:12" x14ac:dyDescent="0.3">
      <c r="A1526" s="73"/>
      <c r="B1526" s="73"/>
      <c r="C1526" s="112"/>
      <c r="D1526" s="112"/>
      <c r="E1526" s="73"/>
      <c r="F1526" s="73"/>
      <c r="G1526" s="127"/>
      <c r="H1526" s="127"/>
      <c r="I1526" s="127"/>
      <c r="J1526" s="127"/>
      <c r="K1526" s="73"/>
      <c r="L1526" s="110"/>
    </row>
    <row r="1527" spans="1:12" x14ac:dyDescent="0.3">
      <c r="A1527" s="73"/>
      <c r="B1527" s="73"/>
      <c r="C1527" s="112"/>
      <c r="D1527" s="112"/>
      <c r="E1527" s="73"/>
      <c r="F1527" s="73"/>
      <c r="G1527" s="127"/>
      <c r="H1527" s="127"/>
      <c r="I1527" s="127"/>
      <c r="J1527" s="127"/>
      <c r="K1527" s="73"/>
      <c r="L1527" s="110"/>
    </row>
    <row r="1528" spans="1:12" x14ac:dyDescent="0.3">
      <c r="A1528" s="73"/>
      <c r="B1528" s="73"/>
      <c r="C1528" s="112"/>
      <c r="D1528" s="112"/>
      <c r="E1528" s="73"/>
      <c r="F1528" s="73"/>
      <c r="G1528" s="127"/>
      <c r="H1528" s="127"/>
      <c r="I1528" s="127"/>
      <c r="J1528" s="127"/>
      <c r="K1528" s="73"/>
      <c r="L1528" s="110"/>
    </row>
    <row r="1529" spans="1:12" x14ac:dyDescent="0.3">
      <c r="A1529" s="73"/>
      <c r="B1529" s="73"/>
      <c r="C1529" s="112"/>
      <c r="D1529" s="112"/>
      <c r="E1529" s="73"/>
      <c r="F1529" s="73"/>
      <c r="G1529" s="127"/>
      <c r="H1529" s="127"/>
      <c r="I1529" s="127"/>
      <c r="J1529" s="127"/>
      <c r="K1529" s="73"/>
      <c r="L1529" s="110"/>
    </row>
    <row r="1530" spans="1:12" x14ac:dyDescent="0.3">
      <c r="A1530" s="73"/>
      <c r="B1530" s="73"/>
      <c r="C1530" s="112"/>
      <c r="D1530" s="112"/>
      <c r="E1530" s="73"/>
      <c r="F1530" s="73"/>
      <c r="G1530" s="127"/>
      <c r="H1530" s="127"/>
      <c r="I1530" s="127"/>
      <c r="J1530" s="127"/>
      <c r="K1530" s="73"/>
      <c r="L1530" s="110"/>
    </row>
    <row r="1531" spans="1:12" x14ac:dyDescent="0.3">
      <c r="A1531" s="73"/>
      <c r="B1531" s="73"/>
      <c r="C1531" s="112"/>
      <c r="D1531" s="112"/>
      <c r="E1531" s="73"/>
      <c r="F1531" s="73"/>
      <c r="G1531" s="127"/>
      <c r="H1531" s="127"/>
      <c r="I1531" s="127"/>
      <c r="J1531" s="127"/>
      <c r="K1531" s="73"/>
      <c r="L1531" s="110"/>
    </row>
    <row r="1532" spans="1:12" x14ac:dyDescent="0.3">
      <c r="A1532" s="73"/>
      <c r="B1532" s="73"/>
      <c r="C1532" s="112"/>
      <c r="D1532" s="112"/>
      <c r="E1532" s="73"/>
      <c r="F1532" s="73"/>
      <c r="G1532" s="127"/>
      <c r="H1532" s="127"/>
      <c r="I1532" s="127"/>
      <c r="J1532" s="127"/>
      <c r="K1532" s="73"/>
      <c r="L1532" s="110"/>
    </row>
    <row r="1533" spans="1:12" x14ac:dyDescent="0.3">
      <c r="A1533" s="73"/>
      <c r="B1533" s="73"/>
      <c r="C1533" s="112"/>
      <c r="D1533" s="112"/>
      <c r="E1533" s="73"/>
      <c r="F1533" s="73"/>
      <c r="G1533" s="127"/>
      <c r="H1533" s="127"/>
      <c r="I1533" s="127"/>
      <c r="J1533" s="127"/>
      <c r="K1533" s="73"/>
      <c r="L1533" s="110"/>
    </row>
    <row r="1534" spans="1:12" x14ac:dyDescent="0.3">
      <c r="A1534" s="73"/>
      <c r="B1534" s="73"/>
      <c r="C1534" s="112"/>
      <c r="D1534" s="112"/>
      <c r="E1534" s="73"/>
      <c r="F1534" s="73"/>
      <c r="G1534" s="127"/>
      <c r="H1534" s="127"/>
      <c r="I1534" s="127"/>
      <c r="J1534" s="127"/>
      <c r="K1534" s="73"/>
      <c r="L1534" s="110"/>
    </row>
    <row r="1535" spans="1:12" x14ac:dyDescent="0.3">
      <c r="A1535" s="73"/>
      <c r="B1535" s="73"/>
      <c r="C1535" s="112"/>
      <c r="D1535" s="112"/>
      <c r="E1535" s="73"/>
      <c r="F1535" s="73"/>
      <c r="G1535" s="127"/>
      <c r="H1535" s="127"/>
      <c r="I1535" s="127"/>
      <c r="J1535" s="127"/>
      <c r="K1535" s="73"/>
      <c r="L1535" s="110"/>
    </row>
    <row r="1536" spans="1:12" x14ac:dyDescent="0.3">
      <c r="A1536" s="73"/>
      <c r="B1536" s="73"/>
      <c r="C1536" s="112"/>
      <c r="D1536" s="112"/>
      <c r="E1536" s="73"/>
      <c r="F1536" s="73"/>
      <c r="G1536" s="127"/>
      <c r="H1536" s="127"/>
      <c r="I1536" s="127"/>
      <c r="J1536" s="127"/>
      <c r="K1536" s="73"/>
      <c r="L1536" s="110"/>
    </row>
    <row r="1537" spans="1:12" x14ac:dyDescent="0.3">
      <c r="A1537" s="73"/>
      <c r="B1537" s="73"/>
      <c r="C1537" s="112"/>
      <c r="D1537" s="112"/>
      <c r="E1537" s="73"/>
      <c r="F1537" s="73"/>
      <c r="G1537" s="127"/>
      <c r="H1537" s="127"/>
      <c r="I1537" s="127"/>
      <c r="J1537" s="127"/>
      <c r="K1537" s="73"/>
      <c r="L1537" s="110"/>
    </row>
    <row r="1538" spans="1:12" x14ac:dyDescent="0.3">
      <c r="A1538" s="73"/>
      <c r="B1538" s="73"/>
      <c r="C1538" s="112"/>
      <c r="D1538" s="112"/>
      <c r="E1538" s="73"/>
      <c r="F1538" s="73"/>
      <c r="G1538" s="127"/>
      <c r="H1538" s="127"/>
      <c r="I1538" s="127"/>
      <c r="J1538" s="127"/>
      <c r="K1538" s="73"/>
      <c r="L1538" s="110"/>
    </row>
    <row r="1539" spans="1:12" x14ac:dyDescent="0.3">
      <c r="A1539" s="73"/>
      <c r="B1539" s="73"/>
      <c r="C1539" s="112"/>
      <c r="D1539" s="112"/>
      <c r="E1539" s="73"/>
      <c r="F1539" s="73"/>
      <c r="G1539" s="127"/>
      <c r="H1539" s="127"/>
      <c r="I1539" s="127"/>
      <c r="J1539" s="127"/>
      <c r="K1539" s="73"/>
      <c r="L1539" s="110"/>
    </row>
    <row r="1540" spans="1:12" x14ac:dyDescent="0.3">
      <c r="A1540" s="73"/>
      <c r="B1540" s="73"/>
      <c r="C1540" s="112"/>
      <c r="D1540" s="112"/>
      <c r="E1540" s="73"/>
      <c r="F1540" s="73"/>
      <c r="G1540" s="127"/>
      <c r="H1540" s="127"/>
      <c r="I1540" s="127"/>
      <c r="J1540" s="127"/>
      <c r="K1540" s="73"/>
      <c r="L1540" s="110"/>
    </row>
    <row r="1541" spans="1:12" x14ac:dyDescent="0.3">
      <c r="A1541" s="73"/>
      <c r="B1541" s="73"/>
      <c r="C1541" s="112"/>
      <c r="D1541" s="112"/>
      <c r="E1541" s="73"/>
      <c r="F1541" s="73"/>
      <c r="G1541" s="127"/>
      <c r="H1541" s="127"/>
      <c r="I1541" s="127"/>
      <c r="J1541" s="127"/>
      <c r="K1541" s="73"/>
      <c r="L1541" s="110"/>
    </row>
    <row r="1542" spans="1:12" x14ac:dyDescent="0.3">
      <c r="A1542" s="73"/>
      <c r="B1542" s="73"/>
      <c r="C1542" s="112"/>
      <c r="D1542" s="112"/>
      <c r="E1542" s="73"/>
      <c r="F1542" s="73"/>
      <c r="G1542" s="127"/>
      <c r="H1542" s="127"/>
      <c r="I1542" s="127"/>
      <c r="J1542" s="127"/>
      <c r="K1542" s="73"/>
      <c r="L1542" s="110"/>
    </row>
    <row r="1543" spans="1:12" x14ac:dyDescent="0.3">
      <c r="A1543" s="73"/>
      <c r="B1543" s="73"/>
      <c r="C1543" s="112"/>
      <c r="D1543" s="112"/>
      <c r="E1543" s="73"/>
      <c r="F1543" s="73"/>
      <c r="G1543" s="127"/>
      <c r="H1543" s="127"/>
      <c r="I1543" s="127"/>
      <c r="J1543" s="127"/>
      <c r="K1543" s="73"/>
      <c r="L1543" s="110"/>
    </row>
    <row r="1544" spans="1:12" x14ac:dyDescent="0.3">
      <c r="A1544" s="73"/>
      <c r="B1544" s="73"/>
      <c r="C1544" s="112"/>
      <c r="D1544" s="112"/>
      <c r="E1544" s="73"/>
      <c r="F1544" s="73"/>
      <c r="G1544" s="127"/>
      <c r="H1544" s="127"/>
      <c r="I1544" s="127"/>
      <c r="J1544" s="127"/>
      <c r="K1544" s="73"/>
      <c r="L1544" s="110"/>
    </row>
    <row r="1545" spans="1:12" x14ac:dyDescent="0.3">
      <c r="A1545" s="73"/>
      <c r="B1545" s="73"/>
      <c r="C1545" s="112"/>
      <c r="D1545" s="112"/>
      <c r="E1545" s="73"/>
      <c r="F1545" s="73"/>
      <c r="G1545" s="127"/>
      <c r="H1545" s="127"/>
      <c r="I1545" s="127"/>
      <c r="J1545" s="127"/>
      <c r="K1545" s="73"/>
      <c r="L1545" s="110"/>
    </row>
    <row r="1546" spans="1:12" x14ac:dyDescent="0.3">
      <c r="A1546" s="73"/>
      <c r="B1546" s="73"/>
      <c r="C1546" s="112"/>
      <c r="D1546" s="112"/>
      <c r="E1546" s="73"/>
      <c r="F1546" s="73"/>
      <c r="G1546" s="127"/>
      <c r="H1546" s="127"/>
      <c r="I1546" s="127"/>
      <c r="J1546" s="127"/>
      <c r="K1546" s="73"/>
      <c r="L1546" s="110"/>
    </row>
    <row r="1547" spans="1:12" x14ac:dyDescent="0.3">
      <c r="A1547" s="73"/>
      <c r="B1547" s="73"/>
      <c r="C1547" s="112"/>
      <c r="D1547" s="112"/>
      <c r="E1547" s="73"/>
      <c r="F1547" s="73"/>
      <c r="G1547" s="127"/>
      <c r="H1547" s="127"/>
      <c r="I1547" s="127"/>
      <c r="J1547" s="127"/>
      <c r="K1547" s="73"/>
      <c r="L1547" s="110"/>
    </row>
    <row r="1548" spans="1:12" x14ac:dyDescent="0.3">
      <c r="A1548" s="73"/>
      <c r="B1548" s="73"/>
      <c r="C1548" s="112"/>
      <c r="D1548" s="112"/>
      <c r="E1548" s="73"/>
      <c r="F1548" s="73"/>
      <c r="G1548" s="127"/>
      <c r="H1548" s="127"/>
      <c r="I1548" s="127"/>
      <c r="J1548" s="127"/>
      <c r="K1548" s="73"/>
      <c r="L1548" s="110"/>
    </row>
    <row r="1549" spans="1:12" x14ac:dyDescent="0.3">
      <c r="A1549" s="73"/>
      <c r="B1549" s="73"/>
      <c r="C1549" s="112"/>
      <c r="D1549" s="112"/>
      <c r="E1549" s="73"/>
      <c r="F1549" s="73"/>
      <c r="G1549" s="127"/>
      <c r="H1549" s="127"/>
      <c r="I1549" s="127"/>
      <c r="J1549" s="127"/>
      <c r="K1549" s="73"/>
      <c r="L1549" s="110"/>
    </row>
    <row r="1550" spans="1:12" x14ac:dyDescent="0.3">
      <c r="A1550" s="73"/>
      <c r="B1550" s="73"/>
      <c r="C1550" s="112"/>
      <c r="D1550" s="112"/>
      <c r="E1550" s="73"/>
      <c r="F1550" s="73"/>
      <c r="G1550" s="127"/>
      <c r="H1550" s="127"/>
      <c r="I1550" s="127"/>
      <c r="J1550" s="127"/>
      <c r="K1550" s="73"/>
      <c r="L1550" s="110"/>
    </row>
    <row r="1551" spans="1:12" x14ac:dyDescent="0.3">
      <c r="A1551" s="73"/>
      <c r="B1551" s="73"/>
      <c r="C1551" s="112"/>
      <c r="D1551" s="112"/>
      <c r="E1551" s="73"/>
      <c r="F1551" s="73"/>
      <c r="G1551" s="127"/>
      <c r="H1551" s="127"/>
      <c r="I1551" s="127"/>
      <c r="J1551" s="127"/>
      <c r="K1551" s="73"/>
      <c r="L1551" s="110"/>
    </row>
    <row r="1552" spans="1:12" x14ac:dyDescent="0.3">
      <c r="A1552" s="73"/>
      <c r="B1552" s="73"/>
      <c r="C1552" s="112"/>
      <c r="D1552" s="112"/>
      <c r="E1552" s="73"/>
      <c r="F1552" s="73"/>
      <c r="G1552" s="127"/>
      <c r="H1552" s="127"/>
      <c r="I1552" s="127"/>
      <c r="J1552" s="127"/>
      <c r="K1552" s="73"/>
      <c r="L1552" s="110"/>
    </row>
    <row r="1553" spans="1:12" x14ac:dyDescent="0.3">
      <c r="A1553" s="73"/>
      <c r="B1553" s="73"/>
      <c r="C1553" s="112"/>
      <c r="D1553" s="112"/>
      <c r="E1553" s="73"/>
      <c r="F1553" s="73"/>
      <c r="G1553" s="127"/>
      <c r="H1553" s="127"/>
      <c r="I1553" s="127"/>
      <c r="J1553" s="127"/>
      <c r="K1553" s="73"/>
      <c r="L1553" s="110"/>
    </row>
    <row r="1554" spans="1:12" x14ac:dyDescent="0.3">
      <c r="A1554" s="73"/>
      <c r="B1554" s="73"/>
      <c r="C1554" s="112"/>
      <c r="D1554" s="112"/>
      <c r="E1554" s="73"/>
      <c r="F1554" s="73"/>
      <c r="G1554" s="127"/>
      <c r="H1554" s="127"/>
      <c r="I1554" s="127"/>
      <c r="J1554" s="127"/>
      <c r="K1554" s="73"/>
      <c r="L1554" s="110"/>
    </row>
    <row r="1555" spans="1:12" x14ac:dyDescent="0.3">
      <c r="A1555" s="73"/>
      <c r="B1555" s="73"/>
      <c r="C1555" s="112"/>
      <c r="D1555" s="112"/>
      <c r="E1555" s="73"/>
      <c r="F1555" s="73"/>
      <c r="G1555" s="127"/>
      <c r="H1555" s="127"/>
      <c r="I1555" s="127"/>
      <c r="J1555" s="127"/>
      <c r="K1555" s="73"/>
      <c r="L1555" s="110"/>
    </row>
    <row r="1556" spans="1:12" x14ac:dyDescent="0.3">
      <c r="A1556" s="73"/>
      <c r="B1556" s="73"/>
      <c r="C1556" s="112"/>
      <c r="D1556" s="112"/>
      <c r="E1556" s="73"/>
      <c r="F1556" s="73"/>
      <c r="G1556" s="127"/>
      <c r="H1556" s="127"/>
      <c r="I1556" s="127"/>
      <c r="J1556" s="127"/>
      <c r="K1556" s="73"/>
      <c r="L1556" s="110"/>
    </row>
    <row r="1557" spans="1:12" x14ac:dyDescent="0.3">
      <c r="A1557" s="73"/>
      <c r="B1557" s="73"/>
      <c r="C1557" s="112"/>
      <c r="D1557" s="112"/>
      <c r="E1557" s="73"/>
      <c r="F1557" s="73"/>
      <c r="G1557" s="127"/>
      <c r="H1557" s="127"/>
      <c r="I1557" s="127"/>
      <c r="J1557" s="127"/>
      <c r="K1557" s="73"/>
      <c r="L1557" s="110"/>
    </row>
    <row r="1558" spans="1:12" x14ac:dyDescent="0.3">
      <c r="A1558" s="73"/>
      <c r="B1558" s="73"/>
      <c r="C1558" s="112"/>
      <c r="D1558" s="112"/>
      <c r="E1558" s="73"/>
      <c r="F1558" s="73"/>
      <c r="G1558" s="127"/>
      <c r="H1558" s="127"/>
      <c r="I1558" s="127"/>
      <c r="J1558" s="127"/>
      <c r="K1558" s="73"/>
      <c r="L1558" s="110"/>
    </row>
    <row r="1559" spans="1:12" x14ac:dyDescent="0.3">
      <c r="A1559" s="73"/>
      <c r="B1559" s="73"/>
      <c r="C1559" s="112"/>
      <c r="D1559" s="112"/>
      <c r="E1559" s="73"/>
      <c r="F1559" s="73"/>
      <c r="G1559" s="127"/>
      <c r="H1559" s="127"/>
      <c r="I1559" s="127"/>
      <c r="J1559" s="127"/>
      <c r="K1559" s="73"/>
      <c r="L1559" s="110"/>
    </row>
    <row r="1560" spans="1:12" x14ac:dyDescent="0.3">
      <c r="A1560" s="73"/>
      <c r="B1560" s="73"/>
      <c r="C1560" s="112"/>
      <c r="D1560" s="112"/>
      <c r="E1560" s="73"/>
      <c r="F1560" s="73"/>
      <c r="G1560" s="127"/>
      <c r="H1560" s="127"/>
      <c r="I1560" s="127"/>
      <c r="J1560" s="127"/>
      <c r="K1560" s="73"/>
      <c r="L1560" s="110"/>
    </row>
    <row r="1561" spans="1:12" x14ac:dyDescent="0.3">
      <c r="A1561" s="73"/>
      <c r="B1561" s="73"/>
      <c r="C1561" s="112"/>
      <c r="D1561" s="112"/>
      <c r="E1561" s="73"/>
      <c r="F1561" s="73"/>
      <c r="G1561" s="127"/>
      <c r="H1561" s="127"/>
      <c r="I1561" s="127"/>
      <c r="J1561" s="127"/>
      <c r="K1561" s="73"/>
      <c r="L1561" s="110"/>
    </row>
    <row r="1562" spans="1:12" x14ac:dyDescent="0.3">
      <c r="A1562" s="73"/>
      <c r="B1562" s="73"/>
      <c r="C1562" s="112"/>
      <c r="D1562" s="112"/>
      <c r="E1562" s="73"/>
      <c r="F1562" s="73"/>
      <c r="G1562" s="127"/>
      <c r="H1562" s="127"/>
      <c r="I1562" s="127"/>
      <c r="J1562" s="127"/>
      <c r="K1562" s="73"/>
      <c r="L1562" s="110"/>
    </row>
    <row r="1563" spans="1:12" x14ac:dyDescent="0.3">
      <c r="A1563" s="73"/>
      <c r="B1563" s="73"/>
      <c r="C1563" s="112"/>
      <c r="D1563" s="112"/>
      <c r="E1563" s="73"/>
      <c r="F1563" s="73"/>
      <c r="G1563" s="127"/>
      <c r="H1563" s="127"/>
      <c r="I1563" s="127"/>
      <c r="J1563" s="127"/>
      <c r="K1563" s="73"/>
      <c r="L1563" s="110"/>
    </row>
    <row r="1564" spans="1:12" x14ac:dyDescent="0.3">
      <c r="A1564" s="73"/>
      <c r="B1564" s="73"/>
      <c r="C1564" s="112"/>
      <c r="D1564" s="112"/>
      <c r="E1564" s="73"/>
      <c r="F1564" s="73"/>
      <c r="G1564" s="127"/>
      <c r="H1564" s="127"/>
      <c r="I1564" s="127"/>
      <c r="J1564" s="127"/>
      <c r="K1564" s="73"/>
      <c r="L1564" s="110"/>
    </row>
    <row r="1565" spans="1:12" x14ac:dyDescent="0.3">
      <c r="A1565" s="73"/>
      <c r="B1565" s="73"/>
      <c r="C1565" s="112"/>
      <c r="D1565" s="112"/>
      <c r="E1565" s="73"/>
      <c r="F1565" s="73"/>
      <c r="G1565" s="127"/>
      <c r="H1565" s="127"/>
      <c r="I1565" s="127"/>
      <c r="J1565" s="127"/>
      <c r="K1565" s="73"/>
      <c r="L1565" s="110"/>
    </row>
    <row r="1566" spans="1:12" x14ac:dyDescent="0.3">
      <c r="A1566" s="73"/>
      <c r="B1566" s="73"/>
      <c r="C1566" s="112"/>
      <c r="D1566" s="112"/>
      <c r="E1566" s="73"/>
      <c r="F1566" s="73"/>
      <c r="G1566" s="127"/>
      <c r="H1566" s="127"/>
      <c r="I1566" s="127"/>
      <c r="J1566" s="127"/>
      <c r="K1566" s="73"/>
      <c r="L1566" s="110"/>
    </row>
    <row r="1567" spans="1:12" x14ac:dyDescent="0.3">
      <c r="A1567" s="73"/>
      <c r="B1567" s="73"/>
      <c r="C1567" s="112"/>
      <c r="D1567" s="112"/>
      <c r="E1567" s="73"/>
      <c r="F1567" s="73"/>
      <c r="G1567" s="127"/>
      <c r="H1567" s="127"/>
      <c r="I1567" s="127"/>
      <c r="J1567" s="127"/>
      <c r="K1567" s="73"/>
      <c r="L1567" s="110"/>
    </row>
    <row r="1568" spans="1:12" x14ac:dyDescent="0.3">
      <c r="A1568" s="73"/>
      <c r="B1568" s="73"/>
      <c r="C1568" s="112"/>
      <c r="D1568" s="112"/>
      <c r="E1568" s="73"/>
      <c r="F1568" s="73"/>
      <c r="G1568" s="127"/>
      <c r="H1568" s="127"/>
      <c r="I1568" s="127"/>
      <c r="J1568" s="127"/>
      <c r="K1568" s="73"/>
      <c r="L1568" s="110"/>
    </row>
    <row r="1569" spans="1:12" x14ac:dyDescent="0.3">
      <c r="A1569" s="73"/>
      <c r="B1569" s="73"/>
      <c r="C1569" s="112"/>
      <c r="D1569" s="112"/>
      <c r="E1569" s="73"/>
      <c r="F1569" s="73"/>
      <c r="G1569" s="127"/>
      <c r="H1569" s="127"/>
      <c r="I1569" s="127"/>
      <c r="J1569" s="127"/>
      <c r="K1569" s="73"/>
      <c r="L1569" s="110"/>
    </row>
    <row r="1570" spans="1:12" x14ac:dyDescent="0.3">
      <c r="A1570" s="73"/>
      <c r="B1570" s="73"/>
      <c r="C1570" s="112"/>
      <c r="D1570" s="112"/>
      <c r="E1570" s="73"/>
      <c r="F1570" s="73"/>
      <c r="G1570" s="127"/>
      <c r="H1570" s="127"/>
      <c r="I1570" s="127"/>
      <c r="J1570" s="127"/>
      <c r="K1570" s="73"/>
      <c r="L1570" s="110"/>
    </row>
    <row r="1571" spans="1:12" x14ac:dyDescent="0.3">
      <c r="A1571" s="73"/>
      <c r="B1571" s="73"/>
      <c r="C1571" s="112"/>
      <c r="D1571" s="112"/>
      <c r="E1571" s="73"/>
      <c r="F1571" s="73"/>
      <c r="G1571" s="127"/>
      <c r="H1571" s="127"/>
      <c r="I1571" s="127"/>
      <c r="J1571" s="127"/>
      <c r="K1571" s="73"/>
      <c r="L1571" s="110"/>
    </row>
    <row r="1572" spans="1:12" x14ac:dyDescent="0.3">
      <c r="A1572" s="73"/>
      <c r="B1572" s="73"/>
      <c r="C1572" s="112"/>
      <c r="D1572" s="112"/>
      <c r="E1572" s="73"/>
      <c r="F1572" s="73"/>
      <c r="G1572" s="127"/>
      <c r="H1572" s="127"/>
      <c r="I1572" s="127"/>
      <c r="J1572" s="127"/>
      <c r="K1572" s="73"/>
      <c r="L1572" s="110"/>
    </row>
    <row r="1573" spans="1:12" x14ac:dyDescent="0.3">
      <c r="A1573" s="73"/>
      <c r="B1573" s="73"/>
      <c r="C1573" s="112"/>
      <c r="D1573" s="112"/>
      <c r="E1573" s="73"/>
      <c r="F1573" s="73"/>
      <c r="G1573" s="127"/>
      <c r="H1573" s="127"/>
      <c r="I1573" s="127"/>
      <c r="J1573" s="127"/>
      <c r="K1573" s="73"/>
      <c r="L1573" s="110"/>
    </row>
    <row r="1574" spans="1:12" x14ac:dyDescent="0.3">
      <c r="A1574" s="73"/>
      <c r="B1574" s="73"/>
      <c r="C1574" s="112"/>
      <c r="D1574" s="112"/>
      <c r="E1574" s="73"/>
      <c r="F1574" s="73"/>
      <c r="G1574" s="127"/>
      <c r="H1574" s="127"/>
      <c r="I1574" s="127"/>
      <c r="J1574" s="127"/>
      <c r="K1574" s="73"/>
      <c r="L1574" s="110"/>
    </row>
    <row r="1575" spans="1:12" x14ac:dyDescent="0.3">
      <c r="A1575" s="73"/>
      <c r="B1575" s="73"/>
      <c r="C1575" s="112"/>
      <c r="D1575" s="112"/>
      <c r="E1575" s="73"/>
      <c r="F1575" s="73"/>
      <c r="G1575" s="127"/>
      <c r="H1575" s="127"/>
      <c r="I1575" s="127"/>
      <c r="J1575" s="127"/>
      <c r="K1575" s="73"/>
      <c r="L1575" s="110"/>
    </row>
    <row r="1576" spans="1:12" x14ac:dyDescent="0.3">
      <c r="A1576" s="73"/>
      <c r="B1576" s="73"/>
      <c r="C1576" s="112"/>
      <c r="D1576" s="112"/>
      <c r="E1576" s="73"/>
      <c r="F1576" s="73"/>
      <c r="G1576" s="127"/>
      <c r="H1576" s="127"/>
      <c r="I1576" s="127"/>
      <c r="J1576" s="127"/>
      <c r="K1576" s="73"/>
      <c r="L1576" s="110"/>
    </row>
    <row r="1577" spans="1:12" x14ac:dyDescent="0.3">
      <c r="A1577" s="73"/>
      <c r="B1577" s="73"/>
      <c r="C1577" s="112"/>
      <c r="D1577" s="112"/>
      <c r="E1577" s="73"/>
      <c r="F1577" s="73"/>
      <c r="G1577" s="127"/>
      <c r="H1577" s="127"/>
      <c r="I1577" s="127"/>
      <c r="J1577" s="127"/>
      <c r="K1577" s="73"/>
      <c r="L1577" s="110"/>
    </row>
    <row r="1578" spans="1:12" x14ac:dyDescent="0.3">
      <c r="A1578" s="73"/>
      <c r="B1578" s="73"/>
      <c r="C1578" s="112"/>
      <c r="D1578" s="112"/>
      <c r="E1578" s="73"/>
      <c r="F1578" s="73"/>
      <c r="G1578" s="127"/>
      <c r="H1578" s="127"/>
      <c r="I1578" s="127"/>
      <c r="J1578" s="127"/>
      <c r="K1578" s="73"/>
      <c r="L1578" s="110"/>
    </row>
    <row r="1579" spans="1:12" x14ac:dyDescent="0.3">
      <c r="A1579" s="73"/>
      <c r="B1579" s="73"/>
      <c r="C1579" s="112"/>
      <c r="D1579" s="112"/>
      <c r="E1579" s="73"/>
      <c r="F1579" s="73"/>
      <c r="G1579" s="127"/>
      <c r="H1579" s="127"/>
      <c r="I1579" s="127"/>
      <c r="J1579" s="127"/>
      <c r="K1579" s="73"/>
      <c r="L1579" s="110"/>
    </row>
    <row r="1580" spans="1:12" x14ac:dyDescent="0.3">
      <c r="A1580" s="73"/>
      <c r="B1580" s="73"/>
      <c r="C1580" s="112"/>
      <c r="D1580" s="112"/>
      <c r="E1580" s="73"/>
      <c r="F1580" s="73"/>
      <c r="G1580" s="127"/>
      <c r="H1580" s="127"/>
      <c r="I1580" s="127"/>
      <c r="J1580" s="127"/>
      <c r="K1580" s="73"/>
      <c r="L1580" s="110"/>
    </row>
    <row r="1581" spans="1:12" x14ac:dyDescent="0.3">
      <c r="A1581" s="73"/>
      <c r="B1581" s="73"/>
      <c r="C1581" s="112"/>
      <c r="D1581" s="112"/>
      <c r="E1581" s="73"/>
      <c r="F1581" s="73"/>
      <c r="G1581" s="127"/>
      <c r="H1581" s="127"/>
      <c r="I1581" s="127"/>
      <c r="J1581" s="127"/>
      <c r="K1581" s="73"/>
      <c r="L1581" s="110"/>
    </row>
    <row r="1582" spans="1:12" x14ac:dyDescent="0.3">
      <c r="A1582" s="73"/>
      <c r="B1582" s="73"/>
      <c r="C1582" s="112"/>
      <c r="D1582" s="112"/>
      <c r="E1582" s="73"/>
      <c r="F1582" s="73"/>
      <c r="G1582" s="127"/>
      <c r="H1582" s="127"/>
      <c r="I1582" s="127"/>
      <c r="J1582" s="127"/>
      <c r="K1582" s="73"/>
      <c r="L1582" s="110"/>
    </row>
    <row r="1583" spans="1:12" x14ac:dyDescent="0.3">
      <c r="A1583" s="73"/>
      <c r="B1583" s="73"/>
      <c r="C1583" s="112"/>
      <c r="D1583" s="112"/>
      <c r="E1583" s="73"/>
      <c r="F1583" s="73"/>
      <c r="G1583" s="127"/>
      <c r="H1583" s="127"/>
      <c r="I1583" s="127"/>
      <c r="J1583" s="127"/>
      <c r="K1583" s="73"/>
      <c r="L1583" s="110"/>
    </row>
    <row r="1584" spans="1:12" x14ac:dyDescent="0.3">
      <c r="A1584" s="73"/>
      <c r="B1584" s="73"/>
      <c r="C1584" s="112"/>
      <c r="D1584" s="112"/>
      <c r="E1584" s="73"/>
      <c r="F1584" s="73"/>
      <c r="G1584" s="127"/>
      <c r="H1584" s="127"/>
      <c r="I1584" s="127"/>
      <c r="J1584" s="127"/>
      <c r="K1584" s="73"/>
      <c r="L1584" s="110"/>
    </row>
    <row r="1585" spans="1:12" x14ac:dyDescent="0.3">
      <c r="A1585" s="73"/>
      <c r="B1585" s="73"/>
      <c r="C1585" s="112"/>
      <c r="D1585" s="112"/>
      <c r="E1585" s="73"/>
      <c r="F1585" s="73"/>
      <c r="G1585" s="127"/>
      <c r="H1585" s="127"/>
      <c r="I1585" s="127"/>
      <c r="J1585" s="127"/>
      <c r="K1585" s="73"/>
      <c r="L1585" s="110"/>
    </row>
    <row r="1586" spans="1:12" x14ac:dyDescent="0.3">
      <c r="A1586" s="73"/>
      <c r="B1586" s="73"/>
      <c r="C1586" s="112"/>
      <c r="D1586" s="112"/>
      <c r="E1586" s="73"/>
      <c r="F1586" s="73"/>
      <c r="G1586" s="127"/>
      <c r="H1586" s="127"/>
      <c r="I1586" s="127"/>
      <c r="J1586" s="127"/>
      <c r="K1586" s="73"/>
      <c r="L1586" s="110"/>
    </row>
    <row r="1587" spans="1:12" x14ac:dyDescent="0.3">
      <c r="A1587" s="73"/>
      <c r="B1587" s="73"/>
      <c r="C1587" s="112"/>
      <c r="D1587" s="112"/>
      <c r="E1587" s="73"/>
      <c r="F1587" s="73"/>
      <c r="G1587" s="127"/>
      <c r="H1587" s="127"/>
      <c r="I1587" s="127"/>
      <c r="J1587" s="127"/>
      <c r="K1587" s="73"/>
      <c r="L1587" s="110"/>
    </row>
    <row r="1588" spans="1:12" x14ac:dyDescent="0.3">
      <c r="A1588" s="73"/>
      <c r="B1588" s="73"/>
      <c r="C1588" s="112"/>
      <c r="D1588" s="112"/>
      <c r="E1588" s="73"/>
      <c r="F1588" s="73"/>
      <c r="G1588" s="127"/>
      <c r="H1588" s="127"/>
      <c r="I1588" s="127"/>
      <c r="J1588" s="127"/>
      <c r="K1588" s="73"/>
      <c r="L1588" s="110"/>
    </row>
    <row r="1589" spans="1:12" x14ac:dyDescent="0.3">
      <c r="A1589" s="73"/>
      <c r="B1589" s="73"/>
      <c r="C1589" s="112"/>
      <c r="D1589" s="112"/>
      <c r="E1589" s="73"/>
      <c r="F1589" s="73"/>
      <c r="G1589" s="127"/>
      <c r="H1589" s="127"/>
      <c r="I1589" s="127"/>
      <c r="J1589" s="127"/>
      <c r="K1589" s="73"/>
      <c r="L1589" s="110"/>
    </row>
    <row r="1590" spans="1:12" x14ac:dyDescent="0.3">
      <c r="A1590" s="73"/>
      <c r="B1590" s="73"/>
      <c r="C1590" s="112"/>
      <c r="D1590" s="112"/>
      <c r="E1590" s="73"/>
      <c r="F1590" s="73"/>
      <c r="G1590" s="127"/>
      <c r="H1590" s="127"/>
      <c r="I1590" s="127"/>
      <c r="J1590" s="127"/>
      <c r="K1590" s="73"/>
      <c r="L1590" s="110"/>
    </row>
    <row r="1591" spans="1:12" x14ac:dyDescent="0.3">
      <c r="A1591" s="73"/>
      <c r="B1591" s="73"/>
      <c r="C1591" s="112"/>
      <c r="D1591" s="112"/>
      <c r="E1591" s="73"/>
      <c r="F1591" s="73"/>
      <c r="G1591" s="127"/>
      <c r="H1591" s="127"/>
      <c r="I1591" s="127"/>
      <c r="J1591" s="127"/>
      <c r="K1591" s="73"/>
      <c r="L1591" s="110"/>
    </row>
    <row r="1592" spans="1:12" x14ac:dyDescent="0.3">
      <c r="A1592" s="73"/>
      <c r="B1592" s="73"/>
      <c r="C1592" s="112"/>
      <c r="D1592" s="112"/>
      <c r="E1592" s="73"/>
      <c r="F1592" s="73"/>
      <c r="G1592" s="127"/>
      <c r="H1592" s="127"/>
      <c r="I1592" s="127"/>
      <c r="J1592" s="127"/>
      <c r="K1592" s="73"/>
      <c r="L1592" s="110"/>
    </row>
    <row r="1593" spans="1:12" x14ac:dyDescent="0.3">
      <c r="A1593" s="73"/>
      <c r="B1593" s="73"/>
      <c r="C1593" s="112"/>
      <c r="D1593" s="112"/>
      <c r="E1593" s="73"/>
      <c r="F1593" s="73"/>
      <c r="G1593" s="127"/>
      <c r="H1593" s="127"/>
      <c r="I1593" s="127"/>
      <c r="J1593" s="127"/>
      <c r="K1593" s="73"/>
      <c r="L1593" s="110"/>
    </row>
    <row r="1594" spans="1:12" x14ac:dyDescent="0.3">
      <c r="A1594" s="73"/>
      <c r="B1594" s="73"/>
      <c r="C1594" s="112"/>
      <c r="D1594" s="112"/>
      <c r="E1594" s="73"/>
      <c r="F1594" s="73"/>
      <c r="G1594" s="127"/>
      <c r="H1594" s="127"/>
      <c r="I1594" s="127"/>
      <c r="J1594" s="127"/>
      <c r="K1594" s="73"/>
      <c r="L1594" s="110"/>
    </row>
    <row r="1595" spans="1:12" x14ac:dyDescent="0.3">
      <c r="A1595" s="73"/>
      <c r="B1595" s="73"/>
      <c r="C1595" s="112"/>
      <c r="D1595" s="112"/>
      <c r="E1595" s="73"/>
      <c r="F1595" s="73"/>
      <c r="G1595" s="127"/>
      <c r="H1595" s="127"/>
      <c r="I1595" s="127"/>
      <c r="J1595" s="127"/>
      <c r="K1595" s="73"/>
      <c r="L1595" s="110"/>
    </row>
    <row r="1596" spans="1:12" x14ac:dyDescent="0.3">
      <c r="A1596" s="73"/>
      <c r="B1596" s="73"/>
      <c r="C1596" s="112"/>
      <c r="D1596" s="112"/>
      <c r="E1596" s="73"/>
      <c r="F1596" s="73"/>
      <c r="G1596" s="127"/>
      <c r="H1596" s="127"/>
      <c r="I1596" s="127"/>
      <c r="J1596" s="127"/>
      <c r="K1596" s="73"/>
      <c r="L1596" s="110"/>
    </row>
    <row r="1597" spans="1:12" x14ac:dyDescent="0.3">
      <c r="A1597" s="73"/>
      <c r="B1597" s="73"/>
      <c r="C1597" s="112"/>
      <c r="D1597" s="112"/>
      <c r="E1597" s="73"/>
      <c r="F1597" s="73"/>
      <c r="G1597" s="127"/>
      <c r="H1597" s="127"/>
      <c r="I1597" s="127"/>
      <c r="J1597" s="127"/>
      <c r="K1597" s="73"/>
      <c r="L1597" s="110"/>
    </row>
    <row r="1598" spans="1:12" x14ac:dyDescent="0.3">
      <c r="A1598" s="73"/>
      <c r="B1598" s="73"/>
      <c r="C1598" s="112"/>
      <c r="D1598" s="112"/>
      <c r="E1598" s="73"/>
      <c r="F1598" s="73"/>
      <c r="G1598" s="127"/>
      <c r="H1598" s="127"/>
      <c r="I1598" s="127"/>
      <c r="J1598" s="127"/>
      <c r="K1598" s="73"/>
      <c r="L1598" s="110"/>
    </row>
    <row r="1599" spans="1:12" x14ac:dyDescent="0.3">
      <c r="A1599" s="73"/>
      <c r="B1599" s="73"/>
      <c r="C1599" s="112"/>
      <c r="D1599" s="112"/>
      <c r="E1599" s="73"/>
      <c r="F1599" s="73"/>
      <c r="G1599" s="127"/>
      <c r="H1599" s="127"/>
      <c r="I1599" s="127"/>
      <c r="J1599" s="127"/>
      <c r="K1599" s="73"/>
      <c r="L1599" s="110"/>
    </row>
    <row r="1600" spans="1:12" x14ac:dyDescent="0.3">
      <c r="A1600" s="73"/>
      <c r="B1600" s="73"/>
      <c r="C1600" s="112"/>
      <c r="D1600" s="112"/>
      <c r="E1600" s="73"/>
      <c r="F1600" s="73"/>
      <c r="G1600" s="127"/>
      <c r="H1600" s="127"/>
      <c r="I1600" s="127"/>
      <c r="J1600" s="127"/>
      <c r="K1600" s="73"/>
      <c r="L1600" s="110"/>
    </row>
    <row r="1601" spans="1:12" x14ac:dyDescent="0.3">
      <c r="A1601" s="73"/>
      <c r="B1601" s="73"/>
      <c r="C1601" s="112"/>
      <c r="D1601" s="112"/>
      <c r="E1601" s="73"/>
      <c r="F1601" s="73"/>
      <c r="G1601" s="127"/>
      <c r="H1601" s="127"/>
      <c r="I1601" s="127"/>
      <c r="J1601" s="127"/>
      <c r="K1601" s="73"/>
      <c r="L1601" s="110"/>
    </row>
    <row r="1602" spans="1:12" x14ac:dyDescent="0.3">
      <c r="A1602" s="73"/>
      <c r="B1602" s="73"/>
      <c r="C1602" s="112"/>
      <c r="D1602" s="112"/>
      <c r="E1602" s="73"/>
      <c r="F1602" s="73"/>
      <c r="G1602" s="127"/>
      <c r="H1602" s="127"/>
      <c r="I1602" s="127"/>
      <c r="J1602" s="127"/>
      <c r="K1602" s="73"/>
      <c r="L1602" s="110"/>
    </row>
    <row r="1603" spans="1:12" x14ac:dyDescent="0.3">
      <c r="A1603" s="73"/>
      <c r="B1603" s="73"/>
      <c r="C1603" s="112"/>
      <c r="D1603" s="112"/>
      <c r="E1603" s="73"/>
      <c r="F1603" s="73"/>
      <c r="G1603" s="127"/>
      <c r="H1603" s="127"/>
      <c r="I1603" s="127"/>
      <c r="J1603" s="127"/>
      <c r="K1603" s="73"/>
      <c r="L1603" s="110"/>
    </row>
    <row r="1604" spans="1:12" x14ac:dyDescent="0.3">
      <c r="A1604" s="73"/>
      <c r="B1604" s="73"/>
      <c r="C1604" s="112"/>
      <c r="D1604" s="112"/>
      <c r="E1604" s="73"/>
      <c r="F1604" s="73"/>
      <c r="G1604" s="127"/>
      <c r="H1604" s="127"/>
      <c r="I1604" s="127"/>
      <c r="J1604" s="127"/>
      <c r="K1604" s="73"/>
      <c r="L1604" s="110"/>
    </row>
    <row r="1605" spans="1:12" x14ac:dyDescent="0.3">
      <c r="A1605" s="73"/>
      <c r="B1605" s="73"/>
      <c r="C1605" s="112"/>
      <c r="D1605" s="112"/>
      <c r="E1605" s="73"/>
      <c r="F1605" s="73"/>
      <c r="G1605" s="127"/>
      <c r="H1605" s="127"/>
      <c r="I1605" s="127"/>
      <c r="J1605" s="127"/>
      <c r="K1605" s="73"/>
      <c r="L1605" s="110"/>
    </row>
    <row r="1606" spans="1:12" x14ac:dyDescent="0.3">
      <c r="A1606" s="73"/>
      <c r="B1606" s="73"/>
      <c r="C1606" s="112"/>
      <c r="D1606" s="112"/>
      <c r="E1606" s="73"/>
      <c r="F1606" s="73"/>
      <c r="G1606" s="127"/>
      <c r="H1606" s="127"/>
      <c r="I1606" s="127"/>
      <c r="J1606" s="127"/>
      <c r="K1606" s="73"/>
      <c r="L1606" s="110"/>
    </row>
    <row r="1607" spans="1:12" x14ac:dyDescent="0.3">
      <c r="A1607" s="73"/>
      <c r="B1607" s="73"/>
      <c r="C1607" s="112"/>
      <c r="D1607" s="112"/>
      <c r="E1607" s="73"/>
      <c r="F1607" s="73"/>
      <c r="G1607" s="127"/>
      <c r="H1607" s="127"/>
      <c r="I1607" s="127"/>
      <c r="J1607" s="127"/>
      <c r="K1607" s="73"/>
      <c r="L1607" s="110"/>
    </row>
    <row r="1608" spans="1:12" x14ac:dyDescent="0.3">
      <c r="A1608" s="73"/>
      <c r="B1608" s="73"/>
      <c r="C1608" s="112"/>
      <c r="D1608" s="112"/>
      <c r="E1608" s="73"/>
      <c r="F1608" s="73"/>
      <c r="G1608" s="127"/>
      <c r="H1608" s="127"/>
      <c r="I1608" s="127"/>
      <c r="J1608" s="127"/>
      <c r="K1608" s="73"/>
      <c r="L1608" s="110"/>
    </row>
    <row r="1609" spans="1:12" x14ac:dyDescent="0.3">
      <c r="A1609" s="73"/>
      <c r="B1609" s="73"/>
      <c r="C1609" s="112"/>
      <c r="D1609" s="112"/>
      <c r="E1609" s="73"/>
      <c r="F1609" s="73"/>
      <c r="G1609" s="127"/>
      <c r="H1609" s="127"/>
      <c r="I1609" s="127"/>
      <c r="J1609" s="127"/>
      <c r="K1609" s="73"/>
      <c r="L1609" s="110"/>
    </row>
    <row r="1610" spans="1:12" x14ac:dyDescent="0.3">
      <c r="A1610" s="73"/>
      <c r="B1610" s="73"/>
      <c r="C1610" s="112"/>
      <c r="D1610" s="112"/>
      <c r="E1610" s="73"/>
      <c r="F1610" s="73"/>
      <c r="G1610" s="127"/>
      <c r="H1610" s="127"/>
      <c r="I1610" s="127"/>
      <c r="J1610" s="127"/>
      <c r="K1610" s="73"/>
      <c r="L1610" s="110"/>
    </row>
    <row r="1611" spans="1:12" x14ac:dyDescent="0.3">
      <c r="A1611" s="73"/>
      <c r="B1611" s="73"/>
      <c r="C1611" s="112"/>
      <c r="D1611" s="112"/>
      <c r="E1611" s="73"/>
      <c r="F1611" s="73"/>
      <c r="G1611" s="127"/>
      <c r="H1611" s="127"/>
      <c r="I1611" s="127"/>
      <c r="J1611" s="127"/>
      <c r="K1611" s="73"/>
      <c r="L1611" s="110"/>
    </row>
    <row r="1612" spans="1:12" x14ac:dyDescent="0.3">
      <c r="A1612" s="73"/>
      <c r="B1612" s="73"/>
      <c r="C1612" s="112"/>
      <c r="D1612" s="112"/>
      <c r="E1612" s="73"/>
      <c r="F1612" s="73"/>
      <c r="G1612" s="127"/>
      <c r="H1612" s="127"/>
      <c r="I1612" s="127"/>
      <c r="J1612" s="127"/>
      <c r="K1612" s="73"/>
      <c r="L1612" s="110"/>
    </row>
    <row r="1613" spans="1:12" x14ac:dyDescent="0.3">
      <c r="A1613" s="73"/>
      <c r="B1613" s="73"/>
      <c r="C1613" s="112"/>
      <c r="D1613" s="112"/>
      <c r="E1613" s="73"/>
      <c r="F1613" s="73"/>
      <c r="G1613" s="127"/>
      <c r="H1613" s="127"/>
      <c r="I1613" s="127"/>
      <c r="J1613" s="127"/>
      <c r="K1613" s="73"/>
      <c r="L1613" s="110"/>
    </row>
    <row r="1614" spans="1:12" x14ac:dyDescent="0.3">
      <c r="A1614" s="73"/>
      <c r="B1614" s="73"/>
      <c r="C1614" s="112"/>
      <c r="D1614" s="112"/>
      <c r="E1614" s="73"/>
      <c r="F1614" s="73"/>
      <c r="G1614" s="127"/>
      <c r="H1614" s="127"/>
      <c r="I1614" s="127"/>
      <c r="J1614" s="127"/>
      <c r="K1614" s="73"/>
      <c r="L1614" s="110"/>
    </row>
    <row r="1615" spans="1:12" x14ac:dyDescent="0.3">
      <c r="A1615" s="73"/>
      <c r="B1615" s="73"/>
      <c r="C1615" s="112"/>
      <c r="D1615" s="112"/>
      <c r="E1615" s="73"/>
      <c r="F1615" s="73"/>
      <c r="G1615" s="127"/>
      <c r="H1615" s="127"/>
      <c r="I1615" s="127"/>
      <c r="J1615" s="127"/>
      <c r="K1615" s="73"/>
      <c r="L1615" s="110"/>
    </row>
    <row r="1616" spans="1:12" x14ac:dyDescent="0.3">
      <c r="A1616" s="73"/>
      <c r="B1616" s="73"/>
      <c r="C1616" s="112"/>
      <c r="D1616" s="112"/>
      <c r="E1616" s="73"/>
      <c r="F1616" s="73"/>
      <c r="G1616" s="127"/>
      <c r="H1616" s="127"/>
      <c r="I1616" s="127"/>
      <c r="J1616" s="127"/>
      <c r="K1616" s="73"/>
      <c r="L1616" s="110"/>
    </row>
    <row r="1617" spans="1:12" x14ac:dyDescent="0.3">
      <c r="A1617" s="73"/>
      <c r="B1617" s="73"/>
      <c r="C1617" s="112"/>
      <c r="D1617" s="112"/>
      <c r="E1617" s="73"/>
      <c r="F1617" s="73"/>
      <c r="G1617" s="127"/>
      <c r="H1617" s="127"/>
      <c r="I1617" s="127"/>
      <c r="J1617" s="127"/>
      <c r="K1617" s="73"/>
      <c r="L1617" s="110"/>
    </row>
    <row r="1618" spans="1:12" x14ac:dyDescent="0.3">
      <c r="A1618" s="73"/>
      <c r="B1618" s="73"/>
      <c r="C1618" s="112"/>
      <c r="D1618" s="112"/>
      <c r="E1618" s="73"/>
      <c r="F1618" s="73"/>
      <c r="G1618" s="127"/>
      <c r="H1618" s="127"/>
      <c r="I1618" s="127"/>
      <c r="J1618" s="127"/>
      <c r="K1618" s="73"/>
      <c r="L1618" s="110"/>
    </row>
    <row r="1619" spans="1:12" x14ac:dyDescent="0.3">
      <c r="A1619" s="73"/>
      <c r="B1619" s="73"/>
      <c r="C1619" s="112"/>
      <c r="D1619" s="112"/>
      <c r="E1619" s="73"/>
      <c r="F1619" s="73"/>
      <c r="G1619" s="127"/>
      <c r="H1619" s="127"/>
      <c r="I1619" s="127"/>
      <c r="J1619" s="127"/>
      <c r="K1619" s="73"/>
      <c r="L1619" s="110"/>
    </row>
    <row r="1620" spans="1:12" x14ac:dyDescent="0.3">
      <c r="A1620" s="73"/>
      <c r="B1620" s="73"/>
      <c r="C1620" s="112"/>
      <c r="D1620" s="112"/>
      <c r="E1620" s="73"/>
      <c r="F1620" s="73"/>
      <c r="G1620" s="127"/>
      <c r="H1620" s="127"/>
      <c r="I1620" s="127"/>
      <c r="J1620" s="127"/>
      <c r="K1620" s="73"/>
      <c r="L1620" s="110"/>
    </row>
    <row r="1621" spans="1:12" x14ac:dyDescent="0.3">
      <c r="A1621" s="73"/>
      <c r="B1621" s="73"/>
      <c r="C1621" s="112"/>
      <c r="D1621" s="112"/>
      <c r="E1621" s="73"/>
      <c r="F1621" s="73"/>
      <c r="G1621" s="127"/>
      <c r="H1621" s="127"/>
      <c r="I1621" s="127"/>
      <c r="J1621" s="127"/>
      <c r="K1621" s="73"/>
      <c r="L1621" s="110"/>
    </row>
    <row r="1622" spans="1:12" x14ac:dyDescent="0.3">
      <c r="A1622" s="73"/>
      <c r="B1622" s="73"/>
      <c r="C1622" s="112"/>
      <c r="D1622" s="112"/>
      <c r="E1622" s="73"/>
      <c r="F1622" s="73"/>
      <c r="G1622" s="127"/>
      <c r="H1622" s="127"/>
      <c r="I1622" s="127"/>
      <c r="J1622" s="127"/>
      <c r="K1622" s="73"/>
      <c r="L1622" s="110"/>
    </row>
    <row r="1623" spans="1:12" x14ac:dyDescent="0.3">
      <c r="A1623" s="73"/>
      <c r="B1623" s="73"/>
      <c r="C1623" s="112"/>
      <c r="D1623" s="112"/>
      <c r="E1623" s="73"/>
      <c r="F1623" s="73"/>
      <c r="G1623" s="127"/>
      <c r="H1623" s="127"/>
      <c r="I1623" s="127"/>
      <c r="J1623" s="127"/>
      <c r="K1623" s="73"/>
      <c r="L1623" s="110"/>
    </row>
    <row r="1624" spans="1:12" x14ac:dyDescent="0.3">
      <c r="A1624" s="73"/>
      <c r="B1624" s="73"/>
      <c r="C1624" s="112"/>
      <c r="D1624" s="112"/>
      <c r="E1624" s="73"/>
      <c r="F1624" s="73"/>
      <c r="G1624" s="127"/>
      <c r="H1624" s="127"/>
      <c r="I1624" s="127"/>
      <c r="J1624" s="127"/>
      <c r="K1624" s="73"/>
      <c r="L1624" s="110"/>
    </row>
    <row r="1625" spans="1:12" x14ac:dyDescent="0.3">
      <c r="A1625" s="73"/>
      <c r="B1625" s="73"/>
      <c r="C1625" s="112"/>
      <c r="D1625" s="112"/>
      <c r="E1625" s="73"/>
      <c r="F1625" s="73"/>
      <c r="G1625" s="127"/>
      <c r="H1625" s="127"/>
      <c r="I1625" s="127"/>
      <c r="J1625" s="127"/>
      <c r="K1625" s="73"/>
      <c r="L1625" s="110"/>
    </row>
    <row r="1626" spans="1:12" x14ac:dyDescent="0.3">
      <c r="A1626" s="73"/>
      <c r="B1626" s="73"/>
      <c r="C1626" s="112"/>
      <c r="D1626" s="112"/>
      <c r="E1626" s="73"/>
      <c r="F1626" s="73"/>
      <c r="G1626" s="127"/>
      <c r="H1626" s="127"/>
      <c r="I1626" s="127"/>
      <c r="J1626" s="127"/>
      <c r="K1626" s="73"/>
      <c r="L1626" s="110"/>
    </row>
    <row r="1627" spans="1:12" x14ac:dyDescent="0.3">
      <c r="A1627" s="73"/>
      <c r="B1627" s="73"/>
      <c r="C1627" s="112"/>
      <c r="D1627" s="112"/>
      <c r="E1627" s="73"/>
      <c r="F1627" s="73"/>
      <c r="G1627" s="127"/>
      <c r="H1627" s="127"/>
      <c r="I1627" s="127"/>
      <c r="J1627" s="127"/>
      <c r="K1627" s="73"/>
      <c r="L1627" s="110"/>
    </row>
    <row r="1628" spans="1:12" x14ac:dyDescent="0.3">
      <c r="A1628" s="73"/>
      <c r="B1628" s="73"/>
      <c r="C1628" s="112"/>
      <c r="D1628" s="112"/>
      <c r="E1628" s="73"/>
      <c r="F1628" s="73"/>
      <c r="G1628" s="127"/>
      <c r="H1628" s="127"/>
      <c r="I1628" s="127"/>
      <c r="J1628" s="127"/>
      <c r="K1628" s="73"/>
      <c r="L1628" s="110"/>
    </row>
    <row r="1629" spans="1:12" x14ac:dyDescent="0.3">
      <c r="A1629" s="73"/>
      <c r="B1629" s="73"/>
      <c r="C1629" s="112"/>
      <c r="D1629" s="112"/>
      <c r="E1629" s="73"/>
      <c r="F1629" s="73"/>
      <c r="G1629" s="127"/>
      <c r="H1629" s="127"/>
      <c r="I1629" s="127"/>
      <c r="J1629" s="127"/>
      <c r="K1629" s="73"/>
      <c r="L1629" s="110"/>
    </row>
    <row r="1630" spans="1:12" x14ac:dyDescent="0.3">
      <c r="A1630" s="73"/>
      <c r="B1630" s="73"/>
      <c r="C1630" s="112"/>
      <c r="D1630" s="112"/>
      <c r="E1630" s="73"/>
      <c r="F1630" s="73"/>
      <c r="G1630" s="127"/>
      <c r="H1630" s="127"/>
      <c r="I1630" s="127"/>
      <c r="J1630" s="127"/>
      <c r="K1630" s="73"/>
      <c r="L1630" s="110"/>
    </row>
    <row r="1631" spans="1:12" x14ac:dyDescent="0.3">
      <c r="A1631" s="73"/>
      <c r="B1631" s="73"/>
      <c r="C1631" s="112"/>
      <c r="D1631" s="112"/>
      <c r="E1631" s="73"/>
      <c r="F1631" s="73"/>
      <c r="G1631" s="127"/>
      <c r="H1631" s="127"/>
      <c r="I1631" s="127"/>
      <c r="J1631" s="127"/>
      <c r="K1631" s="73"/>
      <c r="L1631" s="110"/>
    </row>
    <row r="1632" spans="1:12" x14ac:dyDescent="0.3">
      <c r="A1632" s="73"/>
      <c r="B1632" s="73"/>
      <c r="C1632" s="112"/>
      <c r="D1632" s="112"/>
      <c r="E1632" s="73"/>
      <c r="F1632" s="73"/>
      <c r="G1632" s="127"/>
      <c r="H1632" s="127"/>
      <c r="I1632" s="127"/>
      <c r="J1632" s="127"/>
      <c r="K1632" s="73"/>
      <c r="L1632" s="110"/>
    </row>
    <row r="1633" spans="1:12" x14ac:dyDescent="0.3">
      <c r="A1633" s="73"/>
      <c r="B1633" s="73"/>
      <c r="C1633" s="112"/>
      <c r="D1633" s="112"/>
      <c r="E1633" s="73"/>
      <c r="F1633" s="73"/>
      <c r="G1633" s="127"/>
      <c r="H1633" s="127"/>
      <c r="I1633" s="127"/>
      <c r="J1633" s="127"/>
      <c r="K1633" s="73"/>
      <c r="L1633" s="110"/>
    </row>
    <row r="1634" spans="1:12" x14ac:dyDescent="0.3">
      <c r="A1634" s="73"/>
      <c r="B1634" s="73"/>
      <c r="C1634" s="112"/>
      <c r="D1634" s="112"/>
      <c r="E1634" s="73"/>
      <c r="F1634" s="73"/>
      <c r="G1634" s="127"/>
      <c r="H1634" s="127"/>
      <c r="I1634" s="127"/>
      <c r="J1634" s="127"/>
      <c r="K1634" s="73"/>
      <c r="L1634" s="110"/>
    </row>
    <row r="1635" spans="1:12" x14ac:dyDescent="0.3">
      <c r="A1635" s="73"/>
      <c r="B1635" s="73"/>
      <c r="C1635" s="112"/>
      <c r="D1635" s="112"/>
      <c r="E1635" s="73"/>
      <c r="F1635" s="73"/>
      <c r="G1635" s="127"/>
      <c r="H1635" s="127"/>
      <c r="I1635" s="127"/>
      <c r="J1635" s="127"/>
      <c r="K1635" s="73"/>
      <c r="L1635" s="110"/>
    </row>
    <row r="1636" spans="1:12" x14ac:dyDescent="0.3">
      <c r="A1636" s="73"/>
      <c r="B1636" s="73"/>
      <c r="C1636" s="112"/>
      <c r="D1636" s="112"/>
      <c r="E1636" s="73"/>
      <c r="F1636" s="73"/>
      <c r="G1636" s="127"/>
      <c r="H1636" s="127"/>
      <c r="I1636" s="127"/>
      <c r="J1636" s="127"/>
      <c r="K1636" s="73"/>
      <c r="L1636" s="110"/>
    </row>
    <row r="1637" spans="1:12" x14ac:dyDescent="0.3">
      <c r="A1637" s="73"/>
      <c r="B1637" s="73"/>
      <c r="C1637" s="112"/>
      <c r="D1637" s="112"/>
      <c r="E1637" s="73"/>
      <c r="F1637" s="73"/>
      <c r="G1637" s="127"/>
      <c r="H1637" s="127"/>
      <c r="I1637" s="127"/>
      <c r="J1637" s="127"/>
      <c r="K1637" s="73"/>
      <c r="L1637" s="110"/>
    </row>
    <row r="1638" spans="1:12" x14ac:dyDescent="0.3">
      <c r="A1638" s="73"/>
      <c r="B1638" s="73"/>
      <c r="C1638" s="112"/>
      <c r="D1638" s="112"/>
      <c r="E1638" s="73"/>
      <c r="F1638" s="73"/>
      <c r="G1638" s="127"/>
      <c r="H1638" s="127"/>
      <c r="I1638" s="127"/>
      <c r="J1638" s="127"/>
      <c r="K1638" s="73"/>
      <c r="L1638" s="110"/>
    </row>
    <row r="1639" spans="1:12" x14ac:dyDescent="0.3">
      <c r="A1639" s="73"/>
      <c r="B1639" s="73"/>
      <c r="C1639" s="112"/>
      <c r="D1639" s="112"/>
      <c r="E1639" s="73"/>
      <c r="F1639" s="73"/>
      <c r="G1639" s="127"/>
      <c r="H1639" s="127"/>
      <c r="I1639" s="127"/>
      <c r="J1639" s="127"/>
      <c r="K1639" s="73"/>
      <c r="L1639" s="110"/>
    </row>
    <row r="1640" spans="1:12" x14ac:dyDescent="0.3">
      <c r="A1640" s="73"/>
      <c r="B1640" s="73"/>
      <c r="C1640" s="112"/>
      <c r="D1640" s="112"/>
      <c r="E1640" s="73"/>
      <c r="F1640" s="73"/>
      <c r="G1640" s="127"/>
      <c r="H1640" s="127"/>
      <c r="I1640" s="127"/>
      <c r="J1640" s="127"/>
      <c r="K1640" s="73"/>
      <c r="L1640" s="110"/>
    </row>
    <row r="1641" spans="1:12" x14ac:dyDescent="0.3">
      <c r="A1641" s="73"/>
      <c r="B1641" s="73"/>
      <c r="C1641" s="112"/>
      <c r="D1641" s="112"/>
      <c r="E1641" s="73"/>
      <c r="F1641" s="73"/>
      <c r="G1641" s="127"/>
      <c r="H1641" s="127"/>
      <c r="I1641" s="127"/>
      <c r="J1641" s="127"/>
      <c r="K1641" s="73"/>
      <c r="L1641" s="110"/>
    </row>
    <row r="1642" spans="1:12" x14ac:dyDescent="0.3">
      <c r="A1642" s="73"/>
      <c r="B1642" s="73"/>
      <c r="C1642" s="112"/>
      <c r="D1642" s="112"/>
      <c r="E1642" s="73"/>
      <c r="F1642" s="73"/>
      <c r="G1642" s="127"/>
      <c r="H1642" s="127"/>
      <c r="I1642" s="127"/>
      <c r="J1642" s="127"/>
      <c r="K1642" s="73"/>
      <c r="L1642" s="110"/>
    </row>
    <row r="1643" spans="1:12" x14ac:dyDescent="0.3">
      <c r="A1643" s="73"/>
      <c r="B1643" s="73"/>
      <c r="C1643" s="112"/>
      <c r="D1643" s="112"/>
      <c r="E1643" s="73"/>
      <c r="F1643" s="73"/>
      <c r="G1643" s="127"/>
      <c r="H1643" s="127"/>
      <c r="I1643" s="127"/>
      <c r="J1643" s="127"/>
      <c r="K1643" s="73"/>
      <c r="L1643" s="110"/>
    </row>
    <row r="1644" spans="1:12" x14ac:dyDescent="0.3">
      <c r="A1644" s="73"/>
      <c r="B1644" s="73"/>
      <c r="C1644" s="112"/>
      <c r="D1644" s="112"/>
      <c r="E1644" s="73"/>
      <c r="F1644" s="73"/>
      <c r="G1644" s="127"/>
      <c r="H1644" s="127"/>
      <c r="I1644" s="127"/>
      <c r="J1644" s="127"/>
      <c r="K1644" s="73"/>
      <c r="L1644" s="110"/>
    </row>
    <row r="1645" spans="1:12" x14ac:dyDescent="0.3">
      <c r="A1645" s="73"/>
      <c r="B1645" s="73"/>
      <c r="C1645" s="112"/>
      <c r="D1645" s="112"/>
      <c r="E1645" s="73"/>
      <c r="F1645" s="73"/>
      <c r="G1645" s="127"/>
      <c r="H1645" s="127"/>
      <c r="I1645" s="127"/>
      <c r="J1645" s="127"/>
      <c r="K1645" s="73"/>
      <c r="L1645" s="110"/>
    </row>
    <row r="1646" spans="1:12" x14ac:dyDescent="0.3">
      <c r="A1646" s="73"/>
      <c r="B1646" s="73"/>
      <c r="C1646" s="112"/>
      <c r="D1646" s="112"/>
      <c r="E1646" s="73"/>
      <c r="F1646" s="73"/>
      <c r="G1646" s="127"/>
      <c r="H1646" s="127"/>
      <c r="I1646" s="127"/>
      <c r="J1646" s="127"/>
      <c r="K1646" s="73"/>
      <c r="L1646" s="110"/>
    </row>
    <row r="1647" spans="1:12" x14ac:dyDescent="0.3">
      <c r="A1647" s="73"/>
      <c r="B1647" s="73"/>
      <c r="C1647" s="112"/>
      <c r="D1647" s="112"/>
      <c r="E1647" s="73"/>
      <c r="F1647" s="73"/>
      <c r="G1647" s="127"/>
      <c r="H1647" s="127"/>
      <c r="I1647" s="127"/>
      <c r="J1647" s="127"/>
      <c r="K1647" s="73"/>
      <c r="L1647" s="110"/>
    </row>
    <row r="1648" spans="1:12" x14ac:dyDescent="0.3">
      <c r="A1648" s="73"/>
      <c r="B1648" s="73"/>
      <c r="C1648" s="112"/>
      <c r="D1648" s="112"/>
      <c r="E1648" s="73"/>
      <c r="F1648" s="73"/>
      <c r="G1648" s="127"/>
      <c r="H1648" s="127"/>
      <c r="I1648" s="127"/>
      <c r="J1648" s="127"/>
      <c r="K1648" s="73"/>
      <c r="L1648" s="110"/>
    </row>
    <row r="1649" spans="1:12" x14ac:dyDescent="0.3">
      <c r="A1649" s="73"/>
      <c r="B1649" s="73"/>
      <c r="C1649" s="112"/>
      <c r="D1649" s="112"/>
      <c r="E1649" s="73"/>
      <c r="F1649" s="73"/>
      <c r="G1649" s="127"/>
      <c r="H1649" s="127"/>
      <c r="I1649" s="127"/>
      <c r="J1649" s="127"/>
      <c r="K1649" s="73"/>
      <c r="L1649" s="110"/>
    </row>
    <row r="1650" spans="1:12" x14ac:dyDescent="0.3">
      <c r="A1650" s="73"/>
      <c r="B1650" s="73"/>
      <c r="C1650" s="112"/>
      <c r="D1650" s="112"/>
      <c r="E1650" s="73"/>
      <c r="F1650" s="73"/>
      <c r="G1650" s="127"/>
      <c r="H1650" s="127"/>
      <c r="I1650" s="127"/>
      <c r="J1650" s="127"/>
      <c r="K1650" s="73"/>
      <c r="L1650" s="110"/>
    </row>
    <row r="1651" spans="1:12" x14ac:dyDescent="0.3">
      <c r="A1651" s="73"/>
      <c r="B1651" s="73"/>
      <c r="C1651" s="112"/>
      <c r="D1651" s="112"/>
      <c r="E1651" s="73"/>
      <c r="F1651" s="73"/>
      <c r="G1651" s="127"/>
      <c r="H1651" s="127"/>
      <c r="I1651" s="127"/>
      <c r="J1651" s="127"/>
      <c r="K1651" s="73"/>
      <c r="L1651" s="110"/>
    </row>
    <row r="1652" spans="1:12" x14ac:dyDescent="0.3">
      <c r="A1652" s="73"/>
      <c r="B1652" s="73"/>
      <c r="C1652" s="112"/>
      <c r="D1652" s="112"/>
      <c r="E1652" s="73"/>
      <c r="F1652" s="73"/>
      <c r="G1652" s="127"/>
      <c r="H1652" s="127"/>
      <c r="I1652" s="127"/>
      <c r="J1652" s="127"/>
      <c r="K1652" s="73"/>
      <c r="L1652" s="110"/>
    </row>
    <row r="1653" spans="1:12" x14ac:dyDescent="0.3">
      <c r="A1653" s="73"/>
      <c r="B1653" s="73"/>
      <c r="C1653" s="112"/>
      <c r="D1653" s="112"/>
      <c r="E1653" s="73"/>
      <c r="F1653" s="73"/>
      <c r="G1653" s="127"/>
      <c r="H1653" s="127"/>
      <c r="I1653" s="127"/>
      <c r="J1653" s="127"/>
      <c r="K1653" s="73"/>
      <c r="L1653" s="110"/>
    </row>
    <row r="1654" spans="1:12" x14ac:dyDescent="0.3">
      <c r="A1654" s="73"/>
      <c r="B1654" s="73"/>
      <c r="C1654" s="112"/>
      <c r="D1654" s="112"/>
      <c r="E1654" s="73"/>
      <c r="F1654" s="73"/>
      <c r="G1654" s="127"/>
      <c r="H1654" s="127"/>
      <c r="I1654" s="127"/>
      <c r="J1654" s="127"/>
      <c r="K1654" s="73"/>
      <c r="L1654" s="110"/>
    </row>
    <row r="1655" spans="1:12" x14ac:dyDescent="0.3">
      <c r="A1655" s="73"/>
      <c r="B1655" s="73"/>
      <c r="C1655" s="112"/>
      <c r="D1655" s="112"/>
      <c r="E1655" s="73"/>
      <c r="F1655" s="73"/>
      <c r="G1655" s="127"/>
      <c r="H1655" s="127"/>
      <c r="I1655" s="127"/>
      <c r="J1655" s="127"/>
      <c r="K1655" s="73"/>
      <c r="L1655" s="110"/>
    </row>
    <row r="1656" spans="1:12" x14ac:dyDescent="0.3">
      <c r="A1656" s="73"/>
      <c r="B1656" s="73"/>
      <c r="C1656" s="112"/>
      <c r="D1656" s="112"/>
      <c r="E1656" s="73"/>
      <c r="F1656" s="73"/>
      <c r="G1656" s="127"/>
      <c r="H1656" s="127"/>
      <c r="I1656" s="127"/>
      <c r="J1656" s="127"/>
      <c r="K1656" s="73"/>
      <c r="L1656" s="110"/>
    </row>
    <row r="1657" spans="1:12" x14ac:dyDescent="0.3">
      <c r="A1657" s="73"/>
      <c r="B1657" s="73"/>
      <c r="C1657" s="112"/>
      <c r="D1657" s="112"/>
      <c r="E1657" s="73"/>
      <c r="F1657" s="73"/>
      <c r="G1657" s="127"/>
      <c r="H1657" s="127"/>
      <c r="I1657" s="127"/>
      <c r="J1657" s="127"/>
      <c r="K1657" s="73"/>
      <c r="L1657" s="110"/>
    </row>
    <row r="1658" spans="1:12" x14ac:dyDescent="0.3">
      <c r="A1658" s="73"/>
      <c r="B1658" s="73"/>
      <c r="C1658" s="112"/>
      <c r="D1658" s="112"/>
      <c r="E1658" s="73"/>
      <c r="F1658" s="73"/>
      <c r="G1658" s="127"/>
      <c r="H1658" s="127"/>
      <c r="I1658" s="127"/>
      <c r="J1658" s="127"/>
      <c r="K1658" s="73"/>
      <c r="L1658" s="110"/>
    </row>
    <row r="1659" spans="1:12" x14ac:dyDescent="0.3">
      <c r="A1659" s="73"/>
      <c r="B1659" s="73"/>
      <c r="C1659" s="112"/>
      <c r="D1659" s="112"/>
      <c r="E1659" s="73"/>
      <c r="F1659" s="73"/>
      <c r="G1659" s="127"/>
      <c r="H1659" s="127"/>
      <c r="I1659" s="127"/>
      <c r="J1659" s="127"/>
      <c r="K1659" s="73"/>
      <c r="L1659" s="110"/>
    </row>
    <row r="1660" spans="1:12" x14ac:dyDescent="0.3">
      <c r="A1660" s="73"/>
      <c r="B1660" s="73"/>
      <c r="C1660" s="112"/>
      <c r="D1660" s="112"/>
      <c r="E1660" s="73"/>
      <c r="F1660" s="73"/>
      <c r="G1660" s="127"/>
      <c r="H1660" s="127"/>
      <c r="I1660" s="127"/>
      <c r="J1660" s="127"/>
      <c r="K1660" s="73"/>
      <c r="L1660" s="110"/>
    </row>
    <row r="1661" spans="1:12" x14ac:dyDescent="0.3">
      <c r="A1661" s="73"/>
      <c r="B1661" s="73"/>
      <c r="C1661" s="112"/>
      <c r="D1661" s="112"/>
      <c r="E1661" s="73"/>
      <c r="F1661" s="73"/>
      <c r="G1661" s="127"/>
      <c r="H1661" s="127"/>
      <c r="I1661" s="127"/>
      <c r="J1661" s="127"/>
      <c r="K1661" s="73"/>
      <c r="L1661" s="110"/>
    </row>
    <row r="1662" spans="1:12" x14ac:dyDescent="0.3">
      <c r="A1662" s="73"/>
      <c r="B1662" s="73"/>
      <c r="C1662" s="112"/>
      <c r="D1662" s="112"/>
      <c r="E1662" s="73"/>
      <c r="F1662" s="73"/>
      <c r="G1662" s="127"/>
      <c r="H1662" s="127"/>
      <c r="I1662" s="127"/>
      <c r="J1662" s="127"/>
      <c r="K1662" s="73"/>
      <c r="L1662" s="110"/>
    </row>
    <row r="1663" spans="1:12" x14ac:dyDescent="0.3">
      <c r="A1663" s="73"/>
      <c r="B1663" s="73"/>
      <c r="C1663" s="112"/>
      <c r="D1663" s="112"/>
      <c r="E1663" s="73"/>
      <c r="F1663" s="73"/>
      <c r="G1663" s="127"/>
      <c r="H1663" s="127"/>
      <c r="I1663" s="127"/>
      <c r="J1663" s="127"/>
      <c r="K1663" s="73"/>
      <c r="L1663" s="110"/>
    </row>
    <row r="1664" spans="1:12" x14ac:dyDescent="0.3">
      <c r="A1664" s="73"/>
      <c r="B1664" s="73"/>
      <c r="C1664" s="112"/>
      <c r="D1664" s="112"/>
      <c r="E1664" s="73"/>
      <c r="F1664" s="73"/>
      <c r="G1664" s="127"/>
      <c r="H1664" s="127"/>
      <c r="I1664" s="127"/>
      <c r="J1664" s="127"/>
      <c r="K1664" s="73"/>
      <c r="L1664" s="110"/>
    </row>
    <row r="1665" spans="1:12" x14ac:dyDescent="0.3">
      <c r="A1665" s="73"/>
      <c r="B1665" s="73"/>
      <c r="C1665" s="112"/>
      <c r="D1665" s="112"/>
      <c r="E1665" s="73"/>
      <c r="F1665" s="73"/>
      <c r="G1665" s="127"/>
      <c r="H1665" s="127"/>
      <c r="I1665" s="127"/>
      <c r="J1665" s="127"/>
      <c r="K1665" s="73"/>
      <c r="L1665" s="110"/>
    </row>
    <row r="1666" spans="1:12" x14ac:dyDescent="0.3">
      <c r="A1666" s="73"/>
      <c r="B1666" s="73"/>
      <c r="C1666" s="112"/>
      <c r="D1666" s="112"/>
      <c r="E1666" s="73"/>
      <c r="F1666" s="73"/>
      <c r="G1666" s="127"/>
      <c r="H1666" s="127"/>
      <c r="I1666" s="127"/>
      <c r="J1666" s="127"/>
      <c r="K1666" s="73"/>
      <c r="L1666" s="110"/>
    </row>
    <row r="1667" spans="1:12" x14ac:dyDescent="0.3">
      <c r="A1667" s="73"/>
      <c r="B1667" s="73"/>
      <c r="C1667" s="112"/>
      <c r="D1667" s="112"/>
      <c r="E1667" s="73"/>
      <c r="F1667" s="73"/>
      <c r="G1667" s="127"/>
      <c r="H1667" s="127"/>
      <c r="I1667" s="127"/>
      <c r="J1667" s="127"/>
      <c r="K1667" s="73"/>
      <c r="L1667" s="110"/>
    </row>
    <row r="1668" spans="1:12" x14ac:dyDescent="0.3">
      <c r="A1668" s="73"/>
      <c r="B1668" s="73"/>
      <c r="C1668" s="112"/>
      <c r="D1668" s="112"/>
      <c r="E1668" s="73"/>
      <c r="F1668" s="73"/>
      <c r="G1668" s="127"/>
      <c r="H1668" s="127"/>
      <c r="I1668" s="127"/>
      <c r="J1668" s="127"/>
      <c r="K1668" s="73"/>
      <c r="L1668" s="110"/>
    </row>
    <row r="1669" spans="1:12" x14ac:dyDescent="0.3">
      <c r="A1669" s="73"/>
      <c r="B1669" s="73"/>
      <c r="C1669" s="112"/>
      <c r="D1669" s="112"/>
      <c r="E1669" s="73"/>
      <c r="F1669" s="73"/>
      <c r="G1669" s="127"/>
      <c r="H1669" s="127"/>
      <c r="I1669" s="127"/>
      <c r="J1669" s="127"/>
      <c r="K1669" s="73"/>
      <c r="L1669" s="110"/>
    </row>
    <row r="1670" spans="1:12" x14ac:dyDescent="0.3">
      <c r="A1670" s="73"/>
      <c r="B1670" s="73"/>
      <c r="C1670" s="112"/>
      <c r="D1670" s="112"/>
      <c r="E1670" s="73"/>
      <c r="F1670" s="73"/>
      <c r="G1670" s="127"/>
      <c r="H1670" s="127"/>
      <c r="I1670" s="127"/>
      <c r="J1670" s="127"/>
      <c r="K1670" s="73"/>
      <c r="L1670" s="110"/>
    </row>
    <row r="1671" spans="1:12" x14ac:dyDescent="0.3">
      <c r="A1671" s="73"/>
      <c r="B1671" s="73"/>
      <c r="C1671" s="112"/>
      <c r="D1671" s="112"/>
      <c r="E1671" s="73"/>
      <c r="F1671" s="73"/>
      <c r="G1671" s="127"/>
      <c r="H1671" s="127"/>
      <c r="I1671" s="127"/>
      <c r="J1671" s="127"/>
      <c r="K1671" s="73"/>
      <c r="L1671" s="110"/>
    </row>
    <row r="1672" spans="1:12" x14ac:dyDescent="0.3">
      <c r="A1672" s="73"/>
      <c r="B1672" s="73"/>
      <c r="C1672" s="112"/>
      <c r="D1672" s="112"/>
      <c r="E1672" s="73"/>
      <c r="F1672" s="73"/>
      <c r="G1672" s="127"/>
      <c r="H1672" s="127"/>
      <c r="I1672" s="127"/>
      <c r="J1672" s="127"/>
      <c r="K1672" s="73"/>
      <c r="L1672" s="110"/>
    </row>
    <row r="1673" spans="1:12" x14ac:dyDescent="0.3">
      <c r="A1673" s="73"/>
      <c r="B1673" s="73"/>
      <c r="C1673" s="112"/>
      <c r="D1673" s="112"/>
      <c r="E1673" s="73"/>
      <c r="F1673" s="73"/>
      <c r="G1673" s="127"/>
      <c r="H1673" s="127"/>
      <c r="I1673" s="127"/>
      <c r="J1673" s="127"/>
      <c r="K1673" s="73"/>
      <c r="L1673" s="110"/>
    </row>
    <row r="1674" spans="1:12" x14ac:dyDescent="0.3">
      <c r="A1674" s="73"/>
      <c r="B1674" s="73"/>
      <c r="C1674" s="112"/>
      <c r="D1674" s="112"/>
      <c r="E1674" s="73"/>
      <c r="F1674" s="73"/>
      <c r="G1674" s="127"/>
      <c r="H1674" s="127"/>
      <c r="I1674" s="127"/>
      <c r="J1674" s="127"/>
      <c r="K1674" s="73"/>
      <c r="L1674" s="110"/>
    </row>
    <row r="1675" spans="1:12" x14ac:dyDescent="0.3">
      <c r="A1675" s="73"/>
      <c r="B1675" s="73"/>
      <c r="C1675" s="112"/>
      <c r="D1675" s="112"/>
      <c r="E1675" s="73"/>
      <c r="F1675" s="73"/>
      <c r="G1675" s="127"/>
      <c r="H1675" s="127"/>
      <c r="I1675" s="127"/>
      <c r="J1675" s="127"/>
      <c r="K1675" s="73"/>
      <c r="L1675" s="110"/>
    </row>
    <row r="1676" spans="1:12" x14ac:dyDescent="0.3">
      <c r="A1676" s="73"/>
      <c r="B1676" s="73"/>
      <c r="C1676" s="112"/>
      <c r="D1676" s="112"/>
      <c r="E1676" s="73"/>
      <c r="F1676" s="73"/>
      <c r="G1676" s="127"/>
      <c r="H1676" s="127"/>
      <c r="I1676" s="127"/>
      <c r="J1676" s="127"/>
      <c r="K1676" s="73"/>
      <c r="L1676" s="110"/>
    </row>
    <row r="1677" spans="1:12" x14ac:dyDescent="0.3">
      <c r="A1677" s="73"/>
      <c r="B1677" s="73"/>
      <c r="C1677" s="112"/>
      <c r="D1677" s="112"/>
      <c r="E1677" s="73"/>
      <c r="F1677" s="73"/>
      <c r="G1677" s="127"/>
      <c r="H1677" s="127"/>
      <c r="I1677" s="127"/>
      <c r="J1677" s="127"/>
      <c r="K1677" s="73"/>
      <c r="L1677" s="110"/>
    </row>
    <row r="1678" spans="1:12" x14ac:dyDescent="0.3">
      <c r="A1678" s="73"/>
      <c r="B1678" s="73"/>
      <c r="C1678" s="112"/>
      <c r="D1678" s="112"/>
      <c r="E1678" s="73"/>
      <c r="F1678" s="73"/>
      <c r="G1678" s="127"/>
      <c r="H1678" s="127"/>
      <c r="I1678" s="127"/>
      <c r="J1678" s="127"/>
      <c r="K1678" s="73"/>
      <c r="L1678" s="110"/>
    </row>
    <row r="1679" spans="1:12" x14ac:dyDescent="0.3">
      <c r="A1679" s="73"/>
      <c r="B1679" s="73"/>
      <c r="C1679" s="112"/>
      <c r="D1679" s="112"/>
      <c r="E1679" s="73"/>
      <c r="F1679" s="73"/>
      <c r="G1679" s="127"/>
      <c r="H1679" s="127"/>
      <c r="I1679" s="127"/>
      <c r="J1679" s="127"/>
      <c r="K1679" s="73"/>
      <c r="L1679" s="110"/>
    </row>
    <row r="1680" spans="1:12" x14ac:dyDescent="0.3">
      <c r="A1680" s="73"/>
      <c r="B1680" s="73"/>
      <c r="C1680" s="112"/>
      <c r="D1680" s="112"/>
      <c r="E1680" s="73"/>
      <c r="F1680" s="73"/>
      <c r="G1680" s="127"/>
      <c r="H1680" s="127"/>
      <c r="I1680" s="127"/>
      <c r="J1680" s="127"/>
      <c r="K1680" s="73"/>
      <c r="L1680" s="110"/>
    </row>
    <row r="1681" spans="1:12" x14ac:dyDescent="0.3">
      <c r="A1681" s="73"/>
      <c r="B1681" s="73"/>
      <c r="C1681" s="112"/>
      <c r="D1681" s="112"/>
      <c r="E1681" s="73"/>
      <c r="F1681" s="73"/>
      <c r="G1681" s="127"/>
      <c r="H1681" s="127"/>
      <c r="I1681" s="127"/>
      <c r="J1681" s="127"/>
      <c r="K1681" s="73"/>
      <c r="L1681" s="110"/>
    </row>
    <row r="1682" spans="1:12" x14ac:dyDescent="0.3">
      <c r="A1682" s="73"/>
      <c r="B1682" s="73"/>
      <c r="C1682" s="112"/>
      <c r="D1682" s="112"/>
      <c r="E1682" s="73"/>
      <c r="F1682" s="73"/>
      <c r="G1682" s="127"/>
      <c r="H1682" s="127"/>
      <c r="I1682" s="127"/>
      <c r="J1682" s="127"/>
      <c r="K1682" s="73"/>
      <c r="L1682" s="110"/>
    </row>
    <row r="1683" spans="1:12" x14ac:dyDescent="0.3">
      <c r="A1683" s="73"/>
      <c r="B1683" s="73"/>
      <c r="C1683" s="112"/>
      <c r="D1683" s="112"/>
      <c r="E1683" s="73"/>
      <c r="F1683" s="73"/>
      <c r="G1683" s="127"/>
      <c r="H1683" s="127"/>
      <c r="I1683" s="127"/>
      <c r="J1683" s="127"/>
      <c r="K1683" s="73"/>
      <c r="L1683" s="110"/>
    </row>
    <row r="1684" spans="1:12" x14ac:dyDescent="0.3">
      <c r="A1684" s="73"/>
      <c r="B1684" s="73"/>
      <c r="C1684" s="112"/>
      <c r="D1684" s="112"/>
      <c r="E1684" s="73"/>
      <c r="F1684" s="73"/>
      <c r="G1684" s="127"/>
      <c r="H1684" s="127"/>
      <c r="I1684" s="127"/>
      <c r="J1684" s="127"/>
      <c r="K1684" s="73"/>
      <c r="L1684" s="110"/>
    </row>
    <row r="1685" spans="1:12" x14ac:dyDescent="0.3">
      <c r="A1685" s="73"/>
      <c r="B1685" s="73"/>
      <c r="C1685" s="112"/>
      <c r="D1685" s="112"/>
      <c r="E1685" s="73"/>
      <c r="F1685" s="73"/>
      <c r="G1685" s="127"/>
      <c r="H1685" s="127"/>
      <c r="I1685" s="127"/>
      <c r="J1685" s="127"/>
      <c r="K1685" s="73"/>
      <c r="L1685" s="110"/>
    </row>
    <row r="1686" spans="1:12" x14ac:dyDescent="0.3">
      <c r="A1686" s="73"/>
      <c r="B1686" s="73"/>
      <c r="C1686" s="112"/>
      <c r="D1686" s="112"/>
      <c r="E1686" s="73"/>
      <c r="F1686" s="73"/>
      <c r="G1686" s="127"/>
      <c r="H1686" s="127"/>
      <c r="I1686" s="127"/>
      <c r="J1686" s="127"/>
      <c r="K1686" s="73"/>
      <c r="L1686" s="110"/>
    </row>
    <row r="1687" spans="1:12" x14ac:dyDescent="0.3">
      <c r="A1687" s="73"/>
      <c r="B1687" s="73"/>
      <c r="C1687" s="112"/>
      <c r="D1687" s="112"/>
      <c r="E1687" s="73"/>
      <c r="F1687" s="73"/>
      <c r="G1687" s="127"/>
      <c r="H1687" s="127"/>
      <c r="I1687" s="127"/>
      <c r="J1687" s="127"/>
      <c r="K1687" s="73"/>
      <c r="L1687" s="110"/>
    </row>
    <row r="1688" spans="1:12" x14ac:dyDescent="0.3">
      <c r="A1688" s="73"/>
      <c r="B1688" s="73"/>
      <c r="C1688" s="112"/>
      <c r="D1688" s="112"/>
      <c r="E1688" s="73"/>
      <c r="F1688" s="73"/>
      <c r="G1688" s="127"/>
      <c r="H1688" s="127"/>
      <c r="I1688" s="127"/>
      <c r="J1688" s="127"/>
      <c r="K1688" s="73"/>
      <c r="L1688" s="110"/>
    </row>
    <row r="1689" spans="1:12" x14ac:dyDescent="0.3">
      <c r="A1689" s="73"/>
      <c r="B1689" s="73"/>
      <c r="C1689" s="112"/>
      <c r="D1689" s="112"/>
      <c r="E1689" s="73"/>
      <c r="F1689" s="73"/>
      <c r="G1689" s="127"/>
      <c r="H1689" s="127"/>
      <c r="I1689" s="127"/>
      <c r="J1689" s="127"/>
      <c r="K1689" s="73"/>
      <c r="L1689" s="110"/>
    </row>
    <row r="1690" spans="1:12" x14ac:dyDescent="0.3">
      <c r="A1690" s="73"/>
      <c r="B1690" s="73"/>
      <c r="C1690" s="112"/>
      <c r="D1690" s="112"/>
      <c r="E1690" s="73"/>
      <c r="F1690" s="73"/>
      <c r="G1690" s="127"/>
      <c r="H1690" s="127"/>
      <c r="I1690" s="127"/>
      <c r="J1690" s="127"/>
      <c r="K1690" s="73"/>
      <c r="L1690" s="110"/>
    </row>
    <row r="1691" spans="1:12" x14ac:dyDescent="0.3">
      <c r="A1691" s="73"/>
      <c r="B1691" s="73"/>
      <c r="C1691" s="112"/>
      <c r="D1691" s="112"/>
      <c r="E1691" s="73"/>
      <c r="F1691" s="73"/>
      <c r="G1691" s="127"/>
      <c r="H1691" s="127"/>
      <c r="I1691" s="127"/>
      <c r="J1691" s="127"/>
      <c r="K1691" s="73"/>
      <c r="L1691" s="110"/>
    </row>
    <row r="1692" spans="1:12" x14ac:dyDescent="0.3">
      <c r="A1692" s="73"/>
      <c r="B1692" s="73"/>
      <c r="C1692" s="112"/>
      <c r="D1692" s="112"/>
      <c r="E1692" s="73"/>
      <c r="F1692" s="73"/>
      <c r="G1692" s="127"/>
      <c r="H1692" s="127"/>
      <c r="I1692" s="127"/>
      <c r="J1692" s="127"/>
      <c r="K1692" s="73"/>
      <c r="L1692" s="110"/>
    </row>
    <row r="1693" spans="1:12" x14ac:dyDescent="0.3">
      <c r="A1693" s="73"/>
      <c r="B1693" s="73"/>
      <c r="C1693" s="112"/>
      <c r="D1693" s="112"/>
      <c r="E1693" s="73"/>
      <c r="F1693" s="73"/>
      <c r="G1693" s="127"/>
      <c r="H1693" s="127"/>
      <c r="I1693" s="127"/>
      <c r="J1693" s="127"/>
      <c r="K1693" s="73"/>
      <c r="L1693" s="110"/>
    </row>
    <row r="1694" spans="1:12" x14ac:dyDescent="0.3">
      <c r="A1694" s="73"/>
      <c r="B1694" s="73"/>
      <c r="C1694" s="112"/>
      <c r="D1694" s="112"/>
      <c r="E1694" s="73"/>
      <c r="F1694" s="73"/>
      <c r="G1694" s="127"/>
      <c r="H1694" s="127"/>
      <c r="I1694" s="127"/>
      <c r="J1694" s="127"/>
      <c r="K1694" s="73"/>
      <c r="L1694" s="110"/>
    </row>
    <row r="1695" spans="1:12" x14ac:dyDescent="0.3">
      <c r="A1695" s="73"/>
      <c r="B1695" s="73"/>
      <c r="C1695" s="112"/>
      <c r="D1695" s="112"/>
      <c r="E1695" s="73"/>
      <c r="F1695" s="73"/>
      <c r="G1695" s="127"/>
      <c r="H1695" s="127"/>
      <c r="I1695" s="127"/>
      <c r="J1695" s="127"/>
      <c r="K1695" s="73"/>
      <c r="L1695" s="110"/>
    </row>
    <row r="1696" spans="1:12" x14ac:dyDescent="0.3">
      <c r="A1696" s="73"/>
      <c r="B1696" s="73"/>
      <c r="C1696" s="112"/>
      <c r="D1696" s="112"/>
      <c r="E1696" s="73"/>
      <c r="F1696" s="73"/>
      <c r="G1696" s="127"/>
      <c r="H1696" s="127"/>
      <c r="I1696" s="127"/>
      <c r="J1696" s="127"/>
      <c r="K1696" s="73"/>
      <c r="L1696" s="110"/>
    </row>
    <row r="1697" spans="1:12" x14ac:dyDescent="0.3">
      <c r="A1697" s="73"/>
      <c r="B1697" s="73"/>
      <c r="C1697" s="112"/>
      <c r="D1697" s="112"/>
      <c r="E1697" s="73"/>
      <c r="F1697" s="73"/>
      <c r="G1697" s="127"/>
      <c r="H1697" s="127"/>
      <c r="I1697" s="127"/>
      <c r="J1697" s="127"/>
      <c r="K1697" s="73"/>
      <c r="L1697" s="110"/>
    </row>
    <row r="1698" spans="1:12" x14ac:dyDescent="0.3">
      <c r="A1698" s="73"/>
      <c r="B1698" s="73"/>
      <c r="C1698" s="112"/>
      <c r="D1698" s="112"/>
      <c r="E1698" s="73"/>
      <c r="F1698" s="73"/>
      <c r="G1698" s="127"/>
      <c r="H1698" s="127"/>
      <c r="I1698" s="127"/>
      <c r="J1698" s="127"/>
      <c r="K1698" s="73"/>
      <c r="L1698" s="110"/>
    </row>
    <row r="1699" spans="1:12" x14ac:dyDescent="0.3">
      <c r="A1699" s="73"/>
      <c r="B1699" s="73"/>
      <c r="C1699" s="112"/>
      <c r="D1699" s="112"/>
      <c r="E1699" s="73"/>
      <c r="F1699" s="73"/>
      <c r="G1699" s="127"/>
      <c r="H1699" s="127"/>
      <c r="I1699" s="127"/>
      <c r="J1699" s="127"/>
      <c r="K1699" s="73"/>
      <c r="L1699" s="110"/>
    </row>
    <row r="1700" spans="1:12" x14ac:dyDescent="0.3">
      <c r="A1700" s="73"/>
      <c r="B1700" s="73"/>
      <c r="C1700" s="112"/>
      <c r="D1700" s="112"/>
      <c r="E1700" s="73"/>
      <c r="F1700" s="73"/>
      <c r="G1700" s="127"/>
      <c r="H1700" s="127"/>
      <c r="I1700" s="127"/>
      <c r="J1700" s="127"/>
      <c r="K1700" s="73"/>
      <c r="L1700" s="110"/>
    </row>
    <row r="1701" spans="1:12" x14ac:dyDescent="0.3">
      <c r="A1701" s="73"/>
      <c r="B1701" s="73"/>
      <c r="C1701" s="112"/>
      <c r="D1701" s="112"/>
      <c r="E1701" s="73"/>
      <c r="F1701" s="73"/>
      <c r="G1701" s="127"/>
      <c r="H1701" s="127"/>
      <c r="I1701" s="127"/>
      <c r="J1701" s="127"/>
      <c r="K1701" s="73"/>
      <c r="L1701" s="110"/>
    </row>
    <row r="1702" spans="1:12" x14ac:dyDescent="0.3">
      <c r="A1702" s="73"/>
      <c r="B1702" s="73"/>
      <c r="C1702" s="112"/>
      <c r="D1702" s="112"/>
      <c r="E1702" s="73"/>
      <c r="F1702" s="73"/>
      <c r="G1702" s="127"/>
      <c r="H1702" s="127"/>
      <c r="I1702" s="127"/>
      <c r="J1702" s="127"/>
      <c r="K1702" s="73"/>
      <c r="L1702" s="110"/>
    </row>
    <row r="1703" spans="1:12" x14ac:dyDescent="0.3">
      <c r="A1703" s="73"/>
      <c r="B1703" s="73"/>
      <c r="C1703" s="112"/>
      <c r="D1703" s="112"/>
      <c r="E1703" s="73"/>
      <c r="F1703" s="73"/>
      <c r="G1703" s="127"/>
      <c r="H1703" s="127"/>
      <c r="I1703" s="127"/>
      <c r="J1703" s="127"/>
      <c r="K1703" s="73"/>
      <c r="L1703" s="110"/>
    </row>
    <row r="1704" spans="1:12" x14ac:dyDescent="0.3">
      <c r="A1704" s="73"/>
      <c r="B1704" s="73"/>
      <c r="C1704" s="112"/>
      <c r="D1704" s="112"/>
      <c r="E1704" s="73"/>
      <c r="F1704" s="73"/>
      <c r="G1704" s="127"/>
      <c r="H1704" s="127"/>
      <c r="I1704" s="127"/>
      <c r="J1704" s="127"/>
      <c r="K1704" s="73"/>
      <c r="L1704" s="110"/>
    </row>
    <row r="1705" spans="1:12" x14ac:dyDescent="0.3">
      <c r="A1705" s="73"/>
      <c r="B1705" s="73"/>
      <c r="C1705" s="112"/>
      <c r="D1705" s="112"/>
      <c r="E1705" s="73"/>
      <c r="F1705" s="73"/>
      <c r="G1705" s="127"/>
      <c r="H1705" s="127"/>
      <c r="I1705" s="127"/>
      <c r="J1705" s="127"/>
      <c r="K1705" s="73"/>
      <c r="L1705" s="110"/>
    </row>
    <row r="1706" spans="1:12" x14ac:dyDescent="0.3">
      <c r="A1706" s="73"/>
      <c r="B1706" s="73"/>
      <c r="C1706" s="112"/>
      <c r="D1706" s="112"/>
      <c r="E1706" s="73"/>
      <c r="F1706" s="73"/>
      <c r="G1706" s="127"/>
      <c r="H1706" s="127"/>
      <c r="I1706" s="127"/>
      <c r="J1706" s="127"/>
      <c r="K1706" s="73"/>
      <c r="L1706" s="110"/>
    </row>
    <row r="1707" spans="1:12" x14ac:dyDescent="0.3">
      <c r="A1707" s="73"/>
      <c r="B1707" s="73"/>
      <c r="C1707" s="112"/>
      <c r="D1707" s="112"/>
      <c r="E1707" s="73"/>
      <c r="F1707" s="73"/>
      <c r="G1707" s="127"/>
      <c r="H1707" s="127"/>
      <c r="I1707" s="127"/>
      <c r="J1707" s="127"/>
      <c r="K1707" s="73"/>
      <c r="L1707" s="110"/>
    </row>
    <row r="1708" spans="1:12" x14ac:dyDescent="0.3">
      <c r="A1708" s="73"/>
      <c r="B1708" s="73"/>
      <c r="C1708" s="112"/>
      <c r="D1708" s="112"/>
      <c r="E1708" s="73"/>
      <c r="F1708" s="73"/>
      <c r="G1708" s="127"/>
      <c r="H1708" s="127"/>
      <c r="I1708" s="127"/>
      <c r="J1708" s="127"/>
      <c r="K1708" s="73"/>
      <c r="L1708" s="110"/>
    </row>
    <row r="1709" spans="1:12" x14ac:dyDescent="0.3">
      <c r="A1709" s="73"/>
      <c r="B1709" s="73"/>
      <c r="C1709" s="112"/>
      <c r="D1709" s="112"/>
      <c r="E1709" s="73"/>
      <c r="F1709" s="73"/>
      <c r="G1709" s="127"/>
      <c r="H1709" s="127"/>
      <c r="I1709" s="127"/>
      <c r="J1709" s="127"/>
      <c r="K1709" s="73"/>
      <c r="L1709" s="110"/>
    </row>
    <row r="1710" spans="1:12" x14ac:dyDescent="0.3">
      <c r="A1710" s="73"/>
      <c r="B1710" s="73"/>
      <c r="C1710" s="112"/>
      <c r="D1710" s="112"/>
      <c r="E1710" s="73"/>
      <c r="F1710" s="73"/>
      <c r="G1710" s="127"/>
      <c r="H1710" s="127"/>
      <c r="I1710" s="127"/>
      <c r="J1710" s="127"/>
      <c r="K1710" s="73"/>
      <c r="L1710" s="110"/>
    </row>
    <row r="1711" spans="1:12" x14ac:dyDescent="0.3">
      <c r="A1711" s="73"/>
      <c r="B1711" s="73"/>
      <c r="C1711" s="112"/>
      <c r="D1711" s="112"/>
      <c r="E1711" s="73"/>
      <c r="F1711" s="73"/>
      <c r="G1711" s="127"/>
      <c r="H1711" s="127"/>
      <c r="I1711" s="127"/>
      <c r="J1711" s="127"/>
      <c r="K1711" s="73"/>
      <c r="L1711" s="110"/>
    </row>
    <row r="1712" spans="1:12" x14ac:dyDescent="0.3">
      <c r="A1712" s="73"/>
      <c r="B1712" s="73"/>
      <c r="C1712" s="112"/>
      <c r="D1712" s="112"/>
      <c r="E1712" s="73"/>
      <c r="F1712" s="73"/>
      <c r="G1712" s="127"/>
      <c r="H1712" s="127"/>
      <c r="I1712" s="127"/>
      <c r="J1712" s="127"/>
      <c r="K1712" s="73"/>
      <c r="L1712" s="110"/>
    </row>
    <row r="1713" spans="1:12" x14ac:dyDescent="0.3">
      <c r="A1713" s="73"/>
      <c r="B1713" s="73"/>
      <c r="C1713" s="112"/>
      <c r="D1713" s="112"/>
      <c r="E1713" s="73"/>
      <c r="F1713" s="73"/>
      <c r="G1713" s="127"/>
      <c r="H1713" s="127"/>
      <c r="I1713" s="127"/>
      <c r="J1713" s="127"/>
      <c r="K1713" s="73"/>
      <c r="L1713" s="110"/>
    </row>
    <row r="1714" spans="1:12" x14ac:dyDescent="0.3">
      <c r="A1714" s="73"/>
      <c r="B1714" s="73"/>
      <c r="C1714" s="112"/>
      <c r="D1714" s="112"/>
      <c r="E1714" s="73"/>
      <c r="F1714" s="73"/>
      <c r="G1714" s="127"/>
      <c r="H1714" s="127"/>
      <c r="I1714" s="127"/>
      <c r="J1714" s="127"/>
      <c r="K1714" s="73"/>
      <c r="L1714" s="110"/>
    </row>
    <row r="1715" spans="1:12" x14ac:dyDescent="0.3">
      <c r="A1715" s="73"/>
      <c r="B1715" s="73"/>
      <c r="C1715" s="112"/>
      <c r="D1715" s="112"/>
      <c r="E1715" s="73"/>
      <c r="F1715" s="73"/>
      <c r="G1715" s="127"/>
      <c r="H1715" s="127"/>
      <c r="I1715" s="127"/>
      <c r="J1715" s="127"/>
      <c r="K1715" s="73"/>
      <c r="L1715" s="110"/>
    </row>
    <row r="1716" spans="1:12" x14ac:dyDescent="0.3">
      <c r="A1716" s="73"/>
      <c r="B1716" s="73"/>
      <c r="C1716" s="112"/>
      <c r="D1716" s="112"/>
      <c r="E1716" s="73"/>
      <c r="F1716" s="73"/>
      <c r="G1716" s="127"/>
      <c r="H1716" s="127"/>
      <c r="I1716" s="127"/>
      <c r="J1716" s="127"/>
      <c r="K1716" s="73"/>
      <c r="L1716" s="110"/>
    </row>
    <row r="1717" spans="1:12" x14ac:dyDescent="0.3">
      <c r="A1717" s="73"/>
      <c r="B1717" s="73"/>
      <c r="C1717" s="112"/>
      <c r="D1717" s="112"/>
      <c r="E1717" s="73"/>
      <c r="F1717" s="73"/>
      <c r="G1717" s="127"/>
      <c r="H1717" s="127"/>
      <c r="I1717" s="127"/>
      <c r="J1717" s="127"/>
      <c r="K1717" s="73"/>
      <c r="L1717" s="110"/>
    </row>
    <row r="1718" spans="1:12" x14ac:dyDescent="0.3">
      <c r="A1718" s="73"/>
      <c r="B1718" s="73"/>
      <c r="C1718" s="112"/>
      <c r="D1718" s="112"/>
      <c r="E1718" s="73"/>
      <c r="F1718" s="73"/>
      <c r="G1718" s="127"/>
      <c r="H1718" s="127"/>
      <c r="I1718" s="127"/>
      <c r="J1718" s="127"/>
      <c r="K1718" s="73"/>
      <c r="L1718" s="110"/>
    </row>
    <row r="1719" spans="1:12" x14ac:dyDescent="0.3">
      <c r="A1719" s="73"/>
      <c r="B1719" s="73"/>
      <c r="C1719" s="112"/>
      <c r="D1719" s="112"/>
      <c r="E1719" s="73"/>
      <c r="F1719" s="73"/>
      <c r="G1719" s="127"/>
      <c r="H1719" s="127"/>
      <c r="I1719" s="127"/>
      <c r="J1719" s="127"/>
      <c r="K1719" s="73"/>
      <c r="L1719" s="110"/>
    </row>
    <row r="1720" spans="1:12" x14ac:dyDescent="0.3">
      <c r="A1720" s="73"/>
      <c r="B1720" s="73"/>
      <c r="C1720" s="112"/>
      <c r="D1720" s="112"/>
      <c r="E1720" s="73"/>
      <c r="F1720" s="73"/>
      <c r="G1720" s="127"/>
      <c r="H1720" s="127"/>
      <c r="I1720" s="127"/>
      <c r="J1720" s="127"/>
      <c r="K1720" s="73"/>
      <c r="L1720" s="110"/>
    </row>
    <row r="1721" spans="1:12" x14ac:dyDescent="0.3">
      <c r="A1721" s="73"/>
      <c r="B1721" s="73"/>
      <c r="C1721" s="112"/>
      <c r="D1721" s="112"/>
      <c r="E1721" s="73"/>
      <c r="F1721" s="73"/>
      <c r="G1721" s="127"/>
      <c r="H1721" s="127"/>
      <c r="I1721" s="127"/>
      <c r="J1721" s="127"/>
      <c r="K1721" s="73"/>
      <c r="L1721" s="110"/>
    </row>
    <row r="1722" spans="1:12" x14ac:dyDescent="0.3">
      <c r="A1722" s="73"/>
      <c r="B1722" s="73"/>
      <c r="C1722" s="112"/>
      <c r="D1722" s="112"/>
      <c r="E1722" s="73"/>
      <c r="F1722" s="73"/>
      <c r="G1722" s="127"/>
      <c r="H1722" s="127"/>
      <c r="I1722" s="127"/>
      <c r="J1722" s="127"/>
      <c r="K1722" s="73"/>
      <c r="L1722" s="110"/>
    </row>
    <row r="1723" spans="1:12" x14ac:dyDescent="0.3">
      <c r="A1723" s="73"/>
      <c r="B1723" s="73"/>
      <c r="C1723" s="112"/>
      <c r="D1723" s="112"/>
      <c r="E1723" s="73"/>
      <c r="F1723" s="73"/>
      <c r="G1723" s="127"/>
      <c r="H1723" s="127"/>
      <c r="I1723" s="127"/>
      <c r="J1723" s="127"/>
      <c r="K1723" s="73"/>
      <c r="L1723" s="110"/>
    </row>
    <row r="1724" spans="1:12" x14ac:dyDescent="0.3">
      <c r="A1724" s="73"/>
      <c r="B1724" s="73"/>
      <c r="C1724" s="112"/>
      <c r="D1724" s="112"/>
      <c r="E1724" s="73"/>
      <c r="F1724" s="73"/>
      <c r="G1724" s="127"/>
      <c r="H1724" s="127"/>
      <c r="I1724" s="127"/>
      <c r="J1724" s="127"/>
      <c r="K1724" s="73"/>
      <c r="L1724" s="110"/>
    </row>
    <row r="1725" spans="1:12" x14ac:dyDescent="0.3">
      <c r="A1725" s="73"/>
      <c r="B1725" s="73"/>
      <c r="C1725" s="112"/>
      <c r="D1725" s="112"/>
      <c r="E1725" s="73"/>
      <c r="F1725" s="73"/>
      <c r="G1725" s="127"/>
      <c r="H1725" s="127"/>
      <c r="I1725" s="127"/>
      <c r="J1725" s="127"/>
      <c r="K1725" s="73"/>
      <c r="L1725" s="110"/>
    </row>
    <row r="1726" spans="1:12" x14ac:dyDescent="0.3">
      <c r="A1726" s="73"/>
      <c r="B1726" s="73"/>
      <c r="C1726" s="112"/>
      <c r="D1726" s="112"/>
      <c r="E1726" s="73"/>
      <c r="F1726" s="73"/>
      <c r="G1726" s="127"/>
      <c r="H1726" s="127"/>
      <c r="I1726" s="127"/>
      <c r="J1726" s="127"/>
      <c r="K1726" s="73"/>
      <c r="L1726" s="110"/>
    </row>
    <row r="1727" spans="1:12" x14ac:dyDescent="0.3">
      <c r="A1727" s="73"/>
      <c r="B1727" s="73"/>
      <c r="C1727" s="112"/>
      <c r="D1727" s="112"/>
      <c r="E1727" s="73"/>
      <c r="F1727" s="73"/>
      <c r="G1727" s="127"/>
      <c r="H1727" s="127"/>
      <c r="I1727" s="127"/>
      <c r="J1727" s="127"/>
      <c r="K1727" s="73"/>
      <c r="L1727" s="110"/>
    </row>
    <row r="1728" spans="1:12" x14ac:dyDescent="0.3">
      <c r="A1728" s="73"/>
      <c r="B1728" s="73"/>
      <c r="C1728" s="112"/>
      <c r="D1728" s="112"/>
      <c r="E1728" s="73"/>
      <c r="F1728" s="73"/>
      <c r="G1728" s="127"/>
      <c r="H1728" s="127"/>
      <c r="I1728" s="127"/>
      <c r="J1728" s="127"/>
      <c r="K1728" s="73"/>
      <c r="L1728" s="110"/>
    </row>
    <row r="1729" spans="1:12" x14ac:dyDescent="0.3">
      <c r="A1729" s="73"/>
      <c r="B1729" s="73"/>
      <c r="C1729" s="112"/>
      <c r="D1729" s="112"/>
      <c r="E1729" s="73"/>
      <c r="F1729" s="73"/>
      <c r="G1729" s="127"/>
      <c r="H1729" s="127"/>
      <c r="I1729" s="127"/>
      <c r="J1729" s="127"/>
      <c r="K1729" s="73"/>
      <c r="L1729" s="110"/>
    </row>
    <row r="1730" spans="1:12" x14ac:dyDescent="0.3">
      <c r="A1730" s="73"/>
      <c r="B1730" s="73"/>
      <c r="C1730" s="112"/>
      <c r="D1730" s="112"/>
      <c r="E1730" s="73"/>
      <c r="F1730" s="73"/>
      <c r="G1730" s="127"/>
      <c r="H1730" s="127"/>
      <c r="I1730" s="127"/>
      <c r="J1730" s="127"/>
      <c r="K1730" s="73"/>
      <c r="L1730" s="110"/>
    </row>
    <row r="1731" spans="1:12" x14ac:dyDescent="0.3">
      <c r="A1731" s="73"/>
      <c r="B1731" s="73"/>
      <c r="C1731" s="112"/>
      <c r="D1731" s="112"/>
      <c r="E1731" s="73"/>
      <c r="F1731" s="73"/>
      <c r="G1731" s="127"/>
      <c r="H1731" s="127"/>
      <c r="I1731" s="127"/>
      <c r="J1731" s="127"/>
      <c r="K1731" s="73"/>
      <c r="L1731" s="110"/>
    </row>
    <row r="1732" spans="1:12" x14ac:dyDescent="0.3">
      <c r="A1732" s="73"/>
      <c r="B1732" s="73"/>
      <c r="C1732" s="112"/>
      <c r="D1732" s="112"/>
      <c r="E1732" s="73"/>
      <c r="F1732" s="73"/>
      <c r="G1732" s="127"/>
      <c r="H1732" s="127"/>
      <c r="I1732" s="127"/>
      <c r="J1732" s="127"/>
      <c r="K1732" s="73"/>
      <c r="L1732" s="110"/>
    </row>
    <row r="1733" spans="1:12" x14ac:dyDescent="0.3">
      <c r="A1733" s="73"/>
      <c r="B1733" s="73"/>
      <c r="C1733" s="112"/>
      <c r="D1733" s="112"/>
      <c r="E1733" s="73"/>
      <c r="F1733" s="73"/>
      <c r="G1733" s="127"/>
      <c r="H1733" s="127"/>
      <c r="I1733" s="127"/>
      <c r="J1733" s="127"/>
      <c r="K1733" s="73"/>
      <c r="L1733" s="110"/>
    </row>
    <row r="1734" spans="1:12" x14ac:dyDescent="0.3">
      <c r="A1734" s="73"/>
      <c r="B1734" s="73"/>
      <c r="C1734" s="112"/>
      <c r="D1734" s="112"/>
      <c r="E1734" s="73"/>
      <c r="F1734" s="73"/>
      <c r="G1734" s="127"/>
      <c r="H1734" s="127"/>
      <c r="I1734" s="127"/>
      <c r="J1734" s="127"/>
      <c r="K1734" s="73"/>
      <c r="L1734" s="110"/>
    </row>
    <row r="1735" spans="1:12" x14ac:dyDescent="0.3">
      <c r="A1735" s="73"/>
      <c r="B1735" s="73"/>
      <c r="C1735" s="112"/>
      <c r="D1735" s="112"/>
      <c r="E1735" s="73"/>
      <c r="F1735" s="73"/>
      <c r="G1735" s="127"/>
      <c r="H1735" s="127"/>
      <c r="I1735" s="127"/>
      <c r="J1735" s="127"/>
      <c r="K1735" s="73"/>
      <c r="L1735" s="110"/>
    </row>
    <row r="1736" spans="1:12" x14ac:dyDescent="0.3">
      <c r="A1736" s="73"/>
      <c r="B1736" s="73"/>
      <c r="C1736" s="112"/>
      <c r="D1736" s="112"/>
      <c r="E1736" s="73"/>
      <c r="F1736" s="73"/>
      <c r="G1736" s="127"/>
      <c r="H1736" s="127"/>
      <c r="I1736" s="127"/>
      <c r="J1736" s="127"/>
      <c r="K1736" s="73"/>
      <c r="L1736" s="110"/>
    </row>
    <row r="1737" spans="1:12" x14ac:dyDescent="0.3">
      <c r="A1737" s="73"/>
      <c r="B1737" s="73"/>
      <c r="C1737" s="112"/>
      <c r="D1737" s="112"/>
      <c r="E1737" s="73"/>
      <c r="F1737" s="73"/>
      <c r="G1737" s="127"/>
      <c r="H1737" s="127"/>
      <c r="I1737" s="127"/>
      <c r="J1737" s="127"/>
      <c r="K1737" s="73"/>
      <c r="L1737" s="110"/>
    </row>
    <row r="1738" spans="1:12" x14ac:dyDescent="0.3">
      <c r="A1738" s="73"/>
      <c r="B1738" s="73"/>
      <c r="C1738" s="112"/>
      <c r="D1738" s="112"/>
      <c r="E1738" s="73"/>
      <c r="F1738" s="73"/>
      <c r="G1738" s="127"/>
      <c r="H1738" s="127"/>
      <c r="I1738" s="127"/>
      <c r="J1738" s="127"/>
      <c r="K1738" s="73"/>
      <c r="L1738" s="110"/>
    </row>
    <row r="1739" spans="1:12" x14ac:dyDescent="0.3">
      <c r="A1739" s="73"/>
      <c r="B1739" s="73"/>
      <c r="C1739" s="112"/>
      <c r="D1739" s="112"/>
      <c r="E1739" s="73"/>
      <c r="F1739" s="73"/>
      <c r="G1739" s="127"/>
      <c r="H1739" s="127"/>
      <c r="I1739" s="127"/>
      <c r="J1739" s="127"/>
      <c r="K1739" s="73"/>
      <c r="L1739" s="110"/>
    </row>
    <row r="1740" spans="1:12" x14ac:dyDescent="0.3">
      <c r="A1740" s="73"/>
      <c r="B1740" s="73"/>
      <c r="C1740" s="112"/>
      <c r="D1740" s="112"/>
      <c r="E1740" s="73"/>
      <c r="F1740" s="73"/>
      <c r="G1740" s="127"/>
      <c r="H1740" s="127"/>
      <c r="I1740" s="127"/>
      <c r="J1740" s="127"/>
      <c r="K1740" s="73"/>
      <c r="L1740" s="110"/>
    </row>
    <row r="1741" spans="1:12" x14ac:dyDescent="0.3">
      <c r="A1741" s="73"/>
      <c r="B1741" s="73"/>
      <c r="C1741" s="112"/>
      <c r="D1741" s="112"/>
      <c r="E1741" s="73"/>
      <c r="F1741" s="73"/>
      <c r="G1741" s="127"/>
      <c r="H1741" s="127"/>
      <c r="I1741" s="127"/>
      <c r="J1741" s="127"/>
      <c r="K1741" s="73"/>
      <c r="L1741" s="110"/>
    </row>
    <row r="1742" spans="1:12" x14ac:dyDescent="0.3">
      <c r="A1742" s="73"/>
      <c r="B1742" s="73"/>
      <c r="C1742" s="112"/>
      <c r="D1742" s="112"/>
      <c r="E1742" s="73"/>
      <c r="F1742" s="73"/>
      <c r="G1742" s="127"/>
      <c r="H1742" s="127"/>
      <c r="I1742" s="127"/>
      <c r="J1742" s="127"/>
      <c r="K1742" s="73"/>
      <c r="L1742" s="110"/>
    </row>
    <row r="1743" spans="1:12" x14ac:dyDescent="0.3">
      <c r="A1743" s="73"/>
      <c r="B1743" s="73"/>
      <c r="C1743" s="112"/>
      <c r="D1743" s="112"/>
      <c r="E1743" s="73"/>
      <c r="F1743" s="73"/>
      <c r="G1743" s="127"/>
      <c r="H1743" s="127"/>
      <c r="I1743" s="127"/>
      <c r="J1743" s="127"/>
      <c r="K1743" s="73"/>
      <c r="L1743" s="110"/>
    </row>
    <row r="1744" spans="1:12" x14ac:dyDescent="0.3">
      <c r="A1744" s="73"/>
      <c r="B1744" s="73"/>
      <c r="C1744" s="112"/>
      <c r="D1744" s="112"/>
      <c r="E1744" s="73"/>
      <c r="F1744" s="73"/>
      <c r="G1744" s="127"/>
      <c r="H1744" s="127"/>
      <c r="I1744" s="127"/>
      <c r="J1744" s="127"/>
      <c r="K1744" s="73"/>
      <c r="L1744" s="110"/>
    </row>
    <row r="1745" spans="1:12" x14ac:dyDescent="0.3">
      <c r="A1745" s="73"/>
      <c r="B1745" s="73"/>
      <c r="C1745" s="112"/>
      <c r="D1745" s="112"/>
      <c r="E1745" s="73"/>
      <c r="F1745" s="73"/>
      <c r="G1745" s="127"/>
      <c r="H1745" s="127"/>
      <c r="I1745" s="127"/>
      <c r="J1745" s="127"/>
      <c r="K1745" s="73"/>
      <c r="L1745" s="110"/>
    </row>
    <row r="1746" spans="1:12" x14ac:dyDescent="0.3">
      <c r="A1746" s="73"/>
      <c r="B1746" s="73"/>
      <c r="C1746" s="112"/>
      <c r="D1746" s="112"/>
      <c r="E1746" s="73"/>
      <c r="F1746" s="73"/>
      <c r="G1746" s="127"/>
      <c r="H1746" s="127"/>
      <c r="I1746" s="127"/>
      <c r="J1746" s="127"/>
      <c r="K1746" s="73"/>
      <c r="L1746" s="110"/>
    </row>
    <row r="1747" spans="1:12" x14ac:dyDescent="0.3">
      <c r="A1747" s="73"/>
      <c r="B1747" s="73"/>
      <c r="C1747" s="112"/>
      <c r="D1747" s="112"/>
      <c r="E1747" s="73"/>
      <c r="F1747" s="73"/>
      <c r="G1747" s="127"/>
      <c r="H1747" s="127"/>
      <c r="I1747" s="127"/>
      <c r="J1747" s="127"/>
      <c r="K1747" s="73"/>
      <c r="L1747" s="110"/>
    </row>
    <row r="1748" spans="1:12" x14ac:dyDescent="0.3">
      <c r="A1748" s="73"/>
      <c r="B1748" s="73"/>
      <c r="C1748" s="112"/>
      <c r="D1748" s="112"/>
      <c r="E1748" s="73"/>
      <c r="F1748" s="73"/>
      <c r="G1748" s="127"/>
      <c r="H1748" s="127"/>
      <c r="I1748" s="127"/>
      <c r="J1748" s="127"/>
      <c r="K1748" s="73"/>
      <c r="L1748" s="110"/>
    </row>
    <row r="1749" spans="1:12" x14ac:dyDescent="0.3">
      <c r="A1749" s="73"/>
      <c r="B1749" s="73"/>
      <c r="C1749" s="112"/>
      <c r="D1749" s="112"/>
      <c r="E1749" s="73"/>
      <c r="F1749" s="73"/>
      <c r="G1749" s="127"/>
      <c r="H1749" s="127"/>
      <c r="I1749" s="127"/>
      <c r="J1749" s="127"/>
      <c r="K1749" s="73"/>
      <c r="L1749" s="110"/>
    </row>
    <row r="1750" spans="1:12" x14ac:dyDescent="0.3">
      <c r="A1750" s="73"/>
      <c r="B1750" s="73"/>
      <c r="C1750" s="112"/>
      <c r="D1750" s="112"/>
      <c r="E1750" s="73"/>
      <c r="F1750" s="73"/>
      <c r="G1750" s="127"/>
      <c r="H1750" s="127"/>
      <c r="I1750" s="127"/>
      <c r="J1750" s="127"/>
      <c r="K1750" s="73"/>
      <c r="L1750" s="110"/>
    </row>
    <row r="1751" spans="1:12" x14ac:dyDescent="0.3">
      <c r="A1751" s="73"/>
      <c r="B1751" s="73"/>
      <c r="C1751" s="112"/>
      <c r="D1751" s="112"/>
      <c r="E1751" s="73"/>
      <c r="F1751" s="73"/>
      <c r="G1751" s="127"/>
      <c r="H1751" s="127"/>
      <c r="I1751" s="127"/>
      <c r="J1751" s="127"/>
      <c r="K1751" s="73"/>
      <c r="L1751" s="110"/>
    </row>
    <row r="1752" spans="1:12" x14ac:dyDescent="0.3">
      <c r="A1752" s="73"/>
      <c r="B1752" s="73"/>
      <c r="C1752" s="112"/>
      <c r="D1752" s="112"/>
      <c r="E1752" s="73"/>
      <c r="F1752" s="73"/>
      <c r="G1752" s="127"/>
      <c r="H1752" s="127"/>
      <c r="I1752" s="127"/>
      <c r="J1752" s="127"/>
      <c r="K1752" s="73"/>
      <c r="L1752" s="110"/>
    </row>
    <row r="1753" spans="1:12" x14ac:dyDescent="0.3">
      <c r="A1753" s="73"/>
      <c r="B1753" s="73"/>
      <c r="C1753" s="112"/>
      <c r="D1753" s="112"/>
      <c r="E1753" s="73"/>
      <c r="F1753" s="73"/>
      <c r="G1753" s="127"/>
      <c r="H1753" s="127"/>
      <c r="I1753" s="127"/>
      <c r="J1753" s="127"/>
      <c r="K1753" s="73"/>
      <c r="L1753" s="110"/>
    </row>
    <row r="1754" spans="1:12" x14ac:dyDescent="0.3">
      <c r="A1754" s="73"/>
      <c r="B1754" s="73"/>
      <c r="C1754" s="112"/>
      <c r="D1754" s="112"/>
      <c r="E1754" s="73"/>
      <c r="F1754" s="73"/>
      <c r="G1754" s="127"/>
      <c r="H1754" s="127"/>
      <c r="I1754" s="127"/>
      <c r="J1754" s="127"/>
      <c r="K1754" s="73"/>
      <c r="L1754" s="110"/>
    </row>
    <row r="1755" spans="1:12" x14ac:dyDescent="0.3">
      <c r="A1755" s="73"/>
      <c r="B1755" s="73"/>
      <c r="C1755" s="112"/>
      <c r="D1755" s="112"/>
      <c r="E1755" s="73"/>
      <c r="F1755" s="73"/>
      <c r="G1755" s="127"/>
      <c r="H1755" s="127"/>
      <c r="I1755" s="127"/>
      <c r="J1755" s="127"/>
      <c r="K1755" s="73"/>
      <c r="L1755" s="110"/>
    </row>
    <row r="1756" spans="1:12" x14ac:dyDescent="0.3">
      <c r="A1756" s="73"/>
      <c r="B1756" s="73"/>
      <c r="C1756" s="112"/>
      <c r="D1756" s="112"/>
      <c r="E1756" s="73"/>
      <c r="F1756" s="73"/>
      <c r="G1756" s="127"/>
      <c r="H1756" s="127"/>
      <c r="I1756" s="127"/>
      <c r="J1756" s="127"/>
      <c r="K1756" s="73"/>
      <c r="L1756" s="110"/>
    </row>
    <row r="1757" spans="1:12" x14ac:dyDescent="0.3">
      <c r="A1757" s="73"/>
      <c r="B1757" s="73"/>
      <c r="C1757" s="112"/>
      <c r="D1757" s="112"/>
      <c r="E1757" s="73"/>
      <c r="F1757" s="73"/>
      <c r="G1757" s="127"/>
      <c r="H1757" s="127"/>
      <c r="I1757" s="127"/>
      <c r="J1757" s="127"/>
      <c r="K1757" s="73"/>
      <c r="L1757" s="110"/>
    </row>
    <row r="1758" spans="1:12" x14ac:dyDescent="0.3">
      <c r="A1758" s="73"/>
      <c r="B1758" s="73"/>
      <c r="C1758" s="112"/>
      <c r="D1758" s="112"/>
      <c r="E1758" s="73"/>
      <c r="F1758" s="73"/>
      <c r="G1758" s="127"/>
      <c r="H1758" s="127"/>
      <c r="I1758" s="127"/>
      <c r="J1758" s="127"/>
      <c r="K1758" s="73"/>
      <c r="L1758" s="110"/>
    </row>
    <row r="1759" spans="1:12" x14ac:dyDescent="0.3">
      <c r="A1759" s="73"/>
      <c r="B1759" s="73"/>
      <c r="C1759" s="112"/>
      <c r="D1759" s="112"/>
      <c r="E1759" s="73"/>
      <c r="F1759" s="73"/>
      <c r="G1759" s="127"/>
      <c r="H1759" s="127"/>
      <c r="I1759" s="127"/>
      <c r="J1759" s="127"/>
      <c r="K1759" s="73"/>
      <c r="L1759" s="110"/>
    </row>
    <row r="1760" spans="1:12" x14ac:dyDescent="0.3">
      <c r="A1760" s="73"/>
      <c r="B1760" s="73"/>
      <c r="C1760" s="112"/>
      <c r="D1760" s="112"/>
      <c r="E1760" s="73"/>
      <c r="F1760" s="73"/>
      <c r="G1760" s="127"/>
      <c r="H1760" s="127"/>
      <c r="I1760" s="127"/>
      <c r="J1760" s="127"/>
      <c r="K1760" s="73"/>
      <c r="L1760" s="110"/>
    </row>
    <row r="1761" spans="1:12" x14ac:dyDescent="0.3">
      <c r="A1761" s="73"/>
      <c r="B1761" s="73"/>
      <c r="C1761" s="112"/>
      <c r="D1761" s="112"/>
      <c r="E1761" s="73"/>
      <c r="F1761" s="73"/>
      <c r="G1761" s="127"/>
      <c r="H1761" s="127"/>
      <c r="I1761" s="127"/>
      <c r="J1761" s="127"/>
      <c r="K1761" s="73"/>
      <c r="L1761" s="110"/>
    </row>
    <row r="1762" spans="1:12" x14ac:dyDescent="0.3">
      <c r="A1762" s="73"/>
      <c r="B1762" s="73"/>
      <c r="C1762" s="112"/>
      <c r="D1762" s="112"/>
      <c r="E1762" s="73"/>
      <c r="F1762" s="73"/>
      <c r="G1762" s="127"/>
      <c r="H1762" s="127"/>
      <c r="I1762" s="127"/>
      <c r="J1762" s="127"/>
      <c r="K1762" s="73"/>
      <c r="L1762" s="110"/>
    </row>
    <row r="1763" spans="1:12" x14ac:dyDescent="0.3">
      <c r="A1763" s="73"/>
      <c r="B1763" s="73"/>
      <c r="C1763" s="112"/>
      <c r="D1763" s="112"/>
      <c r="E1763" s="73"/>
      <c r="F1763" s="73"/>
      <c r="G1763" s="127"/>
      <c r="H1763" s="127"/>
      <c r="I1763" s="127"/>
      <c r="J1763" s="127"/>
      <c r="K1763" s="73"/>
      <c r="L1763" s="110"/>
    </row>
    <row r="1764" spans="1:12" x14ac:dyDescent="0.3">
      <c r="A1764" s="73"/>
      <c r="B1764" s="73"/>
      <c r="C1764" s="112"/>
      <c r="D1764" s="112"/>
      <c r="E1764" s="73"/>
      <c r="F1764" s="73"/>
      <c r="G1764" s="127"/>
      <c r="H1764" s="127"/>
      <c r="I1764" s="127"/>
      <c r="J1764" s="127"/>
      <c r="K1764" s="73"/>
      <c r="L1764" s="110"/>
    </row>
    <row r="1765" spans="1:12" x14ac:dyDescent="0.3">
      <c r="A1765" s="73"/>
      <c r="B1765" s="73"/>
      <c r="C1765" s="112"/>
      <c r="D1765" s="112"/>
      <c r="E1765" s="73"/>
      <c r="F1765" s="73"/>
      <c r="G1765" s="127"/>
      <c r="H1765" s="127"/>
      <c r="I1765" s="127"/>
      <c r="J1765" s="127"/>
      <c r="K1765" s="73"/>
      <c r="L1765" s="110"/>
    </row>
    <row r="1766" spans="1:12" x14ac:dyDescent="0.3">
      <c r="A1766" s="73"/>
      <c r="B1766" s="73"/>
      <c r="C1766" s="112"/>
      <c r="D1766" s="112"/>
      <c r="E1766" s="73"/>
      <c r="F1766" s="73"/>
      <c r="G1766" s="127"/>
      <c r="H1766" s="127"/>
      <c r="I1766" s="127"/>
      <c r="J1766" s="127"/>
      <c r="K1766" s="73"/>
      <c r="L1766" s="110"/>
    </row>
    <row r="1767" spans="1:12" x14ac:dyDescent="0.3">
      <c r="A1767" s="73"/>
      <c r="B1767" s="73"/>
      <c r="C1767" s="112"/>
      <c r="D1767" s="112"/>
      <c r="E1767" s="73"/>
      <c r="F1767" s="73"/>
      <c r="G1767" s="127"/>
      <c r="H1767" s="127"/>
      <c r="I1767" s="127"/>
      <c r="J1767" s="127"/>
      <c r="K1767" s="73"/>
      <c r="L1767" s="110"/>
    </row>
    <row r="1768" spans="1:12" x14ac:dyDescent="0.3">
      <c r="A1768" s="73"/>
      <c r="B1768" s="73"/>
      <c r="C1768" s="112"/>
      <c r="D1768" s="112"/>
      <c r="E1768" s="73"/>
      <c r="F1768" s="73"/>
      <c r="G1768" s="127"/>
      <c r="H1768" s="127"/>
      <c r="I1768" s="127"/>
      <c r="J1768" s="127"/>
      <c r="K1768" s="73"/>
      <c r="L1768" s="110"/>
    </row>
    <row r="1769" spans="1:12" x14ac:dyDescent="0.3">
      <c r="A1769" s="73"/>
      <c r="B1769" s="73"/>
      <c r="C1769" s="112"/>
      <c r="D1769" s="112"/>
      <c r="E1769" s="73"/>
      <c r="F1769" s="73"/>
      <c r="G1769" s="127"/>
      <c r="H1769" s="127"/>
      <c r="I1769" s="127"/>
      <c r="J1769" s="127"/>
      <c r="K1769" s="73"/>
      <c r="L1769" s="110"/>
    </row>
    <row r="1770" spans="1:12" x14ac:dyDescent="0.3">
      <c r="A1770" s="73"/>
      <c r="B1770" s="73"/>
      <c r="C1770" s="112"/>
      <c r="D1770" s="112"/>
      <c r="E1770" s="73"/>
      <c r="F1770" s="73"/>
      <c r="G1770" s="127"/>
      <c r="H1770" s="127"/>
      <c r="I1770" s="127"/>
      <c r="J1770" s="127"/>
      <c r="K1770" s="73"/>
      <c r="L1770" s="110"/>
    </row>
    <row r="1771" spans="1:12" x14ac:dyDescent="0.3">
      <c r="A1771" s="73"/>
      <c r="B1771" s="73"/>
      <c r="C1771" s="112"/>
      <c r="D1771" s="112"/>
      <c r="E1771" s="73"/>
      <c r="F1771" s="73"/>
      <c r="G1771" s="127"/>
      <c r="H1771" s="127"/>
      <c r="I1771" s="127"/>
      <c r="J1771" s="127"/>
      <c r="K1771" s="73"/>
      <c r="L1771" s="110"/>
    </row>
    <row r="1772" spans="1:12" x14ac:dyDescent="0.3">
      <c r="A1772" s="73"/>
      <c r="B1772" s="73"/>
      <c r="C1772" s="112"/>
      <c r="D1772" s="112"/>
      <c r="E1772" s="73"/>
      <c r="F1772" s="73"/>
      <c r="G1772" s="127"/>
      <c r="H1772" s="127"/>
      <c r="I1772" s="127"/>
      <c r="J1772" s="127"/>
      <c r="K1772" s="73"/>
      <c r="L1772" s="110"/>
    </row>
    <row r="1773" spans="1:12" x14ac:dyDescent="0.3">
      <c r="A1773" s="73"/>
      <c r="B1773" s="73"/>
      <c r="C1773" s="112"/>
      <c r="D1773" s="112"/>
      <c r="E1773" s="73"/>
      <c r="F1773" s="73"/>
      <c r="G1773" s="127"/>
      <c r="H1773" s="127"/>
      <c r="I1773" s="127"/>
      <c r="J1773" s="127"/>
      <c r="K1773" s="73"/>
      <c r="L1773" s="110"/>
    </row>
    <row r="1774" spans="1:12" x14ac:dyDescent="0.3">
      <c r="A1774" s="73"/>
      <c r="B1774" s="73"/>
      <c r="C1774" s="112"/>
      <c r="D1774" s="112"/>
      <c r="E1774" s="73"/>
      <c r="F1774" s="73"/>
      <c r="G1774" s="127"/>
      <c r="H1774" s="127"/>
      <c r="I1774" s="127"/>
      <c r="J1774" s="127"/>
      <c r="K1774" s="73"/>
      <c r="L1774" s="110"/>
    </row>
    <row r="1775" spans="1:12" x14ac:dyDescent="0.3">
      <c r="A1775" s="73"/>
      <c r="B1775" s="73"/>
      <c r="C1775" s="112"/>
      <c r="D1775" s="112"/>
      <c r="E1775" s="73"/>
      <c r="F1775" s="73"/>
      <c r="G1775" s="127"/>
      <c r="H1775" s="127"/>
      <c r="I1775" s="127"/>
      <c r="J1775" s="127"/>
      <c r="K1775" s="73"/>
      <c r="L1775" s="110"/>
    </row>
    <row r="1776" spans="1:12" x14ac:dyDescent="0.3">
      <c r="A1776" s="73"/>
      <c r="B1776" s="73"/>
      <c r="C1776" s="112"/>
      <c r="D1776" s="112"/>
      <c r="E1776" s="73"/>
      <c r="F1776" s="73"/>
      <c r="G1776" s="127"/>
      <c r="H1776" s="127"/>
      <c r="I1776" s="127"/>
      <c r="J1776" s="127"/>
      <c r="K1776" s="73"/>
      <c r="L1776" s="110"/>
    </row>
    <row r="1777" spans="1:12" x14ac:dyDescent="0.3">
      <c r="A1777" s="73"/>
      <c r="B1777" s="73"/>
      <c r="C1777" s="112"/>
      <c r="D1777" s="112"/>
      <c r="E1777" s="73"/>
      <c r="F1777" s="73"/>
      <c r="G1777" s="127"/>
      <c r="H1777" s="127"/>
      <c r="I1777" s="127"/>
      <c r="J1777" s="127"/>
      <c r="K1777" s="73"/>
      <c r="L1777" s="110"/>
    </row>
    <row r="1778" spans="1:12" x14ac:dyDescent="0.3">
      <c r="A1778" s="73"/>
      <c r="B1778" s="73"/>
      <c r="C1778" s="112"/>
      <c r="D1778" s="112"/>
      <c r="E1778" s="73"/>
      <c r="F1778" s="73"/>
      <c r="G1778" s="127"/>
      <c r="H1778" s="127"/>
      <c r="I1778" s="127"/>
      <c r="J1778" s="127"/>
      <c r="K1778" s="73"/>
      <c r="L1778" s="110"/>
    </row>
    <row r="1779" spans="1:12" x14ac:dyDescent="0.3">
      <c r="A1779" s="73"/>
      <c r="B1779" s="73"/>
      <c r="C1779" s="112"/>
      <c r="D1779" s="112"/>
      <c r="E1779" s="73"/>
      <c r="F1779" s="73"/>
      <c r="G1779" s="127"/>
      <c r="H1779" s="127"/>
      <c r="I1779" s="127"/>
      <c r="J1779" s="127"/>
      <c r="K1779" s="73"/>
      <c r="L1779" s="110"/>
    </row>
    <row r="1780" spans="1:12" x14ac:dyDescent="0.3">
      <c r="A1780" s="73"/>
      <c r="B1780" s="73"/>
      <c r="C1780" s="112"/>
      <c r="D1780" s="112"/>
      <c r="E1780" s="73"/>
      <c r="F1780" s="73"/>
      <c r="G1780" s="127"/>
      <c r="H1780" s="127"/>
      <c r="I1780" s="127"/>
      <c r="J1780" s="127"/>
      <c r="K1780" s="73"/>
      <c r="L1780" s="110"/>
    </row>
    <row r="1781" spans="1:12" x14ac:dyDescent="0.3">
      <c r="A1781" s="73"/>
      <c r="B1781" s="73"/>
      <c r="C1781" s="112"/>
      <c r="D1781" s="112"/>
      <c r="E1781" s="73"/>
      <c r="F1781" s="73"/>
      <c r="G1781" s="127"/>
      <c r="H1781" s="127"/>
      <c r="I1781" s="127"/>
      <c r="J1781" s="127"/>
      <c r="K1781" s="73"/>
      <c r="L1781" s="110"/>
    </row>
    <row r="1782" spans="1:12" x14ac:dyDescent="0.3">
      <c r="A1782" s="73"/>
      <c r="B1782" s="73"/>
      <c r="C1782" s="112"/>
      <c r="D1782" s="112"/>
      <c r="E1782" s="73"/>
      <c r="F1782" s="73"/>
      <c r="G1782" s="127"/>
      <c r="H1782" s="127"/>
      <c r="I1782" s="127"/>
      <c r="J1782" s="127"/>
      <c r="K1782" s="73"/>
      <c r="L1782" s="110"/>
    </row>
    <row r="1783" spans="1:12" x14ac:dyDescent="0.3">
      <c r="A1783" s="73"/>
      <c r="B1783" s="73"/>
      <c r="C1783" s="112"/>
      <c r="D1783" s="112"/>
      <c r="E1783" s="73"/>
      <c r="F1783" s="73"/>
      <c r="G1783" s="127"/>
      <c r="H1783" s="127"/>
      <c r="I1783" s="127"/>
      <c r="J1783" s="127"/>
      <c r="K1783" s="73"/>
      <c r="L1783" s="110"/>
    </row>
    <row r="1784" spans="1:12" x14ac:dyDescent="0.3">
      <c r="A1784" s="73"/>
      <c r="B1784" s="73"/>
      <c r="C1784" s="112"/>
      <c r="D1784" s="112"/>
      <c r="E1784" s="73"/>
      <c r="F1784" s="73"/>
      <c r="G1784" s="127"/>
      <c r="H1784" s="127"/>
      <c r="I1784" s="127"/>
      <c r="J1784" s="127"/>
      <c r="K1784" s="73"/>
      <c r="L1784" s="110"/>
    </row>
    <row r="1785" spans="1:12" x14ac:dyDescent="0.3">
      <c r="A1785" s="73"/>
      <c r="B1785" s="73"/>
      <c r="C1785" s="112"/>
      <c r="D1785" s="112"/>
      <c r="E1785" s="73"/>
      <c r="F1785" s="73"/>
      <c r="G1785" s="127"/>
      <c r="H1785" s="127"/>
      <c r="I1785" s="127"/>
      <c r="J1785" s="127"/>
      <c r="K1785" s="73"/>
      <c r="L1785" s="110"/>
    </row>
    <row r="1786" spans="1:12" x14ac:dyDescent="0.3">
      <c r="A1786" s="73"/>
      <c r="B1786" s="73"/>
      <c r="C1786" s="112"/>
      <c r="D1786" s="112"/>
      <c r="E1786" s="73"/>
      <c r="F1786" s="73"/>
      <c r="G1786" s="127"/>
      <c r="H1786" s="127"/>
      <c r="I1786" s="127"/>
      <c r="J1786" s="127"/>
      <c r="K1786" s="73"/>
      <c r="L1786" s="110"/>
    </row>
    <row r="1787" spans="1:12" x14ac:dyDescent="0.3">
      <c r="A1787" s="73"/>
      <c r="B1787" s="73"/>
      <c r="C1787" s="112"/>
      <c r="D1787" s="112"/>
      <c r="E1787" s="73"/>
      <c r="F1787" s="73"/>
      <c r="G1787" s="127"/>
      <c r="H1787" s="127"/>
      <c r="I1787" s="127"/>
      <c r="J1787" s="127"/>
      <c r="K1787" s="73"/>
      <c r="L1787" s="110"/>
    </row>
    <row r="1788" spans="1:12" x14ac:dyDescent="0.3">
      <c r="A1788" s="73"/>
      <c r="B1788" s="73"/>
      <c r="C1788" s="112"/>
      <c r="D1788" s="112"/>
      <c r="E1788" s="73"/>
      <c r="F1788" s="73"/>
      <c r="G1788" s="127"/>
      <c r="H1788" s="127"/>
      <c r="I1788" s="127"/>
      <c r="J1788" s="127"/>
      <c r="K1788" s="73"/>
      <c r="L1788" s="110"/>
    </row>
    <row r="1789" spans="1:12" x14ac:dyDescent="0.3">
      <c r="A1789" s="73"/>
      <c r="B1789" s="73"/>
      <c r="C1789" s="112"/>
      <c r="D1789" s="112"/>
      <c r="E1789" s="73"/>
      <c r="F1789" s="73"/>
      <c r="G1789" s="127"/>
      <c r="H1789" s="127"/>
      <c r="I1789" s="127"/>
      <c r="J1789" s="127"/>
      <c r="K1789" s="73"/>
      <c r="L1789" s="110"/>
    </row>
    <row r="1790" spans="1:12" x14ac:dyDescent="0.3">
      <c r="A1790" s="73"/>
      <c r="B1790" s="73"/>
      <c r="C1790" s="112"/>
      <c r="D1790" s="112"/>
      <c r="E1790" s="73"/>
      <c r="F1790" s="73"/>
      <c r="G1790" s="127"/>
      <c r="H1790" s="127"/>
      <c r="I1790" s="127"/>
      <c r="J1790" s="127"/>
      <c r="K1790" s="73"/>
      <c r="L1790" s="110"/>
    </row>
    <row r="1791" spans="1:12" x14ac:dyDescent="0.3">
      <c r="A1791" s="73"/>
      <c r="B1791" s="73"/>
      <c r="C1791" s="112"/>
      <c r="D1791" s="112"/>
      <c r="E1791" s="73"/>
      <c r="F1791" s="73"/>
      <c r="G1791" s="127"/>
      <c r="H1791" s="127"/>
      <c r="I1791" s="127"/>
      <c r="J1791" s="127"/>
      <c r="K1791" s="73"/>
      <c r="L1791" s="110"/>
    </row>
    <row r="1792" spans="1:12" x14ac:dyDescent="0.3">
      <c r="A1792" s="73"/>
      <c r="B1792" s="73"/>
      <c r="C1792" s="112"/>
      <c r="D1792" s="112"/>
      <c r="E1792" s="73"/>
      <c r="F1792" s="73"/>
      <c r="G1792" s="127"/>
      <c r="H1792" s="127"/>
      <c r="I1792" s="127"/>
      <c r="J1792" s="127"/>
      <c r="K1792" s="73"/>
      <c r="L1792" s="110"/>
    </row>
    <row r="1793" spans="1:12" x14ac:dyDescent="0.3">
      <c r="A1793" s="73"/>
      <c r="B1793" s="73"/>
      <c r="C1793" s="112"/>
      <c r="D1793" s="112"/>
      <c r="E1793" s="73"/>
      <c r="F1793" s="73"/>
      <c r="G1793" s="127"/>
      <c r="H1793" s="127"/>
      <c r="I1793" s="127"/>
      <c r="J1793" s="127"/>
      <c r="K1793" s="73"/>
      <c r="L1793" s="110"/>
    </row>
    <row r="1794" spans="1:12" x14ac:dyDescent="0.3">
      <c r="A1794" s="73"/>
      <c r="B1794" s="73"/>
      <c r="C1794" s="112"/>
      <c r="D1794" s="112"/>
      <c r="E1794" s="73"/>
      <c r="F1794" s="73"/>
      <c r="G1794" s="127"/>
      <c r="H1794" s="127"/>
      <c r="I1794" s="127"/>
      <c r="J1794" s="127"/>
      <c r="K1794" s="73"/>
      <c r="L1794" s="110"/>
    </row>
    <row r="1795" spans="1:12" x14ac:dyDescent="0.3">
      <c r="A1795" s="73"/>
      <c r="B1795" s="73"/>
      <c r="C1795" s="112"/>
      <c r="D1795" s="112"/>
      <c r="E1795" s="73"/>
      <c r="F1795" s="73"/>
      <c r="G1795" s="127"/>
      <c r="H1795" s="127"/>
      <c r="I1795" s="127"/>
      <c r="J1795" s="127"/>
      <c r="K1795" s="73"/>
      <c r="L1795" s="110"/>
    </row>
    <row r="1796" spans="1:12" x14ac:dyDescent="0.3">
      <c r="A1796" s="73"/>
      <c r="B1796" s="73"/>
      <c r="C1796" s="112"/>
      <c r="D1796" s="112"/>
      <c r="E1796" s="73"/>
      <c r="F1796" s="73"/>
      <c r="G1796" s="127"/>
      <c r="H1796" s="127"/>
      <c r="I1796" s="127"/>
      <c r="J1796" s="127"/>
      <c r="K1796" s="73"/>
      <c r="L1796" s="110"/>
    </row>
    <row r="1797" spans="1:12" x14ac:dyDescent="0.3">
      <c r="A1797" s="73"/>
      <c r="B1797" s="73"/>
      <c r="C1797" s="112"/>
      <c r="D1797" s="112"/>
      <c r="E1797" s="73"/>
      <c r="F1797" s="73"/>
      <c r="G1797" s="127"/>
      <c r="H1797" s="127"/>
      <c r="I1797" s="127"/>
      <c r="J1797" s="127"/>
      <c r="K1797" s="73"/>
      <c r="L1797" s="110"/>
    </row>
    <row r="1798" spans="1:12" x14ac:dyDescent="0.3">
      <c r="A1798" s="73"/>
      <c r="B1798" s="73"/>
      <c r="C1798" s="112"/>
      <c r="D1798" s="112"/>
      <c r="E1798" s="73"/>
      <c r="F1798" s="73"/>
      <c r="G1798" s="127"/>
      <c r="H1798" s="127"/>
      <c r="I1798" s="127"/>
      <c r="J1798" s="127"/>
      <c r="K1798" s="73"/>
      <c r="L1798" s="110"/>
    </row>
    <row r="1799" spans="1:12" x14ac:dyDescent="0.3">
      <c r="A1799" s="73"/>
      <c r="B1799" s="73"/>
      <c r="C1799" s="112"/>
      <c r="D1799" s="112"/>
      <c r="E1799" s="73"/>
      <c r="F1799" s="73"/>
      <c r="G1799" s="127"/>
      <c r="H1799" s="127"/>
      <c r="I1799" s="127"/>
      <c r="J1799" s="127"/>
      <c r="K1799" s="73"/>
      <c r="L1799" s="110"/>
    </row>
    <row r="1800" spans="1:12" x14ac:dyDescent="0.3">
      <c r="A1800" s="73"/>
      <c r="B1800" s="73"/>
      <c r="C1800" s="112"/>
      <c r="D1800" s="112"/>
      <c r="E1800" s="73"/>
      <c r="F1800" s="73"/>
      <c r="G1800" s="127"/>
      <c r="H1800" s="127"/>
      <c r="I1800" s="127"/>
      <c r="J1800" s="127"/>
      <c r="K1800" s="73"/>
      <c r="L1800" s="110"/>
    </row>
    <row r="1801" spans="1:12" x14ac:dyDescent="0.3">
      <c r="A1801" s="73"/>
      <c r="B1801" s="73"/>
      <c r="C1801" s="112"/>
      <c r="D1801" s="112"/>
      <c r="E1801" s="73"/>
      <c r="F1801" s="73"/>
      <c r="G1801" s="127"/>
      <c r="H1801" s="127"/>
      <c r="I1801" s="127"/>
      <c r="J1801" s="127"/>
      <c r="K1801" s="73"/>
      <c r="L1801" s="110"/>
    </row>
    <row r="1802" spans="1:12" x14ac:dyDescent="0.3">
      <c r="A1802" s="73"/>
      <c r="B1802" s="73"/>
      <c r="C1802" s="112"/>
      <c r="D1802" s="112"/>
      <c r="E1802" s="73"/>
      <c r="F1802" s="73"/>
      <c r="G1802" s="127"/>
      <c r="H1802" s="127"/>
      <c r="I1802" s="127"/>
      <c r="J1802" s="127"/>
      <c r="K1802" s="73"/>
      <c r="L1802" s="110"/>
    </row>
    <row r="1803" spans="1:12" x14ac:dyDescent="0.3">
      <c r="A1803" s="73"/>
      <c r="B1803" s="73"/>
      <c r="C1803" s="112"/>
      <c r="D1803" s="112"/>
      <c r="E1803" s="73"/>
      <c r="F1803" s="73"/>
      <c r="G1803" s="127"/>
      <c r="H1803" s="127"/>
      <c r="I1803" s="127"/>
      <c r="J1803" s="127"/>
      <c r="K1803" s="73"/>
      <c r="L1803" s="110"/>
    </row>
    <row r="1804" spans="1:12" x14ac:dyDescent="0.3">
      <c r="A1804" s="73"/>
      <c r="B1804" s="73"/>
      <c r="C1804" s="112"/>
      <c r="D1804" s="112"/>
      <c r="E1804" s="73"/>
      <c r="F1804" s="73"/>
      <c r="G1804" s="127"/>
      <c r="H1804" s="127"/>
      <c r="I1804" s="127"/>
      <c r="J1804" s="127"/>
      <c r="K1804" s="73"/>
      <c r="L1804" s="110"/>
    </row>
    <row r="1805" spans="1:12" x14ac:dyDescent="0.3">
      <c r="A1805" s="73"/>
      <c r="B1805" s="73"/>
      <c r="C1805" s="112"/>
      <c r="D1805" s="112"/>
      <c r="E1805" s="73"/>
      <c r="F1805" s="73"/>
      <c r="G1805" s="127"/>
      <c r="H1805" s="127"/>
      <c r="I1805" s="127"/>
      <c r="J1805" s="127"/>
      <c r="K1805" s="73"/>
      <c r="L1805" s="110"/>
    </row>
    <row r="1806" spans="1:12" x14ac:dyDescent="0.3">
      <c r="A1806" s="73"/>
      <c r="B1806" s="73"/>
      <c r="C1806" s="112"/>
      <c r="D1806" s="112"/>
      <c r="E1806" s="73"/>
      <c r="F1806" s="73"/>
      <c r="G1806" s="127"/>
      <c r="H1806" s="127"/>
      <c r="I1806" s="127"/>
      <c r="J1806" s="127"/>
      <c r="K1806" s="73"/>
      <c r="L1806" s="110"/>
    </row>
    <row r="1807" spans="1:12" x14ac:dyDescent="0.3">
      <c r="A1807" s="73"/>
      <c r="B1807" s="73"/>
      <c r="C1807" s="112"/>
      <c r="D1807" s="112"/>
      <c r="E1807" s="73"/>
      <c r="F1807" s="73"/>
      <c r="G1807" s="127"/>
      <c r="H1807" s="127"/>
      <c r="I1807" s="127"/>
      <c r="J1807" s="127"/>
      <c r="K1807" s="73"/>
      <c r="L1807" s="110"/>
    </row>
    <row r="1808" spans="1:12" x14ac:dyDescent="0.3">
      <c r="A1808" s="73"/>
      <c r="B1808" s="73"/>
      <c r="C1808" s="112"/>
      <c r="D1808" s="112"/>
      <c r="E1808" s="73"/>
      <c r="F1808" s="73"/>
      <c r="G1808" s="127"/>
      <c r="H1808" s="127"/>
      <c r="I1808" s="127"/>
      <c r="J1808" s="127"/>
      <c r="K1808" s="73"/>
      <c r="L1808" s="110"/>
    </row>
    <row r="1809" spans="1:12" x14ac:dyDescent="0.3">
      <c r="A1809" s="73"/>
      <c r="B1809" s="73"/>
      <c r="C1809" s="112"/>
      <c r="D1809" s="112"/>
      <c r="E1809" s="73"/>
      <c r="F1809" s="73"/>
      <c r="G1809" s="127"/>
      <c r="H1809" s="127"/>
      <c r="I1809" s="127"/>
      <c r="J1809" s="127"/>
      <c r="K1809" s="73"/>
      <c r="L1809" s="110"/>
    </row>
    <row r="1810" spans="1:12" x14ac:dyDescent="0.3">
      <c r="A1810" s="73"/>
      <c r="B1810" s="73"/>
      <c r="C1810" s="112"/>
      <c r="D1810" s="112"/>
      <c r="E1810" s="73"/>
      <c r="F1810" s="73"/>
      <c r="G1810" s="127"/>
      <c r="H1810" s="127"/>
      <c r="I1810" s="127"/>
      <c r="J1810" s="127"/>
      <c r="K1810" s="73"/>
      <c r="L1810" s="110"/>
    </row>
    <row r="1811" spans="1:12" x14ac:dyDescent="0.3">
      <c r="A1811" s="73"/>
      <c r="B1811" s="73"/>
      <c r="C1811" s="112"/>
      <c r="D1811" s="112"/>
      <c r="E1811" s="73"/>
      <c r="F1811" s="73"/>
      <c r="G1811" s="127"/>
      <c r="H1811" s="127"/>
      <c r="I1811" s="127"/>
      <c r="J1811" s="127"/>
      <c r="K1811" s="73"/>
      <c r="L1811" s="110"/>
    </row>
    <row r="1812" spans="1:12" x14ac:dyDescent="0.3">
      <c r="A1812" s="73"/>
      <c r="B1812" s="73"/>
      <c r="C1812" s="112"/>
      <c r="D1812" s="112"/>
      <c r="E1812" s="73"/>
      <c r="F1812" s="73"/>
      <c r="G1812" s="127"/>
      <c r="H1812" s="127"/>
      <c r="I1812" s="127"/>
      <c r="J1812" s="127"/>
      <c r="K1812" s="73"/>
      <c r="L1812" s="110"/>
    </row>
    <row r="1813" spans="1:12" x14ac:dyDescent="0.3">
      <c r="A1813" s="73"/>
      <c r="B1813" s="73"/>
      <c r="C1813" s="112"/>
      <c r="D1813" s="112"/>
      <c r="E1813" s="73"/>
      <c r="F1813" s="73"/>
      <c r="G1813" s="127"/>
      <c r="H1813" s="127"/>
      <c r="I1813" s="127"/>
      <c r="J1813" s="127"/>
      <c r="K1813" s="73"/>
      <c r="L1813" s="110"/>
    </row>
    <row r="1814" spans="1:12" x14ac:dyDescent="0.3">
      <c r="A1814" s="73"/>
      <c r="B1814" s="73"/>
      <c r="C1814" s="112"/>
      <c r="D1814" s="112"/>
      <c r="E1814" s="73"/>
      <c r="F1814" s="73"/>
      <c r="G1814" s="127"/>
      <c r="H1814" s="127"/>
      <c r="I1814" s="127"/>
      <c r="J1814" s="127"/>
      <c r="K1814" s="73"/>
      <c r="L1814" s="110"/>
    </row>
    <row r="1815" spans="1:12" x14ac:dyDescent="0.3">
      <c r="A1815" s="73"/>
      <c r="B1815" s="73"/>
      <c r="C1815" s="112"/>
      <c r="D1815" s="112"/>
      <c r="E1815" s="73"/>
      <c r="F1815" s="73"/>
      <c r="G1815" s="127"/>
      <c r="H1815" s="127"/>
      <c r="I1815" s="127"/>
      <c r="J1815" s="127"/>
      <c r="K1815" s="73"/>
      <c r="L1815" s="110"/>
    </row>
    <row r="1816" spans="1:12" x14ac:dyDescent="0.3">
      <c r="A1816" s="73"/>
      <c r="B1816" s="73"/>
      <c r="C1816" s="112"/>
      <c r="D1816" s="112"/>
      <c r="E1816" s="73"/>
      <c r="F1816" s="73"/>
      <c r="G1816" s="127"/>
      <c r="H1816" s="127"/>
      <c r="I1816" s="127"/>
      <c r="J1816" s="127"/>
      <c r="K1816" s="73"/>
      <c r="L1816" s="110"/>
    </row>
    <row r="1817" spans="1:12" x14ac:dyDescent="0.3">
      <c r="A1817" s="73"/>
      <c r="B1817" s="73"/>
      <c r="C1817" s="112"/>
      <c r="D1817" s="112"/>
      <c r="E1817" s="73"/>
      <c r="F1817" s="73"/>
      <c r="G1817" s="127"/>
      <c r="H1817" s="127"/>
      <c r="I1817" s="127"/>
      <c r="J1817" s="127"/>
      <c r="K1817" s="73"/>
      <c r="L1817" s="110"/>
    </row>
    <row r="1818" spans="1:12" x14ac:dyDescent="0.3">
      <c r="A1818" s="73"/>
      <c r="B1818" s="73"/>
      <c r="C1818" s="112"/>
      <c r="D1818" s="112"/>
      <c r="E1818" s="73"/>
      <c r="F1818" s="73"/>
      <c r="G1818" s="127"/>
      <c r="H1818" s="127"/>
      <c r="I1818" s="127"/>
      <c r="J1818" s="127"/>
      <c r="K1818" s="73"/>
      <c r="L1818" s="110"/>
    </row>
    <row r="1819" spans="1:12" x14ac:dyDescent="0.3">
      <c r="A1819" s="73"/>
      <c r="B1819" s="73"/>
      <c r="C1819" s="112"/>
      <c r="D1819" s="112"/>
      <c r="E1819" s="73"/>
      <c r="F1819" s="73"/>
      <c r="G1819" s="127"/>
      <c r="H1819" s="127"/>
      <c r="I1819" s="127"/>
      <c r="J1819" s="127"/>
      <c r="K1819" s="73"/>
      <c r="L1819" s="110"/>
    </row>
    <row r="1820" spans="1:12" x14ac:dyDescent="0.3">
      <c r="A1820" s="73"/>
      <c r="B1820" s="73"/>
      <c r="C1820" s="112"/>
      <c r="D1820" s="112"/>
      <c r="E1820" s="73"/>
      <c r="F1820" s="73"/>
      <c r="G1820" s="127"/>
      <c r="H1820" s="127"/>
      <c r="I1820" s="127"/>
      <c r="J1820" s="127"/>
      <c r="K1820" s="73"/>
      <c r="L1820" s="110"/>
    </row>
    <row r="1821" spans="1:12" x14ac:dyDescent="0.3">
      <c r="A1821" s="73"/>
      <c r="B1821" s="73"/>
      <c r="C1821" s="112"/>
      <c r="D1821" s="112"/>
      <c r="E1821" s="73"/>
      <c r="F1821" s="73"/>
      <c r="G1821" s="127"/>
      <c r="H1821" s="127"/>
      <c r="I1821" s="127"/>
      <c r="J1821" s="127"/>
      <c r="K1821" s="73"/>
      <c r="L1821" s="110"/>
    </row>
    <row r="1822" spans="1:12" x14ac:dyDescent="0.3">
      <c r="A1822" s="73"/>
      <c r="B1822" s="73"/>
      <c r="C1822" s="112"/>
      <c r="D1822" s="112"/>
      <c r="E1822" s="73"/>
      <c r="F1822" s="73"/>
      <c r="G1822" s="127"/>
      <c r="H1822" s="127"/>
      <c r="I1822" s="127"/>
      <c r="J1822" s="127"/>
      <c r="K1822" s="73"/>
      <c r="L1822" s="110"/>
    </row>
    <row r="1823" spans="1:12" x14ac:dyDescent="0.3">
      <c r="A1823" s="73"/>
      <c r="B1823" s="73"/>
      <c r="C1823" s="112"/>
      <c r="D1823" s="112"/>
      <c r="E1823" s="73"/>
      <c r="F1823" s="73"/>
      <c r="G1823" s="127"/>
      <c r="H1823" s="127"/>
      <c r="I1823" s="127"/>
      <c r="J1823" s="127"/>
      <c r="K1823" s="73"/>
      <c r="L1823" s="110"/>
    </row>
    <row r="1824" spans="1:12" x14ac:dyDescent="0.3">
      <c r="A1824" s="73"/>
      <c r="B1824" s="73"/>
      <c r="C1824" s="112"/>
      <c r="D1824" s="112"/>
      <c r="E1824" s="73"/>
      <c r="F1824" s="73"/>
      <c r="G1824" s="127"/>
      <c r="H1824" s="127"/>
      <c r="I1824" s="127"/>
      <c r="J1824" s="127"/>
      <c r="K1824" s="73"/>
      <c r="L1824" s="110"/>
    </row>
    <row r="1825" spans="1:12" x14ac:dyDescent="0.3">
      <c r="A1825" s="73"/>
      <c r="B1825" s="73"/>
      <c r="C1825" s="112"/>
      <c r="D1825" s="112"/>
      <c r="E1825" s="73"/>
      <c r="F1825" s="73"/>
      <c r="G1825" s="127"/>
      <c r="H1825" s="127"/>
      <c r="I1825" s="127"/>
      <c r="J1825" s="127"/>
      <c r="K1825" s="73"/>
      <c r="L1825" s="110"/>
    </row>
    <row r="1826" spans="1:12" x14ac:dyDescent="0.3">
      <c r="A1826" s="73"/>
      <c r="B1826" s="73"/>
      <c r="C1826" s="112"/>
      <c r="D1826" s="112"/>
      <c r="E1826" s="73"/>
      <c r="F1826" s="73"/>
      <c r="G1826" s="127"/>
      <c r="H1826" s="127"/>
      <c r="I1826" s="127"/>
      <c r="J1826" s="127"/>
      <c r="K1826" s="73"/>
      <c r="L1826" s="110"/>
    </row>
    <row r="1827" spans="1:12" x14ac:dyDescent="0.3">
      <c r="A1827" s="73"/>
      <c r="B1827" s="73"/>
      <c r="C1827" s="112"/>
      <c r="D1827" s="112"/>
      <c r="E1827" s="73"/>
      <c r="F1827" s="73"/>
      <c r="G1827" s="127"/>
      <c r="H1827" s="127"/>
      <c r="I1827" s="127"/>
      <c r="J1827" s="127"/>
      <c r="K1827" s="73"/>
      <c r="L1827" s="110"/>
    </row>
    <row r="1828" spans="1:12" x14ac:dyDescent="0.3">
      <c r="A1828" s="73"/>
      <c r="B1828" s="73"/>
      <c r="C1828" s="112"/>
      <c r="D1828" s="112"/>
      <c r="E1828" s="73"/>
      <c r="F1828" s="73"/>
      <c r="G1828" s="127"/>
      <c r="H1828" s="127"/>
      <c r="I1828" s="127"/>
      <c r="J1828" s="127"/>
      <c r="K1828" s="73"/>
      <c r="L1828" s="110"/>
    </row>
    <row r="1829" spans="1:12" x14ac:dyDescent="0.3">
      <c r="A1829" s="73"/>
      <c r="B1829" s="73"/>
      <c r="C1829" s="112"/>
      <c r="D1829" s="112"/>
      <c r="E1829" s="73"/>
      <c r="F1829" s="73"/>
      <c r="G1829" s="127"/>
      <c r="H1829" s="127"/>
      <c r="I1829" s="127"/>
      <c r="J1829" s="127"/>
      <c r="K1829" s="73"/>
      <c r="L1829" s="110"/>
    </row>
    <row r="1830" spans="1:12" x14ac:dyDescent="0.3">
      <c r="A1830" s="73"/>
      <c r="B1830" s="73"/>
      <c r="C1830" s="112"/>
      <c r="D1830" s="112"/>
      <c r="E1830" s="73"/>
      <c r="F1830" s="73"/>
      <c r="G1830" s="127"/>
      <c r="H1830" s="127"/>
      <c r="I1830" s="127"/>
      <c r="J1830" s="127"/>
      <c r="K1830" s="73"/>
      <c r="L1830" s="110"/>
    </row>
    <row r="1831" spans="1:12" x14ac:dyDescent="0.3">
      <c r="A1831" s="73"/>
      <c r="B1831" s="73"/>
      <c r="C1831" s="112"/>
      <c r="D1831" s="112"/>
      <c r="E1831" s="73"/>
      <c r="F1831" s="73"/>
      <c r="G1831" s="127"/>
      <c r="H1831" s="127"/>
      <c r="I1831" s="127"/>
      <c r="J1831" s="127"/>
      <c r="K1831" s="73"/>
      <c r="L1831" s="110"/>
    </row>
    <row r="1832" spans="1:12" x14ac:dyDescent="0.3">
      <c r="A1832" s="73"/>
      <c r="B1832" s="73"/>
      <c r="C1832" s="112"/>
      <c r="D1832" s="112"/>
      <c r="E1832" s="73"/>
      <c r="F1832" s="73"/>
      <c r="G1832" s="127"/>
      <c r="H1832" s="127"/>
      <c r="I1832" s="127"/>
      <c r="J1832" s="127"/>
      <c r="K1832" s="73"/>
      <c r="L1832" s="110"/>
    </row>
    <row r="1833" spans="1:12" x14ac:dyDescent="0.3">
      <c r="A1833" s="73"/>
      <c r="B1833" s="73"/>
      <c r="C1833" s="112"/>
      <c r="D1833" s="112"/>
      <c r="E1833" s="73"/>
      <c r="F1833" s="73"/>
      <c r="G1833" s="127"/>
      <c r="H1833" s="127"/>
      <c r="I1833" s="127"/>
      <c r="J1833" s="127"/>
      <c r="K1833" s="73"/>
      <c r="L1833" s="110"/>
    </row>
    <row r="1834" spans="1:12" x14ac:dyDescent="0.3">
      <c r="A1834" s="73"/>
      <c r="B1834" s="73"/>
      <c r="C1834" s="112"/>
      <c r="D1834" s="112"/>
      <c r="E1834" s="73"/>
      <c r="F1834" s="73"/>
      <c r="G1834" s="127"/>
      <c r="H1834" s="127"/>
      <c r="I1834" s="127"/>
      <c r="J1834" s="127"/>
      <c r="K1834" s="73"/>
      <c r="L1834" s="110"/>
    </row>
    <row r="1835" spans="1:12" x14ac:dyDescent="0.3">
      <c r="A1835" s="73"/>
      <c r="B1835" s="73"/>
      <c r="C1835" s="112"/>
      <c r="D1835" s="112"/>
      <c r="E1835" s="73"/>
      <c r="F1835" s="73"/>
      <c r="G1835" s="127"/>
      <c r="H1835" s="127"/>
      <c r="I1835" s="127"/>
      <c r="J1835" s="127"/>
      <c r="K1835" s="73"/>
      <c r="L1835" s="110"/>
    </row>
    <row r="1836" spans="1:12" x14ac:dyDescent="0.3">
      <c r="A1836" s="73"/>
      <c r="B1836" s="73"/>
      <c r="C1836" s="112"/>
      <c r="D1836" s="112"/>
      <c r="E1836" s="73"/>
      <c r="F1836" s="73"/>
      <c r="G1836" s="127"/>
      <c r="H1836" s="127"/>
      <c r="I1836" s="127"/>
      <c r="J1836" s="127"/>
      <c r="K1836" s="73"/>
      <c r="L1836" s="110"/>
    </row>
    <row r="1837" spans="1:12" x14ac:dyDescent="0.3">
      <c r="A1837" s="73"/>
      <c r="B1837" s="73"/>
      <c r="C1837" s="112"/>
      <c r="D1837" s="112"/>
      <c r="E1837" s="73"/>
      <c r="F1837" s="73"/>
      <c r="G1837" s="127"/>
      <c r="H1837" s="127"/>
      <c r="I1837" s="127"/>
      <c r="J1837" s="127"/>
      <c r="K1837" s="73"/>
      <c r="L1837" s="110"/>
    </row>
    <row r="1838" spans="1:12" x14ac:dyDescent="0.3">
      <c r="A1838" s="73"/>
      <c r="B1838" s="73"/>
      <c r="C1838" s="112"/>
      <c r="D1838" s="112"/>
      <c r="E1838" s="73"/>
      <c r="F1838" s="73"/>
      <c r="G1838" s="127"/>
      <c r="H1838" s="127"/>
      <c r="I1838" s="127"/>
      <c r="J1838" s="127"/>
      <c r="K1838" s="73"/>
      <c r="L1838" s="110"/>
    </row>
    <row r="1839" spans="1:12" x14ac:dyDescent="0.3">
      <c r="A1839" s="73"/>
      <c r="B1839" s="73"/>
      <c r="C1839" s="112"/>
      <c r="D1839" s="112"/>
      <c r="E1839" s="73"/>
      <c r="F1839" s="73"/>
      <c r="G1839" s="127"/>
      <c r="H1839" s="127"/>
      <c r="I1839" s="127"/>
      <c r="J1839" s="127"/>
      <c r="K1839" s="73"/>
      <c r="L1839" s="110"/>
    </row>
    <row r="1840" spans="1:12" x14ac:dyDescent="0.3">
      <c r="A1840" s="73"/>
      <c r="B1840" s="73"/>
      <c r="C1840" s="112"/>
      <c r="D1840" s="112"/>
      <c r="E1840" s="73"/>
      <c r="F1840" s="73"/>
      <c r="G1840" s="127"/>
      <c r="H1840" s="127"/>
      <c r="I1840" s="127"/>
      <c r="J1840" s="127"/>
      <c r="K1840" s="73"/>
      <c r="L1840" s="110"/>
    </row>
    <row r="1841" spans="1:12" x14ac:dyDescent="0.3">
      <c r="A1841" s="73"/>
      <c r="B1841" s="73"/>
      <c r="C1841" s="112"/>
      <c r="D1841" s="112"/>
      <c r="E1841" s="73"/>
      <c r="F1841" s="73"/>
      <c r="G1841" s="127"/>
      <c r="H1841" s="127"/>
      <c r="I1841" s="127"/>
      <c r="J1841" s="127"/>
      <c r="K1841" s="73"/>
      <c r="L1841" s="110"/>
    </row>
    <row r="1842" spans="1:12" x14ac:dyDescent="0.3">
      <c r="A1842" s="73"/>
      <c r="B1842" s="73"/>
      <c r="C1842" s="112"/>
      <c r="D1842" s="112"/>
      <c r="E1842" s="73"/>
      <c r="F1842" s="73"/>
      <c r="G1842" s="127"/>
      <c r="H1842" s="127"/>
      <c r="I1842" s="127"/>
      <c r="J1842" s="127"/>
      <c r="K1842" s="73"/>
      <c r="L1842" s="110"/>
    </row>
    <row r="1843" spans="1:12" x14ac:dyDescent="0.3">
      <c r="A1843" s="73"/>
      <c r="B1843" s="73"/>
      <c r="C1843" s="112"/>
      <c r="D1843" s="112"/>
      <c r="E1843" s="73"/>
      <c r="F1843" s="73"/>
      <c r="G1843" s="127"/>
      <c r="H1843" s="127"/>
      <c r="I1843" s="127"/>
      <c r="J1843" s="127"/>
      <c r="K1843" s="73"/>
      <c r="L1843" s="110"/>
    </row>
    <row r="1844" spans="1:12" x14ac:dyDescent="0.3">
      <c r="A1844" s="73"/>
      <c r="B1844" s="73"/>
      <c r="C1844" s="112"/>
      <c r="D1844" s="112"/>
      <c r="E1844" s="73"/>
      <c r="F1844" s="73"/>
      <c r="G1844" s="127"/>
      <c r="H1844" s="127"/>
      <c r="I1844" s="127"/>
      <c r="J1844" s="127"/>
      <c r="K1844" s="73"/>
      <c r="L1844" s="110"/>
    </row>
    <row r="1845" spans="1:12" x14ac:dyDescent="0.3">
      <c r="A1845" s="73"/>
      <c r="B1845" s="73"/>
      <c r="C1845" s="112"/>
      <c r="D1845" s="112"/>
      <c r="E1845" s="73"/>
      <c r="F1845" s="73"/>
      <c r="G1845" s="127"/>
      <c r="H1845" s="127"/>
      <c r="I1845" s="127"/>
      <c r="J1845" s="127"/>
      <c r="K1845" s="73"/>
      <c r="L1845" s="110"/>
    </row>
    <row r="1846" spans="1:12" x14ac:dyDescent="0.3">
      <c r="A1846" s="73"/>
      <c r="B1846" s="73"/>
      <c r="C1846" s="112"/>
      <c r="D1846" s="112"/>
      <c r="E1846" s="73"/>
      <c r="F1846" s="73"/>
      <c r="G1846" s="127"/>
      <c r="H1846" s="127"/>
      <c r="I1846" s="127"/>
      <c r="J1846" s="127"/>
      <c r="K1846" s="73"/>
      <c r="L1846" s="110"/>
    </row>
    <row r="1847" spans="1:12" x14ac:dyDescent="0.3">
      <c r="A1847" s="73"/>
      <c r="B1847" s="73"/>
      <c r="C1847" s="112"/>
      <c r="D1847" s="112"/>
      <c r="E1847" s="73"/>
      <c r="F1847" s="73"/>
      <c r="G1847" s="127"/>
      <c r="H1847" s="127"/>
      <c r="I1847" s="127"/>
      <c r="J1847" s="127"/>
      <c r="K1847" s="73"/>
      <c r="L1847" s="110"/>
    </row>
    <row r="1848" spans="1:12" x14ac:dyDescent="0.3">
      <c r="A1848" s="73"/>
      <c r="B1848" s="73"/>
      <c r="C1848" s="112"/>
      <c r="D1848" s="112"/>
      <c r="E1848" s="73"/>
      <c r="F1848" s="73"/>
      <c r="G1848" s="127"/>
      <c r="H1848" s="127"/>
      <c r="I1848" s="127"/>
      <c r="J1848" s="127"/>
      <c r="K1848" s="73"/>
      <c r="L1848" s="110"/>
    </row>
    <row r="1849" spans="1:12" x14ac:dyDescent="0.3">
      <c r="A1849" s="73"/>
      <c r="B1849" s="73"/>
      <c r="C1849" s="112"/>
      <c r="D1849" s="112"/>
      <c r="E1849" s="73"/>
      <c r="F1849" s="73"/>
      <c r="G1849" s="127"/>
      <c r="H1849" s="127"/>
      <c r="I1849" s="127"/>
      <c r="J1849" s="127"/>
      <c r="K1849" s="73"/>
      <c r="L1849" s="110"/>
    </row>
    <row r="1850" spans="1:12" x14ac:dyDescent="0.3">
      <c r="A1850" s="73"/>
      <c r="B1850" s="73"/>
      <c r="C1850" s="112"/>
      <c r="D1850" s="112"/>
      <c r="E1850" s="73"/>
      <c r="F1850" s="73"/>
      <c r="G1850" s="127"/>
      <c r="H1850" s="127"/>
      <c r="I1850" s="127"/>
      <c r="J1850" s="127"/>
      <c r="K1850" s="73"/>
      <c r="L1850" s="110"/>
    </row>
    <row r="1851" spans="1:12" x14ac:dyDescent="0.3">
      <c r="A1851" s="73"/>
      <c r="B1851" s="73"/>
      <c r="C1851" s="112"/>
      <c r="D1851" s="112"/>
      <c r="E1851" s="73"/>
      <c r="F1851" s="73"/>
      <c r="G1851" s="127"/>
      <c r="H1851" s="127"/>
      <c r="I1851" s="127"/>
      <c r="J1851" s="127"/>
      <c r="K1851" s="73"/>
      <c r="L1851" s="110"/>
    </row>
    <row r="1852" spans="1:12" x14ac:dyDescent="0.3">
      <c r="A1852" s="73"/>
      <c r="B1852" s="73"/>
      <c r="C1852" s="112"/>
      <c r="D1852" s="112"/>
      <c r="E1852" s="73"/>
      <c r="F1852" s="73"/>
      <c r="G1852" s="127"/>
      <c r="H1852" s="127"/>
      <c r="I1852" s="127"/>
      <c r="J1852" s="127"/>
      <c r="K1852" s="73"/>
      <c r="L1852" s="110"/>
    </row>
    <row r="1853" spans="1:12" x14ac:dyDescent="0.3">
      <c r="A1853" s="73"/>
      <c r="B1853" s="73"/>
      <c r="C1853" s="112"/>
      <c r="D1853" s="112"/>
      <c r="E1853" s="73"/>
      <c r="F1853" s="73"/>
      <c r="G1853" s="127"/>
      <c r="H1853" s="127"/>
      <c r="I1853" s="127"/>
      <c r="J1853" s="127"/>
      <c r="K1853" s="73"/>
      <c r="L1853" s="110"/>
    </row>
    <row r="1854" spans="1:12" x14ac:dyDescent="0.3">
      <c r="A1854" s="73"/>
      <c r="B1854" s="73"/>
      <c r="C1854" s="112"/>
      <c r="D1854" s="112"/>
      <c r="E1854" s="73"/>
      <c r="F1854" s="73"/>
      <c r="G1854" s="127"/>
      <c r="H1854" s="127"/>
      <c r="I1854" s="127"/>
      <c r="J1854" s="127"/>
      <c r="K1854" s="73"/>
      <c r="L1854" s="110"/>
    </row>
    <row r="1855" spans="1:12" x14ac:dyDescent="0.3">
      <c r="A1855" s="73"/>
      <c r="B1855" s="73"/>
      <c r="C1855" s="112"/>
      <c r="D1855" s="112"/>
      <c r="E1855" s="73"/>
      <c r="F1855" s="73"/>
      <c r="G1855" s="127"/>
      <c r="H1855" s="127"/>
      <c r="I1855" s="127"/>
      <c r="J1855" s="127"/>
      <c r="K1855" s="73"/>
      <c r="L1855" s="110"/>
    </row>
    <row r="1856" spans="1:12" x14ac:dyDescent="0.3">
      <c r="A1856" s="73"/>
      <c r="B1856" s="73"/>
      <c r="C1856" s="112"/>
      <c r="D1856" s="112"/>
      <c r="E1856" s="73"/>
      <c r="F1856" s="73"/>
      <c r="G1856" s="127"/>
      <c r="H1856" s="127"/>
      <c r="I1856" s="127"/>
      <c r="J1856" s="127"/>
      <c r="K1856" s="73"/>
      <c r="L1856" s="110"/>
    </row>
    <row r="1857" spans="1:12" x14ac:dyDescent="0.3">
      <c r="A1857" s="73"/>
      <c r="B1857" s="73"/>
      <c r="C1857" s="112"/>
      <c r="D1857" s="112"/>
      <c r="E1857" s="73"/>
      <c r="F1857" s="73"/>
      <c r="G1857" s="127"/>
      <c r="H1857" s="127"/>
      <c r="I1857" s="127"/>
      <c r="J1857" s="127"/>
      <c r="K1857" s="73"/>
      <c r="L1857" s="110"/>
    </row>
    <row r="1858" spans="1:12" x14ac:dyDescent="0.3">
      <c r="A1858" s="73"/>
      <c r="B1858" s="73"/>
      <c r="C1858" s="112"/>
      <c r="D1858" s="112"/>
      <c r="E1858" s="73"/>
      <c r="F1858" s="73"/>
      <c r="G1858" s="127"/>
      <c r="H1858" s="127"/>
      <c r="I1858" s="127"/>
      <c r="J1858" s="127"/>
      <c r="K1858" s="73"/>
      <c r="L1858" s="110"/>
    </row>
    <row r="1859" spans="1:12" x14ac:dyDescent="0.3">
      <c r="A1859" s="73"/>
      <c r="B1859" s="73"/>
      <c r="C1859" s="112"/>
      <c r="D1859" s="112"/>
      <c r="E1859" s="73"/>
      <c r="F1859" s="73"/>
      <c r="G1859" s="127"/>
      <c r="H1859" s="127"/>
      <c r="I1859" s="127"/>
      <c r="J1859" s="127"/>
      <c r="K1859" s="73"/>
      <c r="L1859" s="110"/>
    </row>
    <row r="1860" spans="1:12" x14ac:dyDescent="0.3">
      <c r="A1860" s="73"/>
      <c r="B1860" s="73"/>
      <c r="C1860" s="112"/>
      <c r="D1860" s="112"/>
      <c r="E1860" s="73"/>
      <c r="F1860" s="73"/>
      <c r="G1860" s="127"/>
      <c r="H1860" s="127"/>
      <c r="I1860" s="127"/>
      <c r="J1860" s="127"/>
      <c r="K1860" s="73"/>
      <c r="L1860" s="110"/>
    </row>
    <row r="1861" spans="1:12" x14ac:dyDescent="0.3">
      <c r="A1861" s="73"/>
      <c r="B1861" s="73"/>
      <c r="C1861" s="112"/>
      <c r="D1861" s="112"/>
      <c r="E1861" s="73"/>
      <c r="F1861" s="73"/>
      <c r="G1861" s="127"/>
      <c r="H1861" s="127"/>
      <c r="I1861" s="127"/>
      <c r="J1861" s="127"/>
      <c r="K1861" s="73"/>
      <c r="L1861" s="110"/>
    </row>
    <row r="1862" spans="1:12" x14ac:dyDescent="0.3">
      <c r="A1862" s="73"/>
      <c r="B1862" s="73"/>
      <c r="C1862" s="112"/>
      <c r="D1862" s="112"/>
      <c r="E1862" s="73"/>
      <c r="F1862" s="73"/>
      <c r="G1862" s="127"/>
      <c r="H1862" s="127"/>
      <c r="I1862" s="127"/>
      <c r="J1862" s="127"/>
      <c r="K1862" s="73"/>
      <c r="L1862" s="110"/>
    </row>
    <row r="1863" spans="1:12" x14ac:dyDescent="0.3">
      <c r="A1863" s="73"/>
      <c r="B1863" s="73"/>
      <c r="C1863" s="112"/>
      <c r="D1863" s="112"/>
      <c r="E1863" s="73"/>
      <c r="F1863" s="73"/>
      <c r="G1863" s="127"/>
      <c r="H1863" s="127"/>
      <c r="I1863" s="127"/>
      <c r="J1863" s="127"/>
      <c r="K1863" s="73"/>
      <c r="L1863" s="110"/>
    </row>
    <row r="1864" spans="1:12" x14ac:dyDescent="0.3">
      <c r="A1864" s="73"/>
      <c r="B1864" s="73"/>
      <c r="C1864" s="112"/>
      <c r="D1864" s="112"/>
      <c r="E1864" s="73"/>
      <c r="F1864" s="73"/>
      <c r="G1864" s="127"/>
      <c r="H1864" s="127"/>
      <c r="I1864" s="127"/>
      <c r="J1864" s="127"/>
      <c r="K1864" s="73"/>
      <c r="L1864" s="110"/>
    </row>
    <row r="1865" spans="1:12" x14ac:dyDescent="0.3">
      <c r="A1865" s="73"/>
      <c r="B1865" s="73"/>
      <c r="C1865" s="112"/>
      <c r="D1865" s="112"/>
      <c r="E1865" s="73"/>
      <c r="F1865" s="73"/>
      <c r="G1865" s="127"/>
      <c r="H1865" s="127"/>
      <c r="I1865" s="127"/>
      <c r="J1865" s="127"/>
      <c r="K1865" s="73"/>
      <c r="L1865" s="110"/>
    </row>
    <row r="1866" spans="1:12" x14ac:dyDescent="0.3">
      <c r="A1866" s="73"/>
      <c r="B1866" s="73"/>
      <c r="C1866" s="112"/>
      <c r="D1866" s="112"/>
      <c r="E1866" s="73"/>
      <c r="F1866" s="73"/>
      <c r="G1866" s="127"/>
      <c r="H1866" s="127"/>
      <c r="I1866" s="127"/>
      <c r="J1866" s="127"/>
      <c r="K1866" s="73"/>
      <c r="L1866" s="110"/>
    </row>
    <row r="1867" spans="1:12" x14ac:dyDescent="0.3">
      <c r="A1867" s="73"/>
      <c r="B1867" s="73"/>
      <c r="C1867" s="112"/>
      <c r="D1867" s="112"/>
      <c r="E1867" s="73"/>
      <c r="F1867" s="73"/>
      <c r="G1867" s="127"/>
      <c r="H1867" s="127"/>
      <c r="I1867" s="127"/>
      <c r="J1867" s="127"/>
      <c r="K1867" s="73"/>
      <c r="L1867" s="110"/>
    </row>
    <row r="1868" spans="1:12" x14ac:dyDescent="0.3">
      <c r="A1868" s="73"/>
      <c r="B1868" s="73"/>
      <c r="C1868" s="112"/>
      <c r="D1868" s="112"/>
      <c r="E1868" s="73"/>
      <c r="F1868" s="73"/>
      <c r="G1868" s="127"/>
      <c r="H1868" s="127"/>
      <c r="I1868" s="127"/>
      <c r="J1868" s="127"/>
      <c r="K1868" s="73"/>
      <c r="L1868" s="110"/>
    </row>
    <row r="1869" spans="1:12" x14ac:dyDescent="0.3">
      <c r="A1869" s="73"/>
      <c r="B1869" s="73"/>
      <c r="C1869" s="112"/>
      <c r="D1869" s="112"/>
      <c r="E1869" s="73"/>
      <c r="F1869" s="73"/>
      <c r="G1869" s="127"/>
      <c r="H1869" s="127"/>
      <c r="I1869" s="127"/>
      <c r="J1869" s="127"/>
      <c r="K1869" s="73"/>
      <c r="L1869" s="110"/>
    </row>
    <row r="1870" spans="1:12" x14ac:dyDescent="0.3">
      <c r="A1870" s="73"/>
      <c r="B1870" s="73"/>
      <c r="C1870" s="112"/>
      <c r="D1870" s="112"/>
      <c r="E1870" s="73"/>
      <c r="F1870" s="73"/>
      <c r="G1870" s="127"/>
      <c r="H1870" s="127"/>
      <c r="I1870" s="127"/>
      <c r="J1870" s="127"/>
      <c r="K1870" s="73"/>
      <c r="L1870" s="110"/>
    </row>
    <row r="1871" spans="1:12" x14ac:dyDescent="0.3">
      <c r="A1871" s="73"/>
      <c r="B1871" s="73"/>
      <c r="C1871" s="112"/>
      <c r="D1871" s="112"/>
      <c r="E1871" s="73"/>
      <c r="F1871" s="73"/>
      <c r="G1871" s="127"/>
      <c r="H1871" s="127"/>
      <c r="I1871" s="127"/>
      <c r="J1871" s="127"/>
      <c r="K1871" s="73"/>
      <c r="L1871" s="110"/>
    </row>
    <row r="1872" spans="1:12" x14ac:dyDescent="0.3">
      <c r="A1872" s="73"/>
      <c r="B1872" s="73"/>
      <c r="C1872" s="112"/>
      <c r="D1872" s="112"/>
      <c r="E1872" s="73"/>
      <c r="F1872" s="73"/>
      <c r="G1872" s="127"/>
      <c r="H1872" s="127"/>
      <c r="I1872" s="127"/>
      <c r="J1872" s="127"/>
      <c r="K1872" s="73"/>
      <c r="L1872" s="110"/>
    </row>
    <row r="1873" spans="1:12" x14ac:dyDescent="0.3">
      <c r="A1873" s="73"/>
      <c r="B1873" s="73"/>
      <c r="C1873" s="112"/>
      <c r="D1873" s="112"/>
      <c r="E1873" s="73"/>
      <c r="F1873" s="73"/>
      <c r="G1873" s="127"/>
      <c r="H1873" s="127"/>
      <c r="I1873" s="127"/>
      <c r="J1873" s="127"/>
      <c r="K1873" s="73"/>
      <c r="L1873" s="110"/>
    </row>
    <row r="1874" spans="1:12" x14ac:dyDescent="0.3">
      <c r="A1874" s="73"/>
      <c r="B1874" s="73"/>
      <c r="C1874" s="112"/>
      <c r="D1874" s="112"/>
      <c r="E1874" s="73"/>
      <c r="F1874" s="73"/>
      <c r="G1874" s="127"/>
      <c r="H1874" s="127"/>
      <c r="I1874" s="127"/>
      <c r="J1874" s="127"/>
      <c r="K1874" s="73"/>
      <c r="L1874" s="110"/>
    </row>
    <row r="1875" spans="1:12" x14ac:dyDescent="0.3">
      <c r="A1875" s="73"/>
      <c r="B1875" s="73"/>
      <c r="C1875" s="112"/>
      <c r="D1875" s="112"/>
      <c r="E1875" s="73"/>
      <c r="F1875" s="73"/>
      <c r="G1875" s="127"/>
      <c r="H1875" s="127"/>
      <c r="I1875" s="127"/>
      <c r="J1875" s="127"/>
      <c r="K1875" s="73"/>
      <c r="L1875" s="110"/>
    </row>
    <row r="1876" spans="1:12" x14ac:dyDescent="0.3">
      <c r="A1876" s="73"/>
      <c r="B1876" s="73"/>
      <c r="C1876" s="112"/>
      <c r="D1876" s="112"/>
      <c r="E1876" s="73"/>
      <c r="F1876" s="73"/>
      <c r="G1876" s="127"/>
      <c r="H1876" s="127"/>
      <c r="I1876" s="127"/>
      <c r="J1876" s="127"/>
      <c r="K1876" s="73"/>
      <c r="L1876" s="110"/>
    </row>
    <row r="1877" spans="1:12" x14ac:dyDescent="0.3">
      <c r="A1877" s="73"/>
      <c r="B1877" s="73"/>
      <c r="C1877" s="112"/>
      <c r="D1877" s="112"/>
      <c r="E1877" s="73"/>
      <c r="F1877" s="73"/>
      <c r="G1877" s="127"/>
      <c r="H1877" s="127"/>
      <c r="I1877" s="127"/>
      <c r="J1877" s="127"/>
      <c r="K1877" s="73"/>
      <c r="L1877" s="110"/>
    </row>
    <row r="1878" spans="1:12" x14ac:dyDescent="0.3">
      <c r="A1878" s="73"/>
      <c r="B1878" s="73"/>
      <c r="C1878" s="112"/>
      <c r="D1878" s="112"/>
      <c r="E1878" s="73"/>
      <c r="F1878" s="73"/>
      <c r="G1878" s="127"/>
      <c r="H1878" s="127"/>
      <c r="I1878" s="127"/>
      <c r="J1878" s="127"/>
      <c r="K1878" s="73"/>
      <c r="L1878" s="110"/>
    </row>
    <row r="1879" spans="1:12" x14ac:dyDescent="0.3">
      <c r="A1879" s="73"/>
      <c r="B1879" s="73"/>
      <c r="C1879" s="112"/>
      <c r="D1879" s="112"/>
      <c r="E1879" s="73"/>
      <c r="F1879" s="73"/>
      <c r="G1879" s="127"/>
      <c r="H1879" s="127"/>
      <c r="I1879" s="127"/>
      <c r="J1879" s="127"/>
      <c r="K1879" s="73"/>
      <c r="L1879" s="110"/>
    </row>
    <row r="1880" spans="1:12" x14ac:dyDescent="0.3">
      <c r="A1880" s="73"/>
      <c r="B1880" s="73"/>
      <c r="C1880" s="112"/>
      <c r="D1880" s="112"/>
      <c r="E1880" s="73"/>
      <c r="F1880" s="73"/>
      <c r="G1880" s="127"/>
      <c r="H1880" s="127"/>
      <c r="I1880" s="127"/>
      <c r="J1880" s="127"/>
      <c r="K1880" s="73"/>
      <c r="L1880" s="110"/>
    </row>
    <row r="1881" spans="1:12" x14ac:dyDescent="0.3">
      <c r="A1881" s="73"/>
      <c r="B1881" s="73"/>
      <c r="C1881" s="112"/>
      <c r="D1881" s="112"/>
      <c r="E1881" s="73"/>
      <c r="F1881" s="73"/>
      <c r="G1881" s="127"/>
      <c r="H1881" s="127"/>
      <c r="I1881" s="127"/>
      <c r="J1881" s="127"/>
      <c r="K1881" s="73"/>
      <c r="L1881" s="110"/>
    </row>
    <row r="1882" spans="1:12" x14ac:dyDescent="0.3">
      <c r="A1882" s="73"/>
      <c r="B1882" s="73"/>
      <c r="C1882" s="112"/>
      <c r="D1882" s="112"/>
      <c r="E1882" s="73"/>
      <c r="F1882" s="73"/>
      <c r="G1882" s="127"/>
      <c r="H1882" s="127"/>
      <c r="I1882" s="127"/>
      <c r="J1882" s="127"/>
      <c r="K1882" s="73"/>
      <c r="L1882" s="110"/>
    </row>
    <row r="1883" spans="1:12" x14ac:dyDescent="0.3">
      <c r="A1883" s="73"/>
      <c r="B1883" s="73"/>
      <c r="C1883" s="112"/>
      <c r="D1883" s="112"/>
      <c r="E1883" s="73"/>
      <c r="F1883" s="73"/>
      <c r="G1883" s="127"/>
      <c r="H1883" s="127"/>
      <c r="I1883" s="127"/>
      <c r="J1883" s="127"/>
      <c r="K1883" s="73"/>
      <c r="L1883" s="110"/>
    </row>
    <row r="1884" spans="1:12" x14ac:dyDescent="0.3">
      <c r="A1884" s="73"/>
      <c r="B1884" s="73"/>
      <c r="C1884" s="112"/>
      <c r="D1884" s="112"/>
      <c r="E1884" s="73"/>
      <c r="F1884" s="73"/>
      <c r="G1884" s="127"/>
      <c r="H1884" s="127"/>
      <c r="I1884" s="127"/>
      <c r="J1884" s="127"/>
      <c r="K1884" s="73"/>
      <c r="L1884" s="110"/>
    </row>
    <row r="1885" spans="1:12" x14ac:dyDescent="0.3">
      <c r="A1885" s="73"/>
      <c r="B1885" s="73"/>
      <c r="C1885" s="112"/>
      <c r="D1885" s="112"/>
      <c r="E1885" s="73"/>
      <c r="F1885" s="73"/>
      <c r="G1885" s="127"/>
      <c r="H1885" s="127"/>
      <c r="I1885" s="127"/>
      <c r="J1885" s="127"/>
      <c r="K1885" s="73"/>
      <c r="L1885" s="110"/>
    </row>
    <row r="1886" spans="1:12" x14ac:dyDescent="0.3">
      <c r="A1886" s="73"/>
      <c r="B1886" s="73"/>
      <c r="C1886" s="112"/>
      <c r="D1886" s="112"/>
      <c r="E1886" s="73"/>
      <c r="F1886" s="73"/>
      <c r="G1886" s="127"/>
      <c r="H1886" s="127"/>
      <c r="I1886" s="127"/>
      <c r="J1886" s="127"/>
      <c r="K1886" s="73"/>
      <c r="L1886" s="110"/>
    </row>
    <row r="1887" spans="1:12" x14ac:dyDescent="0.3">
      <c r="A1887" s="73"/>
      <c r="B1887" s="73"/>
      <c r="C1887" s="112"/>
      <c r="D1887" s="112"/>
      <c r="E1887" s="73"/>
      <c r="F1887" s="73"/>
      <c r="G1887" s="127"/>
      <c r="H1887" s="127"/>
      <c r="I1887" s="127"/>
      <c r="J1887" s="127"/>
      <c r="K1887" s="73"/>
      <c r="L1887" s="110"/>
    </row>
    <row r="1888" spans="1:12" x14ac:dyDescent="0.3">
      <c r="A1888" s="73"/>
      <c r="B1888" s="73"/>
      <c r="C1888" s="112"/>
      <c r="D1888" s="112"/>
      <c r="E1888" s="73"/>
      <c r="F1888" s="73"/>
      <c r="G1888" s="127"/>
      <c r="H1888" s="127"/>
      <c r="I1888" s="127"/>
      <c r="J1888" s="127"/>
      <c r="K1888" s="73"/>
      <c r="L1888" s="110"/>
    </row>
    <row r="1889" spans="1:12" x14ac:dyDescent="0.3">
      <c r="A1889" s="73"/>
      <c r="B1889" s="73"/>
      <c r="C1889" s="112"/>
      <c r="D1889" s="112"/>
      <c r="E1889" s="73"/>
      <c r="F1889" s="73"/>
      <c r="G1889" s="127"/>
      <c r="H1889" s="127"/>
      <c r="I1889" s="127"/>
      <c r="J1889" s="127"/>
      <c r="K1889" s="73"/>
      <c r="L1889" s="110"/>
    </row>
    <row r="1890" spans="1:12" x14ac:dyDescent="0.3">
      <c r="A1890" s="73"/>
      <c r="B1890" s="73"/>
      <c r="C1890" s="112"/>
      <c r="D1890" s="112"/>
      <c r="E1890" s="73"/>
      <c r="F1890" s="73"/>
      <c r="G1890" s="127"/>
      <c r="H1890" s="127"/>
      <c r="I1890" s="127"/>
      <c r="J1890" s="127"/>
      <c r="K1890" s="73"/>
      <c r="L1890" s="110"/>
    </row>
    <row r="1891" spans="1:12" x14ac:dyDescent="0.3">
      <c r="A1891" s="73"/>
      <c r="B1891" s="73"/>
      <c r="C1891" s="112"/>
      <c r="D1891" s="112"/>
      <c r="E1891" s="73"/>
      <c r="F1891" s="73"/>
      <c r="G1891" s="127"/>
      <c r="H1891" s="127"/>
      <c r="I1891" s="127"/>
      <c r="J1891" s="127"/>
      <c r="K1891" s="73"/>
      <c r="L1891" s="110"/>
    </row>
    <row r="1892" spans="1:12" x14ac:dyDescent="0.3">
      <c r="A1892" s="73"/>
      <c r="B1892" s="73"/>
      <c r="C1892" s="112"/>
      <c r="D1892" s="112"/>
      <c r="E1892" s="73"/>
      <c r="F1892" s="73"/>
      <c r="G1892" s="127"/>
      <c r="H1892" s="127"/>
      <c r="I1892" s="127"/>
      <c r="J1892" s="127"/>
      <c r="K1892" s="73"/>
      <c r="L1892" s="110"/>
    </row>
    <row r="1893" spans="1:12" x14ac:dyDescent="0.3">
      <c r="A1893" s="73"/>
      <c r="B1893" s="73"/>
      <c r="C1893" s="112"/>
      <c r="D1893" s="112"/>
      <c r="E1893" s="73"/>
      <c r="F1893" s="73"/>
      <c r="G1893" s="127"/>
      <c r="H1893" s="127"/>
      <c r="I1893" s="127"/>
      <c r="J1893" s="127"/>
      <c r="K1893" s="73"/>
      <c r="L1893" s="110"/>
    </row>
    <row r="1894" spans="1:12" x14ac:dyDescent="0.3">
      <c r="A1894" s="73"/>
      <c r="B1894" s="73"/>
      <c r="C1894" s="112"/>
      <c r="D1894" s="112"/>
      <c r="E1894" s="73"/>
      <c r="F1894" s="73"/>
      <c r="G1894" s="127"/>
      <c r="H1894" s="127"/>
      <c r="I1894" s="127"/>
      <c r="J1894" s="127"/>
      <c r="K1894" s="73"/>
      <c r="L1894" s="110"/>
    </row>
    <row r="1895" spans="1:12" x14ac:dyDescent="0.3">
      <c r="A1895" s="73"/>
      <c r="B1895" s="73"/>
      <c r="C1895" s="112"/>
      <c r="D1895" s="112"/>
      <c r="E1895" s="73"/>
      <c r="F1895" s="73"/>
      <c r="G1895" s="127"/>
      <c r="H1895" s="127"/>
      <c r="I1895" s="127"/>
      <c r="J1895" s="127"/>
      <c r="K1895" s="73"/>
      <c r="L1895" s="110"/>
    </row>
    <row r="1896" spans="1:12" x14ac:dyDescent="0.3">
      <c r="A1896" s="73"/>
      <c r="B1896" s="73"/>
      <c r="C1896" s="112"/>
      <c r="D1896" s="112"/>
      <c r="E1896" s="73"/>
      <c r="F1896" s="73"/>
      <c r="G1896" s="127"/>
      <c r="H1896" s="127"/>
      <c r="I1896" s="127"/>
      <c r="J1896" s="127"/>
      <c r="K1896" s="73"/>
      <c r="L1896" s="110"/>
    </row>
    <row r="1897" spans="1:12" x14ac:dyDescent="0.3">
      <c r="A1897" s="73"/>
      <c r="B1897" s="73"/>
      <c r="C1897" s="112"/>
      <c r="D1897" s="112"/>
      <c r="E1897" s="73"/>
      <c r="F1897" s="73"/>
      <c r="G1897" s="127"/>
      <c r="H1897" s="127"/>
      <c r="I1897" s="127"/>
      <c r="J1897" s="127"/>
      <c r="K1897" s="73"/>
      <c r="L1897" s="110"/>
    </row>
    <row r="1898" spans="1:12" x14ac:dyDescent="0.3">
      <c r="A1898" s="73"/>
      <c r="B1898" s="73"/>
      <c r="C1898" s="112"/>
      <c r="D1898" s="112"/>
      <c r="E1898" s="73"/>
      <c r="F1898" s="73"/>
      <c r="G1898" s="127"/>
      <c r="H1898" s="127"/>
      <c r="I1898" s="127"/>
      <c r="J1898" s="127"/>
      <c r="K1898" s="73"/>
      <c r="L1898" s="110"/>
    </row>
    <row r="1899" spans="1:12" x14ac:dyDescent="0.3">
      <c r="A1899" s="73"/>
      <c r="B1899" s="73"/>
      <c r="C1899" s="112"/>
      <c r="D1899" s="112"/>
      <c r="E1899" s="73"/>
      <c r="F1899" s="73"/>
      <c r="G1899" s="127"/>
      <c r="H1899" s="127"/>
      <c r="I1899" s="127"/>
      <c r="J1899" s="127"/>
      <c r="K1899" s="73"/>
      <c r="L1899" s="110"/>
    </row>
    <row r="1900" spans="1:12" x14ac:dyDescent="0.3">
      <c r="A1900" s="73"/>
      <c r="B1900" s="73"/>
      <c r="C1900" s="112"/>
      <c r="D1900" s="112"/>
      <c r="E1900" s="73"/>
      <c r="F1900" s="73"/>
      <c r="G1900" s="127"/>
      <c r="H1900" s="127"/>
      <c r="I1900" s="127"/>
      <c r="J1900" s="127"/>
      <c r="K1900" s="73"/>
      <c r="L1900" s="110"/>
    </row>
    <row r="1901" spans="1:12" x14ac:dyDescent="0.3">
      <c r="A1901" s="73"/>
      <c r="B1901" s="73"/>
      <c r="C1901" s="112"/>
      <c r="D1901" s="112"/>
      <c r="E1901" s="73"/>
      <c r="F1901" s="73"/>
      <c r="G1901" s="127"/>
      <c r="H1901" s="127"/>
      <c r="I1901" s="127"/>
      <c r="J1901" s="127"/>
      <c r="K1901" s="73"/>
      <c r="L1901" s="110"/>
    </row>
    <row r="1902" spans="1:12" x14ac:dyDescent="0.3">
      <c r="A1902" s="73"/>
      <c r="B1902" s="73"/>
      <c r="C1902" s="112"/>
      <c r="D1902" s="112"/>
      <c r="E1902" s="73"/>
      <c r="F1902" s="73"/>
      <c r="G1902" s="127"/>
      <c r="H1902" s="127"/>
      <c r="I1902" s="127"/>
      <c r="J1902" s="127"/>
      <c r="K1902" s="73"/>
      <c r="L1902" s="110"/>
    </row>
    <row r="1903" spans="1:12" x14ac:dyDescent="0.3">
      <c r="A1903" s="73"/>
      <c r="B1903" s="73"/>
      <c r="C1903" s="112"/>
      <c r="D1903" s="112"/>
      <c r="E1903" s="73"/>
      <c r="F1903" s="73"/>
      <c r="G1903" s="127"/>
      <c r="H1903" s="127"/>
      <c r="I1903" s="127"/>
      <c r="J1903" s="127"/>
      <c r="K1903" s="73"/>
      <c r="L1903" s="110"/>
    </row>
    <row r="1904" spans="1:12" x14ac:dyDescent="0.3">
      <c r="A1904" s="73"/>
      <c r="B1904" s="73"/>
      <c r="C1904" s="112"/>
      <c r="D1904" s="112"/>
      <c r="E1904" s="73"/>
      <c r="F1904" s="73"/>
      <c r="G1904" s="127"/>
      <c r="H1904" s="127"/>
      <c r="I1904" s="127"/>
      <c r="J1904" s="127"/>
      <c r="K1904" s="73"/>
      <c r="L1904" s="110"/>
    </row>
    <row r="1905" spans="1:12" x14ac:dyDescent="0.3">
      <c r="A1905" s="73"/>
      <c r="B1905" s="73"/>
      <c r="C1905" s="112"/>
      <c r="D1905" s="112"/>
      <c r="E1905" s="73"/>
      <c r="F1905" s="73"/>
      <c r="G1905" s="127"/>
      <c r="H1905" s="127"/>
      <c r="I1905" s="127"/>
      <c r="J1905" s="127"/>
      <c r="K1905" s="73"/>
      <c r="L1905" s="110"/>
    </row>
    <row r="1906" spans="1:12" x14ac:dyDescent="0.3">
      <c r="A1906" s="73"/>
      <c r="B1906" s="73"/>
      <c r="C1906" s="112"/>
      <c r="D1906" s="112"/>
      <c r="E1906" s="73"/>
      <c r="F1906" s="73"/>
      <c r="G1906" s="127"/>
      <c r="H1906" s="127"/>
      <c r="I1906" s="127"/>
      <c r="J1906" s="127"/>
      <c r="K1906" s="73"/>
      <c r="L1906" s="110"/>
    </row>
    <row r="1907" spans="1:12" x14ac:dyDescent="0.3">
      <c r="A1907" s="73"/>
      <c r="B1907" s="73"/>
      <c r="C1907" s="112"/>
      <c r="D1907" s="112"/>
      <c r="E1907" s="73"/>
      <c r="F1907" s="73"/>
      <c r="G1907" s="127"/>
      <c r="H1907" s="127"/>
      <c r="I1907" s="127"/>
      <c r="J1907" s="127"/>
      <c r="K1907" s="73"/>
      <c r="L1907" s="110"/>
    </row>
    <row r="1908" spans="1:12" x14ac:dyDescent="0.3">
      <c r="A1908" s="73"/>
      <c r="B1908" s="73"/>
      <c r="C1908" s="112"/>
      <c r="D1908" s="112"/>
      <c r="E1908" s="73"/>
      <c r="F1908" s="73"/>
      <c r="G1908" s="127"/>
      <c r="H1908" s="127"/>
      <c r="I1908" s="127"/>
      <c r="J1908" s="127"/>
      <c r="K1908" s="73"/>
      <c r="L1908" s="110"/>
    </row>
    <row r="1909" spans="1:12" x14ac:dyDescent="0.3">
      <c r="A1909" s="73"/>
      <c r="B1909" s="73"/>
      <c r="C1909" s="112"/>
      <c r="D1909" s="112"/>
      <c r="E1909" s="73"/>
      <c r="F1909" s="73"/>
      <c r="G1909" s="127"/>
      <c r="H1909" s="127"/>
      <c r="I1909" s="127"/>
      <c r="J1909" s="127"/>
      <c r="K1909" s="73"/>
      <c r="L1909" s="110"/>
    </row>
    <row r="1910" spans="1:12" x14ac:dyDescent="0.3">
      <c r="A1910" s="73"/>
      <c r="B1910" s="73"/>
      <c r="C1910" s="112"/>
      <c r="D1910" s="112"/>
      <c r="E1910" s="73"/>
      <c r="F1910" s="73"/>
      <c r="G1910" s="127"/>
      <c r="H1910" s="127"/>
      <c r="I1910" s="127"/>
      <c r="J1910" s="127"/>
      <c r="K1910" s="73"/>
      <c r="L1910" s="110"/>
    </row>
    <row r="1911" spans="1:12" x14ac:dyDescent="0.3">
      <c r="A1911" s="73"/>
      <c r="B1911" s="73"/>
      <c r="C1911" s="112"/>
      <c r="D1911" s="112"/>
      <c r="E1911" s="73"/>
      <c r="F1911" s="73"/>
      <c r="G1911" s="127"/>
      <c r="H1911" s="127"/>
      <c r="I1911" s="127"/>
      <c r="J1911" s="127"/>
      <c r="K1911" s="73"/>
      <c r="L1911" s="110"/>
    </row>
    <row r="1912" spans="1:12" x14ac:dyDescent="0.3">
      <c r="A1912" s="73"/>
      <c r="B1912" s="73"/>
      <c r="C1912" s="112"/>
      <c r="D1912" s="112"/>
      <c r="E1912" s="73"/>
      <c r="F1912" s="73"/>
      <c r="G1912" s="127"/>
      <c r="H1912" s="127"/>
      <c r="I1912" s="127"/>
      <c r="J1912" s="127"/>
      <c r="K1912" s="73"/>
      <c r="L1912" s="110"/>
    </row>
    <row r="1913" spans="1:12" x14ac:dyDescent="0.3">
      <c r="A1913" s="73"/>
      <c r="B1913" s="73"/>
      <c r="C1913" s="112"/>
      <c r="D1913" s="112"/>
      <c r="E1913" s="73"/>
      <c r="F1913" s="73"/>
      <c r="G1913" s="127"/>
      <c r="H1913" s="127"/>
      <c r="I1913" s="127"/>
      <c r="J1913" s="127"/>
      <c r="K1913" s="73"/>
      <c r="L1913" s="110"/>
    </row>
    <row r="1914" spans="1:12" x14ac:dyDescent="0.3">
      <c r="A1914" s="73"/>
      <c r="B1914" s="73"/>
      <c r="C1914" s="112"/>
      <c r="D1914" s="112"/>
      <c r="E1914" s="73"/>
      <c r="F1914" s="73"/>
      <c r="G1914" s="127"/>
      <c r="H1914" s="127"/>
      <c r="I1914" s="127"/>
      <c r="J1914" s="127"/>
      <c r="K1914" s="73"/>
      <c r="L1914" s="110"/>
    </row>
    <row r="1915" spans="1:12" x14ac:dyDescent="0.3">
      <c r="A1915" s="73"/>
      <c r="B1915" s="73"/>
      <c r="C1915" s="112"/>
      <c r="D1915" s="112"/>
      <c r="E1915" s="73"/>
      <c r="F1915" s="73"/>
      <c r="G1915" s="127"/>
      <c r="H1915" s="127"/>
      <c r="I1915" s="127"/>
      <c r="J1915" s="127"/>
      <c r="K1915" s="73"/>
      <c r="L1915" s="110"/>
    </row>
    <row r="1916" spans="1:12" x14ac:dyDescent="0.3">
      <c r="A1916" s="73"/>
      <c r="B1916" s="73"/>
      <c r="C1916" s="112"/>
      <c r="D1916" s="112"/>
      <c r="E1916" s="73"/>
      <c r="F1916" s="73"/>
      <c r="G1916" s="127"/>
      <c r="H1916" s="127"/>
      <c r="I1916" s="127"/>
      <c r="J1916" s="127"/>
      <c r="K1916" s="73"/>
      <c r="L1916" s="110"/>
    </row>
    <row r="1917" spans="1:12" x14ac:dyDescent="0.3">
      <c r="A1917" s="73"/>
      <c r="B1917" s="73"/>
      <c r="C1917" s="112"/>
      <c r="D1917" s="112"/>
      <c r="E1917" s="73"/>
      <c r="F1917" s="73"/>
      <c r="G1917" s="127"/>
      <c r="H1917" s="127"/>
      <c r="I1917" s="127"/>
      <c r="J1917" s="127"/>
      <c r="K1917" s="73"/>
      <c r="L1917" s="110"/>
    </row>
    <row r="1918" spans="1:12" x14ac:dyDescent="0.3">
      <c r="A1918" s="73"/>
      <c r="B1918" s="73"/>
      <c r="C1918" s="112"/>
      <c r="D1918" s="112"/>
      <c r="E1918" s="73"/>
      <c r="F1918" s="73"/>
      <c r="G1918" s="127"/>
      <c r="H1918" s="127"/>
      <c r="I1918" s="127"/>
      <c r="J1918" s="127"/>
      <c r="K1918" s="73"/>
      <c r="L1918" s="110"/>
    </row>
    <row r="1919" spans="1:12" x14ac:dyDescent="0.3">
      <c r="A1919" s="73"/>
      <c r="B1919" s="73"/>
      <c r="C1919" s="112"/>
      <c r="D1919" s="112"/>
      <c r="E1919" s="73"/>
      <c r="F1919" s="73"/>
      <c r="G1919" s="127"/>
      <c r="H1919" s="127"/>
      <c r="I1919" s="127"/>
      <c r="J1919" s="127"/>
      <c r="K1919" s="73"/>
      <c r="L1919" s="110"/>
    </row>
    <row r="1920" spans="1:12" x14ac:dyDescent="0.3">
      <c r="A1920" s="73"/>
      <c r="B1920" s="73"/>
      <c r="C1920" s="112"/>
      <c r="D1920" s="112"/>
      <c r="E1920" s="73"/>
      <c r="F1920" s="73"/>
      <c r="G1920" s="127"/>
      <c r="H1920" s="127"/>
      <c r="I1920" s="127"/>
      <c r="J1920" s="127"/>
      <c r="K1920" s="73"/>
      <c r="L1920" s="110"/>
    </row>
    <row r="1921" spans="1:12" x14ac:dyDescent="0.3">
      <c r="A1921" s="73"/>
      <c r="B1921" s="73"/>
      <c r="C1921" s="112"/>
      <c r="D1921" s="112"/>
      <c r="E1921" s="73"/>
      <c r="F1921" s="73"/>
      <c r="G1921" s="127"/>
      <c r="H1921" s="127"/>
      <c r="I1921" s="127"/>
      <c r="J1921" s="127"/>
      <c r="K1921" s="73"/>
      <c r="L1921" s="110"/>
    </row>
    <row r="1922" spans="1:12" x14ac:dyDescent="0.3">
      <c r="A1922" s="73"/>
      <c r="B1922" s="73"/>
      <c r="C1922" s="112"/>
      <c r="D1922" s="112"/>
      <c r="E1922" s="73"/>
      <c r="F1922" s="73"/>
      <c r="G1922" s="127"/>
      <c r="H1922" s="127"/>
      <c r="I1922" s="127"/>
      <c r="J1922" s="127"/>
      <c r="K1922" s="73"/>
      <c r="L1922" s="110"/>
    </row>
    <row r="1923" spans="1:12" x14ac:dyDescent="0.3">
      <c r="A1923" s="73"/>
      <c r="B1923" s="73"/>
      <c r="C1923" s="112"/>
      <c r="D1923" s="112"/>
      <c r="E1923" s="73"/>
      <c r="F1923" s="73"/>
      <c r="G1923" s="127"/>
      <c r="H1923" s="127"/>
      <c r="I1923" s="127"/>
      <c r="J1923" s="127"/>
      <c r="K1923" s="73"/>
      <c r="L1923" s="110"/>
    </row>
    <row r="1924" spans="1:12" x14ac:dyDescent="0.3">
      <c r="A1924" s="73"/>
      <c r="B1924" s="73"/>
      <c r="C1924" s="112"/>
      <c r="D1924" s="112"/>
      <c r="E1924" s="73"/>
      <c r="F1924" s="73"/>
      <c r="G1924" s="127"/>
      <c r="H1924" s="127"/>
      <c r="I1924" s="127"/>
      <c r="J1924" s="127"/>
      <c r="K1924" s="73"/>
      <c r="L1924" s="110"/>
    </row>
    <row r="1925" spans="1:12" x14ac:dyDescent="0.3">
      <c r="A1925" s="73"/>
      <c r="B1925" s="73"/>
      <c r="C1925" s="112"/>
      <c r="D1925" s="112"/>
      <c r="E1925" s="73"/>
      <c r="F1925" s="73"/>
      <c r="G1925" s="127"/>
      <c r="H1925" s="127"/>
      <c r="I1925" s="127"/>
      <c r="J1925" s="127"/>
      <c r="K1925" s="73"/>
      <c r="L1925" s="110"/>
    </row>
    <row r="1926" spans="1:12" x14ac:dyDescent="0.3">
      <c r="A1926" s="73"/>
      <c r="B1926" s="73"/>
      <c r="C1926" s="112"/>
      <c r="D1926" s="112"/>
      <c r="E1926" s="73"/>
      <c r="F1926" s="73"/>
      <c r="G1926" s="127"/>
      <c r="H1926" s="127"/>
      <c r="I1926" s="127"/>
      <c r="J1926" s="127"/>
      <c r="K1926" s="73"/>
      <c r="L1926" s="110"/>
    </row>
    <row r="1927" spans="1:12" x14ac:dyDescent="0.3">
      <c r="A1927" s="73"/>
      <c r="B1927" s="73"/>
      <c r="C1927" s="112"/>
      <c r="D1927" s="112"/>
      <c r="E1927" s="73"/>
      <c r="F1927" s="73"/>
      <c r="G1927" s="127"/>
      <c r="H1927" s="127"/>
      <c r="I1927" s="127"/>
      <c r="J1927" s="127"/>
      <c r="K1927" s="73"/>
      <c r="L1927" s="110"/>
    </row>
    <row r="1928" spans="1:12" x14ac:dyDescent="0.3">
      <c r="A1928" s="73"/>
      <c r="B1928" s="73"/>
      <c r="C1928" s="112"/>
      <c r="D1928" s="112"/>
      <c r="E1928" s="73"/>
      <c r="F1928" s="73"/>
      <c r="G1928" s="127"/>
      <c r="H1928" s="127"/>
      <c r="I1928" s="127"/>
      <c r="J1928" s="127"/>
      <c r="K1928" s="73"/>
      <c r="L1928" s="110"/>
    </row>
    <row r="1929" spans="1:12" x14ac:dyDescent="0.3">
      <c r="A1929" s="73"/>
      <c r="B1929" s="73"/>
      <c r="C1929" s="112"/>
      <c r="D1929" s="112"/>
      <c r="E1929" s="73"/>
      <c r="F1929" s="73"/>
      <c r="G1929" s="127"/>
      <c r="H1929" s="127"/>
      <c r="I1929" s="127"/>
      <c r="J1929" s="127"/>
      <c r="K1929" s="73"/>
      <c r="L1929" s="110"/>
    </row>
    <row r="1930" spans="1:12" x14ac:dyDescent="0.3">
      <c r="A1930" s="73"/>
      <c r="B1930" s="73"/>
      <c r="C1930" s="112"/>
      <c r="D1930" s="112"/>
      <c r="E1930" s="73"/>
      <c r="F1930" s="73"/>
      <c r="G1930" s="127"/>
      <c r="H1930" s="127"/>
      <c r="I1930" s="127"/>
      <c r="J1930" s="127"/>
      <c r="K1930" s="73"/>
      <c r="L1930" s="110"/>
    </row>
    <row r="1931" spans="1:12" x14ac:dyDescent="0.3">
      <c r="A1931" s="73"/>
      <c r="B1931" s="73"/>
      <c r="C1931" s="112"/>
      <c r="D1931" s="112"/>
      <c r="E1931" s="73"/>
      <c r="F1931" s="73"/>
      <c r="G1931" s="127"/>
      <c r="H1931" s="127"/>
      <c r="I1931" s="127"/>
      <c r="J1931" s="127"/>
      <c r="K1931" s="73"/>
      <c r="L1931" s="110"/>
    </row>
    <row r="1932" spans="1:12" x14ac:dyDescent="0.3">
      <c r="A1932" s="73"/>
      <c r="B1932" s="73"/>
      <c r="C1932" s="112"/>
      <c r="D1932" s="112"/>
      <c r="E1932" s="73"/>
      <c r="F1932" s="73"/>
      <c r="G1932" s="127"/>
      <c r="H1932" s="127"/>
      <c r="I1932" s="127"/>
      <c r="J1932" s="127"/>
      <c r="K1932" s="73"/>
      <c r="L1932" s="110"/>
    </row>
    <row r="1933" spans="1:12" x14ac:dyDescent="0.3">
      <c r="A1933" s="73"/>
      <c r="B1933" s="73"/>
      <c r="C1933" s="112"/>
      <c r="D1933" s="112"/>
      <c r="E1933" s="73"/>
      <c r="F1933" s="73"/>
      <c r="G1933" s="127"/>
      <c r="H1933" s="127"/>
      <c r="I1933" s="127"/>
      <c r="J1933" s="127"/>
      <c r="K1933" s="73"/>
      <c r="L1933" s="110"/>
    </row>
    <row r="1934" spans="1:12" x14ac:dyDescent="0.3">
      <c r="A1934" s="73"/>
      <c r="B1934" s="73"/>
      <c r="C1934" s="112"/>
      <c r="D1934" s="112"/>
      <c r="E1934" s="73"/>
      <c r="F1934" s="73"/>
      <c r="G1934" s="127"/>
      <c r="H1934" s="127"/>
      <c r="I1934" s="127"/>
      <c r="J1934" s="127"/>
      <c r="K1934" s="73"/>
      <c r="L1934" s="110"/>
    </row>
    <row r="1935" spans="1:12" x14ac:dyDescent="0.3">
      <c r="A1935" s="73"/>
      <c r="B1935" s="73"/>
      <c r="C1935" s="112"/>
      <c r="D1935" s="112"/>
      <c r="E1935" s="73"/>
      <c r="F1935" s="73"/>
      <c r="G1935" s="127"/>
      <c r="H1935" s="127"/>
      <c r="I1935" s="127"/>
      <c r="J1935" s="127"/>
      <c r="K1935" s="73"/>
      <c r="L1935" s="110"/>
    </row>
    <row r="1936" spans="1:12" x14ac:dyDescent="0.3">
      <c r="A1936" s="73"/>
      <c r="B1936" s="73"/>
      <c r="C1936" s="112"/>
      <c r="D1936" s="112"/>
      <c r="E1936" s="73"/>
      <c r="F1936" s="73"/>
      <c r="G1936" s="127"/>
      <c r="H1936" s="127"/>
      <c r="I1936" s="127"/>
      <c r="J1936" s="127"/>
      <c r="K1936" s="73"/>
      <c r="L1936" s="110"/>
    </row>
    <row r="1937" spans="1:12" x14ac:dyDescent="0.3">
      <c r="A1937" s="73"/>
      <c r="B1937" s="73"/>
      <c r="C1937" s="112"/>
      <c r="D1937" s="112"/>
      <c r="E1937" s="73"/>
      <c r="F1937" s="73"/>
      <c r="G1937" s="127"/>
      <c r="H1937" s="127"/>
      <c r="I1937" s="127"/>
      <c r="J1937" s="127"/>
      <c r="K1937" s="73"/>
      <c r="L1937" s="110"/>
    </row>
    <row r="1938" spans="1:12" x14ac:dyDescent="0.3">
      <c r="A1938" s="73"/>
      <c r="B1938" s="73"/>
      <c r="C1938" s="112"/>
      <c r="D1938" s="112"/>
      <c r="E1938" s="73"/>
      <c r="F1938" s="73"/>
      <c r="G1938" s="127"/>
      <c r="H1938" s="127"/>
      <c r="I1938" s="127"/>
      <c r="J1938" s="127"/>
      <c r="K1938" s="73"/>
      <c r="L1938" s="110"/>
    </row>
    <row r="1939" spans="1:12" x14ac:dyDescent="0.3">
      <c r="A1939" s="73"/>
      <c r="B1939" s="73"/>
      <c r="C1939" s="112"/>
      <c r="D1939" s="112"/>
      <c r="E1939" s="73"/>
      <c r="F1939" s="73"/>
      <c r="G1939" s="127"/>
      <c r="H1939" s="127"/>
      <c r="I1939" s="127"/>
      <c r="J1939" s="127"/>
      <c r="K1939" s="73"/>
      <c r="L1939" s="110"/>
    </row>
    <row r="1940" spans="1:12" x14ac:dyDescent="0.3">
      <c r="A1940" s="73"/>
      <c r="B1940" s="73"/>
      <c r="C1940" s="112"/>
      <c r="D1940" s="112"/>
      <c r="E1940" s="73"/>
      <c r="F1940" s="73"/>
      <c r="G1940" s="127"/>
      <c r="H1940" s="127"/>
      <c r="I1940" s="127"/>
      <c r="J1940" s="127"/>
      <c r="K1940" s="73"/>
      <c r="L1940" s="110"/>
    </row>
    <row r="1941" spans="1:12" x14ac:dyDescent="0.3">
      <c r="A1941" s="73"/>
      <c r="B1941" s="73"/>
      <c r="C1941" s="112"/>
      <c r="D1941" s="112"/>
      <c r="E1941" s="73"/>
      <c r="F1941" s="73"/>
      <c r="G1941" s="127"/>
      <c r="H1941" s="127"/>
      <c r="I1941" s="127"/>
      <c r="J1941" s="127"/>
      <c r="K1941" s="73"/>
      <c r="L1941" s="110"/>
    </row>
    <row r="1942" spans="1:12" x14ac:dyDescent="0.3">
      <c r="A1942" s="73"/>
      <c r="B1942" s="73"/>
      <c r="C1942" s="112"/>
      <c r="D1942" s="112"/>
      <c r="E1942" s="73"/>
      <c r="F1942" s="73"/>
      <c r="G1942" s="127"/>
      <c r="H1942" s="127"/>
      <c r="I1942" s="127"/>
      <c r="J1942" s="127"/>
      <c r="K1942" s="73"/>
      <c r="L1942" s="110"/>
    </row>
    <row r="1943" spans="1:12" x14ac:dyDescent="0.3">
      <c r="A1943" s="73"/>
      <c r="B1943" s="73"/>
      <c r="C1943" s="112"/>
      <c r="D1943" s="112"/>
      <c r="E1943" s="73"/>
      <c r="F1943" s="73"/>
      <c r="G1943" s="127"/>
      <c r="H1943" s="127"/>
      <c r="I1943" s="127"/>
      <c r="J1943" s="127"/>
      <c r="K1943" s="73"/>
      <c r="L1943" s="110"/>
    </row>
    <row r="1944" spans="1:12" x14ac:dyDescent="0.3">
      <c r="A1944" s="73"/>
      <c r="B1944" s="73"/>
      <c r="C1944" s="112"/>
      <c r="D1944" s="112"/>
      <c r="E1944" s="73"/>
      <c r="F1944" s="73"/>
      <c r="G1944" s="127"/>
      <c r="H1944" s="127"/>
      <c r="I1944" s="127"/>
      <c r="J1944" s="127"/>
      <c r="K1944" s="73"/>
      <c r="L1944" s="110"/>
    </row>
    <row r="1945" spans="1:12" x14ac:dyDescent="0.3">
      <c r="A1945" s="73"/>
      <c r="B1945" s="73"/>
      <c r="C1945" s="112"/>
      <c r="D1945" s="112"/>
      <c r="E1945" s="73"/>
      <c r="F1945" s="73"/>
      <c r="G1945" s="127"/>
      <c r="H1945" s="127"/>
      <c r="I1945" s="127"/>
      <c r="J1945" s="127"/>
      <c r="K1945" s="73"/>
      <c r="L1945" s="110"/>
    </row>
    <row r="1946" spans="1:12" x14ac:dyDescent="0.3">
      <c r="A1946" s="73"/>
      <c r="B1946" s="73"/>
      <c r="C1946" s="112"/>
      <c r="D1946" s="112"/>
      <c r="E1946" s="73"/>
      <c r="F1946" s="73"/>
      <c r="G1946" s="127"/>
      <c r="H1946" s="127"/>
      <c r="I1946" s="127"/>
      <c r="J1946" s="127"/>
      <c r="K1946" s="73"/>
      <c r="L1946" s="110"/>
    </row>
    <row r="1947" spans="1:12" x14ac:dyDescent="0.3">
      <c r="A1947" s="73"/>
      <c r="B1947" s="73"/>
      <c r="C1947" s="112"/>
      <c r="D1947" s="112"/>
      <c r="E1947" s="73"/>
      <c r="F1947" s="73"/>
      <c r="G1947" s="127"/>
      <c r="H1947" s="127"/>
      <c r="I1947" s="127"/>
      <c r="J1947" s="127"/>
      <c r="K1947" s="73"/>
      <c r="L1947" s="110"/>
    </row>
    <row r="1948" spans="1:12" x14ac:dyDescent="0.3">
      <c r="A1948" s="73"/>
      <c r="B1948" s="73"/>
      <c r="C1948" s="112"/>
      <c r="D1948" s="112"/>
      <c r="E1948" s="73"/>
      <c r="F1948" s="73"/>
      <c r="G1948" s="127"/>
      <c r="H1948" s="127"/>
      <c r="I1948" s="127"/>
      <c r="J1948" s="127"/>
      <c r="K1948" s="73"/>
      <c r="L1948" s="110"/>
    </row>
    <row r="1949" spans="1:12" x14ac:dyDescent="0.3">
      <c r="A1949" s="73"/>
      <c r="B1949" s="73"/>
      <c r="C1949" s="112"/>
      <c r="D1949" s="112"/>
      <c r="E1949" s="73"/>
      <c r="F1949" s="73"/>
      <c r="G1949" s="127"/>
      <c r="H1949" s="127"/>
      <c r="I1949" s="127"/>
      <c r="J1949" s="127"/>
      <c r="K1949" s="73"/>
      <c r="L1949" s="110"/>
    </row>
    <row r="1950" spans="1:12" x14ac:dyDescent="0.3">
      <c r="A1950" s="73"/>
      <c r="B1950" s="73"/>
      <c r="C1950" s="112"/>
      <c r="D1950" s="112"/>
      <c r="E1950" s="73"/>
      <c r="F1950" s="73"/>
      <c r="G1950" s="127"/>
      <c r="H1950" s="127"/>
      <c r="I1950" s="127"/>
      <c r="J1950" s="127"/>
      <c r="K1950" s="73"/>
      <c r="L1950" s="110"/>
    </row>
    <row r="1951" spans="1:12" x14ac:dyDescent="0.3">
      <c r="A1951" s="73"/>
      <c r="B1951" s="73"/>
      <c r="C1951" s="112"/>
      <c r="D1951" s="112"/>
      <c r="E1951" s="73"/>
      <c r="F1951" s="73"/>
      <c r="G1951" s="127"/>
      <c r="H1951" s="127"/>
      <c r="I1951" s="127"/>
      <c r="J1951" s="127"/>
      <c r="K1951" s="73"/>
      <c r="L1951" s="110"/>
    </row>
    <row r="1952" spans="1:12" x14ac:dyDescent="0.3">
      <c r="A1952" s="73"/>
      <c r="B1952" s="73"/>
      <c r="C1952" s="112"/>
      <c r="D1952" s="112"/>
      <c r="E1952" s="73"/>
      <c r="F1952" s="73"/>
      <c r="G1952" s="127"/>
      <c r="H1952" s="127"/>
      <c r="I1952" s="127"/>
      <c r="J1952" s="127"/>
      <c r="K1952" s="73"/>
      <c r="L1952" s="110"/>
    </row>
    <row r="1953" spans="1:12" x14ac:dyDescent="0.3">
      <c r="A1953" s="73"/>
      <c r="B1953" s="73"/>
      <c r="C1953" s="112"/>
      <c r="D1953" s="112"/>
      <c r="E1953" s="73"/>
      <c r="F1953" s="73"/>
      <c r="G1953" s="127"/>
      <c r="H1953" s="127"/>
      <c r="I1953" s="127"/>
      <c r="J1953" s="127"/>
      <c r="K1953" s="73"/>
      <c r="L1953" s="110"/>
    </row>
    <row r="1954" spans="1:12" x14ac:dyDescent="0.3">
      <c r="A1954" s="73"/>
      <c r="B1954" s="73"/>
      <c r="C1954" s="112"/>
      <c r="D1954" s="112"/>
      <c r="E1954" s="73"/>
      <c r="F1954" s="73"/>
      <c r="G1954" s="127"/>
      <c r="H1954" s="127"/>
      <c r="I1954" s="127"/>
      <c r="J1954" s="127"/>
      <c r="K1954" s="73"/>
      <c r="L1954" s="110"/>
    </row>
    <row r="1955" spans="1:12" x14ac:dyDescent="0.3">
      <c r="A1955" s="73"/>
      <c r="B1955" s="73"/>
      <c r="C1955" s="112"/>
      <c r="D1955" s="112"/>
      <c r="E1955" s="73"/>
      <c r="F1955" s="73"/>
      <c r="G1955" s="127"/>
      <c r="H1955" s="127"/>
      <c r="I1955" s="127"/>
      <c r="J1955" s="127"/>
      <c r="K1955" s="73"/>
      <c r="L1955" s="110"/>
    </row>
    <row r="1956" spans="1:12" x14ac:dyDescent="0.3">
      <c r="A1956" s="73"/>
      <c r="B1956" s="73"/>
      <c r="C1956" s="112"/>
      <c r="D1956" s="112"/>
      <c r="E1956" s="73"/>
      <c r="F1956" s="73"/>
      <c r="G1956" s="127"/>
      <c r="H1956" s="127"/>
      <c r="I1956" s="127"/>
      <c r="J1956" s="127"/>
      <c r="K1956" s="73"/>
      <c r="L1956" s="110"/>
    </row>
    <row r="1957" spans="1:12" x14ac:dyDescent="0.3">
      <c r="A1957" s="73"/>
      <c r="B1957" s="73"/>
      <c r="C1957" s="112"/>
      <c r="D1957" s="112"/>
      <c r="E1957" s="73"/>
      <c r="F1957" s="73"/>
      <c r="G1957" s="127"/>
      <c r="H1957" s="127"/>
      <c r="I1957" s="127"/>
      <c r="J1957" s="127"/>
      <c r="K1957" s="73"/>
      <c r="L1957" s="110"/>
    </row>
    <row r="1958" spans="1:12" x14ac:dyDescent="0.3">
      <c r="A1958" s="73"/>
      <c r="B1958" s="73"/>
      <c r="C1958" s="112"/>
      <c r="D1958" s="112"/>
      <c r="E1958" s="73"/>
      <c r="F1958" s="73"/>
      <c r="G1958" s="127"/>
      <c r="H1958" s="127"/>
      <c r="I1958" s="127"/>
      <c r="J1958" s="127"/>
      <c r="K1958" s="73"/>
      <c r="L1958" s="110"/>
    </row>
    <row r="1959" spans="1:12" x14ac:dyDescent="0.3">
      <c r="A1959" s="73"/>
      <c r="B1959" s="73"/>
      <c r="C1959" s="112"/>
      <c r="D1959" s="112"/>
      <c r="E1959" s="73"/>
      <c r="F1959" s="73"/>
      <c r="G1959" s="127"/>
      <c r="H1959" s="127"/>
      <c r="I1959" s="127"/>
      <c r="J1959" s="127"/>
      <c r="K1959" s="73"/>
      <c r="L1959" s="110"/>
    </row>
    <row r="1960" spans="1:12" x14ac:dyDescent="0.3">
      <c r="A1960" s="73"/>
      <c r="B1960" s="73"/>
      <c r="C1960" s="112"/>
      <c r="D1960" s="112"/>
      <c r="E1960" s="73"/>
      <c r="F1960" s="73"/>
      <c r="G1960" s="127"/>
      <c r="H1960" s="127"/>
      <c r="I1960" s="127"/>
      <c r="J1960" s="127"/>
      <c r="K1960" s="73"/>
      <c r="L1960" s="110"/>
    </row>
    <row r="1961" spans="1:12" x14ac:dyDescent="0.3">
      <c r="A1961" s="73"/>
      <c r="B1961" s="73"/>
      <c r="C1961" s="112"/>
      <c r="D1961" s="112"/>
      <c r="E1961" s="73"/>
      <c r="F1961" s="73"/>
      <c r="G1961" s="127"/>
      <c r="H1961" s="127"/>
      <c r="I1961" s="127"/>
      <c r="J1961" s="127"/>
      <c r="K1961" s="73"/>
      <c r="L1961" s="110"/>
    </row>
    <row r="1962" spans="1:12" x14ac:dyDescent="0.3">
      <c r="A1962" s="73"/>
      <c r="B1962" s="73"/>
      <c r="C1962" s="112"/>
      <c r="D1962" s="112"/>
      <c r="E1962" s="73"/>
      <c r="F1962" s="73"/>
      <c r="G1962" s="127"/>
      <c r="H1962" s="127"/>
      <c r="I1962" s="127"/>
      <c r="J1962" s="127"/>
      <c r="K1962" s="73"/>
      <c r="L1962" s="110"/>
    </row>
    <row r="1963" spans="1:12" x14ac:dyDescent="0.3">
      <c r="A1963" s="73"/>
      <c r="B1963" s="73"/>
      <c r="C1963" s="112"/>
      <c r="D1963" s="112"/>
      <c r="E1963" s="73"/>
      <c r="F1963" s="73"/>
      <c r="G1963" s="127"/>
      <c r="H1963" s="127"/>
      <c r="I1963" s="127"/>
      <c r="J1963" s="127"/>
      <c r="K1963" s="73"/>
      <c r="L1963" s="110"/>
    </row>
    <row r="1964" spans="1:12" x14ac:dyDescent="0.3">
      <c r="A1964" s="73"/>
      <c r="B1964" s="73"/>
      <c r="C1964" s="112"/>
      <c r="D1964" s="112"/>
      <c r="E1964" s="73"/>
      <c r="F1964" s="73"/>
      <c r="G1964" s="127"/>
      <c r="H1964" s="127"/>
      <c r="I1964" s="127"/>
      <c r="J1964" s="127"/>
      <c r="K1964" s="73"/>
      <c r="L1964" s="110"/>
    </row>
    <row r="1965" spans="1:12" x14ac:dyDescent="0.3">
      <c r="A1965" s="73"/>
      <c r="B1965" s="73"/>
      <c r="C1965" s="112"/>
      <c r="D1965" s="112"/>
      <c r="E1965" s="73"/>
      <c r="F1965" s="73"/>
      <c r="G1965" s="127"/>
      <c r="H1965" s="127"/>
      <c r="I1965" s="127"/>
      <c r="J1965" s="127"/>
      <c r="K1965" s="73"/>
      <c r="L1965" s="110"/>
    </row>
    <row r="1966" spans="1:12" x14ac:dyDescent="0.3">
      <c r="A1966" s="73"/>
      <c r="B1966" s="73"/>
      <c r="C1966" s="112"/>
      <c r="D1966" s="112"/>
      <c r="E1966" s="73"/>
      <c r="F1966" s="73"/>
      <c r="G1966" s="127"/>
      <c r="H1966" s="127"/>
      <c r="I1966" s="127"/>
      <c r="J1966" s="127"/>
      <c r="K1966" s="73"/>
      <c r="L1966" s="110"/>
    </row>
    <row r="1967" spans="1:12" x14ac:dyDescent="0.3">
      <c r="A1967" s="73"/>
      <c r="B1967" s="73"/>
      <c r="C1967" s="112"/>
      <c r="D1967" s="112"/>
      <c r="E1967" s="73"/>
      <c r="F1967" s="73"/>
      <c r="G1967" s="127"/>
      <c r="H1967" s="127"/>
      <c r="I1967" s="127"/>
      <c r="J1967" s="127"/>
      <c r="K1967" s="73"/>
      <c r="L1967" s="110"/>
    </row>
    <row r="1968" spans="1:12" x14ac:dyDescent="0.3">
      <c r="A1968" s="73"/>
      <c r="B1968" s="73"/>
      <c r="C1968" s="112"/>
      <c r="D1968" s="112"/>
      <c r="E1968" s="73"/>
      <c r="F1968" s="73"/>
      <c r="G1968" s="127"/>
      <c r="H1968" s="127"/>
      <c r="I1968" s="127"/>
      <c r="J1968" s="127"/>
      <c r="K1968" s="73"/>
      <c r="L1968" s="110"/>
    </row>
    <row r="1969" spans="1:12" x14ac:dyDescent="0.3">
      <c r="A1969" s="73"/>
      <c r="B1969" s="73"/>
      <c r="C1969" s="112"/>
      <c r="D1969" s="112"/>
      <c r="E1969" s="73"/>
      <c r="F1969" s="73"/>
      <c r="G1969" s="127"/>
      <c r="H1969" s="127"/>
      <c r="I1969" s="127"/>
      <c r="J1969" s="127"/>
      <c r="K1969" s="73"/>
      <c r="L1969" s="110"/>
    </row>
    <row r="1970" spans="1:12" x14ac:dyDescent="0.3">
      <c r="A1970" s="73"/>
      <c r="B1970" s="73"/>
      <c r="C1970" s="112"/>
      <c r="D1970" s="112"/>
      <c r="E1970" s="73"/>
      <c r="F1970" s="73"/>
      <c r="G1970" s="127"/>
      <c r="H1970" s="127"/>
      <c r="I1970" s="127"/>
      <c r="J1970" s="127"/>
      <c r="K1970" s="73"/>
      <c r="L1970" s="110"/>
    </row>
    <row r="1971" spans="1:12" x14ac:dyDescent="0.3">
      <c r="A1971" s="73"/>
      <c r="B1971" s="73"/>
      <c r="C1971" s="112"/>
      <c r="D1971" s="112"/>
      <c r="E1971" s="73"/>
      <c r="F1971" s="73"/>
      <c r="G1971" s="127"/>
      <c r="H1971" s="127"/>
      <c r="I1971" s="127"/>
      <c r="J1971" s="127"/>
      <c r="K1971" s="73"/>
      <c r="L1971" s="110"/>
    </row>
    <row r="1972" spans="1:12" x14ac:dyDescent="0.3">
      <c r="A1972" s="73"/>
      <c r="B1972" s="73"/>
      <c r="C1972" s="112"/>
      <c r="D1972" s="112"/>
      <c r="E1972" s="73"/>
      <c r="F1972" s="73"/>
      <c r="G1972" s="127"/>
      <c r="H1972" s="127"/>
      <c r="I1972" s="127"/>
      <c r="J1972" s="127"/>
      <c r="K1972" s="73"/>
      <c r="L1972" s="110"/>
    </row>
    <row r="1973" spans="1:12" x14ac:dyDescent="0.3">
      <c r="A1973" s="73"/>
      <c r="B1973" s="73"/>
      <c r="C1973" s="112"/>
      <c r="D1973" s="112"/>
      <c r="E1973" s="73"/>
      <c r="F1973" s="73"/>
      <c r="G1973" s="127"/>
      <c r="H1973" s="127"/>
      <c r="I1973" s="127"/>
      <c r="J1973" s="127"/>
      <c r="K1973" s="73"/>
      <c r="L1973" s="110"/>
    </row>
    <row r="1974" spans="1:12" x14ac:dyDescent="0.3">
      <c r="A1974" s="73"/>
      <c r="B1974" s="73"/>
      <c r="C1974" s="112"/>
      <c r="D1974" s="112"/>
      <c r="E1974" s="73"/>
      <c r="F1974" s="73"/>
      <c r="G1974" s="127"/>
      <c r="H1974" s="127"/>
      <c r="I1974" s="127"/>
      <c r="J1974" s="127"/>
      <c r="K1974" s="73"/>
      <c r="L1974" s="110"/>
    </row>
    <row r="1975" spans="1:12" x14ac:dyDescent="0.3">
      <c r="A1975" s="73"/>
      <c r="B1975" s="73"/>
      <c r="C1975" s="112"/>
      <c r="D1975" s="112"/>
      <c r="E1975" s="73"/>
      <c r="F1975" s="73"/>
      <c r="G1975" s="127"/>
      <c r="H1975" s="127"/>
      <c r="I1975" s="127"/>
      <c r="J1975" s="127"/>
      <c r="K1975" s="73"/>
      <c r="L1975" s="110"/>
    </row>
    <row r="1976" spans="1:12" x14ac:dyDescent="0.3">
      <c r="A1976" s="73"/>
      <c r="B1976" s="73"/>
      <c r="C1976" s="112"/>
      <c r="D1976" s="112"/>
      <c r="E1976" s="73"/>
      <c r="F1976" s="73"/>
      <c r="G1976" s="127"/>
      <c r="H1976" s="127"/>
      <c r="I1976" s="127"/>
      <c r="J1976" s="127"/>
      <c r="K1976" s="73"/>
      <c r="L1976" s="110"/>
    </row>
    <row r="1977" spans="1:12" x14ac:dyDescent="0.3">
      <c r="A1977" s="73"/>
      <c r="B1977" s="73"/>
      <c r="C1977" s="112"/>
      <c r="D1977" s="112"/>
      <c r="E1977" s="73"/>
      <c r="F1977" s="73"/>
      <c r="G1977" s="127"/>
      <c r="H1977" s="127"/>
      <c r="I1977" s="127"/>
      <c r="J1977" s="127"/>
      <c r="K1977" s="73"/>
      <c r="L1977" s="110"/>
    </row>
    <row r="1978" spans="1:12" x14ac:dyDescent="0.3">
      <c r="A1978" s="73"/>
      <c r="B1978" s="73"/>
      <c r="C1978" s="112"/>
      <c r="D1978" s="112"/>
      <c r="E1978" s="73"/>
      <c r="F1978" s="73"/>
      <c r="G1978" s="127"/>
      <c r="H1978" s="127"/>
      <c r="I1978" s="127"/>
      <c r="J1978" s="127"/>
      <c r="K1978" s="73"/>
      <c r="L1978" s="110"/>
    </row>
    <row r="1979" spans="1:12" x14ac:dyDescent="0.3">
      <c r="A1979" s="73"/>
      <c r="B1979" s="73"/>
      <c r="C1979" s="112"/>
      <c r="D1979" s="112"/>
      <c r="E1979" s="73"/>
      <c r="F1979" s="73"/>
      <c r="G1979" s="127"/>
      <c r="H1979" s="127"/>
      <c r="I1979" s="127"/>
      <c r="J1979" s="127"/>
      <c r="K1979" s="73"/>
      <c r="L1979" s="110"/>
    </row>
    <row r="1980" spans="1:12" x14ac:dyDescent="0.3">
      <c r="A1980" s="73"/>
      <c r="B1980" s="73"/>
      <c r="C1980" s="112"/>
      <c r="D1980" s="112"/>
      <c r="E1980" s="73"/>
      <c r="F1980" s="73"/>
      <c r="G1980" s="127"/>
      <c r="H1980" s="127"/>
      <c r="I1980" s="127"/>
      <c r="J1980" s="127"/>
      <c r="K1980" s="73"/>
      <c r="L1980" s="110"/>
    </row>
    <row r="1981" spans="1:12" x14ac:dyDescent="0.3">
      <c r="A1981" s="73"/>
      <c r="B1981" s="73"/>
      <c r="C1981" s="112"/>
      <c r="D1981" s="112"/>
      <c r="E1981" s="73"/>
      <c r="F1981" s="73"/>
      <c r="G1981" s="127"/>
      <c r="H1981" s="127"/>
      <c r="I1981" s="127"/>
      <c r="J1981" s="127"/>
      <c r="K1981" s="73"/>
      <c r="L1981" s="110"/>
    </row>
    <row r="1982" spans="1:12" x14ac:dyDescent="0.3">
      <c r="A1982" s="73"/>
      <c r="B1982" s="73"/>
      <c r="C1982" s="112"/>
      <c r="D1982" s="112"/>
      <c r="E1982" s="73"/>
      <c r="F1982" s="73"/>
      <c r="G1982" s="127"/>
      <c r="H1982" s="127"/>
      <c r="I1982" s="127"/>
      <c r="J1982" s="127"/>
      <c r="K1982" s="73"/>
      <c r="L1982" s="110"/>
    </row>
    <row r="1983" spans="1:12" x14ac:dyDescent="0.3">
      <c r="A1983" s="73"/>
      <c r="B1983" s="73"/>
      <c r="C1983" s="112"/>
      <c r="D1983" s="112"/>
      <c r="E1983" s="73"/>
      <c r="F1983" s="73"/>
      <c r="G1983" s="127"/>
      <c r="H1983" s="127"/>
      <c r="I1983" s="127"/>
      <c r="J1983" s="127"/>
      <c r="K1983" s="73"/>
      <c r="L1983" s="110"/>
    </row>
    <row r="1984" spans="1:12" x14ac:dyDescent="0.3">
      <c r="A1984" s="73"/>
      <c r="B1984" s="73"/>
      <c r="C1984" s="112"/>
      <c r="D1984" s="112"/>
      <c r="E1984" s="73"/>
      <c r="F1984" s="73"/>
      <c r="G1984" s="127"/>
      <c r="H1984" s="127"/>
      <c r="I1984" s="127"/>
      <c r="J1984" s="127"/>
      <c r="K1984" s="73"/>
      <c r="L1984" s="110"/>
    </row>
    <row r="1985" spans="1:12" x14ac:dyDescent="0.3">
      <c r="A1985" s="73"/>
      <c r="B1985" s="73"/>
      <c r="C1985" s="112"/>
      <c r="D1985" s="112"/>
      <c r="E1985" s="73"/>
      <c r="F1985" s="73"/>
      <c r="G1985" s="127"/>
      <c r="H1985" s="127"/>
      <c r="I1985" s="127"/>
      <c r="J1985" s="127"/>
      <c r="K1985" s="73"/>
      <c r="L1985" s="110"/>
    </row>
    <row r="1986" spans="1:12" x14ac:dyDescent="0.3">
      <c r="A1986" s="73"/>
      <c r="B1986" s="73"/>
      <c r="C1986" s="112"/>
      <c r="D1986" s="112"/>
      <c r="E1986" s="73"/>
      <c r="F1986" s="73"/>
      <c r="G1986" s="127"/>
      <c r="H1986" s="127"/>
      <c r="I1986" s="127"/>
      <c r="J1986" s="127"/>
      <c r="K1986" s="73"/>
      <c r="L1986" s="110"/>
    </row>
  </sheetData>
  <sortState xmlns:xlrd2="http://schemas.microsoft.com/office/spreadsheetml/2017/richdata2" ref="B28:Q53">
    <sortCondition descending="1" ref="H28:H53"/>
    <sortCondition descending="1" ref="I28:I53"/>
    <sortCondition descending="1" ref="J28:J53"/>
  </sortState>
  <mergeCells count="13">
    <mergeCell ref="B62:D62"/>
    <mergeCell ref="B63:D63"/>
    <mergeCell ref="B64:D64"/>
    <mergeCell ref="B61:D61"/>
    <mergeCell ref="B2:D2"/>
    <mergeCell ref="B3:D3"/>
    <mergeCell ref="B4:D4"/>
    <mergeCell ref="B5:D5"/>
    <mergeCell ref="A58:K60"/>
    <mergeCell ref="A20:K22"/>
    <mergeCell ref="A11:K13"/>
    <mergeCell ref="A25:K27"/>
    <mergeCell ref="A54:K56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64673-829C-4A7F-849E-7B027E768D8C}">
  <dimension ref="A1:KQ1981"/>
  <sheetViews>
    <sheetView zoomScaleNormal="100" workbookViewId="0">
      <pane ySplit="1" topLeftCell="A29" activePane="bottomLeft" state="frozen"/>
      <selection pane="bottomLeft" activeCell="D46" sqref="D46"/>
    </sheetView>
  </sheetViews>
  <sheetFormatPr defaultColWidth="9.109375" defaultRowHeight="15.6" x14ac:dyDescent="0.3"/>
  <cols>
    <col min="1" max="1" width="20.5546875" style="2" customWidth="1"/>
    <col min="2" max="2" width="11.21875" style="2" customWidth="1"/>
    <col min="3" max="3" width="31.44140625" style="9" customWidth="1"/>
    <col min="4" max="4" width="34.88671875" style="9" customWidth="1"/>
    <col min="5" max="5" width="14.88671875" style="2" customWidth="1"/>
    <col min="6" max="6" width="12" style="2" hidden="1" customWidth="1"/>
    <col min="7" max="7" width="11" style="129" hidden="1" customWidth="1"/>
    <col min="8" max="8" width="13.33203125" style="129" hidden="1" customWidth="1"/>
    <col min="9" max="9" width="12.88671875" style="129" hidden="1" customWidth="1"/>
    <col min="10" max="10" width="23.6640625" style="129" hidden="1" customWidth="1"/>
    <col min="11" max="11" width="30.21875" style="2" customWidth="1"/>
    <col min="12" max="12" width="28.109375" style="28" customWidth="1"/>
    <col min="13" max="13" width="20" style="28" customWidth="1"/>
    <col min="14" max="14" width="12.109375" style="2" customWidth="1"/>
    <col min="15" max="15" width="13.33203125" style="2" customWidth="1"/>
    <col min="16" max="16" width="14.33203125" style="2" customWidth="1"/>
    <col min="17" max="17" width="16.5546875" style="2" customWidth="1"/>
    <col min="18" max="16384" width="9.109375" style="2"/>
  </cols>
  <sheetData>
    <row r="1" spans="1:153" ht="16.2" thickBot="1" x14ac:dyDescent="0.35">
      <c r="B1" s="114"/>
      <c r="C1" s="122"/>
      <c r="D1" s="112"/>
      <c r="E1" s="73"/>
      <c r="F1" s="73"/>
      <c r="G1" s="127"/>
      <c r="H1" s="127"/>
      <c r="I1" s="127"/>
      <c r="J1" s="127"/>
      <c r="K1" s="73"/>
      <c r="L1" s="115"/>
      <c r="M1" s="115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36"/>
    </row>
    <row r="2" spans="1:153" x14ac:dyDescent="0.3">
      <c r="A2" s="125" t="s">
        <v>149</v>
      </c>
      <c r="B2" s="372" t="s">
        <v>151</v>
      </c>
      <c r="C2" s="373"/>
      <c r="D2" s="374"/>
      <c r="E2" s="112"/>
      <c r="F2" s="73"/>
      <c r="G2" s="127"/>
      <c r="H2" s="127"/>
      <c r="I2" s="127"/>
      <c r="J2" s="127"/>
      <c r="K2" s="73"/>
      <c r="L2" s="73"/>
      <c r="M2" s="115"/>
      <c r="N2" s="11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36"/>
    </row>
    <row r="3" spans="1:153" ht="16.2" thickBot="1" x14ac:dyDescent="0.35">
      <c r="B3" s="375" t="s">
        <v>152</v>
      </c>
      <c r="C3" s="376"/>
      <c r="D3" s="377"/>
      <c r="E3" s="112"/>
      <c r="F3" s="73"/>
      <c r="G3" s="127"/>
      <c r="H3" s="127"/>
      <c r="I3" s="127"/>
      <c r="J3" s="127"/>
      <c r="K3" s="73"/>
      <c r="L3" s="73"/>
      <c r="M3" s="115"/>
      <c r="N3" s="115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36"/>
    </row>
    <row r="4" spans="1:153" x14ac:dyDescent="0.3">
      <c r="B4" s="112"/>
      <c r="C4" s="73"/>
      <c r="D4" s="127"/>
      <c r="E4" s="127"/>
      <c r="F4" s="127"/>
      <c r="G4" s="127"/>
      <c r="H4" s="73"/>
      <c r="I4" s="73"/>
      <c r="J4" s="115"/>
      <c r="K4" s="115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36"/>
    </row>
    <row r="5" spans="1:153" ht="16.2" thickBot="1" x14ac:dyDescent="0.35">
      <c r="A5" s="126"/>
      <c r="B5" s="73"/>
      <c r="C5" s="73"/>
      <c r="D5" s="127"/>
      <c r="E5" s="127"/>
      <c r="F5" s="127"/>
      <c r="G5" s="127"/>
      <c r="H5" s="73"/>
      <c r="I5" s="115"/>
      <c r="J5" s="115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36"/>
    </row>
    <row r="6" spans="1:153" s="340" customFormat="1" ht="51.6" customHeight="1" thickBot="1" x14ac:dyDescent="0.4">
      <c r="A6" s="334" t="s">
        <v>1</v>
      </c>
      <c r="B6" s="335" t="s">
        <v>146</v>
      </c>
      <c r="C6" s="335" t="s">
        <v>3</v>
      </c>
      <c r="D6" s="335" t="s">
        <v>4</v>
      </c>
      <c r="E6" s="335" t="s">
        <v>5</v>
      </c>
      <c r="F6" s="335" t="s">
        <v>6</v>
      </c>
      <c r="G6" s="336" t="s">
        <v>154</v>
      </c>
      <c r="H6" s="336" t="s">
        <v>209</v>
      </c>
      <c r="I6" s="336" t="s">
        <v>155</v>
      </c>
      <c r="J6" s="336" t="s">
        <v>156</v>
      </c>
      <c r="K6" s="335" t="s">
        <v>7</v>
      </c>
      <c r="L6" s="336" t="s">
        <v>157</v>
      </c>
      <c r="M6" s="336" t="s">
        <v>158</v>
      </c>
      <c r="N6" s="336" t="s">
        <v>159</v>
      </c>
      <c r="O6" s="336" t="s">
        <v>160</v>
      </c>
      <c r="P6" s="336" t="s">
        <v>161</v>
      </c>
      <c r="Q6" s="337" t="s">
        <v>162</v>
      </c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9"/>
    </row>
    <row r="7" spans="1:153" x14ac:dyDescent="0.3">
      <c r="A7" s="142" t="s">
        <v>16</v>
      </c>
      <c r="B7" s="143" t="s">
        <v>150</v>
      </c>
      <c r="C7" s="144" t="s">
        <v>230</v>
      </c>
      <c r="D7" s="145" t="s">
        <v>171</v>
      </c>
      <c r="E7" s="143" t="s">
        <v>20</v>
      </c>
      <c r="F7" s="143" t="s">
        <v>140</v>
      </c>
      <c r="G7" s="146" t="s">
        <v>208</v>
      </c>
      <c r="H7" s="146" t="s">
        <v>210</v>
      </c>
      <c r="I7" s="146" t="s">
        <v>217</v>
      </c>
      <c r="J7" s="146" t="s">
        <v>217</v>
      </c>
      <c r="K7" s="143"/>
      <c r="L7" s="147">
        <v>260000</v>
      </c>
      <c r="M7" s="147">
        <f>L7*0.75</f>
        <v>195000</v>
      </c>
      <c r="N7" s="148">
        <v>0.75</v>
      </c>
      <c r="O7" s="149">
        <f>L7*0.25</f>
        <v>65000</v>
      </c>
      <c r="P7" s="148">
        <v>0.25</v>
      </c>
      <c r="Q7" s="150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36"/>
    </row>
    <row r="8" spans="1:153" x14ac:dyDescent="0.3">
      <c r="A8" s="151" t="s">
        <v>16</v>
      </c>
      <c r="B8" s="152" t="s">
        <v>150</v>
      </c>
      <c r="C8" s="153" t="s">
        <v>190</v>
      </c>
      <c r="D8" s="154" t="s">
        <v>176</v>
      </c>
      <c r="E8" s="155" t="s">
        <v>20</v>
      </c>
      <c r="F8" s="155" t="s">
        <v>140</v>
      </c>
      <c r="G8" s="146" t="s">
        <v>208</v>
      </c>
      <c r="H8" s="156" t="s">
        <v>210</v>
      </c>
      <c r="I8" s="156" t="s">
        <v>217</v>
      </c>
      <c r="J8" s="156" t="s">
        <v>217</v>
      </c>
      <c r="K8" s="155"/>
      <c r="L8" s="157">
        <v>196000</v>
      </c>
      <c r="M8" s="157">
        <f>L8*0.75</f>
        <v>147000</v>
      </c>
      <c r="N8" s="158">
        <v>0.75</v>
      </c>
      <c r="O8" s="159">
        <f>L8*0.25</f>
        <v>49000</v>
      </c>
      <c r="P8" s="158">
        <v>0.25</v>
      </c>
      <c r="Q8" s="160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36"/>
    </row>
    <row r="9" spans="1:153" x14ac:dyDescent="0.3">
      <c r="A9" s="151" t="s">
        <v>16</v>
      </c>
      <c r="B9" s="155" t="s">
        <v>150</v>
      </c>
      <c r="C9" s="161" t="s">
        <v>216</v>
      </c>
      <c r="D9" s="162" t="s">
        <v>188</v>
      </c>
      <c r="E9" s="155" t="s">
        <v>20</v>
      </c>
      <c r="F9" s="155" t="s">
        <v>140</v>
      </c>
      <c r="G9" s="146" t="s">
        <v>208</v>
      </c>
      <c r="H9" s="156" t="s">
        <v>210</v>
      </c>
      <c r="I9" s="156" t="s">
        <v>210</v>
      </c>
      <c r="J9" s="156" t="s">
        <v>210</v>
      </c>
      <c r="K9" s="155" t="s">
        <v>231</v>
      </c>
      <c r="L9" s="157">
        <v>600000</v>
      </c>
      <c r="M9" s="157">
        <f>L9*0.75</f>
        <v>450000</v>
      </c>
      <c r="N9" s="158">
        <v>0.75</v>
      </c>
      <c r="O9" s="159">
        <f>L9*0.25</f>
        <v>150000</v>
      </c>
      <c r="P9" s="158">
        <v>0.25</v>
      </c>
      <c r="Q9" s="160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36"/>
    </row>
    <row r="10" spans="1:153" ht="16.2" thickBot="1" x14ac:dyDescent="0.35">
      <c r="A10" s="182" t="s">
        <v>16</v>
      </c>
      <c r="B10" s="183" t="s">
        <v>150</v>
      </c>
      <c r="C10" s="184" t="s">
        <v>173</v>
      </c>
      <c r="D10" s="298" t="s">
        <v>223</v>
      </c>
      <c r="E10" s="183" t="s">
        <v>20</v>
      </c>
      <c r="F10" s="183" t="s">
        <v>140</v>
      </c>
      <c r="G10" s="315" t="s">
        <v>208</v>
      </c>
      <c r="H10" s="185" t="s">
        <v>208</v>
      </c>
      <c r="I10" s="185" t="s">
        <v>210</v>
      </c>
      <c r="J10" s="185" t="s">
        <v>217</v>
      </c>
      <c r="K10" s="183" t="s">
        <v>246</v>
      </c>
      <c r="L10" s="186">
        <v>200000</v>
      </c>
      <c r="M10" s="186">
        <f>L10*0.75</f>
        <v>150000</v>
      </c>
      <c r="N10" s="187">
        <v>0.75</v>
      </c>
      <c r="O10" s="188">
        <f>L10*0.25</f>
        <v>50000</v>
      </c>
      <c r="P10" s="187">
        <v>0.25</v>
      </c>
      <c r="Q10" s="189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36"/>
    </row>
    <row r="11" spans="1:153" x14ac:dyDescent="0.3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9"/>
      <c r="L11" s="201" t="s">
        <v>35</v>
      </c>
      <c r="M11" s="202">
        <f>M7+M8+M9+M10</f>
        <v>942000</v>
      </c>
      <c r="N11" s="117"/>
      <c r="O11" s="118"/>
      <c r="P11" s="117"/>
      <c r="Q11" s="118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36"/>
    </row>
    <row r="12" spans="1:153" x14ac:dyDescent="0.3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9"/>
      <c r="L12" s="31" t="s">
        <v>36</v>
      </c>
      <c r="M12" s="32">
        <v>395146.18</v>
      </c>
      <c r="N12" s="117"/>
      <c r="O12" s="118"/>
      <c r="P12" s="117"/>
      <c r="Q12" s="118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36"/>
    </row>
    <row r="13" spans="1:153" ht="16.2" thickBot="1" x14ac:dyDescent="0.35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9"/>
      <c r="L13" s="295" t="s">
        <v>37</v>
      </c>
      <c r="M13" s="296">
        <f>M12-M11</f>
        <v>-546853.82000000007</v>
      </c>
      <c r="N13" s="117"/>
      <c r="O13" s="118"/>
      <c r="P13" s="117"/>
      <c r="Q13" s="118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36"/>
    </row>
    <row r="14" spans="1:153" x14ac:dyDescent="0.3">
      <c r="A14" s="163" t="s">
        <v>16</v>
      </c>
      <c r="B14" s="164" t="s">
        <v>150</v>
      </c>
      <c r="C14" s="165" t="s">
        <v>183</v>
      </c>
      <c r="D14" s="165" t="s">
        <v>184</v>
      </c>
      <c r="E14" s="164" t="s">
        <v>40</v>
      </c>
      <c r="F14" s="328" t="s">
        <v>143</v>
      </c>
      <c r="G14" s="166" t="s">
        <v>208</v>
      </c>
      <c r="H14" s="329" t="s">
        <v>210</v>
      </c>
      <c r="I14" s="166" t="s">
        <v>217</v>
      </c>
      <c r="J14" s="166" t="s">
        <v>217</v>
      </c>
      <c r="K14" s="164" t="s">
        <v>232</v>
      </c>
      <c r="L14" s="167">
        <v>125000</v>
      </c>
      <c r="M14" s="167">
        <f t="shared" ref="M14:M19" si="0">L14*0.75</f>
        <v>93750</v>
      </c>
      <c r="N14" s="168">
        <v>0.75</v>
      </c>
      <c r="O14" s="169">
        <f t="shared" ref="O14:O19" si="1">L14*0.25</f>
        <v>31250</v>
      </c>
      <c r="P14" s="168">
        <v>0.25</v>
      </c>
      <c r="Q14" s="170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36"/>
    </row>
    <row r="15" spans="1:153" x14ac:dyDescent="0.3">
      <c r="A15" s="171" t="s">
        <v>16</v>
      </c>
      <c r="B15" s="172" t="s">
        <v>150</v>
      </c>
      <c r="C15" s="173" t="s">
        <v>172</v>
      </c>
      <c r="D15" s="173" t="s">
        <v>178</v>
      </c>
      <c r="E15" s="172" t="s">
        <v>40</v>
      </c>
      <c r="F15" s="318" t="s">
        <v>218</v>
      </c>
      <c r="G15" s="175" t="s">
        <v>208</v>
      </c>
      <c r="H15" s="320" t="s">
        <v>208</v>
      </c>
      <c r="I15" s="175" t="s">
        <v>217</v>
      </c>
      <c r="J15" s="175" t="s">
        <v>217</v>
      </c>
      <c r="K15" s="172"/>
      <c r="L15" s="176">
        <v>519863.1</v>
      </c>
      <c r="M15" s="176">
        <f t="shared" si="0"/>
        <v>389897.32499999995</v>
      </c>
      <c r="N15" s="177">
        <v>0.75</v>
      </c>
      <c r="O15" s="178">
        <f t="shared" si="1"/>
        <v>129965.77499999999</v>
      </c>
      <c r="P15" s="177">
        <v>0.25</v>
      </c>
      <c r="Q15" s="179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36"/>
    </row>
    <row r="16" spans="1:153" x14ac:dyDescent="0.3">
      <c r="A16" s="171" t="s">
        <v>16</v>
      </c>
      <c r="B16" s="172" t="s">
        <v>150</v>
      </c>
      <c r="C16" s="172" t="s">
        <v>204</v>
      </c>
      <c r="D16" s="173" t="s">
        <v>39</v>
      </c>
      <c r="E16" s="172" t="s">
        <v>40</v>
      </c>
      <c r="F16" s="318" t="s">
        <v>218</v>
      </c>
      <c r="G16" s="175" t="s">
        <v>208</v>
      </c>
      <c r="H16" s="320" t="s">
        <v>208</v>
      </c>
      <c r="I16" s="175" t="s">
        <v>217</v>
      </c>
      <c r="J16" s="175" t="s">
        <v>217</v>
      </c>
      <c r="K16" s="172" t="s">
        <v>233</v>
      </c>
      <c r="L16" s="176">
        <v>60000</v>
      </c>
      <c r="M16" s="176">
        <f t="shared" si="0"/>
        <v>45000</v>
      </c>
      <c r="N16" s="177">
        <v>0.75</v>
      </c>
      <c r="O16" s="178">
        <f t="shared" si="1"/>
        <v>15000</v>
      </c>
      <c r="P16" s="177">
        <v>0.25</v>
      </c>
      <c r="Q16" s="179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36"/>
    </row>
    <row r="17" spans="1:153" x14ac:dyDescent="0.3">
      <c r="A17" s="171" t="s">
        <v>16</v>
      </c>
      <c r="B17" s="172" t="s">
        <v>150</v>
      </c>
      <c r="C17" s="180" t="s">
        <v>179</v>
      </c>
      <c r="D17" s="181" t="s">
        <v>180</v>
      </c>
      <c r="E17" s="172" t="s">
        <v>40</v>
      </c>
      <c r="F17" s="318" t="s">
        <v>219</v>
      </c>
      <c r="G17" s="175" t="s">
        <v>208</v>
      </c>
      <c r="H17" s="320" t="s">
        <v>208</v>
      </c>
      <c r="I17" s="175" t="s">
        <v>217</v>
      </c>
      <c r="J17" s="175" t="s">
        <v>217</v>
      </c>
      <c r="K17" s="172"/>
      <c r="L17" s="176">
        <v>120000</v>
      </c>
      <c r="M17" s="176">
        <f t="shared" si="0"/>
        <v>90000</v>
      </c>
      <c r="N17" s="177">
        <v>0.75</v>
      </c>
      <c r="O17" s="178">
        <f t="shared" si="1"/>
        <v>30000</v>
      </c>
      <c r="P17" s="177">
        <v>0.25</v>
      </c>
      <c r="Q17" s="179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36"/>
    </row>
    <row r="18" spans="1:153" x14ac:dyDescent="0.3">
      <c r="A18" s="171" t="s">
        <v>16</v>
      </c>
      <c r="B18" s="172" t="s">
        <v>150</v>
      </c>
      <c r="C18" s="172" t="s">
        <v>215</v>
      </c>
      <c r="D18" s="173" t="s">
        <v>39</v>
      </c>
      <c r="E18" s="172" t="s">
        <v>40</v>
      </c>
      <c r="F18" s="318" t="s">
        <v>144</v>
      </c>
      <c r="G18" s="175" t="s">
        <v>208</v>
      </c>
      <c r="H18" s="320" t="s">
        <v>208</v>
      </c>
      <c r="I18" s="175" t="s">
        <v>217</v>
      </c>
      <c r="J18" s="175" t="s">
        <v>217</v>
      </c>
      <c r="K18" s="172"/>
      <c r="L18" s="176">
        <v>30000</v>
      </c>
      <c r="M18" s="176">
        <f t="shared" si="0"/>
        <v>22500</v>
      </c>
      <c r="N18" s="177">
        <v>0.75</v>
      </c>
      <c r="O18" s="178">
        <f t="shared" si="1"/>
        <v>7500</v>
      </c>
      <c r="P18" s="177">
        <v>0.25</v>
      </c>
      <c r="Q18" s="179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36"/>
    </row>
    <row r="19" spans="1:153" ht="16.2" thickBot="1" x14ac:dyDescent="0.35">
      <c r="A19" s="182" t="s">
        <v>16</v>
      </c>
      <c r="B19" s="183" t="s">
        <v>150</v>
      </c>
      <c r="C19" s="184" t="s">
        <v>220</v>
      </c>
      <c r="D19" s="184" t="s">
        <v>39</v>
      </c>
      <c r="E19" s="183" t="s">
        <v>40</v>
      </c>
      <c r="F19" s="319" t="s">
        <v>218</v>
      </c>
      <c r="G19" s="185" t="s">
        <v>208</v>
      </c>
      <c r="H19" s="321" t="s">
        <v>208</v>
      </c>
      <c r="I19" s="185" t="s">
        <v>210</v>
      </c>
      <c r="J19" s="185" t="s">
        <v>217</v>
      </c>
      <c r="K19" s="183" t="s">
        <v>249</v>
      </c>
      <c r="L19" s="186">
        <v>30000</v>
      </c>
      <c r="M19" s="186">
        <f t="shared" si="0"/>
        <v>22500</v>
      </c>
      <c r="N19" s="187">
        <v>0.75</v>
      </c>
      <c r="O19" s="188">
        <f t="shared" si="1"/>
        <v>7500</v>
      </c>
      <c r="P19" s="187">
        <v>0.25</v>
      </c>
      <c r="Q19" s="189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36"/>
    </row>
    <row r="20" spans="1:153" x14ac:dyDescent="0.3">
      <c r="A20" s="368"/>
      <c r="B20" s="368"/>
      <c r="C20" s="368"/>
      <c r="D20" s="368"/>
      <c r="E20" s="368"/>
      <c r="F20" s="368"/>
      <c r="G20" s="368"/>
      <c r="H20" s="368"/>
      <c r="I20" s="368"/>
      <c r="J20" s="368"/>
      <c r="K20" s="369"/>
      <c r="L20" s="201" t="s">
        <v>35</v>
      </c>
      <c r="M20" s="202">
        <f>M14+M15+M16+M17+M18+M19</f>
        <v>663647.32499999995</v>
      </c>
      <c r="N20" s="121"/>
      <c r="O20" s="119"/>
      <c r="P20" s="121"/>
      <c r="Q20" s="119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36"/>
    </row>
    <row r="21" spans="1:153" x14ac:dyDescent="0.3">
      <c r="A21" s="368"/>
      <c r="B21" s="368"/>
      <c r="C21" s="368"/>
      <c r="D21" s="368"/>
      <c r="E21" s="368"/>
      <c r="F21" s="368"/>
      <c r="G21" s="368"/>
      <c r="H21" s="368"/>
      <c r="I21" s="368"/>
      <c r="J21" s="368"/>
      <c r="K21" s="369"/>
      <c r="L21" s="31" t="s">
        <v>36</v>
      </c>
      <c r="M21" s="32">
        <v>553204.65</v>
      </c>
      <c r="N21" s="117"/>
      <c r="O21" s="118"/>
      <c r="P21" s="117"/>
      <c r="Q21" s="118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36"/>
    </row>
    <row r="22" spans="1:153" ht="16.2" thickBot="1" x14ac:dyDescent="0.35">
      <c r="A22" s="368"/>
      <c r="B22" s="368"/>
      <c r="C22" s="368"/>
      <c r="D22" s="368"/>
      <c r="E22" s="368"/>
      <c r="F22" s="368"/>
      <c r="G22" s="368"/>
      <c r="H22" s="368"/>
      <c r="I22" s="368"/>
      <c r="J22" s="368"/>
      <c r="K22" s="369"/>
      <c r="L22" s="33" t="s">
        <v>37</v>
      </c>
      <c r="M22" s="34">
        <f>M21-M20</f>
        <v>-110442.67499999993</v>
      </c>
      <c r="N22" s="117"/>
      <c r="O22" s="118"/>
      <c r="P22" s="117"/>
      <c r="Q22" s="118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36"/>
    </row>
    <row r="23" spans="1:153" ht="16.2" thickBot="1" x14ac:dyDescent="0.35">
      <c r="A23" s="190" t="s">
        <v>16</v>
      </c>
      <c r="B23" s="191" t="s">
        <v>150</v>
      </c>
      <c r="C23" s="192" t="s">
        <v>198</v>
      </c>
      <c r="D23" s="193" t="s">
        <v>206</v>
      </c>
      <c r="E23" s="194" t="s">
        <v>54</v>
      </c>
      <c r="F23" s="194" t="s">
        <v>218</v>
      </c>
      <c r="G23" s="174" t="s">
        <v>208</v>
      </c>
      <c r="H23" s="174" t="s">
        <v>208</v>
      </c>
      <c r="I23" s="174" t="s">
        <v>217</v>
      </c>
      <c r="J23" s="174" t="s">
        <v>217</v>
      </c>
      <c r="K23" s="194" t="s">
        <v>250</v>
      </c>
      <c r="L23" s="195">
        <v>400000</v>
      </c>
      <c r="M23" s="195">
        <f>L23*0.75</f>
        <v>300000</v>
      </c>
      <c r="N23" s="196">
        <v>0.75</v>
      </c>
      <c r="O23" s="197">
        <f>L23*0.25</f>
        <v>100000</v>
      </c>
      <c r="P23" s="196">
        <v>0.25</v>
      </c>
      <c r="Q23" s="198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36"/>
    </row>
    <row r="24" spans="1:153" ht="16.2" thickBot="1" x14ac:dyDescent="0.35">
      <c r="A24" s="199" t="s">
        <v>16</v>
      </c>
      <c r="B24" s="182" t="s">
        <v>150</v>
      </c>
      <c r="C24" s="184" t="s">
        <v>200</v>
      </c>
      <c r="D24" s="184" t="s">
        <v>199</v>
      </c>
      <c r="E24" s="183" t="s">
        <v>54</v>
      </c>
      <c r="F24" s="183" t="s">
        <v>143</v>
      </c>
      <c r="G24" s="185" t="s">
        <v>208</v>
      </c>
      <c r="H24" s="185" t="s">
        <v>208</v>
      </c>
      <c r="I24" s="185" t="s">
        <v>217</v>
      </c>
      <c r="J24" s="185" t="s">
        <v>217</v>
      </c>
      <c r="K24" s="183"/>
      <c r="L24" s="186">
        <v>86250</v>
      </c>
      <c r="M24" s="200">
        <f>L24*0.75</f>
        <v>64687.5</v>
      </c>
      <c r="N24" s="187">
        <v>0.75</v>
      </c>
      <c r="O24" s="188">
        <f>L24*0.21</f>
        <v>18112.5</v>
      </c>
      <c r="P24" s="187">
        <v>0.25</v>
      </c>
      <c r="Q24" s="189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36"/>
    </row>
    <row r="25" spans="1:153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9"/>
      <c r="L25" s="140" t="s">
        <v>35</v>
      </c>
      <c r="M25" s="141">
        <f>M23+M24</f>
        <v>364687.5</v>
      </c>
      <c r="N25" s="121"/>
      <c r="O25" s="119"/>
      <c r="P25" s="121"/>
      <c r="Q25" s="119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36"/>
    </row>
    <row r="26" spans="1:153" x14ac:dyDescent="0.3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9"/>
      <c r="L26" s="31" t="s">
        <v>36</v>
      </c>
      <c r="M26" s="32">
        <v>1975730.91</v>
      </c>
      <c r="N26" s="121"/>
      <c r="O26" s="119"/>
      <c r="P26" s="117"/>
      <c r="Q26" s="119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36"/>
    </row>
    <row r="27" spans="1:153" ht="16.2" thickBot="1" x14ac:dyDescent="0.35">
      <c r="A27" s="368"/>
      <c r="B27" s="368"/>
      <c r="C27" s="368"/>
      <c r="D27" s="368"/>
      <c r="E27" s="368"/>
      <c r="F27" s="368"/>
      <c r="G27" s="368"/>
      <c r="H27" s="368"/>
      <c r="I27" s="368"/>
      <c r="J27" s="368"/>
      <c r="K27" s="369"/>
      <c r="L27" s="295" t="s">
        <v>37</v>
      </c>
      <c r="M27" s="296">
        <f>M26-M25</f>
        <v>1611043.41</v>
      </c>
      <c r="N27" s="121"/>
      <c r="O27" s="119"/>
      <c r="P27" s="117"/>
      <c r="Q27" s="119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36"/>
    </row>
    <row r="28" spans="1:153" x14ac:dyDescent="0.3">
      <c r="A28" s="204" t="s">
        <v>221</v>
      </c>
      <c r="B28" s="164" t="s">
        <v>150</v>
      </c>
      <c r="C28" s="205" t="s">
        <v>212</v>
      </c>
      <c r="D28" s="206" t="s">
        <v>213</v>
      </c>
      <c r="E28" s="164" t="s">
        <v>73</v>
      </c>
      <c r="F28" s="322" t="s">
        <v>143</v>
      </c>
      <c r="G28" s="208" t="s">
        <v>208</v>
      </c>
      <c r="H28" s="325" t="s">
        <v>217</v>
      </c>
      <c r="I28" s="208" t="s">
        <v>217</v>
      </c>
      <c r="J28" s="208" t="s">
        <v>217</v>
      </c>
      <c r="K28" s="164"/>
      <c r="L28" s="169">
        <v>60000</v>
      </c>
      <c r="M28" s="167">
        <f t="shared" ref="M28:M48" si="2">L28*0.75</f>
        <v>45000</v>
      </c>
      <c r="N28" s="168">
        <v>0.75</v>
      </c>
      <c r="O28" s="169">
        <f t="shared" ref="O28:O48" si="3">L28*0.25</f>
        <v>15000</v>
      </c>
      <c r="P28" s="168">
        <v>0.25</v>
      </c>
      <c r="Q28" s="170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36"/>
    </row>
    <row r="29" spans="1:153" x14ac:dyDescent="0.3">
      <c r="A29" s="209" t="s">
        <v>16</v>
      </c>
      <c r="B29" s="155" t="s">
        <v>150</v>
      </c>
      <c r="C29" s="210" t="s">
        <v>225</v>
      </c>
      <c r="D29" s="211" t="s">
        <v>26</v>
      </c>
      <c r="E29" s="155" t="s">
        <v>73</v>
      </c>
      <c r="F29" s="323" t="s">
        <v>218</v>
      </c>
      <c r="G29" s="300" t="s">
        <v>208</v>
      </c>
      <c r="H29" s="326" t="s">
        <v>210</v>
      </c>
      <c r="I29" s="156" t="s">
        <v>217</v>
      </c>
      <c r="J29" s="156" t="s">
        <v>217</v>
      </c>
      <c r="K29" s="212" t="s">
        <v>264</v>
      </c>
      <c r="L29" s="157">
        <v>2000000</v>
      </c>
      <c r="M29" s="157">
        <f t="shared" si="2"/>
        <v>1500000</v>
      </c>
      <c r="N29" s="158">
        <v>0.75</v>
      </c>
      <c r="O29" s="159">
        <f t="shared" si="3"/>
        <v>500000</v>
      </c>
      <c r="P29" s="158">
        <v>0.25</v>
      </c>
      <c r="Q29" s="160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36"/>
    </row>
    <row r="30" spans="1:153" x14ac:dyDescent="0.3">
      <c r="A30" s="209" t="s">
        <v>16</v>
      </c>
      <c r="B30" s="155" t="s">
        <v>150</v>
      </c>
      <c r="C30" s="210" t="s">
        <v>226</v>
      </c>
      <c r="D30" s="211" t="s">
        <v>107</v>
      </c>
      <c r="E30" s="155" t="s">
        <v>73</v>
      </c>
      <c r="F30" s="323" t="s">
        <v>218</v>
      </c>
      <c r="G30" s="300" t="s">
        <v>208</v>
      </c>
      <c r="H30" s="326" t="s">
        <v>217</v>
      </c>
      <c r="I30" s="156" t="s">
        <v>217</v>
      </c>
      <c r="J30" s="156" t="s">
        <v>217</v>
      </c>
      <c r="K30" s="155" t="s">
        <v>235</v>
      </c>
      <c r="L30" s="157">
        <v>1000000</v>
      </c>
      <c r="M30" s="157">
        <f t="shared" si="2"/>
        <v>750000</v>
      </c>
      <c r="N30" s="158">
        <v>0.75</v>
      </c>
      <c r="O30" s="159">
        <f t="shared" si="3"/>
        <v>250000</v>
      </c>
      <c r="P30" s="158">
        <v>0.25</v>
      </c>
      <c r="Q30" s="160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36"/>
    </row>
    <row r="31" spans="1:153" x14ac:dyDescent="0.3">
      <c r="A31" s="209" t="s">
        <v>16</v>
      </c>
      <c r="B31" s="155" t="s">
        <v>150</v>
      </c>
      <c r="C31" s="210" t="s">
        <v>185</v>
      </c>
      <c r="D31" s="211" t="s">
        <v>194</v>
      </c>
      <c r="E31" s="155" t="s">
        <v>73</v>
      </c>
      <c r="F31" s="323" t="s">
        <v>145</v>
      </c>
      <c r="G31" s="300" t="s">
        <v>208</v>
      </c>
      <c r="H31" s="326" t="s">
        <v>210</v>
      </c>
      <c r="I31" s="156" t="s">
        <v>217</v>
      </c>
      <c r="J31" s="156" t="s">
        <v>217</v>
      </c>
      <c r="K31" s="155" t="s">
        <v>265</v>
      </c>
      <c r="L31" s="157">
        <v>1000000</v>
      </c>
      <c r="M31" s="157">
        <f t="shared" si="2"/>
        <v>750000</v>
      </c>
      <c r="N31" s="158">
        <v>0.75</v>
      </c>
      <c r="O31" s="159">
        <f t="shared" si="3"/>
        <v>250000</v>
      </c>
      <c r="P31" s="158">
        <v>0.25</v>
      </c>
      <c r="Q31" s="160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36"/>
    </row>
    <row r="32" spans="1:153" x14ac:dyDescent="0.3">
      <c r="A32" s="209" t="s">
        <v>16</v>
      </c>
      <c r="B32" s="155" t="s">
        <v>150</v>
      </c>
      <c r="C32" s="210" t="s">
        <v>185</v>
      </c>
      <c r="D32" s="211" t="s">
        <v>195</v>
      </c>
      <c r="E32" s="155" t="s">
        <v>73</v>
      </c>
      <c r="F32" s="323" t="s">
        <v>145</v>
      </c>
      <c r="G32" s="300" t="s">
        <v>208</v>
      </c>
      <c r="H32" s="326" t="s">
        <v>210</v>
      </c>
      <c r="I32" s="156" t="s">
        <v>217</v>
      </c>
      <c r="J32" s="156" t="s">
        <v>217</v>
      </c>
      <c r="K32" s="155" t="s">
        <v>265</v>
      </c>
      <c r="L32" s="157">
        <v>1000000</v>
      </c>
      <c r="M32" s="157">
        <f t="shared" si="2"/>
        <v>750000</v>
      </c>
      <c r="N32" s="158">
        <v>0.75</v>
      </c>
      <c r="O32" s="159">
        <f t="shared" si="3"/>
        <v>250000</v>
      </c>
      <c r="P32" s="158">
        <v>0.25</v>
      </c>
      <c r="Q32" s="160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36"/>
    </row>
    <row r="33" spans="1:153" x14ac:dyDescent="0.3">
      <c r="A33" s="209" t="s">
        <v>16</v>
      </c>
      <c r="B33" s="155" t="s">
        <v>150</v>
      </c>
      <c r="C33" s="210" t="s">
        <v>185</v>
      </c>
      <c r="D33" s="211" t="s">
        <v>186</v>
      </c>
      <c r="E33" s="155" t="s">
        <v>73</v>
      </c>
      <c r="F33" s="323" t="s">
        <v>145</v>
      </c>
      <c r="G33" s="300" t="s">
        <v>208</v>
      </c>
      <c r="H33" s="326" t="s">
        <v>210</v>
      </c>
      <c r="I33" s="156" t="s">
        <v>217</v>
      </c>
      <c r="J33" s="156" t="s">
        <v>217</v>
      </c>
      <c r="K33" s="155" t="s">
        <v>231</v>
      </c>
      <c r="L33" s="157">
        <v>550000</v>
      </c>
      <c r="M33" s="157">
        <f t="shared" si="2"/>
        <v>412500</v>
      </c>
      <c r="N33" s="158">
        <v>0.75</v>
      </c>
      <c r="O33" s="159">
        <f t="shared" si="3"/>
        <v>137500</v>
      </c>
      <c r="P33" s="158">
        <v>0.25</v>
      </c>
      <c r="Q33" s="160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36"/>
    </row>
    <row r="34" spans="1:153" x14ac:dyDescent="0.3">
      <c r="A34" s="209" t="s">
        <v>16</v>
      </c>
      <c r="B34" s="155" t="s">
        <v>150</v>
      </c>
      <c r="C34" s="210" t="s">
        <v>185</v>
      </c>
      <c r="D34" s="211" t="s">
        <v>187</v>
      </c>
      <c r="E34" s="155" t="s">
        <v>73</v>
      </c>
      <c r="F34" s="323" t="s">
        <v>145</v>
      </c>
      <c r="G34" s="300" t="s">
        <v>208</v>
      </c>
      <c r="H34" s="326" t="s">
        <v>210</v>
      </c>
      <c r="I34" s="156" t="s">
        <v>217</v>
      </c>
      <c r="J34" s="156" t="s">
        <v>217</v>
      </c>
      <c r="K34" s="155" t="s">
        <v>231</v>
      </c>
      <c r="L34" s="157">
        <v>250000</v>
      </c>
      <c r="M34" s="157">
        <f t="shared" si="2"/>
        <v>187500</v>
      </c>
      <c r="N34" s="158">
        <v>0.75</v>
      </c>
      <c r="O34" s="159">
        <f t="shared" si="3"/>
        <v>62500</v>
      </c>
      <c r="P34" s="158">
        <v>0.25</v>
      </c>
      <c r="Q34" s="160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36"/>
    </row>
    <row r="35" spans="1:153" x14ac:dyDescent="0.3">
      <c r="A35" s="209" t="s">
        <v>16</v>
      </c>
      <c r="B35" s="155" t="s">
        <v>150</v>
      </c>
      <c r="C35" s="210" t="s">
        <v>185</v>
      </c>
      <c r="D35" s="211" t="s">
        <v>203</v>
      </c>
      <c r="E35" s="155" t="s">
        <v>73</v>
      </c>
      <c r="F35" s="323" t="s">
        <v>145</v>
      </c>
      <c r="G35" s="300" t="s">
        <v>208</v>
      </c>
      <c r="H35" s="326" t="s">
        <v>210</v>
      </c>
      <c r="I35" s="156" t="s">
        <v>217</v>
      </c>
      <c r="J35" s="156" t="s">
        <v>217</v>
      </c>
      <c r="K35" s="155" t="s">
        <v>231</v>
      </c>
      <c r="L35" s="157">
        <v>3900000</v>
      </c>
      <c r="M35" s="157">
        <f t="shared" si="2"/>
        <v>2925000</v>
      </c>
      <c r="N35" s="158">
        <v>0.75</v>
      </c>
      <c r="O35" s="159">
        <f t="shared" si="3"/>
        <v>975000</v>
      </c>
      <c r="P35" s="158">
        <v>0.25</v>
      </c>
      <c r="Q35" s="160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36"/>
    </row>
    <row r="36" spans="1:153" x14ac:dyDescent="0.3">
      <c r="A36" s="209" t="s">
        <v>16</v>
      </c>
      <c r="B36" s="155" t="s">
        <v>150</v>
      </c>
      <c r="C36" s="210" t="s">
        <v>185</v>
      </c>
      <c r="D36" s="211" t="s">
        <v>196</v>
      </c>
      <c r="E36" s="155" t="s">
        <v>73</v>
      </c>
      <c r="F36" s="323" t="s">
        <v>145</v>
      </c>
      <c r="G36" s="300" t="s">
        <v>208</v>
      </c>
      <c r="H36" s="326" t="s">
        <v>210</v>
      </c>
      <c r="I36" s="156" t="s">
        <v>217</v>
      </c>
      <c r="J36" s="156" t="s">
        <v>217</v>
      </c>
      <c r="K36" s="155" t="s">
        <v>231</v>
      </c>
      <c r="L36" s="157">
        <v>300000</v>
      </c>
      <c r="M36" s="157">
        <f t="shared" si="2"/>
        <v>225000</v>
      </c>
      <c r="N36" s="158">
        <v>0.75</v>
      </c>
      <c r="O36" s="159">
        <f t="shared" si="3"/>
        <v>75000</v>
      </c>
      <c r="P36" s="158">
        <v>0.25</v>
      </c>
      <c r="Q36" s="160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36"/>
    </row>
    <row r="37" spans="1:153" x14ac:dyDescent="0.3">
      <c r="A37" s="209" t="s">
        <v>16</v>
      </c>
      <c r="B37" s="155" t="s">
        <v>150</v>
      </c>
      <c r="C37" s="213" t="s">
        <v>189</v>
      </c>
      <c r="D37" s="214" t="s">
        <v>26</v>
      </c>
      <c r="E37" s="155" t="s">
        <v>73</v>
      </c>
      <c r="F37" s="323" t="s">
        <v>143</v>
      </c>
      <c r="G37" s="300" t="s">
        <v>208</v>
      </c>
      <c r="H37" s="326" t="s">
        <v>210</v>
      </c>
      <c r="I37" s="156" t="s">
        <v>217</v>
      </c>
      <c r="J37" s="156" t="s">
        <v>217</v>
      </c>
      <c r="K37" s="155" t="s">
        <v>231</v>
      </c>
      <c r="L37" s="157">
        <v>185230</v>
      </c>
      <c r="M37" s="157">
        <f t="shared" si="2"/>
        <v>138922.5</v>
      </c>
      <c r="N37" s="158">
        <v>0.75</v>
      </c>
      <c r="O37" s="159">
        <f t="shared" si="3"/>
        <v>46307.5</v>
      </c>
      <c r="P37" s="158">
        <v>0.25</v>
      </c>
      <c r="Q37" s="160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36"/>
    </row>
    <row r="38" spans="1:153" x14ac:dyDescent="0.3">
      <c r="A38" s="238" t="s">
        <v>16</v>
      </c>
      <c r="B38" s="172" t="s">
        <v>150</v>
      </c>
      <c r="C38" s="239" t="s">
        <v>165</v>
      </c>
      <c r="D38" s="240" t="s">
        <v>205</v>
      </c>
      <c r="E38" s="172" t="s">
        <v>73</v>
      </c>
      <c r="F38" s="318" t="s">
        <v>143</v>
      </c>
      <c r="G38" s="244" t="s">
        <v>208</v>
      </c>
      <c r="H38" s="320" t="s">
        <v>208</v>
      </c>
      <c r="I38" s="175" t="s">
        <v>217</v>
      </c>
      <c r="J38" s="175" t="s">
        <v>217</v>
      </c>
      <c r="K38" s="172"/>
      <c r="L38" s="176">
        <v>350000</v>
      </c>
      <c r="M38" s="176">
        <f t="shared" si="2"/>
        <v>262500</v>
      </c>
      <c r="N38" s="177">
        <v>0.75</v>
      </c>
      <c r="O38" s="178">
        <f t="shared" si="3"/>
        <v>87500</v>
      </c>
      <c r="P38" s="177">
        <v>0.25</v>
      </c>
      <c r="Q38" s="179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36"/>
    </row>
    <row r="39" spans="1:153" x14ac:dyDescent="0.3">
      <c r="A39" s="238" t="s">
        <v>16</v>
      </c>
      <c r="B39" s="172" t="s">
        <v>150</v>
      </c>
      <c r="C39" s="242" t="s">
        <v>197</v>
      </c>
      <c r="D39" s="243" t="s">
        <v>237</v>
      </c>
      <c r="E39" s="172" t="s">
        <v>73</v>
      </c>
      <c r="F39" s="324" t="s">
        <v>218</v>
      </c>
      <c r="G39" s="244" t="s">
        <v>208</v>
      </c>
      <c r="H39" s="327" t="s">
        <v>208</v>
      </c>
      <c r="I39" s="244" t="s">
        <v>217</v>
      </c>
      <c r="J39" s="244" t="s">
        <v>217</v>
      </c>
      <c r="K39" s="172"/>
      <c r="L39" s="178">
        <v>450000</v>
      </c>
      <c r="M39" s="176">
        <f t="shared" si="2"/>
        <v>337500</v>
      </c>
      <c r="N39" s="177">
        <v>0.75</v>
      </c>
      <c r="O39" s="178">
        <f t="shared" si="3"/>
        <v>112500</v>
      </c>
      <c r="P39" s="177">
        <v>0.25</v>
      </c>
      <c r="Q39" s="179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36"/>
    </row>
    <row r="40" spans="1:153" x14ac:dyDescent="0.3">
      <c r="A40" s="238" t="s">
        <v>16</v>
      </c>
      <c r="B40" s="172" t="s">
        <v>150</v>
      </c>
      <c r="C40" s="242" t="s">
        <v>197</v>
      </c>
      <c r="D40" s="243" t="s">
        <v>236</v>
      </c>
      <c r="E40" s="172" t="s">
        <v>73</v>
      </c>
      <c r="F40" s="324" t="s">
        <v>218</v>
      </c>
      <c r="G40" s="244" t="s">
        <v>208</v>
      </c>
      <c r="H40" s="327" t="s">
        <v>208</v>
      </c>
      <c r="I40" s="244" t="s">
        <v>217</v>
      </c>
      <c r="J40" s="244" t="s">
        <v>217</v>
      </c>
      <c r="K40" s="172"/>
      <c r="L40" s="178">
        <v>1000000</v>
      </c>
      <c r="M40" s="176">
        <f t="shared" si="2"/>
        <v>750000</v>
      </c>
      <c r="N40" s="177">
        <v>0.75</v>
      </c>
      <c r="O40" s="178">
        <f t="shared" si="3"/>
        <v>250000</v>
      </c>
      <c r="P40" s="177">
        <v>0.25</v>
      </c>
      <c r="Q40" s="179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36"/>
    </row>
    <row r="41" spans="1:153" x14ac:dyDescent="0.3">
      <c r="A41" s="238" t="s">
        <v>16</v>
      </c>
      <c r="B41" s="172" t="s">
        <v>150</v>
      </c>
      <c r="C41" s="242" t="s">
        <v>200</v>
      </c>
      <c r="D41" s="243" t="s">
        <v>201</v>
      </c>
      <c r="E41" s="172" t="s">
        <v>73</v>
      </c>
      <c r="F41" s="324" t="s">
        <v>145</v>
      </c>
      <c r="G41" s="244" t="s">
        <v>208</v>
      </c>
      <c r="H41" s="327" t="s">
        <v>208</v>
      </c>
      <c r="I41" s="244" t="s">
        <v>217</v>
      </c>
      <c r="J41" s="244" t="s">
        <v>217</v>
      </c>
      <c r="K41" s="172"/>
      <c r="L41" s="178">
        <v>230000</v>
      </c>
      <c r="M41" s="176">
        <f t="shared" si="2"/>
        <v>172500</v>
      </c>
      <c r="N41" s="177">
        <v>0.75</v>
      </c>
      <c r="O41" s="178">
        <f t="shared" si="3"/>
        <v>57500</v>
      </c>
      <c r="P41" s="177">
        <v>0.25</v>
      </c>
      <c r="Q41" s="179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36"/>
    </row>
    <row r="42" spans="1:153" x14ac:dyDescent="0.3">
      <c r="A42" s="238" t="s">
        <v>16</v>
      </c>
      <c r="B42" s="172" t="s">
        <v>150</v>
      </c>
      <c r="C42" s="239" t="s">
        <v>214</v>
      </c>
      <c r="D42" s="240" t="s">
        <v>166</v>
      </c>
      <c r="E42" s="172" t="s">
        <v>73</v>
      </c>
      <c r="F42" s="318" t="s">
        <v>143</v>
      </c>
      <c r="G42" s="244" t="s">
        <v>208</v>
      </c>
      <c r="H42" s="320" t="s">
        <v>208</v>
      </c>
      <c r="I42" s="175" t="s">
        <v>217</v>
      </c>
      <c r="J42" s="175" t="s">
        <v>217</v>
      </c>
      <c r="K42" s="172"/>
      <c r="L42" s="176">
        <v>236250</v>
      </c>
      <c r="M42" s="176">
        <f t="shared" si="2"/>
        <v>177187.5</v>
      </c>
      <c r="N42" s="177">
        <v>0.75</v>
      </c>
      <c r="O42" s="178">
        <f t="shared" si="3"/>
        <v>59062.5</v>
      </c>
      <c r="P42" s="177">
        <v>0.25</v>
      </c>
      <c r="Q42" s="179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36"/>
    </row>
    <row r="43" spans="1:153" x14ac:dyDescent="0.3">
      <c r="A43" s="238" t="s">
        <v>16</v>
      </c>
      <c r="B43" s="172" t="s">
        <v>150</v>
      </c>
      <c r="C43" s="239" t="s">
        <v>167</v>
      </c>
      <c r="D43" s="240" t="s">
        <v>168</v>
      </c>
      <c r="E43" s="172" t="s">
        <v>73</v>
      </c>
      <c r="F43" s="318" t="s">
        <v>143</v>
      </c>
      <c r="G43" s="244" t="s">
        <v>208</v>
      </c>
      <c r="H43" s="320" t="s">
        <v>208</v>
      </c>
      <c r="I43" s="175" t="s">
        <v>217</v>
      </c>
      <c r="J43" s="175" t="s">
        <v>217</v>
      </c>
      <c r="K43" s="172"/>
      <c r="L43" s="176">
        <v>3500000</v>
      </c>
      <c r="M43" s="176">
        <f t="shared" si="2"/>
        <v>2625000</v>
      </c>
      <c r="N43" s="177">
        <v>0.75</v>
      </c>
      <c r="O43" s="178">
        <f t="shared" si="3"/>
        <v>875000</v>
      </c>
      <c r="P43" s="177">
        <v>0.25</v>
      </c>
      <c r="Q43" s="179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36"/>
    </row>
    <row r="44" spans="1:153" x14ac:dyDescent="0.3">
      <c r="A44" s="238" t="s">
        <v>16</v>
      </c>
      <c r="B44" s="172" t="s">
        <v>150</v>
      </c>
      <c r="C44" s="239" t="s">
        <v>170</v>
      </c>
      <c r="D44" s="240" t="s">
        <v>229</v>
      </c>
      <c r="E44" s="172" t="s">
        <v>73</v>
      </c>
      <c r="F44" s="318" t="s">
        <v>140</v>
      </c>
      <c r="G44" s="244" t="s">
        <v>208</v>
      </c>
      <c r="H44" s="320" t="s">
        <v>208</v>
      </c>
      <c r="I44" s="175" t="s">
        <v>217</v>
      </c>
      <c r="J44" s="175" t="s">
        <v>217</v>
      </c>
      <c r="K44" s="172" t="s">
        <v>263</v>
      </c>
      <c r="L44" s="176">
        <v>525000</v>
      </c>
      <c r="M44" s="176">
        <f t="shared" si="2"/>
        <v>393750</v>
      </c>
      <c r="N44" s="177">
        <v>0.75</v>
      </c>
      <c r="O44" s="178">
        <f t="shared" si="3"/>
        <v>131250</v>
      </c>
      <c r="P44" s="177">
        <v>0.25</v>
      </c>
      <c r="Q44" s="179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36"/>
    </row>
    <row r="45" spans="1:153" x14ac:dyDescent="0.3">
      <c r="A45" s="238" t="s">
        <v>16</v>
      </c>
      <c r="B45" s="172" t="s">
        <v>150</v>
      </c>
      <c r="C45" s="242" t="s">
        <v>174</v>
      </c>
      <c r="D45" s="240" t="s">
        <v>175</v>
      </c>
      <c r="E45" s="172" t="s">
        <v>73</v>
      </c>
      <c r="F45" s="318" t="s">
        <v>218</v>
      </c>
      <c r="G45" s="244" t="s">
        <v>208</v>
      </c>
      <c r="H45" s="320" t="s">
        <v>208</v>
      </c>
      <c r="I45" s="175" t="s">
        <v>217</v>
      </c>
      <c r="J45" s="175" t="s">
        <v>217</v>
      </c>
      <c r="K45" s="172" t="s">
        <v>248</v>
      </c>
      <c r="L45" s="176">
        <v>16400000</v>
      </c>
      <c r="M45" s="176">
        <f t="shared" si="2"/>
        <v>12300000</v>
      </c>
      <c r="N45" s="177">
        <v>0.75</v>
      </c>
      <c r="O45" s="178">
        <f t="shared" si="3"/>
        <v>4100000</v>
      </c>
      <c r="P45" s="177">
        <v>0.25</v>
      </c>
      <c r="Q45" s="179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36"/>
    </row>
    <row r="46" spans="1:153" x14ac:dyDescent="0.3">
      <c r="A46" s="238" t="s">
        <v>16</v>
      </c>
      <c r="B46" s="172" t="s">
        <v>150</v>
      </c>
      <c r="C46" s="239" t="s">
        <v>202</v>
      </c>
      <c r="D46" s="240" t="s">
        <v>270</v>
      </c>
      <c r="E46" s="172" t="s">
        <v>73</v>
      </c>
      <c r="F46" s="318" t="s">
        <v>140</v>
      </c>
      <c r="G46" s="244" t="s">
        <v>208</v>
      </c>
      <c r="H46" s="320" t="s">
        <v>208</v>
      </c>
      <c r="I46" s="175" t="s">
        <v>217</v>
      </c>
      <c r="J46" s="175" t="s">
        <v>217</v>
      </c>
      <c r="K46" s="172"/>
      <c r="L46" s="176">
        <v>360000</v>
      </c>
      <c r="M46" s="176">
        <f t="shared" si="2"/>
        <v>270000</v>
      </c>
      <c r="N46" s="177">
        <v>0.75</v>
      </c>
      <c r="O46" s="178">
        <f t="shared" si="3"/>
        <v>90000</v>
      </c>
      <c r="P46" s="177">
        <v>0.25</v>
      </c>
      <c r="Q46" s="179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36"/>
    </row>
    <row r="47" spans="1:153" x14ac:dyDescent="0.3">
      <c r="A47" s="238" t="s">
        <v>16</v>
      </c>
      <c r="B47" s="172" t="s">
        <v>150</v>
      </c>
      <c r="C47" s="239" t="s">
        <v>224</v>
      </c>
      <c r="D47" s="240" t="s">
        <v>238</v>
      </c>
      <c r="E47" s="172" t="s">
        <v>73</v>
      </c>
      <c r="F47" s="318" t="s">
        <v>218</v>
      </c>
      <c r="G47" s="244" t="s">
        <v>208</v>
      </c>
      <c r="H47" s="320" t="s">
        <v>208</v>
      </c>
      <c r="I47" s="175" t="s">
        <v>217</v>
      </c>
      <c r="J47" s="175" t="s">
        <v>217</v>
      </c>
      <c r="K47" s="172" t="s">
        <v>258</v>
      </c>
      <c r="L47" s="176">
        <v>125000</v>
      </c>
      <c r="M47" s="176">
        <f t="shared" si="2"/>
        <v>93750</v>
      </c>
      <c r="N47" s="177">
        <v>0.75</v>
      </c>
      <c r="O47" s="178">
        <f t="shared" si="3"/>
        <v>31250</v>
      </c>
      <c r="P47" s="177"/>
      <c r="Q47" s="179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36"/>
    </row>
    <row r="48" spans="1:153" ht="16.2" thickBot="1" x14ac:dyDescent="0.35">
      <c r="A48" s="330" t="s">
        <v>16</v>
      </c>
      <c r="B48" s="183" t="s">
        <v>150</v>
      </c>
      <c r="C48" s="331" t="s">
        <v>181</v>
      </c>
      <c r="D48" s="332" t="s">
        <v>182</v>
      </c>
      <c r="E48" s="183" t="s">
        <v>73</v>
      </c>
      <c r="F48" s="319" t="s">
        <v>218</v>
      </c>
      <c r="G48" s="333" t="s">
        <v>208</v>
      </c>
      <c r="H48" s="321" t="s">
        <v>208</v>
      </c>
      <c r="I48" s="185" t="s">
        <v>217</v>
      </c>
      <c r="J48" s="185" t="s">
        <v>217</v>
      </c>
      <c r="K48" s="183"/>
      <c r="L48" s="186">
        <v>675000</v>
      </c>
      <c r="M48" s="186">
        <f t="shared" si="2"/>
        <v>506250</v>
      </c>
      <c r="N48" s="187">
        <v>0.75</v>
      </c>
      <c r="O48" s="188">
        <f t="shared" si="3"/>
        <v>168750</v>
      </c>
      <c r="P48" s="187">
        <v>0.25</v>
      </c>
      <c r="Q48" s="189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36"/>
    </row>
    <row r="49" spans="1:303" s="26" customFormat="1" x14ac:dyDescent="0.3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9"/>
      <c r="L49" s="201" t="s">
        <v>35</v>
      </c>
      <c r="M49" s="202">
        <f>M28+M29+M30+M31+M32+M33+M34+M35+M36+M37+M38+M39+M40+M41+M42+M43+M44+M45+M46+M47+M48</f>
        <v>25572360</v>
      </c>
      <c r="N49" s="121"/>
      <c r="O49" s="119"/>
      <c r="P49" s="121"/>
      <c r="Q49" s="119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36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</row>
    <row r="50" spans="1:303" s="26" customFormat="1" x14ac:dyDescent="0.3">
      <c r="A50" s="368"/>
      <c r="B50" s="368"/>
      <c r="C50" s="368"/>
      <c r="D50" s="368"/>
      <c r="E50" s="368"/>
      <c r="F50" s="368"/>
      <c r="G50" s="368"/>
      <c r="H50" s="368"/>
      <c r="I50" s="368"/>
      <c r="J50" s="368"/>
      <c r="K50" s="369"/>
      <c r="L50" s="31" t="s">
        <v>36</v>
      </c>
      <c r="M50" s="32">
        <v>4978841.8899999997</v>
      </c>
      <c r="N50" s="121"/>
      <c r="O50" s="119"/>
      <c r="P50" s="121"/>
      <c r="Q50" s="119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36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</row>
    <row r="51" spans="1:303" s="26" customFormat="1" ht="16.2" thickBot="1" x14ac:dyDescent="0.35">
      <c r="A51" s="368"/>
      <c r="B51" s="368"/>
      <c r="C51" s="368"/>
      <c r="D51" s="368"/>
      <c r="E51" s="368"/>
      <c r="F51" s="368"/>
      <c r="G51" s="368"/>
      <c r="H51" s="368"/>
      <c r="I51" s="368"/>
      <c r="J51" s="368"/>
      <c r="K51" s="369"/>
      <c r="L51" s="33" t="s">
        <v>37</v>
      </c>
      <c r="M51" s="34">
        <f>M50-M49</f>
        <v>-20593518.109999999</v>
      </c>
      <c r="N51" s="121"/>
      <c r="O51" s="119"/>
      <c r="P51" s="121"/>
      <c r="Q51" s="119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36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</row>
    <row r="52" spans="1:303" ht="16.2" thickBot="1" x14ac:dyDescent="0.35">
      <c r="A52" s="98" t="s">
        <v>16</v>
      </c>
      <c r="B52" s="99" t="s">
        <v>150</v>
      </c>
      <c r="C52" s="370" t="s">
        <v>211</v>
      </c>
      <c r="D52" s="371"/>
      <c r="E52" s="99" t="s">
        <v>136</v>
      </c>
      <c r="F52" s="99"/>
      <c r="G52" s="133"/>
      <c r="H52" s="133"/>
      <c r="I52" s="133"/>
      <c r="J52" s="133"/>
      <c r="K52" s="99"/>
      <c r="L52" s="138"/>
      <c r="M52" s="139"/>
      <c r="N52" s="100">
        <v>0.75</v>
      </c>
      <c r="O52" s="101">
        <f>L52*0.25</f>
        <v>0</v>
      </c>
      <c r="P52" s="100">
        <v>0.25</v>
      </c>
      <c r="Q52" s="124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36"/>
    </row>
    <row r="53" spans="1:303" x14ac:dyDescent="0.3">
      <c r="A53" s="368"/>
      <c r="B53" s="368"/>
      <c r="C53" s="368"/>
      <c r="D53" s="368"/>
      <c r="E53" s="368"/>
      <c r="F53" s="368"/>
      <c r="G53" s="368"/>
      <c r="H53" s="368"/>
      <c r="I53" s="368"/>
      <c r="J53" s="368"/>
      <c r="K53" s="369"/>
      <c r="L53" s="140" t="s">
        <v>35</v>
      </c>
      <c r="M53" s="141">
        <f>M52</f>
        <v>0</v>
      </c>
      <c r="N53" s="117"/>
      <c r="O53" s="119"/>
      <c r="P53" s="117"/>
      <c r="Q53" s="119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36"/>
    </row>
    <row r="54" spans="1:303" x14ac:dyDescent="0.3">
      <c r="A54" s="368"/>
      <c r="B54" s="368"/>
      <c r="C54" s="368"/>
      <c r="D54" s="368"/>
      <c r="E54" s="368"/>
      <c r="F54" s="368"/>
      <c r="G54" s="368"/>
      <c r="H54" s="368"/>
      <c r="I54" s="368"/>
      <c r="J54" s="368"/>
      <c r="K54" s="369"/>
      <c r="L54" s="31" t="s">
        <v>36</v>
      </c>
      <c r="M54" s="35"/>
      <c r="N54" s="117"/>
      <c r="O54" s="118"/>
      <c r="P54" s="117"/>
      <c r="Q54" s="119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36"/>
    </row>
    <row r="55" spans="1:303" ht="16.2" thickBot="1" x14ac:dyDescent="0.35">
      <c r="A55" s="368"/>
      <c r="B55" s="368"/>
      <c r="C55" s="368"/>
      <c r="D55" s="368"/>
      <c r="E55" s="368"/>
      <c r="F55" s="368"/>
      <c r="G55" s="368"/>
      <c r="H55" s="368"/>
      <c r="I55" s="368"/>
      <c r="J55" s="368"/>
      <c r="K55" s="369"/>
      <c r="L55" s="33" t="s">
        <v>37</v>
      </c>
      <c r="M55" s="34"/>
      <c r="N55" s="120"/>
      <c r="O55" s="119"/>
      <c r="P55" s="120"/>
      <c r="Q55" s="120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36"/>
    </row>
    <row r="56" spans="1:303" ht="16.2" thickBot="1" x14ac:dyDescent="0.35">
      <c r="A56" s="73"/>
      <c r="B56" s="366" t="s">
        <v>151</v>
      </c>
      <c r="C56" s="367"/>
      <c r="D56" s="367"/>
      <c r="E56" s="73"/>
      <c r="F56" s="127"/>
      <c r="G56" s="127"/>
      <c r="H56" s="127"/>
      <c r="I56" s="127"/>
      <c r="J56" s="127"/>
      <c r="K56" s="108"/>
      <c r="L56" s="38"/>
      <c r="M56" s="73"/>
      <c r="N56" s="11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36"/>
    </row>
    <row r="57" spans="1:303" x14ac:dyDescent="0.3">
      <c r="A57" s="73"/>
      <c r="B57" s="360" t="s">
        <v>152</v>
      </c>
      <c r="C57" s="361"/>
      <c r="D57" s="361"/>
      <c r="E57" s="73"/>
      <c r="F57" s="127"/>
      <c r="G57" s="127"/>
      <c r="H57" s="127"/>
      <c r="I57" s="127"/>
      <c r="J57" s="127"/>
      <c r="K57" s="73"/>
      <c r="L57" s="102" t="s">
        <v>137</v>
      </c>
      <c r="M57" s="103">
        <f>M11+M20+M25+M49+M53</f>
        <v>27542694.824999999</v>
      </c>
      <c r="N57" s="73"/>
      <c r="O57" s="11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36"/>
    </row>
    <row r="58" spans="1:303" x14ac:dyDescent="0.3">
      <c r="A58" s="73"/>
      <c r="B58" s="73"/>
      <c r="C58" s="127"/>
      <c r="D58" s="127"/>
      <c r="E58" s="127"/>
      <c r="F58" s="127"/>
      <c r="G58" s="127"/>
      <c r="H58" s="73"/>
      <c r="I58" s="104" t="s">
        <v>138</v>
      </c>
      <c r="J58" s="105">
        <v>7902923.6299999999</v>
      </c>
      <c r="K58" s="73"/>
      <c r="L58" s="11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36"/>
    </row>
    <row r="59" spans="1:303" ht="16.2" thickBot="1" x14ac:dyDescent="0.35">
      <c r="A59" s="130"/>
      <c r="B59" s="73"/>
      <c r="C59" s="127"/>
      <c r="D59" s="127"/>
      <c r="E59" s="127"/>
      <c r="F59" s="127"/>
      <c r="G59" s="127"/>
      <c r="H59" s="73"/>
      <c r="I59" s="106" t="s">
        <v>139</v>
      </c>
      <c r="J59" s="107">
        <f>J58-M57</f>
        <v>-19639771.195</v>
      </c>
      <c r="K59" s="73"/>
      <c r="L59" s="11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36"/>
    </row>
    <row r="60" spans="1:303" x14ac:dyDescent="0.3">
      <c r="A60" s="131"/>
      <c r="B60" s="73"/>
      <c r="C60" s="111"/>
      <c r="D60" s="112"/>
      <c r="E60" s="73"/>
      <c r="F60" s="73"/>
      <c r="G60" s="127"/>
      <c r="H60" s="127"/>
      <c r="I60" s="127"/>
      <c r="J60" s="127"/>
      <c r="K60" s="73"/>
      <c r="L60" s="115"/>
      <c r="M60" s="115"/>
      <c r="N60" s="73"/>
      <c r="O60" s="11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36"/>
    </row>
    <row r="61" spans="1:303" x14ac:dyDescent="0.3">
      <c r="A61" s="131"/>
      <c r="B61" s="73"/>
      <c r="C61" s="111"/>
      <c r="D61" s="112"/>
      <c r="E61" s="73"/>
      <c r="F61" s="73"/>
      <c r="G61" s="127"/>
      <c r="H61" s="127"/>
      <c r="I61" s="127"/>
      <c r="J61" s="127"/>
      <c r="K61" s="73"/>
      <c r="L61" s="115"/>
      <c r="M61" s="115"/>
      <c r="N61" s="73"/>
      <c r="O61" s="11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36"/>
    </row>
    <row r="62" spans="1:303" x14ac:dyDescent="0.3">
      <c r="A62" s="132"/>
      <c r="B62" s="73"/>
      <c r="C62" s="112"/>
      <c r="D62" s="112"/>
      <c r="E62" s="73"/>
      <c r="F62" s="73"/>
      <c r="G62" s="127"/>
      <c r="H62" s="127"/>
      <c r="I62" s="127"/>
      <c r="J62" s="127"/>
      <c r="K62" s="73"/>
      <c r="L62" s="115"/>
      <c r="M62" s="115"/>
      <c r="N62" s="73"/>
      <c r="O62" s="11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36"/>
    </row>
    <row r="63" spans="1:303" x14ac:dyDescent="0.3">
      <c r="A63" s="131"/>
      <c r="B63" s="73"/>
      <c r="C63" s="112"/>
      <c r="D63" s="112"/>
      <c r="E63" s="73"/>
      <c r="F63" s="73"/>
      <c r="G63" s="127"/>
      <c r="H63" s="127"/>
      <c r="I63" s="127"/>
      <c r="J63" s="127"/>
      <c r="K63" s="73"/>
      <c r="L63" s="115"/>
      <c r="M63" s="115"/>
      <c r="N63" s="73"/>
      <c r="O63" s="11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36"/>
    </row>
    <row r="64" spans="1:303" x14ac:dyDescent="0.3">
      <c r="A64" s="73"/>
      <c r="B64" s="73"/>
      <c r="C64" s="112"/>
      <c r="D64" s="112"/>
      <c r="E64" s="73"/>
      <c r="F64" s="73"/>
      <c r="G64" s="127"/>
      <c r="H64" s="127"/>
      <c r="I64" s="127"/>
      <c r="J64" s="127"/>
      <c r="K64" s="73"/>
      <c r="L64" s="115"/>
      <c r="M64" s="115"/>
      <c r="N64" s="73"/>
      <c r="O64" s="11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116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</row>
    <row r="65" spans="1:114" x14ac:dyDescent="0.3">
      <c r="A65" s="73"/>
      <c r="B65" s="73"/>
      <c r="C65" s="112"/>
      <c r="D65" s="112"/>
      <c r="E65" s="73"/>
      <c r="F65" s="73"/>
      <c r="G65" s="127"/>
      <c r="H65" s="127"/>
      <c r="I65" s="127"/>
      <c r="J65" s="127"/>
      <c r="K65" s="73"/>
      <c r="L65" s="115"/>
      <c r="M65" s="115"/>
      <c r="N65" s="73"/>
      <c r="O65" s="11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36"/>
    </row>
    <row r="66" spans="1:114" x14ac:dyDescent="0.3">
      <c r="A66" s="73"/>
      <c r="B66" s="73"/>
      <c r="C66" s="112"/>
      <c r="D66" s="112"/>
      <c r="E66" s="73"/>
      <c r="F66" s="73"/>
      <c r="G66" s="127"/>
      <c r="H66" s="127"/>
      <c r="I66" s="127"/>
      <c r="J66" s="127"/>
      <c r="K66" s="73"/>
      <c r="L66" s="115"/>
      <c r="M66" s="115"/>
      <c r="N66" s="73"/>
      <c r="O66" s="11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36"/>
    </row>
    <row r="67" spans="1:114" x14ac:dyDescent="0.3">
      <c r="A67" s="73"/>
      <c r="B67" s="73"/>
      <c r="C67" s="112"/>
      <c r="D67" s="112"/>
      <c r="E67" s="73"/>
      <c r="F67" s="73"/>
      <c r="G67" s="127"/>
      <c r="H67" s="127"/>
      <c r="I67" s="127"/>
      <c r="J67" s="127"/>
      <c r="K67" s="73"/>
      <c r="L67" s="115"/>
      <c r="M67" s="115"/>
      <c r="N67" s="73"/>
      <c r="O67" s="11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36"/>
    </row>
    <row r="68" spans="1:114" x14ac:dyDescent="0.3">
      <c r="A68" s="73"/>
      <c r="B68" s="73"/>
      <c r="C68" s="112"/>
      <c r="D68" s="112"/>
      <c r="E68" s="73"/>
      <c r="F68" s="73"/>
      <c r="G68" s="127"/>
      <c r="H68" s="127"/>
      <c r="I68" s="127"/>
      <c r="J68" s="127"/>
      <c r="K68" s="73"/>
      <c r="L68" s="115"/>
      <c r="M68" s="115"/>
      <c r="N68" s="73"/>
      <c r="O68" s="11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36"/>
    </row>
    <row r="69" spans="1:114" x14ac:dyDescent="0.3">
      <c r="A69" s="73"/>
      <c r="B69" s="73"/>
      <c r="C69" s="112"/>
      <c r="D69" s="112"/>
      <c r="E69" s="73"/>
      <c r="F69" s="73"/>
      <c r="G69" s="127"/>
      <c r="H69" s="127"/>
      <c r="I69" s="127"/>
      <c r="J69" s="127"/>
      <c r="K69" s="73"/>
      <c r="L69" s="115"/>
      <c r="M69" s="115"/>
      <c r="N69" s="73"/>
      <c r="O69" s="11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36"/>
    </row>
    <row r="70" spans="1:114" x14ac:dyDescent="0.3">
      <c r="A70" s="73"/>
      <c r="B70" s="73"/>
      <c r="C70" s="112"/>
      <c r="D70" s="112"/>
      <c r="E70" s="73"/>
      <c r="F70" s="73"/>
      <c r="G70" s="127"/>
      <c r="H70" s="127"/>
      <c r="I70" s="127"/>
      <c r="J70" s="127"/>
      <c r="K70" s="73"/>
      <c r="L70" s="115"/>
      <c r="M70" s="115"/>
      <c r="N70" s="73"/>
      <c r="O70" s="11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36"/>
    </row>
    <row r="71" spans="1:114" x14ac:dyDescent="0.3">
      <c r="A71" s="73"/>
      <c r="B71" s="73"/>
      <c r="C71" s="112"/>
      <c r="D71" s="112"/>
      <c r="E71" s="73"/>
      <c r="F71" s="73"/>
      <c r="G71" s="127"/>
      <c r="H71" s="127"/>
      <c r="I71" s="127"/>
      <c r="J71" s="127"/>
      <c r="K71" s="73"/>
      <c r="L71" s="115"/>
      <c r="M71" s="115"/>
      <c r="N71" s="73"/>
      <c r="O71" s="11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36"/>
    </row>
    <row r="72" spans="1:114" x14ac:dyDescent="0.3">
      <c r="A72" s="73"/>
      <c r="B72" s="73"/>
      <c r="C72" s="112"/>
      <c r="D72" s="112"/>
      <c r="E72" s="73"/>
      <c r="F72" s="73"/>
      <c r="G72" s="127"/>
      <c r="H72" s="127"/>
      <c r="I72" s="127"/>
      <c r="J72" s="127"/>
      <c r="K72" s="73"/>
      <c r="L72" s="115"/>
      <c r="M72" s="115"/>
      <c r="N72" s="73"/>
      <c r="O72" s="11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36"/>
    </row>
    <row r="73" spans="1:114" x14ac:dyDescent="0.3">
      <c r="A73" s="73"/>
      <c r="B73" s="73"/>
      <c r="C73" s="112"/>
      <c r="D73" s="112"/>
      <c r="E73" s="73"/>
      <c r="F73" s="73"/>
      <c r="G73" s="127"/>
      <c r="H73" s="127"/>
      <c r="I73" s="127"/>
      <c r="J73" s="127"/>
      <c r="K73" s="73"/>
      <c r="L73" s="115"/>
      <c r="M73" s="115"/>
      <c r="N73" s="73"/>
      <c r="O73" s="11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36"/>
    </row>
    <row r="74" spans="1:114" x14ac:dyDescent="0.3">
      <c r="A74" s="73"/>
      <c r="B74" s="73"/>
      <c r="C74" s="112"/>
      <c r="D74" s="112"/>
      <c r="E74" s="73"/>
      <c r="F74" s="73"/>
      <c r="G74" s="127"/>
      <c r="H74" s="127"/>
      <c r="I74" s="127"/>
      <c r="J74" s="127"/>
      <c r="K74" s="73"/>
      <c r="L74" s="115"/>
      <c r="M74" s="115"/>
      <c r="N74" s="73"/>
      <c r="O74" s="11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36"/>
    </row>
    <row r="75" spans="1:114" x14ac:dyDescent="0.3">
      <c r="A75" s="73"/>
      <c r="B75" s="73"/>
      <c r="C75" s="112"/>
      <c r="D75" s="112"/>
      <c r="E75" s="73"/>
      <c r="F75" s="73"/>
      <c r="G75" s="127"/>
      <c r="H75" s="127"/>
      <c r="I75" s="127"/>
      <c r="J75" s="127"/>
      <c r="K75" s="73"/>
      <c r="L75" s="115"/>
      <c r="M75" s="115"/>
      <c r="N75" s="73"/>
      <c r="O75" s="11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36"/>
    </row>
    <row r="76" spans="1:114" x14ac:dyDescent="0.3">
      <c r="A76" s="73"/>
      <c r="B76" s="73"/>
      <c r="C76" s="112"/>
      <c r="D76" s="112"/>
      <c r="E76" s="73"/>
      <c r="F76" s="73"/>
      <c r="G76" s="127"/>
      <c r="H76" s="127"/>
      <c r="I76" s="127"/>
      <c r="J76" s="127"/>
      <c r="K76" s="73"/>
      <c r="L76" s="115"/>
      <c r="M76" s="115"/>
      <c r="N76" s="73"/>
      <c r="O76" s="11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36"/>
    </row>
    <row r="77" spans="1:114" x14ac:dyDescent="0.3">
      <c r="A77" s="73"/>
      <c r="B77" s="73"/>
      <c r="C77" s="112"/>
      <c r="D77" s="112"/>
      <c r="E77" s="73"/>
      <c r="F77" s="73"/>
      <c r="G77" s="127"/>
      <c r="H77" s="127"/>
      <c r="I77" s="127"/>
      <c r="J77" s="127"/>
      <c r="K77" s="73"/>
      <c r="L77" s="115"/>
      <c r="M77" s="115"/>
      <c r="N77" s="73"/>
      <c r="O77" s="11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36"/>
    </row>
    <row r="78" spans="1:114" x14ac:dyDescent="0.3">
      <c r="A78" s="73"/>
      <c r="B78" s="73"/>
      <c r="C78" s="112"/>
      <c r="D78" s="112"/>
      <c r="E78" s="73"/>
      <c r="F78" s="73"/>
      <c r="G78" s="127"/>
      <c r="H78" s="127"/>
      <c r="I78" s="127"/>
      <c r="J78" s="127"/>
      <c r="K78" s="73"/>
      <c r="L78" s="115"/>
      <c r="M78" s="115"/>
      <c r="N78" s="73"/>
      <c r="O78" s="11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36"/>
    </row>
    <row r="79" spans="1:114" x14ac:dyDescent="0.3">
      <c r="A79" s="73"/>
      <c r="B79" s="73"/>
      <c r="C79" s="112"/>
      <c r="D79" s="112"/>
      <c r="E79" s="73"/>
      <c r="F79" s="73"/>
      <c r="G79" s="127"/>
      <c r="H79" s="127"/>
      <c r="I79" s="127"/>
      <c r="J79" s="127"/>
      <c r="K79" s="73"/>
      <c r="L79" s="115"/>
      <c r="M79" s="115"/>
      <c r="N79" s="73"/>
      <c r="O79" s="11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36"/>
    </row>
    <row r="80" spans="1:114" x14ac:dyDescent="0.3">
      <c r="A80" s="73"/>
      <c r="B80" s="73"/>
      <c r="C80" s="112"/>
      <c r="D80" s="112"/>
      <c r="E80" s="73"/>
      <c r="F80" s="73"/>
      <c r="G80" s="127"/>
      <c r="H80" s="127"/>
      <c r="I80" s="127"/>
      <c r="J80" s="127"/>
      <c r="K80" s="73"/>
      <c r="L80" s="115"/>
      <c r="M80" s="115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36"/>
    </row>
    <row r="81" spans="1:114" x14ac:dyDescent="0.3">
      <c r="A81" s="73"/>
      <c r="B81" s="73"/>
      <c r="C81" s="112"/>
      <c r="D81" s="112"/>
      <c r="E81" s="73"/>
      <c r="F81" s="73"/>
      <c r="G81" s="127"/>
      <c r="H81" s="127"/>
      <c r="I81" s="127"/>
      <c r="J81" s="127"/>
      <c r="K81" s="73"/>
      <c r="L81" s="115"/>
      <c r="M81" s="115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36"/>
    </row>
    <row r="82" spans="1:114" x14ac:dyDescent="0.3">
      <c r="A82" s="73"/>
      <c r="B82" s="73"/>
      <c r="C82" s="112"/>
      <c r="D82" s="112"/>
      <c r="E82" s="73"/>
      <c r="F82" s="73"/>
      <c r="G82" s="127"/>
      <c r="H82" s="127"/>
      <c r="I82" s="127"/>
      <c r="J82" s="127"/>
      <c r="K82" s="73"/>
      <c r="L82" s="115"/>
      <c r="M82" s="115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36"/>
    </row>
    <row r="83" spans="1:114" x14ac:dyDescent="0.3">
      <c r="A83" s="73"/>
      <c r="B83" s="73"/>
      <c r="C83" s="112"/>
      <c r="D83" s="112"/>
      <c r="E83" s="73"/>
      <c r="F83" s="73"/>
      <c r="G83" s="127"/>
      <c r="H83" s="127"/>
      <c r="I83" s="127"/>
      <c r="J83" s="127"/>
      <c r="K83" s="73"/>
      <c r="L83" s="115"/>
      <c r="M83" s="115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36"/>
    </row>
    <row r="84" spans="1:114" x14ac:dyDescent="0.3">
      <c r="A84" s="73"/>
      <c r="B84" s="73"/>
      <c r="C84" s="112"/>
      <c r="D84" s="112"/>
      <c r="E84" s="73"/>
      <c r="F84" s="73"/>
      <c r="G84" s="127"/>
      <c r="H84" s="127"/>
      <c r="I84" s="127"/>
      <c r="J84" s="127"/>
      <c r="K84" s="73"/>
      <c r="L84" s="115"/>
      <c r="M84" s="115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36"/>
    </row>
    <row r="85" spans="1:114" x14ac:dyDescent="0.3">
      <c r="A85" s="73"/>
      <c r="B85" s="73"/>
      <c r="C85" s="112"/>
      <c r="D85" s="112"/>
      <c r="E85" s="73"/>
      <c r="F85" s="73"/>
      <c r="G85" s="127"/>
      <c r="H85" s="127"/>
      <c r="I85" s="127"/>
      <c r="J85" s="127"/>
      <c r="K85" s="73"/>
      <c r="L85" s="115"/>
      <c r="M85" s="115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36"/>
    </row>
    <row r="86" spans="1:114" x14ac:dyDescent="0.3">
      <c r="A86" s="73"/>
      <c r="B86" s="73"/>
      <c r="C86" s="112"/>
      <c r="D86" s="112"/>
      <c r="E86" s="73"/>
      <c r="F86" s="73"/>
      <c r="G86" s="127"/>
      <c r="H86" s="127"/>
      <c r="I86" s="127"/>
      <c r="J86" s="127"/>
      <c r="K86" s="73"/>
      <c r="L86" s="115"/>
      <c r="M86" s="115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36"/>
    </row>
    <row r="87" spans="1:114" x14ac:dyDescent="0.3">
      <c r="A87" s="73"/>
      <c r="B87" s="73"/>
      <c r="C87" s="112"/>
      <c r="D87" s="112"/>
      <c r="E87" s="73"/>
      <c r="F87" s="73"/>
      <c r="G87" s="127"/>
      <c r="H87" s="127"/>
      <c r="I87" s="127"/>
      <c r="J87" s="127"/>
      <c r="K87" s="73"/>
      <c r="L87" s="115"/>
      <c r="M87" s="115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36"/>
    </row>
    <row r="88" spans="1:114" x14ac:dyDescent="0.3">
      <c r="A88" s="73"/>
      <c r="B88" s="73"/>
      <c r="C88" s="112"/>
      <c r="D88" s="112"/>
      <c r="E88" s="73"/>
      <c r="F88" s="73"/>
      <c r="G88" s="127"/>
      <c r="H88" s="127"/>
      <c r="I88" s="127"/>
      <c r="J88" s="127"/>
      <c r="K88" s="73"/>
      <c r="L88" s="115"/>
      <c r="M88" s="115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36"/>
    </row>
    <row r="89" spans="1:114" x14ac:dyDescent="0.3">
      <c r="A89" s="73"/>
      <c r="B89" s="73"/>
      <c r="C89" s="112"/>
      <c r="D89" s="112"/>
      <c r="E89" s="73"/>
      <c r="F89" s="73"/>
      <c r="G89" s="127"/>
      <c r="H89" s="127"/>
      <c r="I89" s="127"/>
      <c r="J89" s="127"/>
      <c r="K89" s="73"/>
      <c r="L89" s="115"/>
      <c r="M89" s="115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36"/>
    </row>
    <row r="90" spans="1:114" x14ac:dyDescent="0.3">
      <c r="A90" s="73"/>
      <c r="B90" s="73"/>
      <c r="C90" s="112"/>
      <c r="D90" s="112"/>
      <c r="E90" s="73"/>
      <c r="F90" s="73"/>
      <c r="G90" s="127"/>
      <c r="H90" s="127"/>
      <c r="I90" s="127"/>
      <c r="J90" s="127"/>
      <c r="K90" s="73"/>
      <c r="L90" s="115"/>
      <c r="M90" s="115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36"/>
    </row>
    <row r="91" spans="1:114" x14ac:dyDescent="0.3">
      <c r="A91" s="73"/>
      <c r="B91" s="73"/>
      <c r="C91" s="112"/>
      <c r="D91" s="112"/>
      <c r="E91" s="73"/>
      <c r="F91" s="73"/>
      <c r="G91" s="127"/>
      <c r="H91" s="127"/>
      <c r="I91" s="127"/>
      <c r="J91" s="127"/>
      <c r="K91" s="73"/>
      <c r="L91" s="115"/>
      <c r="M91" s="115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36"/>
    </row>
    <row r="92" spans="1:114" x14ac:dyDescent="0.3">
      <c r="A92" s="73"/>
      <c r="B92" s="73"/>
      <c r="C92" s="112"/>
      <c r="D92" s="112"/>
      <c r="E92" s="73"/>
      <c r="F92" s="73"/>
      <c r="G92" s="127"/>
      <c r="H92" s="127"/>
      <c r="I92" s="127"/>
      <c r="J92" s="127"/>
      <c r="K92" s="73"/>
      <c r="L92" s="115"/>
      <c r="M92" s="115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36"/>
    </row>
    <row r="93" spans="1:114" x14ac:dyDescent="0.3">
      <c r="A93" s="73"/>
      <c r="B93" s="73"/>
      <c r="C93" s="112"/>
      <c r="D93" s="112"/>
      <c r="E93" s="73"/>
      <c r="F93" s="73"/>
      <c r="G93" s="127"/>
      <c r="H93" s="127"/>
      <c r="I93" s="127"/>
      <c r="J93" s="127"/>
      <c r="K93" s="73"/>
      <c r="L93" s="115"/>
      <c r="M93" s="115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36"/>
    </row>
    <row r="94" spans="1:114" x14ac:dyDescent="0.3">
      <c r="A94" s="73"/>
      <c r="B94" s="73"/>
      <c r="C94" s="112"/>
      <c r="D94" s="112"/>
      <c r="E94" s="73"/>
      <c r="F94" s="73"/>
      <c r="G94" s="127"/>
      <c r="H94" s="127"/>
      <c r="I94" s="127"/>
      <c r="J94" s="127"/>
      <c r="K94" s="73"/>
      <c r="L94" s="115"/>
      <c r="M94" s="115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36"/>
    </row>
    <row r="95" spans="1:114" x14ac:dyDescent="0.3">
      <c r="A95" s="73"/>
      <c r="B95" s="73"/>
      <c r="C95" s="112"/>
      <c r="D95" s="112"/>
      <c r="E95" s="73"/>
      <c r="F95" s="73"/>
      <c r="G95" s="127"/>
      <c r="H95" s="127"/>
      <c r="I95" s="127"/>
      <c r="J95" s="127"/>
      <c r="K95" s="73"/>
      <c r="L95" s="115"/>
      <c r="M95" s="115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36"/>
    </row>
    <row r="96" spans="1:114" x14ac:dyDescent="0.3">
      <c r="A96" s="73"/>
      <c r="B96" s="73"/>
      <c r="C96" s="112"/>
      <c r="D96" s="112"/>
      <c r="E96" s="73"/>
      <c r="F96" s="73"/>
      <c r="G96" s="127"/>
      <c r="H96" s="127"/>
      <c r="I96" s="127"/>
      <c r="J96" s="127"/>
      <c r="K96" s="73"/>
      <c r="L96" s="115"/>
      <c r="M96" s="115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36"/>
    </row>
    <row r="97" spans="1:114" x14ac:dyDescent="0.3">
      <c r="A97" s="73"/>
      <c r="B97" s="73"/>
      <c r="C97" s="112"/>
      <c r="D97" s="112"/>
      <c r="E97" s="73"/>
      <c r="F97" s="73"/>
      <c r="G97" s="127"/>
      <c r="H97" s="127"/>
      <c r="I97" s="127"/>
      <c r="J97" s="127"/>
      <c r="K97" s="73"/>
      <c r="L97" s="115"/>
      <c r="M97" s="115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36"/>
    </row>
    <row r="98" spans="1:114" x14ac:dyDescent="0.3">
      <c r="A98" s="73"/>
      <c r="B98" s="73"/>
      <c r="C98" s="112"/>
      <c r="D98" s="112"/>
      <c r="E98" s="73"/>
      <c r="F98" s="73"/>
      <c r="G98" s="127"/>
      <c r="H98" s="127"/>
      <c r="I98" s="127"/>
      <c r="J98" s="127"/>
      <c r="K98" s="73"/>
      <c r="L98" s="115"/>
      <c r="M98" s="115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36"/>
    </row>
    <row r="99" spans="1:114" x14ac:dyDescent="0.3">
      <c r="A99" s="73"/>
      <c r="B99" s="73"/>
      <c r="C99" s="112"/>
      <c r="D99" s="112"/>
      <c r="E99" s="73"/>
      <c r="F99" s="73"/>
      <c r="G99" s="127"/>
      <c r="H99" s="127"/>
      <c r="I99" s="127"/>
      <c r="J99" s="127"/>
      <c r="K99" s="73"/>
      <c r="L99" s="115"/>
      <c r="M99" s="115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36"/>
    </row>
    <row r="100" spans="1:114" x14ac:dyDescent="0.3">
      <c r="A100" s="73"/>
      <c r="B100" s="73"/>
      <c r="C100" s="112"/>
      <c r="D100" s="112"/>
      <c r="E100" s="73"/>
      <c r="F100" s="73"/>
      <c r="G100" s="127"/>
      <c r="H100" s="127"/>
      <c r="I100" s="127"/>
      <c r="J100" s="127"/>
      <c r="K100" s="73"/>
      <c r="L100" s="115"/>
      <c r="M100" s="115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36"/>
    </row>
    <row r="101" spans="1:114" x14ac:dyDescent="0.3">
      <c r="A101" s="73"/>
      <c r="B101" s="73"/>
      <c r="C101" s="112"/>
      <c r="D101" s="112"/>
      <c r="E101" s="73"/>
      <c r="F101" s="73"/>
      <c r="G101" s="127"/>
      <c r="H101" s="127"/>
      <c r="I101" s="127"/>
      <c r="J101" s="127"/>
      <c r="K101" s="73"/>
      <c r="L101" s="115"/>
      <c r="M101" s="115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36"/>
    </row>
    <row r="102" spans="1:114" x14ac:dyDescent="0.3">
      <c r="A102" s="73"/>
      <c r="B102" s="73"/>
      <c r="C102" s="112"/>
      <c r="D102" s="112"/>
      <c r="E102" s="73"/>
      <c r="F102" s="73"/>
      <c r="G102" s="127"/>
      <c r="H102" s="127"/>
      <c r="I102" s="127"/>
      <c r="J102" s="127"/>
      <c r="K102" s="73"/>
      <c r="L102" s="115"/>
      <c r="M102" s="115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36"/>
    </row>
    <row r="103" spans="1:114" x14ac:dyDescent="0.3">
      <c r="A103" s="73"/>
      <c r="B103" s="73"/>
      <c r="C103" s="112"/>
      <c r="D103" s="112"/>
      <c r="E103" s="73"/>
      <c r="F103" s="73"/>
      <c r="G103" s="127"/>
      <c r="H103" s="127"/>
      <c r="I103" s="127"/>
      <c r="J103" s="127"/>
      <c r="K103" s="73"/>
      <c r="L103" s="115"/>
      <c r="M103" s="115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36"/>
    </row>
    <row r="104" spans="1:114" x14ac:dyDescent="0.3">
      <c r="A104" s="73"/>
      <c r="B104" s="73"/>
      <c r="C104" s="112"/>
      <c r="D104" s="112"/>
      <c r="E104" s="73"/>
      <c r="F104" s="73"/>
      <c r="G104" s="127"/>
      <c r="H104" s="127"/>
      <c r="I104" s="127"/>
      <c r="J104" s="127"/>
      <c r="K104" s="73"/>
      <c r="L104" s="115"/>
      <c r="M104" s="115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36"/>
    </row>
    <row r="105" spans="1:114" x14ac:dyDescent="0.3">
      <c r="A105" s="73"/>
      <c r="B105" s="73"/>
      <c r="C105" s="112"/>
      <c r="D105" s="112"/>
      <c r="E105" s="73"/>
      <c r="F105" s="73"/>
      <c r="G105" s="127"/>
      <c r="H105" s="127"/>
      <c r="I105" s="127"/>
      <c r="J105" s="127"/>
      <c r="K105" s="73"/>
      <c r="L105" s="115"/>
      <c r="M105" s="115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36"/>
    </row>
    <row r="106" spans="1:114" x14ac:dyDescent="0.3">
      <c r="A106" s="73"/>
      <c r="B106" s="73"/>
      <c r="C106" s="112"/>
      <c r="D106" s="112"/>
      <c r="E106" s="73"/>
      <c r="F106" s="73"/>
      <c r="G106" s="127"/>
      <c r="H106" s="127"/>
      <c r="I106" s="127"/>
      <c r="J106" s="127"/>
      <c r="K106" s="73"/>
      <c r="L106" s="115"/>
      <c r="M106" s="115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36"/>
    </row>
    <row r="107" spans="1:114" x14ac:dyDescent="0.3">
      <c r="A107" s="73"/>
      <c r="B107" s="73"/>
      <c r="C107" s="112"/>
      <c r="D107" s="112"/>
      <c r="E107" s="73"/>
      <c r="F107" s="73"/>
      <c r="G107" s="127"/>
      <c r="H107" s="127"/>
      <c r="I107" s="127"/>
      <c r="J107" s="127"/>
      <c r="K107" s="73"/>
      <c r="L107" s="115"/>
      <c r="M107" s="115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36"/>
    </row>
    <row r="108" spans="1:114" x14ac:dyDescent="0.3">
      <c r="A108" s="73"/>
      <c r="B108" s="73"/>
      <c r="C108" s="112"/>
      <c r="D108" s="112"/>
      <c r="E108" s="73"/>
      <c r="F108" s="73"/>
      <c r="G108" s="127"/>
      <c r="H108" s="127"/>
      <c r="I108" s="127"/>
      <c r="J108" s="127"/>
      <c r="K108" s="73"/>
      <c r="L108" s="115"/>
      <c r="M108" s="115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36"/>
    </row>
    <row r="109" spans="1:114" x14ac:dyDescent="0.3">
      <c r="A109" s="73"/>
      <c r="B109" s="73"/>
      <c r="C109" s="112"/>
      <c r="D109" s="112"/>
      <c r="E109" s="73"/>
      <c r="F109" s="73"/>
      <c r="G109" s="127"/>
      <c r="H109" s="127"/>
      <c r="I109" s="127"/>
      <c r="J109" s="127"/>
      <c r="K109" s="73"/>
      <c r="L109" s="115"/>
      <c r="M109" s="115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36"/>
    </row>
    <row r="110" spans="1:114" x14ac:dyDescent="0.3">
      <c r="A110" s="73"/>
      <c r="B110" s="73"/>
      <c r="C110" s="112"/>
      <c r="D110" s="112"/>
      <c r="E110" s="73"/>
      <c r="F110" s="73"/>
      <c r="G110" s="127"/>
      <c r="H110" s="127"/>
      <c r="I110" s="127"/>
      <c r="J110" s="127"/>
      <c r="K110" s="73"/>
      <c r="L110" s="115"/>
      <c r="M110" s="115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36"/>
    </row>
    <row r="111" spans="1:114" x14ac:dyDescent="0.3">
      <c r="A111" s="73"/>
      <c r="B111" s="73"/>
      <c r="C111" s="112"/>
      <c r="D111" s="112"/>
      <c r="E111" s="73"/>
      <c r="F111" s="73"/>
      <c r="G111" s="127"/>
      <c r="H111" s="127"/>
      <c r="I111" s="127"/>
      <c r="J111" s="127"/>
      <c r="K111" s="73"/>
      <c r="L111" s="115"/>
      <c r="M111" s="115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36"/>
    </row>
    <row r="112" spans="1:114" x14ac:dyDescent="0.3">
      <c r="A112" s="73"/>
      <c r="B112" s="73"/>
      <c r="C112" s="112"/>
      <c r="D112" s="112"/>
      <c r="E112" s="73"/>
      <c r="F112" s="73"/>
      <c r="G112" s="127"/>
      <c r="H112" s="127"/>
      <c r="I112" s="127"/>
      <c r="J112" s="127"/>
      <c r="K112" s="73"/>
      <c r="L112" s="115"/>
      <c r="M112" s="115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36"/>
    </row>
    <row r="113" spans="1:114" x14ac:dyDescent="0.3">
      <c r="A113" s="73"/>
      <c r="B113" s="73"/>
      <c r="C113" s="112"/>
      <c r="D113" s="112"/>
      <c r="E113" s="73"/>
      <c r="F113" s="73"/>
      <c r="G113" s="127"/>
      <c r="H113" s="127"/>
      <c r="I113" s="127"/>
      <c r="J113" s="127"/>
      <c r="K113" s="73"/>
      <c r="L113" s="115"/>
      <c r="M113" s="115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36"/>
    </row>
    <row r="114" spans="1:114" x14ac:dyDescent="0.3">
      <c r="A114" s="73"/>
      <c r="B114" s="73"/>
      <c r="C114" s="112"/>
      <c r="D114" s="112"/>
      <c r="E114" s="73"/>
      <c r="F114" s="73"/>
      <c r="G114" s="127"/>
      <c r="H114" s="127"/>
      <c r="I114" s="127"/>
      <c r="J114" s="127"/>
      <c r="K114" s="73"/>
      <c r="L114" s="115"/>
      <c r="M114" s="115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36"/>
    </row>
    <row r="115" spans="1:114" x14ac:dyDescent="0.3">
      <c r="A115" s="73"/>
      <c r="B115" s="73"/>
      <c r="C115" s="112"/>
      <c r="D115" s="112"/>
      <c r="E115" s="73"/>
      <c r="F115" s="73"/>
      <c r="G115" s="127"/>
      <c r="H115" s="127"/>
      <c r="I115" s="127"/>
      <c r="J115" s="127"/>
      <c r="K115" s="73"/>
      <c r="L115" s="115"/>
      <c r="M115" s="115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36"/>
    </row>
    <row r="116" spans="1:114" x14ac:dyDescent="0.3">
      <c r="A116" s="73"/>
      <c r="B116" s="73"/>
      <c r="C116" s="112"/>
      <c r="D116" s="112"/>
      <c r="E116" s="73"/>
      <c r="F116" s="73"/>
      <c r="G116" s="127"/>
      <c r="H116" s="127"/>
      <c r="I116" s="127"/>
      <c r="J116" s="127"/>
      <c r="K116" s="73"/>
      <c r="L116" s="115"/>
      <c r="M116" s="115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36"/>
    </row>
    <row r="117" spans="1:114" x14ac:dyDescent="0.3">
      <c r="A117" s="73"/>
      <c r="B117" s="73"/>
      <c r="C117" s="112"/>
      <c r="D117" s="112"/>
      <c r="E117" s="73"/>
      <c r="F117" s="73"/>
      <c r="G117" s="127"/>
      <c r="H117" s="127"/>
      <c r="I117" s="127"/>
      <c r="J117" s="127"/>
      <c r="K117" s="73"/>
      <c r="L117" s="115"/>
      <c r="M117" s="115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36"/>
    </row>
    <row r="118" spans="1:114" x14ac:dyDescent="0.3">
      <c r="A118" s="73"/>
      <c r="B118" s="73"/>
      <c r="C118" s="112"/>
      <c r="D118" s="112"/>
      <c r="E118" s="73"/>
      <c r="F118" s="73"/>
      <c r="G118" s="127"/>
      <c r="H118" s="127"/>
      <c r="I118" s="127"/>
      <c r="J118" s="127"/>
      <c r="K118" s="73"/>
      <c r="L118" s="115"/>
      <c r="M118" s="115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36"/>
    </row>
    <row r="119" spans="1:114" x14ac:dyDescent="0.3">
      <c r="A119" s="73"/>
      <c r="B119" s="73"/>
      <c r="C119" s="112"/>
      <c r="D119" s="112"/>
      <c r="E119" s="73"/>
      <c r="F119" s="73"/>
      <c r="G119" s="127"/>
      <c r="H119" s="127"/>
      <c r="I119" s="127"/>
      <c r="J119" s="127"/>
      <c r="K119" s="73"/>
      <c r="L119" s="115"/>
      <c r="M119" s="115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36"/>
    </row>
    <row r="120" spans="1:114" x14ac:dyDescent="0.3">
      <c r="A120" s="73"/>
      <c r="B120" s="73"/>
      <c r="C120" s="112"/>
      <c r="D120" s="112"/>
      <c r="E120" s="73"/>
      <c r="F120" s="73"/>
      <c r="G120" s="127"/>
      <c r="H120" s="127"/>
      <c r="I120" s="127"/>
      <c r="J120" s="127"/>
      <c r="K120" s="73"/>
      <c r="L120" s="115"/>
      <c r="M120" s="115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36"/>
    </row>
    <row r="121" spans="1:114" x14ac:dyDescent="0.3">
      <c r="A121" s="73"/>
      <c r="B121" s="73"/>
      <c r="C121" s="112"/>
      <c r="D121" s="112"/>
      <c r="E121" s="73"/>
      <c r="F121" s="73"/>
      <c r="G121" s="127"/>
      <c r="H121" s="127"/>
      <c r="I121" s="127"/>
      <c r="J121" s="127"/>
      <c r="K121" s="73"/>
      <c r="L121" s="115"/>
      <c r="M121" s="115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36"/>
    </row>
    <row r="122" spans="1:114" x14ac:dyDescent="0.3">
      <c r="A122" s="73"/>
      <c r="B122" s="73"/>
      <c r="C122" s="112"/>
      <c r="D122" s="112"/>
      <c r="E122" s="73"/>
      <c r="F122" s="73"/>
      <c r="G122" s="127"/>
      <c r="H122" s="127"/>
      <c r="I122" s="127"/>
      <c r="J122" s="127"/>
      <c r="K122" s="73"/>
      <c r="L122" s="115"/>
      <c r="M122" s="115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36"/>
    </row>
    <row r="123" spans="1:114" x14ac:dyDescent="0.3">
      <c r="A123" s="73"/>
      <c r="B123" s="73"/>
      <c r="C123" s="112"/>
      <c r="D123" s="112"/>
      <c r="E123" s="73"/>
      <c r="F123" s="73"/>
      <c r="G123" s="127"/>
      <c r="H123" s="127"/>
      <c r="I123" s="127"/>
      <c r="J123" s="127"/>
      <c r="K123" s="73"/>
      <c r="L123" s="115"/>
      <c r="M123" s="115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36"/>
    </row>
    <row r="124" spans="1:114" x14ac:dyDescent="0.3">
      <c r="A124" s="73"/>
      <c r="B124" s="73"/>
      <c r="C124" s="112"/>
      <c r="D124" s="112"/>
      <c r="E124" s="73"/>
      <c r="F124" s="73"/>
      <c r="G124" s="127"/>
      <c r="H124" s="127"/>
      <c r="I124" s="127"/>
      <c r="J124" s="127"/>
      <c r="K124" s="73"/>
      <c r="L124" s="115"/>
      <c r="M124" s="115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36"/>
    </row>
    <row r="125" spans="1:114" x14ac:dyDescent="0.3">
      <c r="A125" s="73"/>
      <c r="B125" s="73"/>
      <c r="C125" s="112"/>
      <c r="D125" s="112"/>
      <c r="E125" s="73"/>
      <c r="F125" s="73"/>
      <c r="G125" s="127"/>
      <c r="H125" s="127"/>
      <c r="I125" s="127"/>
      <c r="J125" s="127"/>
      <c r="K125" s="73"/>
      <c r="L125" s="115"/>
      <c r="M125" s="115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36"/>
    </row>
    <row r="126" spans="1:114" x14ac:dyDescent="0.3">
      <c r="A126" s="73"/>
      <c r="B126" s="73"/>
      <c r="C126" s="112"/>
      <c r="D126" s="112"/>
      <c r="E126" s="73"/>
      <c r="F126" s="73"/>
      <c r="G126" s="127"/>
      <c r="H126" s="127"/>
      <c r="I126" s="127"/>
      <c r="J126" s="127"/>
      <c r="K126" s="73"/>
      <c r="L126" s="115"/>
      <c r="M126" s="115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36"/>
    </row>
    <row r="127" spans="1:114" x14ac:dyDescent="0.3">
      <c r="A127" s="73"/>
      <c r="B127" s="73"/>
      <c r="C127" s="112"/>
      <c r="D127" s="112"/>
      <c r="E127" s="73"/>
      <c r="F127" s="73"/>
      <c r="G127" s="127"/>
      <c r="H127" s="127"/>
      <c r="I127" s="127"/>
      <c r="J127" s="127"/>
      <c r="K127" s="73"/>
      <c r="L127" s="115"/>
      <c r="M127" s="115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36"/>
    </row>
    <row r="128" spans="1:114" x14ac:dyDescent="0.3">
      <c r="A128" s="73"/>
      <c r="B128" s="73"/>
      <c r="C128" s="112"/>
      <c r="D128" s="112"/>
      <c r="E128" s="73"/>
      <c r="F128" s="73"/>
      <c r="G128" s="127"/>
      <c r="H128" s="127"/>
      <c r="I128" s="127"/>
      <c r="J128" s="127"/>
      <c r="K128" s="73"/>
      <c r="L128" s="115"/>
      <c r="M128" s="115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36"/>
    </row>
    <row r="129" spans="1:114" x14ac:dyDescent="0.3">
      <c r="A129" s="73"/>
      <c r="B129" s="73"/>
      <c r="C129" s="112"/>
      <c r="D129" s="112"/>
      <c r="E129" s="73"/>
      <c r="F129" s="73"/>
      <c r="G129" s="127"/>
      <c r="H129" s="127"/>
      <c r="I129" s="127"/>
      <c r="J129" s="127"/>
      <c r="K129" s="73"/>
      <c r="L129" s="115"/>
      <c r="M129" s="115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36"/>
    </row>
    <row r="130" spans="1:114" x14ac:dyDescent="0.3">
      <c r="A130" s="73"/>
      <c r="B130" s="73"/>
      <c r="C130" s="112"/>
      <c r="D130" s="112"/>
      <c r="E130" s="73"/>
      <c r="F130" s="73"/>
      <c r="G130" s="127"/>
      <c r="H130" s="127"/>
      <c r="I130" s="127"/>
      <c r="J130" s="127"/>
      <c r="K130" s="73"/>
      <c r="L130" s="115"/>
      <c r="M130" s="115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36"/>
    </row>
    <row r="131" spans="1:114" x14ac:dyDescent="0.3">
      <c r="A131" s="73"/>
      <c r="B131" s="73"/>
      <c r="C131" s="112"/>
      <c r="D131" s="112"/>
      <c r="E131" s="73"/>
      <c r="F131" s="73"/>
      <c r="G131" s="127"/>
      <c r="H131" s="127"/>
      <c r="I131" s="127"/>
      <c r="J131" s="127"/>
      <c r="K131" s="73"/>
      <c r="L131" s="115"/>
      <c r="M131" s="115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36"/>
    </row>
    <row r="132" spans="1:114" x14ac:dyDescent="0.3">
      <c r="A132" s="73"/>
      <c r="B132" s="73"/>
      <c r="C132" s="112"/>
      <c r="D132" s="112"/>
      <c r="E132" s="73"/>
      <c r="F132" s="73"/>
      <c r="G132" s="127"/>
      <c r="H132" s="127"/>
      <c r="I132" s="127"/>
      <c r="J132" s="127"/>
      <c r="K132" s="73"/>
      <c r="L132" s="115"/>
      <c r="M132" s="115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36"/>
    </row>
    <row r="133" spans="1:114" x14ac:dyDescent="0.3">
      <c r="A133" s="73"/>
      <c r="B133" s="73"/>
      <c r="C133" s="112"/>
      <c r="D133" s="112"/>
      <c r="E133" s="73"/>
      <c r="F133" s="73"/>
      <c r="G133" s="127"/>
      <c r="H133" s="127"/>
      <c r="I133" s="127"/>
      <c r="J133" s="127"/>
      <c r="K133" s="73"/>
      <c r="L133" s="115"/>
      <c r="M133" s="115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36"/>
    </row>
    <row r="134" spans="1:114" x14ac:dyDescent="0.3">
      <c r="A134" s="73"/>
      <c r="B134" s="73"/>
      <c r="C134" s="112"/>
      <c r="D134" s="112"/>
      <c r="E134" s="73"/>
      <c r="F134" s="73"/>
      <c r="G134" s="127"/>
      <c r="H134" s="127"/>
      <c r="I134" s="127"/>
      <c r="J134" s="127"/>
      <c r="K134" s="73"/>
      <c r="L134" s="115"/>
      <c r="M134" s="115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36"/>
    </row>
    <row r="135" spans="1:114" x14ac:dyDescent="0.3">
      <c r="A135" s="73"/>
      <c r="B135" s="73"/>
      <c r="C135" s="112"/>
      <c r="D135" s="112"/>
      <c r="E135" s="73"/>
      <c r="F135" s="73"/>
      <c r="G135" s="127"/>
      <c r="H135" s="127"/>
      <c r="I135" s="127"/>
      <c r="J135" s="127"/>
      <c r="K135" s="73"/>
      <c r="L135" s="115"/>
      <c r="M135" s="115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36"/>
    </row>
    <row r="136" spans="1:114" x14ac:dyDescent="0.3">
      <c r="A136" s="73"/>
      <c r="B136" s="73"/>
      <c r="C136" s="112"/>
      <c r="D136" s="112"/>
      <c r="E136" s="73"/>
      <c r="F136" s="73"/>
      <c r="G136" s="127"/>
      <c r="H136" s="127"/>
      <c r="I136" s="127"/>
      <c r="J136" s="127"/>
      <c r="K136" s="73"/>
      <c r="L136" s="115"/>
      <c r="M136" s="115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36"/>
    </row>
    <row r="137" spans="1:114" x14ac:dyDescent="0.3">
      <c r="A137" s="73"/>
      <c r="B137" s="73"/>
      <c r="C137" s="112"/>
      <c r="D137" s="112"/>
      <c r="E137" s="73"/>
      <c r="F137" s="73"/>
      <c r="G137" s="127"/>
      <c r="H137" s="127"/>
      <c r="I137" s="127"/>
      <c r="J137" s="127"/>
      <c r="K137" s="73"/>
      <c r="L137" s="115"/>
      <c r="M137" s="115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36"/>
    </row>
    <row r="138" spans="1:114" x14ac:dyDescent="0.3">
      <c r="A138" s="73"/>
      <c r="B138" s="73"/>
      <c r="C138" s="112"/>
      <c r="D138" s="112"/>
      <c r="E138" s="73"/>
      <c r="F138" s="73"/>
      <c r="G138" s="127"/>
      <c r="H138" s="127"/>
      <c r="I138" s="127"/>
      <c r="J138" s="127"/>
      <c r="K138" s="73"/>
      <c r="L138" s="115"/>
      <c r="M138" s="115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36"/>
    </row>
    <row r="139" spans="1:114" x14ac:dyDescent="0.3">
      <c r="A139" s="73"/>
      <c r="B139" s="73"/>
      <c r="C139" s="112"/>
      <c r="D139" s="112"/>
      <c r="E139" s="73"/>
      <c r="F139" s="73"/>
      <c r="G139" s="127"/>
      <c r="H139" s="127"/>
      <c r="I139" s="127"/>
      <c r="J139" s="127"/>
      <c r="K139" s="73"/>
      <c r="L139" s="115"/>
      <c r="M139" s="115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36"/>
    </row>
    <row r="140" spans="1:114" x14ac:dyDescent="0.3">
      <c r="A140" s="73"/>
      <c r="B140" s="73"/>
      <c r="C140" s="112"/>
      <c r="D140" s="112"/>
      <c r="E140" s="73"/>
      <c r="F140" s="73"/>
      <c r="G140" s="127"/>
      <c r="H140" s="127"/>
      <c r="I140" s="127"/>
      <c r="J140" s="127"/>
      <c r="K140" s="73"/>
      <c r="L140" s="115"/>
      <c r="M140" s="115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36"/>
    </row>
    <row r="141" spans="1:114" x14ac:dyDescent="0.3">
      <c r="A141" s="73"/>
      <c r="B141" s="73"/>
      <c r="C141" s="112"/>
      <c r="D141" s="112"/>
      <c r="E141" s="73"/>
      <c r="F141" s="73"/>
      <c r="G141" s="127"/>
      <c r="H141" s="127"/>
      <c r="I141" s="127"/>
      <c r="J141" s="127"/>
      <c r="K141" s="73"/>
      <c r="L141" s="115"/>
      <c r="M141" s="115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36"/>
    </row>
    <row r="142" spans="1:114" x14ac:dyDescent="0.3">
      <c r="A142" s="73"/>
      <c r="B142" s="73"/>
      <c r="C142" s="112"/>
      <c r="D142" s="112"/>
      <c r="E142" s="73"/>
      <c r="F142" s="73"/>
      <c r="G142" s="127"/>
      <c r="H142" s="127"/>
      <c r="I142" s="127"/>
      <c r="J142" s="127"/>
      <c r="K142" s="73"/>
      <c r="L142" s="115"/>
      <c r="M142" s="115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36"/>
    </row>
    <row r="143" spans="1:114" x14ac:dyDescent="0.3">
      <c r="A143" s="73"/>
      <c r="B143" s="73"/>
      <c r="C143" s="112"/>
      <c r="D143" s="112"/>
      <c r="E143" s="73"/>
      <c r="F143" s="73"/>
      <c r="G143" s="127"/>
      <c r="H143" s="127"/>
      <c r="I143" s="127"/>
      <c r="J143" s="127"/>
      <c r="K143" s="73"/>
      <c r="L143" s="115"/>
      <c r="M143" s="115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36"/>
    </row>
    <row r="144" spans="1:114" x14ac:dyDescent="0.3">
      <c r="A144" s="73"/>
      <c r="B144" s="73"/>
      <c r="C144" s="112"/>
      <c r="D144" s="112"/>
      <c r="E144" s="73"/>
      <c r="F144" s="73"/>
      <c r="G144" s="127"/>
      <c r="H144" s="127"/>
      <c r="I144" s="127"/>
      <c r="J144" s="127"/>
      <c r="K144" s="73"/>
      <c r="L144" s="115"/>
      <c r="M144" s="115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36"/>
    </row>
    <row r="145" spans="1:114" x14ac:dyDescent="0.3">
      <c r="A145" s="73"/>
      <c r="B145" s="73"/>
      <c r="C145" s="112"/>
      <c r="D145" s="112"/>
      <c r="E145" s="73"/>
      <c r="F145" s="73"/>
      <c r="G145" s="127"/>
      <c r="H145" s="127"/>
      <c r="I145" s="127"/>
      <c r="J145" s="127"/>
      <c r="K145" s="73"/>
      <c r="L145" s="115"/>
      <c r="M145" s="115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36"/>
    </row>
    <row r="146" spans="1:114" x14ac:dyDescent="0.3">
      <c r="A146" s="73"/>
      <c r="B146" s="73"/>
      <c r="C146" s="112"/>
      <c r="D146" s="112"/>
      <c r="E146" s="73"/>
      <c r="F146" s="73"/>
      <c r="G146" s="127"/>
      <c r="H146" s="127"/>
      <c r="I146" s="127"/>
      <c r="J146" s="127"/>
      <c r="K146" s="73"/>
      <c r="L146" s="115"/>
      <c r="M146" s="115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36"/>
    </row>
    <row r="147" spans="1:114" x14ac:dyDescent="0.3">
      <c r="A147" s="73"/>
      <c r="B147" s="73"/>
      <c r="C147" s="112"/>
      <c r="D147" s="112"/>
      <c r="E147" s="73"/>
      <c r="F147" s="73"/>
      <c r="G147" s="127"/>
      <c r="H147" s="127"/>
      <c r="I147" s="127"/>
      <c r="J147" s="127"/>
      <c r="K147" s="73"/>
      <c r="L147" s="115"/>
      <c r="M147" s="115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36"/>
    </row>
    <row r="148" spans="1:114" x14ac:dyDescent="0.3">
      <c r="A148" s="73"/>
      <c r="B148" s="73"/>
      <c r="C148" s="112"/>
      <c r="D148" s="112"/>
      <c r="E148" s="73"/>
      <c r="F148" s="73"/>
      <c r="G148" s="127"/>
      <c r="H148" s="127"/>
      <c r="I148" s="127"/>
      <c r="J148" s="127"/>
      <c r="K148" s="73"/>
      <c r="L148" s="115"/>
      <c r="M148" s="115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36"/>
    </row>
    <row r="149" spans="1:114" x14ac:dyDescent="0.3">
      <c r="A149" s="73"/>
      <c r="B149" s="73"/>
      <c r="C149" s="112"/>
      <c r="D149" s="112"/>
      <c r="E149" s="73"/>
      <c r="F149" s="73"/>
      <c r="G149" s="127"/>
      <c r="H149" s="127"/>
      <c r="I149" s="127"/>
      <c r="J149" s="127"/>
      <c r="K149" s="73"/>
      <c r="L149" s="115"/>
      <c r="M149" s="115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36"/>
    </row>
    <row r="150" spans="1:114" x14ac:dyDescent="0.3">
      <c r="A150" s="73"/>
      <c r="B150" s="73"/>
      <c r="C150" s="112"/>
      <c r="D150" s="112"/>
      <c r="E150" s="73"/>
      <c r="F150" s="73"/>
      <c r="G150" s="127"/>
      <c r="H150" s="127"/>
      <c r="I150" s="127"/>
      <c r="J150" s="127"/>
      <c r="K150" s="73"/>
      <c r="L150" s="115"/>
      <c r="M150" s="115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36"/>
    </row>
    <row r="151" spans="1:114" x14ac:dyDescent="0.3">
      <c r="A151" s="73"/>
      <c r="B151" s="73"/>
      <c r="C151" s="112"/>
      <c r="D151" s="112"/>
      <c r="E151" s="73"/>
      <c r="F151" s="73"/>
      <c r="G151" s="127"/>
      <c r="H151" s="127"/>
      <c r="I151" s="127"/>
      <c r="J151" s="127"/>
      <c r="K151" s="73"/>
      <c r="L151" s="115"/>
      <c r="M151" s="115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36"/>
    </row>
    <row r="152" spans="1:114" x14ac:dyDescent="0.3">
      <c r="A152" s="73"/>
      <c r="B152" s="73"/>
      <c r="C152" s="112"/>
      <c r="D152" s="112"/>
      <c r="E152" s="73"/>
      <c r="F152" s="73"/>
      <c r="G152" s="127"/>
      <c r="H152" s="127"/>
      <c r="I152" s="127"/>
      <c r="J152" s="127"/>
      <c r="K152" s="73"/>
      <c r="L152" s="115"/>
      <c r="M152" s="115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36"/>
    </row>
    <row r="153" spans="1:114" x14ac:dyDescent="0.3">
      <c r="A153" s="73"/>
      <c r="B153" s="73"/>
      <c r="C153" s="112"/>
      <c r="D153" s="112"/>
      <c r="E153" s="73"/>
      <c r="F153" s="73"/>
      <c r="G153" s="127"/>
      <c r="H153" s="127"/>
      <c r="I153" s="127"/>
      <c r="J153" s="127"/>
      <c r="K153" s="73"/>
      <c r="L153" s="115"/>
      <c r="M153" s="115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36"/>
    </row>
    <row r="154" spans="1:114" x14ac:dyDescent="0.3">
      <c r="A154" s="73"/>
      <c r="B154" s="73"/>
      <c r="C154" s="112"/>
      <c r="D154" s="112"/>
      <c r="E154" s="73"/>
      <c r="F154" s="73"/>
      <c r="G154" s="127"/>
      <c r="H154" s="127"/>
      <c r="I154" s="127"/>
      <c r="J154" s="127"/>
      <c r="K154" s="73"/>
      <c r="L154" s="115"/>
      <c r="M154" s="115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36"/>
    </row>
    <row r="155" spans="1:114" x14ac:dyDescent="0.3">
      <c r="A155" s="73"/>
      <c r="B155" s="73"/>
      <c r="C155" s="112"/>
      <c r="D155" s="112"/>
      <c r="E155" s="73"/>
      <c r="F155" s="73"/>
      <c r="G155" s="127"/>
      <c r="H155" s="127"/>
      <c r="I155" s="127"/>
      <c r="J155" s="127"/>
      <c r="K155" s="73"/>
      <c r="L155" s="115"/>
      <c r="M155" s="115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36"/>
    </row>
    <row r="156" spans="1:114" x14ac:dyDescent="0.3">
      <c r="A156" s="73"/>
      <c r="B156" s="73"/>
      <c r="C156" s="112"/>
      <c r="D156" s="112"/>
      <c r="E156" s="73"/>
      <c r="F156" s="73"/>
      <c r="G156" s="127"/>
      <c r="H156" s="127"/>
      <c r="I156" s="127"/>
      <c r="J156" s="127"/>
      <c r="K156" s="73"/>
      <c r="L156" s="115"/>
      <c r="M156" s="115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36"/>
    </row>
    <row r="157" spans="1:114" x14ac:dyDescent="0.3">
      <c r="A157" s="73"/>
      <c r="B157" s="73"/>
      <c r="C157" s="112"/>
      <c r="D157" s="112"/>
      <c r="E157" s="73"/>
      <c r="F157" s="73"/>
      <c r="G157" s="127"/>
      <c r="H157" s="127"/>
      <c r="I157" s="127"/>
      <c r="J157" s="127"/>
      <c r="K157" s="73"/>
      <c r="L157" s="115"/>
      <c r="M157" s="115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36"/>
    </row>
    <row r="158" spans="1:114" x14ac:dyDescent="0.3">
      <c r="A158" s="73"/>
      <c r="B158" s="73"/>
      <c r="C158" s="112"/>
      <c r="D158" s="112"/>
      <c r="E158" s="73"/>
      <c r="F158" s="73"/>
      <c r="G158" s="127"/>
      <c r="H158" s="127"/>
      <c r="I158" s="127"/>
      <c r="J158" s="127"/>
      <c r="K158" s="73"/>
      <c r="L158" s="115"/>
      <c r="M158" s="115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36"/>
    </row>
    <row r="159" spans="1:114" x14ac:dyDescent="0.3">
      <c r="A159" s="73"/>
      <c r="B159" s="73"/>
      <c r="C159" s="112"/>
      <c r="D159" s="112"/>
      <c r="E159" s="73"/>
      <c r="F159" s="73"/>
      <c r="G159" s="127"/>
      <c r="H159" s="127"/>
      <c r="I159" s="127"/>
      <c r="J159" s="127"/>
      <c r="K159" s="73"/>
      <c r="L159" s="115"/>
      <c r="M159" s="115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36"/>
    </row>
    <row r="160" spans="1:114" x14ac:dyDescent="0.3">
      <c r="A160" s="73"/>
      <c r="B160" s="73"/>
      <c r="C160" s="112"/>
      <c r="D160" s="112"/>
      <c r="E160" s="73"/>
      <c r="F160" s="73"/>
      <c r="G160" s="127"/>
      <c r="H160" s="127"/>
      <c r="I160" s="127"/>
      <c r="J160" s="127"/>
      <c r="K160" s="73"/>
      <c r="L160" s="115"/>
      <c r="M160" s="115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36"/>
    </row>
    <row r="161" spans="1:114" x14ac:dyDescent="0.3">
      <c r="A161" s="73"/>
      <c r="B161" s="73"/>
      <c r="C161" s="112"/>
      <c r="D161" s="112"/>
      <c r="E161" s="73"/>
      <c r="F161" s="73"/>
      <c r="G161" s="127"/>
      <c r="H161" s="127"/>
      <c r="I161" s="127"/>
      <c r="J161" s="127"/>
      <c r="K161" s="73"/>
      <c r="L161" s="115"/>
      <c r="M161" s="115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36"/>
    </row>
    <row r="162" spans="1:114" x14ac:dyDescent="0.3">
      <c r="A162" s="73"/>
      <c r="B162" s="73"/>
      <c r="C162" s="112"/>
      <c r="D162" s="112"/>
      <c r="E162" s="73"/>
      <c r="F162" s="73"/>
      <c r="G162" s="127"/>
      <c r="H162" s="127"/>
      <c r="I162" s="127"/>
      <c r="J162" s="127"/>
      <c r="K162" s="73"/>
      <c r="L162" s="115"/>
      <c r="M162" s="115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36"/>
    </row>
    <row r="163" spans="1:114" x14ac:dyDescent="0.3">
      <c r="A163" s="73"/>
      <c r="B163" s="73"/>
      <c r="C163" s="112"/>
      <c r="D163" s="112"/>
      <c r="E163" s="73"/>
      <c r="F163" s="73"/>
      <c r="G163" s="127"/>
      <c r="H163" s="127"/>
      <c r="I163" s="127"/>
      <c r="J163" s="127"/>
      <c r="K163" s="73"/>
      <c r="L163" s="115"/>
      <c r="M163" s="115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36"/>
    </row>
    <row r="164" spans="1:114" x14ac:dyDescent="0.3">
      <c r="A164" s="73"/>
      <c r="B164" s="73"/>
      <c r="C164" s="112"/>
      <c r="D164" s="112"/>
      <c r="E164" s="73"/>
      <c r="F164" s="73"/>
      <c r="G164" s="127"/>
      <c r="H164" s="127"/>
      <c r="I164" s="127"/>
      <c r="J164" s="127"/>
      <c r="K164" s="73"/>
      <c r="L164" s="115"/>
      <c r="M164" s="115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36"/>
    </row>
    <row r="165" spans="1:114" x14ac:dyDescent="0.3">
      <c r="A165" s="73"/>
      <c r="B165" s="73"/>
      <c r="C165" s="112"/>
      <c r="D165" s="112"/>
      <c r="E165" s="73"/>
      <c r="F165" s="73"/>
      <c r="G165" s="127"/>
      <c r="H165" s="127"/>
      <c r="I165" s="127"/>
      <c r="J165" s="127"/>
      <c r="K165" s="73"/>
      <c r="L165" s="115"/>
      <c r="M165" s="115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36"/>
    </row>
    <row r="166" spans="1:114" x14ac:dyDescent="0.3">
      <c r="A166" s="73"/>
      <c r="B166" s="73"/>
      <c r="C166" s="112"/>
      <c r="D166" s="112"/>
      <c r="E166" s="73"/>
      <c r="F166" s="73"/>
      <c r="G166" s="127"/>
      <c r="H166" s="127"/>
      <c r="I166" s="127"/>
      <c r="J166" s="127"/>
      <c r="K166" s="73"/>
      <c r="L166" s="115"/>
      <c r="M166" s="115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36"/>
    </row>
    <row r="167" spans="1:114" x14ac:dyDescent="0.3">
      <c r="A167" s="73"/>
      <c r="B167" s="73"/>
      <c r="C167" s="112"/>
      <c r="D167" s="112"/>
      <c r="E167" s="73"/>
      <c r="F167" s="73"/>
      <c r="G167" s="127"/>
      <c r="H167" s="127"/>
      <c r="I167" s="127"/>
      <c r="J167" s="127"/>
      <c r="K167" s="73"/>
      <c r="L167" s="115"/>
      <c r="M167" s="115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36"/>
    </row>
    <row r="168" spans="1:114" x14ac:dyDescent="0.3">
      <c r="A168" s="73"/>
      <c r="B168" s="73"/>
      <c r="C168" s="112"/>
      <c r="D168" s="112"/>
      <c r="E168" s="73"/>
      <c r="F168" s="73"/>
      <c r="G168" s="127"/>
      <c r="H168" s="127"/>
      <c r="I168" s="127"/>
      <c r="J168" s="127"/>
      <c r="K168" s="73"/>
      <c r="L168" s="115"/>
      <c r="M168" s="115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36"/>
    </row>
    <row r="169" spans="1:114" x14ac:dyDescent="0.3">
      <c r="A169" s="73"/>
      <c r="B169" s="73"/>
      <c r="C169" s="112"/>
      <c r="D169" s="112"/>
      <c r="E169" s="73"/>
      <c r="F169" s="73"/>
      <c r="G169" s="127"/>
      <c r="H169" s="127"/>
      <c r="I169" s="127"/>
      <c r="J169" s="127"/>
      <c r="K169" s="73"/>
      <c r="L169" s="115"/>
      <c r="M169" s="115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36"/>
    </row>
    <row r="170" spans="1:114" x14ac:dyDescent="0.3">
      <c r="A170" s="73"/>
      <c r="B170" s="73"/>
      <c r="C170" s="112"/>
      <c r="D170" s="112"/>
      <c r="E170" s="73"/>
      <c r="F170" s="73"/>
      <c r="G170" s="127"/>
      <c r="H170" s="127"/>
      <c r="I170" s="127"/>
      <c r="J170" s="127"/>
      <c r="K170" s="73"/>
      <c r="L170" s="115"/>
      <c r="M170" s="115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36"/>
    </row>
    <row r="171" spans="1:114" x14ac:dyDescent="0.3">
      <c r="A171" s="73"/>
      <c r="B171" s="73"/>
      <c r="C171" s="112"/>
      <c r="D171" s="112"/>
      <c r="E171" s="73"/>
      <c r="F171" s="73"/>
      <c r="G171" s="127"/>
      <c r="H171" s="127"/>
      <c r="I171" s="127"/>
      <c r="J171" s="127"/>
      <c r="K171" s="73"/>
      <c r="L171" s="115"/>
      <c r="M171" s="115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36"/>
    </row>
    <row r="172" spans="1:114" x14ac:dyDescent="0.3">
      <c r="A172" s="73"/>
      <c r="B172" s="73"/>
      <c r="C172" s="112"/>
      <c r="D172" s="112"/>
      <c r="E172" s="73"/>
      <c r="F172" s="73"/>
      <c r="G172" s="127"/>
      <c r="H172" s="127"/>
      <c r="I172" s="127"/>
      <c r="J172" s="127"/>
      <c r="K172" s="73"/>
      <c r="L172" s="115"/>
      <c r="M172" s="115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36"/>
    </row>
    <row r="173" spans="1:114" x14ac:dyDescent="0.3">
      <c r="A173" s="73"/>
      <c r="B173" s="73"/>
      <c r="C173" s="112"/>
      <c r="D173" s="112"/>
      <c r="E173" s="73"/>
      <c r="F173" s="73"/>
      <c r="G173" s="127"/>
      <c r="H173" s="127"/>
      <c r="I173" s="127"/>
      <c r="J173" s="127"/>
      <c r="K173" s="73"/>
      <c r="L173" s="115"/>
      <c r="M173" s="115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36"/>
    </row>
    <row r="174" spans="1:114" x14ac:dyDescent="0.3">
      <c r="A174" s="73"/>
      <c r="B174" s="73"/>
      <c r="C174" s="112"/>
      <c r="D174" s="112"/>
      <c r="E174" s="73"/>
      <c r="F174" s="73"/>
      <c r="G174" s="127"/>
      <c r="H174" s="127"/>
      <c r="I174" s="127"/>
      <c r="J174" s="127"/>
      <c r="K174" s="73"/>
      <c r="L174" s="115"/>
      <c r="M174" s="115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36"/>
    </row>
    <row r="175" spans="1:114" x14ac:dyDescent="0.3">
      <c r="A175" s="73"/>
      <c r="B175" s="73"/>
      <c r="C175" s="112"/>
      <c r="D175" s="112"/>
      <c r="E175" s="73"/>
      <c r="F175" s="73"/>
      <c r="G175" s="127"/>
      <c r="H175" s="127"/>
      <c r="I175" s="127"/>
      <c r="J175" s="127"/>
      <c r="K175" s="73"/>
      <c r="L175" s="115"/>
      <c r="M175" s="115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36"/>
    </row>
    <row r="176" spans="1:114" x14ac:dyDescent="0.3">
      <c r="A176" s="73"/>
      <c r="B176" s="73"/>
      <c r="C176" s="112"/>
      <c r="D176" s="112"/>
      <c r="E176" s="73"/>
      <c r="F176" s="73"/>
      <c r="G176" s="127"/>
      <c r="H176" s="127"/>
      <c r="I176" s="127"/>
      <c r="J176" s="127"/>
      <c r="K176" s="73"/>
      <c r="L176" s="115"/>
      <c r="M176" s="115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36"/>
    </row>
    <row r="177" spans="1:114" x14ac:dyDescent="0.3">
      <c r="A177" s="73"/>
      <c r="B177" s="73"/>
      <c r="C177" s="112"/>
      <c r="D177" s="112"/>
      <c r="E177" s="73"/>
      <c r="F177" s="73"/>
      <c r="G177" s="127"/>
      <c r="H177" s="127"/>
      <c r="I177" s="127"/>
      <c r="J177" s="127"/>
      <c r="K177" s="73"/>
      <c r="L177" s="115"/>
      <c r="M177" s="115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36"/>
    </row>
    <row r="178" spans="1:114" x14ac:dyDescent="0.3">
      <c r="A178" s="73"/>
      <c r="B178" s="73"/>
      <c r="C178" s="112"/>
      <c r="D178" s="112"/>
      <c r="E178" s="73"/>
      <c r="F178" s="73"/>
      <c r="G178" s="127"/>
      <c r="H178" s="127"/>
      <c r="I178" s="127"/>
      <c r="J178" s="127"/>
      <c r="K178" s="73"/>
      <c r="L178" s="115"/>
      <c r="M178" s="115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36"/>
    </row>
    <row r="179" spans="1:114" x14ac:dyDescent="0.3">
      <c r="A179" s="73"/>
      <c r="B179" s="73"/>
      <c r="C179" s="112"/>
      <c r="D179" s="112"/>
      <c r="E179" s="73"/>
      <c r="F179" s="73"/>
      <c r="G179" s="127"/>
      <c r="H179" s="127"/>
      <c r="I179" s="127"/>
      <c r="J179" s="127"/>
      <c r="K179" s="73"/>
      <c r="L179" s="115"/>
      <c r="M179" s="115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36"/>
    </row>
    <row r="180" spans="1:114" x14ac:dyDescent="0.3">
      <c r="A180" s="73"/>
      <c r="B180" s="73"/>
      <c r="C180" s="112"/>
      <c r="D180" s="112"/>
      <c r="E180" s="73"/>
      <c r="F180" s="73"/>
      <c r="G180" s="127"/>
      <c r="H180" s="127"/>
      <c r="I180" s="127"/>
      <c r="J180" s="127"/>
      <c r="K180" s="73"/>
      <c r="L180" s="115"/>
      <c r="M180" s="115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36"/>
    </row>
    <row r="181" spans="1:114" x14ac:dyDescent="0.3">
      <c r="A181" s="73"/>
      <c r="B181" s="73"/>
      <c r="C181" s="112"/>
      <c r="D181" s="112"/>
      <c r="E181" s="73"/>
      <c r="F181" s="73"/>
      <c r="G181" s="127"/>
      <c r="H181" s="127"/>
      <c r="I181" s="127"/>
      <c r="J181" s="127"/>
      <c r="K181" s="73"/>
      <c r="L181" s="115"/>
      <c r="M181" s="115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36"/>
    </row>
    <row r="182" spans="1:114" x14ac:dyDescent="0.3">
      <c r="A182" s="73"/>
      <c r="B182" s="73"/>
      <c r="C182" s="112"/>
      <c r="D182" s="112"/>
      <c r="E182" s="73"/>
      <c r="F182" s="73"/>
      <c r="G182" s="127"/>
      <c r="H182" s="127"/>
      <c r="I182" s="127"/>
      <c r="J182" s="127"/>
      <c r="K182" s="73"/>
      <c r="L182" s="115"/>
      <c r="M182" s="115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36"/>
    </row>
    <row r="183" spans="1:114" x14ac:dyDescent="0.3">
      <c r="A183" s="73"/>
      <c r="B183" s="73"/>
      <c r="C183" s="112"/>
      <c r="D183" s="112"/>
      <c r="E183" s="73"/>
      <c r="F183" s="73"/>
      <c r="G183" s="127"/>
      <c r="H183" s="127"/>
      <c r="I183" s="127"/>
      <c r="J183" s="127"/>
      <c r="K183" s="73"/>
      <c r="L183" s="115"/>
      <c r="M183" s="115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36"/>
    </row>
    <row r="184" spans="1:114" x14ac:dyDescent="0.3">
      <c r="A184" s="73"/>
      <c r="B184" s="73"/>
      <c r="C184" s="112"/>
      <c r="D184" s="112"/>
      <c r="E184" s="73"/>
      <c r="F184" s="73"/>
      <c r="G184" s="127"/>
      <c r="H184" s="127"/>
      <c r="I184" s="127"/>
      <c r="J184" s="127"/>
      <c r="K184" s="73"/>
      <c r="L184" s="115"/>
      <c r="M184" s="115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36"/>
    </row>
    <row r="185" spans="1:114" x14ac:dyDescent="0.3">
      <c r="A185" s="73"/>
      <c r="B185" s="73"/>
      <c r="C185" s="112"/>
      <c r="D185" s="112"/>
      <c r="E185" s="73"/>
      <c r="F185" s="73"/>
      <c r="G185" s="127"/>
      <c r="H185" s="127"/>
      <c r="I185" s="127"/>
      <c r="J185" s="127"/>
      <c r="K185" s="73"/>
      <c r="L185" s="115"/>
      <c r="M185" s="115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36"/>
    </row>
    <row r="186" spans="1:114" x14ac:dyDescent="0.3">
      <c r="A186" s="73"/>
      <c r="B186" s="73"/>
      <c r="C186" s="112"/>
      <c r="D186" s="112"/>
      <c r="E186" s="73"/>
      <c r="F186" s="73"/>
      <c r="G186" s="127"/>
      <c r="H186" s="127"/>
      <c r="I186" s="127"/>
      <c r="J186" s="127"/>
      <c r="K186" s="73"/>
      <c r="L186" s="115"/>
      <c r="M186" s="115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36"/>
    </row>
    <row r="187" spans="1:114" x14ac:dyDescent="0.3">
      <c r="A187" s="73"/>
      <c r="B187" s="73"/>
      <c r="C187" s="112"/>
      <c r="D187" s="112"/>
      <c r="E187" s="73"/>
      <c r="F187" s="73"/>
      <c r="G187" s="127"/>
      <c r="H187" s="127"/>
      <c r="I187" s="127"/>
      <c r="J187" s="127"/>
      <c r="K187" s="73"/>
      <c r="L187" s="115"/>
      <c r="M187" s="115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36"/>
    </row>
    <row r="188" spans="1:114" x14ac:dyDescent="0.3">
      <c r="A188" s="73"/>
      <c r="B188" s="73"/>
      <c r="C188" s="112"/>
      <c r="D188" s="112"/>
      <c r="E188" s="73"/>
      <c r="F188" s="73"/>
      <c r="G188" s="127"/>
      <c r="H188" s="127"/>
      <c r="I188" s="127"/>
      <c r="J188" s="127"/>
      <c r="K188" s="73"/>
      <c r="L188" s="115"/>
      <c r="M188" s="115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36"/>
    </row>
    <row r="189" spans="1:114" x14ac:dyDescent="0.3">
      <c r="A189" s="73"/>
      <c r="B189" s="73"/>
      <c r="C189" s="112"/>
      <c r="D189" s="112"/>
      <c r="E189" s="73"/>
      <c r="F189" s="73"/>
      <c r="G189" s="127"/>
      <c r="H189" s="127"/>
      <c r="I189" s="127"/>
      <c r="J189" s="127"/>
      <c r="K189" s="73"/>
      <c r="L189" s="115"/>
      <c r="M189" s="115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36"/>
    </row>
    <row r="190" spans="1:114" x14ac:dyDescent="0.3">
      <c r="A190" s="73"/>
      <c r="B190" s="73"/>
      <c r="C190" s="112"/>
      <c r="D190" s="112"/>
      <c r="E190" s="73"/>
      <c r="F190" s="73"/>
      <c r="G190" s="127"/>
      <c r="H190" s="127"/>
      <c r="I190" s="127"/>
      <c r="J190" s="127"/>
      <c r="K190" s="73"/>
      <c r="L190" s="115"/>
      <c r="M190" s="115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36"/>
    </row>
    <row r="191" spans="1:114" x14ac:dyDescent="0.3">
      <c r="A191" s="73"/>
      <c r="B191" s="73"/>
      <c r="C191" s="112"/>
      <c r="D191" s="112"/>
      <c r="E191" s="73"/>
      <c r="F191" s="73"/>
      <c r="G191" s="127"/>
      <c r="H191" s="127"/>
      <c r="I191" s="127"/>
      <c r="J191" s="127"/>
      <c r="K191" s="73"/>
      <c r="L191" s="115"/>
      <c r="M191" s="115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36"/>
    </row>
    <row r="192" spans="1:114" x14ac:dyDescent="0.3">
      <c r="A192" s="73"/>
      <c r="B192" s="73"/>
      <c r="C192" s="112"/>
      <c r="D192" s="112"/>
      <c r="E192" s="73"/>
      <c r="F192" s="73"/>
      <c r="G192" s="127"/>
      <c r="H192" s="127"/>
      <c r="I192" s="127"/>
      <c r="J192" s="127"/>
      <c r="K192" s="73"/>
      <c r="L192" s="115"/>
      <c r="M192" s="115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36"/>
    </row>
    <row r="193" spans="1:114" x14ac:dyDescent="0.3">
      <c r="A193" s="73"/>
      <c r="B193" s="73"/>
      <c r="C193" s="112"/>
      <c r="D193" s="112"/>
      <c r="E193" s="73"/>
      <c r="F193" s="73"/>
      <c r="G193" s="127"/>
      <c r="H193" s="127"/>
      <c r="I193" s="127"/>
      <c r="J193" s="127"/>
      <c r="K193" s="73"/>
      <c r="L193" s="115"/>
      <c r="M193" s="115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36"/>
    </row>
    <row r="194" spans="1:114" x14ac:dyDescent="0.3">
      <c r="A194" s="73"/>
      <c r="B194" s="73"/>
      <c r="C194" s="112"/>
      <c r="D194" s="112"/>
      <c r="E194" s="73"/>
      <c r="F194" s="73"/>
      <c r="G194" s="127"/>
      <c r="H194" s="127"/>
      <c r="I194" s="127"/>
      <c r="J194" s="127"/>
      <c r="K194" s="73"/>
      <c r="L194" s="115"/>
      <c r="M194" s="115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36"/>
    </row>
    <row r="195" spans="1:114" x14ac:dyDescent="0.3">
      <c r="A195" s="73"/>
      <c r="B195" s="73"/>
      <c r="C195" s="112"/>
      <c r="D195" s="112"/>
      <c r="E195" s="73"/>
      <c r="F195" s="73"/>
      <c r="G195" s="127"/>
      <c r="H195" s="127"/>
      <c r="I195" s="127"/>
      <c r="J195" s="127"/>
      <c r="K195" s="73"/>
      <c r="L195" s="115"/>
      <c r="M195" s="115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36"/>
    </row>
    <row r="196" spans="1:114" x14ac:dyDescent="0.3">
      <c r="A196" s="73"/>
      <c r="B196" s="73"/>
      <c r="C196" s="112"/>
      <c r="D196" s="112"/>
      <c r="E196" s="73"/>
      <c r="F196" s="73"/>
      <c r="G196" s="127"/>
      <c r="H196" s="127"/>
      <c r="I196" s="127"/>
      <c r="J196" s="127"/>
      <c r="K196" s="73"/>
      <c r="L196" s="115"/>
      <c r="M196" s="115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36"/>
    </row>
    <row r="197" spans="1:114" x14ac:dyDescent="0.3">
      <c r="A197" s="73"/>
      <c r="B197" s="73"/>
      <c r="C197" s="112"/>
      <c r="D197" s="112"/>
      <c r="E197" s="73"/>
      <c r="F197" s="73"/>
      <c r="G197" s="127"/>
      <c r="H197" s="127"/>
      <c r="I197" s="127"/>
      <c r="J197" s="127"/>
      <c r="K197" s="73"/>
      <c r="L197" s="115"/>
      <c r="M197" s="115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36"/>
    </row>
    <row r="198" spans="1:114" x14ac:dyDescent="0.3">
      <c r="A198" s="73"/>
      <c r="B198" s="73"/>
      <c r="C198" s="112"/>
      <c r="D198" s="112"/>
      <c r="E198" s="73"/>
      <c r="F198" s="73"/>
      <c r="G198" s="127"/>
      <c r="H198" s="127"/>
      <c r="I198" s="127"/>
      <c r="J198" s="127"/>
      <c r="K198" s="73"/>
      <c r="L198" s="115"/>
      <c r="M198" s="115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36"/>
    </row>
    <row r="199" spans="1:114" x14ac:dyDescent="0.3">
      <c r="A199" s="73"/>
      <c r="B199" s="73"/>
      <c r="C199" s="112"/>
      <c r="D199" s="112"/>
      <c r="E199" s="73"/>
      <c r="F199" s="73"/>
      <c r="G199" s="127"/>
      <c r="H199" s="127"/>
      <c r="I199" s="127"/>
      <c r="J199" s="127"/>
      <c r="K199" s="73"/>
      <c r="L199" s="115"/>
      <c r="M199" s="115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36"/>
    </row>
    <row r="200" spans="1:114" x14ac:dyDescent="0.3">
      <c r="A200" s="73"/>
      <c r="B200" s="73"/>
      <c r="C200" s="112"/>
      <c r="D200" s="112"/>
      <c r="E200" s="73"/>
      <c r="F200" s="73"/>
      <c r="G200" s="127"/>
      <c r="H200" s="127"/>
      <c r="I200" s="127"/>
      <c r="J200" s="127"/>
      <c r="K200" s="73"/>
      <c r="L200" s="115"/>
      <c r="M200" s="115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36"/>
    </row>
    <row r="201" spans="1:114" x14ac:dyDescent="0.3">
      <c r="A201" s="73"/>
      <c r="B201" s="73"/>
      <c r="C201" s="112"/>
      <c r="D201" s="112"/>
      <c r="E201" s="73"/>
      <c r="F201" s="73"/>
      <c r="G201" s="127"/>
      <c r="H201" s="127"/>
      <c r="I201" s="127"/>
      <c r="J201" s="127"/>
      <c r="K201" s="73"/>
      <c r="L201" s="115"/>
      <c r="M201" s="115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36"/>
    </row>
    <row r="202" spans="1:114" x14ac:dyDescent="0.3">
      <c r="A202" s="73"/>
      <c r="B202" s="73"/>
      <c r="C202" s="112"/>
      <c r="D202" s="112"/>
      <c r="E202" s="73"/>
      <c r="F202" s="73"/>
      <c r="G202" s="127"/>
      <c r="H202" s="127"/>
      <c r="I202" s="127"/>
      <c r="J202" s="127"/>
      <c r="K202" s="73"/>
      <c r="L202" s="115"/>
      <c r="M202" s="115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36"/>
    </row>
    <row r="203" spans="1:114" x14ac:dyDescent="0.3">
      <c r="A203" s="73"/>
      <c r="B203" s="73"/>
      <c r="C203" s="112"/>
      <c r="D203" s="112"/>
      <c r="E203" s="73"/>
      <c r="F203" s="73"/>
      <c r="G203" s="127"/>
      <c r="H203" s="127"/>
      <c r="I203" s="127"/>
      <c r="J203" s="127"/>
      <c r="K203" s="73"/>
      <c r="L203" s="115"/>
      <c r="M203" s="115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36"/>
    </row>
    <row r="204" spans="1:114" x14ac:dyDescent="0.3">
      <c r="A204" s="73"/>
      <c r="B204" s="73"/>
      <c r="C204" s="112"/>
      <c r="D204" s="112"/>
      <c r="E204" s="73"/>
      <c r="F204" s="73"/>
      <c r="G204" s="127"/>
      <c r="H204" s="127"/>
      <c r="I204" s="127"/>
      <c r="J204" s="127"/>
      <c r="K204" s="73"/>
      <c r="L204" s="115"/>
      <c r="M204" s="115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36"/>
    </row>
    <row r="205" spans="1:114" x14ac:dyDescent="0.3">
      <c r="A205" s="73"/>
      <c r="B205" s="73"/>
      <c r="C205" s="112"/>
      <c r="D205" s="112"/>
      <c r="E205" s="73"/>
      <c r="F205" s="73"/>
      <c r="G205" s="127"/>
      <c r="H205" s="127"/>
      <c r="I205" s="127"/>
      <c r="J205" s="127"/>
      <c r="K205" s="73"/>
      <c r="L205" s="115"/>
      <c r="M205" s="115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36"/>
    </row>
    <row r="206" spans="1:114" x14ac:dyDescent="0.3">
      <c r="A206" s="73"/>
      <c r="B206" s="73"/>
      <c r="C206" s="112"/>
      <c r="D206" s="112"/>
      <c r="E206" s="73"/>
      <c r="F206" s="73"/>
      <c r="G206" s="127"/>
      <c r="H206" s="127"/>
      <c r="I206" s="127"/>
      <c r="J206" s="127"/>
      <c r="K206" s="73"/>
      <c r="L206" s="115"/>
      <c r="M206" s="115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36"/>
    </row>
    <row r="207" spans="1:114" x14ac:dyDescent="0.3">
      <c r="A207" s="73"/>
      <c r="B207" s="73"/>
      <c r="C207" s="112"/>
      <c r="D207" s="112"/>
      <c r="E207" s="73"/>
      <c r="F207" s="73"/>
      <c r="G207" s="127"/>
      <c r="H207" s="127"/>
      <c r="I207" s="127"/>
      <c r="J207" s="127"/>
      <c r="K207" s="73"/>
      <c r="L207" s="115"/>
      <c r="M207" s="115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36"/>
    </row>
    <row r="208" spans="1:114" x14ac:dyDescent="0.3">
      <c r="A208" s="73"/>
      <c r="B208" s="73"/>
      <c r="C208" s="112"/>
      <c r="D208" s="112"/>
      <c r="E208" s="73"/>
      <c r="F208" s="73"/>
      <c r="G208" s="127"/>
      <c r="H208" s="127"/>
      <c r="I208" s="127"/>
      <c r="J208" s="127"/>
      <c r="K208" s="73"/>
      <c r="L208" s="115"/>
      <c r="M208" s="115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36"/>
    </row>
    <row r="209" spans="1:114" x14ac:dyDescent="0.3">
      <c r="A209" s="73"/>
      <c r="B209" s="73"/>
      <c r="C209" s="112"/>
      <c r="D209" s="112"/>
      <c r="E209" s="73"/>
      <c r="F209" s="73"/>
      <c r="G209" s="127"/>
      <c r="H209" s="127"/>
      <c r="I209" s="127"/>
      <c r="J209" s="127"/>
      <c r="K209" s="73"/>
      <c r="L209" s="115"/>
      <c r="M209" s="115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36"/>
    </row>
    <row r="210" spans="1:114" x14ac:dyDescent="0.3">
      <c r="A210" s="73"/>
      <c r="B210" s="73"/>
      <c r="C210" s="112"/>
      <c r="D210" s="112"/>
      <c r="E210" s="73"/>
      <c r="F210" s="73"/>
      <c r="G210" s="127"/>
      <c r="H210" s="127"/>
      <c r="I210" s="127"/>
      <c r="J210" s="127"/>
      <c r="K210" s="73"/>
      <c r="L210" s="115"/>
      <c r="M210" s="115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36"/>
    </row>
    <row r="211" spans="1:114" x14ac:dyDescent="0.3">
      <c r="A211" s="73"/>
      <c r="B211" s="73"/>
      <c r="C211" s="112"/>
      <c r="D211" s="112"/>
      <c r="E211" s="73"/>
      <c r="F211" s="73"/>
      <c r="G211" s="127"/>
      <c r="H211" s="127"/>
      <c r="I211" s="127"/>
      <c r="J211" s="127"/>
      <c r="K211" s="73"/>
      <c r="L211" s="115"/>
      <c r="M211" s="115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36"/>
    </row>
    <row r="212" spans="1:114" x14ac:dyDescent="0.3">
      <c r="A212" s="73"/>
      <c r="B212" s="73"/>
      <c r="C212" s="112"/>
      <c r="D212" s="112"/>
      <c r="E212" s="73"/>
      <c r="F212" s="73"/>
      <c r="G212" s="127"/>
      <c r="H212" s="127"/>
      <c r="I212" s="127"/>
      <c r="J212" s="127"/>
      <c r="K212" s="73"/>
      <c r="L212" s="115"/>
      <c r="M212" s="115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36"/>
    </row>
    <row r="213" spans="1:114" x14ac:dyDescent="0.3">
      <c r="A213" s="73"/>
      <c r="B213" s="73"/>
      <c r="C213" s="112"/>
      <c r="D213" s="112"/>
      <c r="E213" s="73"/>
      <c r="F213" s="73"/>
      <c r="G213" s="127"/>
      <c r="H213" s="127"/>
      <c r="I213" s="127"/>
      <c r="J213" s="127"/>
      <c r="K213" s="73"/>
      <c r="L213" s="115"/>
      <c r="M213" s="115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36"/>
    </row>
    <row r="214" spans="1:114" x14ac:dyDescent="0.3">
      <c r="A214" s="73"/>
      <c r="B214" s="73"/>
      <c r="C214" s="112"/>
      <c r="D214" s="112"/>
      <c r="E214" s="73"/>
      <c r="F214" s="73"/>
      <c r="G214" s="127"/>
      <c r="H214" s="127"/>
      <c r="I214" s="127"/>
      <c r="J214" s="127"/>
      <c r="K214" s="73"/>
      <c r="L214" s="115"/>
      <c r="M214" s="115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36"/>
    </row>
    <row r="215" spans="1:114" x14ac:dyDescent="0.3">
      <c r="A215" s="73"/>
      <c r="B215" s="73"/>
      <c r="C215" s="112"/>
      <c r="D215" s="112"/>
      <c r="E215" s="73"/>
      <c r="F215" s="73"/>
      <c r="G215" s="127"/>
      <c r="H215" s="127"/>
      <c r="I215" s="127"/>
      <c r="J215" s="127"/>
      <c r="K215" s="73"/>
      <c r="L215" s="115"/>
      <c r="M215" s="115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36"/>
    </row>
    <row r="216" spans="1:114" x14ac:dyDescent="0.3">
      <c r="A216" s="73"/>
      <c r="B216" s="73"/>
      <c r="C216" s="112"/>
      <c r="D216" s="112"/>
      <c r="E216" s="73"/>
      <c r="F216" s="73"/>
      <c r="G216" s="127"/>
      <c r="H216" s="127"/>
      <c r="I216" s="127"/>
      <c r="J216" s="127"/>
      <c r="K216" s="73"/>
      <c r="L216" s="115"/>
      <c r="M216" s="115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36"/>
    </row>
    <row r="217" spans="1:114" x14ac:dyDescent="0.3">
      <c r="A217" s="73"/>
      <c r="B217" s="73"/>
      <c r="C217" s="112"/>
      <c r="D217" s="112"/>
      <c r="E217" s="73"/>
      <c r="F217" s="73"/>
      <c r="G217" s="127"/>
      <c r="H217" s="127"/>
      <c r="I217" s="127"/>
      <c r="J217" s="127"/>
      <c r="K217" s="73"/>
      <c r="L217" s="115"/>
      <c r="M217" s="115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36"/>
    </row>
    <row r="218" spans="1:114" x14ac:dyDescent="0.3">
      <c r="A218" s="73"/>
      <c r="B218" s="73"/>
      <c r="C218" s="112"/>
      <c r="D218" s="112"/>
      <c r="E218" s="73"/>
      <c r="F218" s="73"/>
      <c r="G218" s="127"/>
      <c r="H218" s="127"/>
      <c r="I218" s="127"/>
      <c r="J218" s="127"/>
      <c r="K218" s="73"/>
      <c r="L218" s="115"/>
      <c r="M218" s="115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36"/>
    </row>
    <row r="219" spans="1:114" x14ac:dyDescent="0.3">
      <c r="A219" s="73"/>
      <c r="B219" s="73"/>
      <c r="C219" s="112"/>
      <c r="D219" s="112"/>
      <c r="E219" s="73"/>
      <c r="F219" s="73"/>
      <c r="G219" s="127"/>
      <c r="H219" s="127"/>
      <c r="I219" s="127"/>
      <c r="J219" s="127"/>
      <c r="K219" s="73"/>
      <c r="L219" s="115"/>
      <c r="M219" s="115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36"/>
    </row>
    <row r="220" spans="1:114" x14ac:dyDescent="0.3">
      <c r="A220" s="73"/>
      <c r="B220" s="73"/>
      <c r="C220" s="112"/>
      <c r="D220" s="112"/>
      <c r="E220" s="73"/>
      <c r="F220" s="73"/>
      <c r="G220" s="127"/>
      <c r="H220" s="127"/>
      <c r="I220" s="127"/>
      <c r="J220" s="127"/>
      <c r="K220" s="73"/>
      <c r="L220" s="115"/>
      <c r="M220" s="115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36"/>
    </row>
    <row r="221" spans="1:114" x14ac:dyDescent="0.3">
      <c r="A221" s="73"/>
      <c r="B221" s="73"/>
      <c r="C221" s="112"/>
      <c r="D221" s="112"/>
      <c r="E221" s="73"/>
      <c r="F221" s="73"/>
      <c r="G221" s="127"/>
      <c r="H221" s="127"/>
      <c r="I221" s="127"/>
      <c r="J221" s="127"/>
      <c r="K221" s="73"/>
      <c r="L221" s="115"/>
      <c r="M221" s="115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36"/>
    </row>
    <row r="222" spans="1:114" x14ac:dyDescent="0.3">
      <c r="A222" s="73"/>
      <c r="B222" s="73"/>
      <c r="C222" s="112"/>
      <c r="D222" s="112"/>
      <c r="E222" s="73"/>
      <c r="F222" s="73"/>
      <c r="G222" s="127"/>
      <c r="H222" s="127"/>
      <c r="I222" s="127"/>
      <c r="J222" s="127"/>
      <c r="K222" s="73"/>
      <c r="L222" s="115"/>
      <c r="M222" s="115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36"/>
    </row>
    <row r="223" spans="1:114" x14ac:dyDescent="0.3">
      <c r="A223" s="73"/>
      <c r="B223" s="73"/>
      <c r="C223" s="112"/>
      <c r="D223" s="112"/>
      <c r="E223" s="73"/>
      <c r="F223" s="73"/>
      <c r="G223" s="127"/>
      <c r="H223" s="127"/>
      <c r="I223" s="127"/>
      <c r="J223" s="127"/>
      <c r="K223" s="73"/>
      <c r="L223" s="115"/>
      <c r="M223" s="115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36"/>
    </row>
    <row r="224" spans="1:114" x14ac:dyDescent="0.3">
      <c r="A224" s="73"/>
      <c r="B224" s="73"/>
      <c r="C224" s="112"/>
      <c r="D224" s="112"/>
      <c r="E224" s="73"/>
      <c r="F224" s="73"/>
      <c r="G224" s="127"/>
      <c r="H224" s="127"/>
      <c r="I224" s="127"/>
      <c r="J224" s="127"/>
      <c r="K224" s="73"/>
      <c r="L224" s="115"/>
      <c r="M224" s="115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36"/>
    </row>
    <row r="225" spans="1:114" x14ac:dyDescent="0.3">
      <c r="A225" s="73"/>
      <c r="B225" s="73"/>
      <c r="C225" s="112"/>
      <c r="D225" s="112"/>
      <c r="E225" s="73"/>
      <c r="F225" s="73"/>
      <c r="G225" s="127"/>
      <c r="H225" s="127"/>
      <c r="I225" s="127"/>
      <c r="J225" s="127"/>
      <c r="K225" s="73"/>
      <c r="L225" s="115"/>
      <c r="M225" s="115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36"/>
    </row>
    <row r="226" spans="1:114" x14ac:dyDescent="0.3">
      <c r="A226" s="73"/>
      <c r="B226" s="73"/>
      <c r="C226" s="112"/>
      <c r="D226" s="112"/>
      <c r="E226" s="73"/>
      <c r="F226" s="73"/>
      <c r="G226" s="127"/>
      <c r="H226" s="127"/>
      <c r="I226" s="127"/>
      <c r="J226" s="127"/>
      <c r="K226" s="73"/>
      <c r="L226" s="115"/>
      <c r="M226" s="115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36"/>
    </row>
    <row r="227" spans="1:114" x14ac:dyDescent="0.3">
      <c r="A227" s="73"/>
      <c r="B227" s="73"/>
      <c r="C227" s="112"/>
      <c r="D227" s="112"/>
      <c r="E227" s="73"/>
      <c r="F227" s="73"/>
      <c r="G227" s="127"/>
      <c r="H227" s="127"/>
      <c r="I227" s="127"/>
      <c r="J227" s="127"/>
      <c r="K227" s="73"/>
      <c r="L227" s="115"/>
      <c r="M227" s="115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36"/>
    </row>
    <row r="228" spans="1:114" x14ac:dyDescent="0.3">
      <c r="A228" s="73"/>
      <c r="B228" s="73"/>
      <c r="C228" s="112"/>
      <c r="D228" s="112"/>
      <c r="E228" s="73"/>
      <c r="F228" s="73"/>
      <c r="G228" s="127"/>
      <c r="H228" s="127"/>
      <c r="I228" s="127"/>
      <c r="J228" s="127"/>
      <c r="K228" s="73"/>
      <c r="L228" s="115"/>
      <c r="M228" s="115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36"/>
    </row>
    <row r="229" spans="1:114" x14ac:dyDescent="0.3">
      <c r="A229" s="73"/>
      <c r="B229" s="73"/>
      <c r="C229" s="112"/>
      <c r="D229" s="112"/>
      <c r="E229" s="73"/>
      <c r="F229" s="73"/>
      <c r="G229" s="127"/>
      <c r="H229" s="127"/>
      <c r="I229" s="127"/>
      <c r="J229" s="127"/>
      <c r="K229" s="73"/>
      <c r="L229" s="115"/>
      <c r="M229" s="115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36"/>
    </row>
    <row r="230" spans="1:114" x14ac:dyDescent="0.3">
      <c r="A230" s="73"/>
      <c r="B230" s="73"/>
      <c r="C230" s="112"/>
      <c r="D230" s="112"/>
      <c r="E230" s="73"/>
      <c r="F230" s="73"/>
      <c r="G230" s="127"/>
      <c r="H230" s="127"/>
      <c r="I230" s="127"/>
      <c r="J230" s="127"/>
      <c r="K230" s="73"/>
      <c r="L230" s="115"/>
      <c r="M230" s="115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36"/>
    </row>
    <row r="231" spans="1:114" x14ac:dyDescent="0.3">
      <c r="A231" s="73"/>
      <c r="B231" s="73"/>
      <c r="C231" s="112"/>
      <c r="D231" s="112"/>
      <c r="E231" s="73"/>
      <c r="F231" s="73"/>
      <c r="G231" s="127"/>
      <c r="H231" s="127"/>
      <c r="I231" s="127"/>
      <c r="J231" s="127"/>
      <c r="K231" s="73"/>
      <c r="L231" s="115"/>
      <c r="M231" s="115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36"/>
    </row>
    <row r="232" spans="1:114" x14ac:dyDescent="0.3">
      <c r="A232" s="73"/>
      <c r="B232" s="73"/>
      <c r="C232" s="112"/>
      <c r="D232" s="112"/>
      <c r="E232" s="73"/>
      <c r="F232" s="73"/>
      <c r="G232" s="127"/>
      <c r="H232" s="127"/>
      <c r="I232" s="127"/>
      <c r="J232" s="127"/>
      <c r="K232" s="73"/>
      <c r="L232" s="115"/>
      <c r="M232" s="115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36"/>
    </row>
    <row r="233" spans="1:114" x14ac:dyDescent="0.3">
      <c r="A233" s="73"/>
      <c r="B233" s="73"/>
      <c r="C233" s="112"/>
      <c r="D233" s="112"/>
      <c r="E233" s="73"/>
      <c r="F233" s="73"/>
      <c r="G233" s="127"/>
      <c r="H233" s="127"/>
      <c r="I233" s="127"/>
      <c r="J233" s="127"/>
      <c r="K233" s="73"/>
      <c r="L233" s="115"/>
      <c r="M233" s="115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36"/>
    </row>
    <row r="234" spans="1:114" x14ac:dyDescent="0.3">
      <c r="A234" s="73"/>
      <c r="B234" s="73"/>
      <c r="C234" s="112"/>
      <c r="D234" s="112"/>
      <c r="E234" s="73"/>
      <c r="F234" s="73"/>
      <c r="G234" s="127"/>
      <c r="H234" s="127"/>
      <c r="I234" s="127"/>
      <c r="J234" s="127"/>
      <c r="K234" s="73"/>
      <c r="L234" s="115"/>
      <c r="M234" s="115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36"/>
    </row>
    <row r="235" spans="1:114" x14ac:dyDescent="0.3">
      <c r="A235" s="73"/>
      <c r="B235" s="73"/>
      <c r="C235" s="112"/>
      <c r="D235" s="112"/>
      <c r="E235" s="73"/>
      <c r="F235" s="73"/>
      <c r="G235" s="127"/>
      <c r="H235" s="127"/>
      <c r="I235" s="127"/>
      <c r="J235" s="127"/>
      <c r="K235" s="73"/>
      <c r="L235" s="115"/>
      <c r="M235" s="115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36"/>
    </row>
    <row r="236" spans="1:114" x14ac:dyDescent="0.3">
      <c r="A236" s="73"/>
      <c r="B236" s="73"/>
      <c r="C236" s="112"/>
      <c r="D236" s="112"/>
      <c r="E236" s="73"/>
      <c r="F236" s="73"/>
      <c r="G236" s="127"/>
      <c r="H236" s="127"/>
      <c r="I236" s="127"/>
      <c r="J236" s="127"/>
      <c r="K236" s="73"/>
      <c r="L236" s="115"/>
      <c r="M236" s="115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36"/>
    </row>
    <row r="237" spans="1:114" x14ac:dyDescent="0.3">
      <c r="A237" s="73"/>
      <c r="B237" s="73"/>
      <c r="C237" s="112"/>
      <c r="D237" s="112"/>
      <c r="E237" s="73"/>
      <c r="F237" s="73"/>
      <c r="G237" s="127"/>
      <c r="H237" s="127"/>
      <c r="I237" s="127"/>
      <c r="J237" s="127"/>
      <c r="K237" s="73"/>
      <c r="L237" s="115"/>
      <c r="M237" s="115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36"/>
    </row>
    <row r="238" spans="1:114" x14ac:dyDescent="0.3">
      <c r="A238" s="73"/>
      <c r="B238" s="73"/>
      <c r="C238" s="112"/>
      <c r="D238" s="112"/>
      <c r="E238" s="73"/>
      <c r="F238" s="73"/>
      <c r="G238" s="127"/>
      <c r="H238" s="127"/>
      <c r="I238" s="127"/>
      <c r="J238" s="127"/>
      <c r="K238" s="73"/>
      <c r="L238" s="115"/>
      <c r="M238" s="115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36"/>
    </row>
    <row r="239" spans="1:114" x14ac:dyDescent="0.3">
      <c r="A239" s="73"/>
      <c r="B239" s="73"/>
      <c r="C239" s="112"/>
      <c r="D239" s="112"/>
      <c r="E239" s="73"/>
      <c r="F239" s="73"/>
      <c r="G239" s="127"/>
      <c r="H239" s="127"/>
      <c r="I239" s="127"/>
      <c r="J239" s="127"/>
      <c r="K239" s="73"/>
      <c r="L239" s="115"/>
      <c r="M239" s="115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36"/>
    </row>
    <row r="240" spans="1:114" x14ac:dyDescent="0.3">
      <c r="A240" s="73"/>
      <c r="B240" s="73"/>
      <c r="C240" s="112"/>
      <c r="D240" s="112"/>
      <c r="E240" s="73"/>
      <c r="F240" s="73"/>
      <c r="G240" s="127"/>
      <c r="H240" s="127"/>
      <c r="I240" s="127"/>
      <c r="J240" s="127"/>
      <c r="K240" s="73"/>
      <c r="L240" s="115"/>
      <c r="M240" s="115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36"/>
    </row>
    <row r="241" spans="1:114" x14ac:dyDescent="0.3">
      <c r="A241" s="73"/>
      <c r="B241" s="73"/>
      <c r="C241" s="112"/>
      <c r="D241" s="112"/>
      <c r="E241" s="73"/>
      <c r="F241" s="73"/>
      <c r="G241" s="127"/>
      <c r="H241" s="127"/>
      <c r="I241" s="127"/>
      <c r="J241" s="127"/>
      <c r="K241" s="73"/>
      <c r="L241" s="115"/>
      <c r="M241" s="115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36"/>
    </row>
    <row r="242" spans="1:114" x14ac:dyDescent="0.3">
      <c r="A242" s="73"/>
      <c r="B242" s="73"/>
      <c r="C242" s="112"/>
      <c r="D242" s="112"/>
      <c r="E242" s="73"/>
      <c r="F242" s="73"/>
      <c r="G242" s="127"/>
      <c r="H242" s="127"/>
      <c r="I242" s="127"/>
      <c r="J242" s="127"/>
      <c r="K242" s="73"/>
      <c r="L242" s="115"/>
      <c r="M242" s="115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36"/>
    </row>
    <row r="243" spans="1:114" x14ac:dyDescent="0.3">
      <c r="A243" s="73"/>
      <c r="B243" s="73"/>
      <c r="C243" s="112"/>
      <c r="D243" s="112"/>
      <c r="E243" s="73"/>
      <c r="F243" s="73"/>
      <c r="G243" s="127"/>
      <c r="H243" s="127"/>
      <c r="I243" s="127"/>
      <c r="J243" s="127"/>
      <c r="K243" s="73"/>
      <c r="L243" s="115"/>
      <c r="M243" s="115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36"/>
    </row>
    <row r="244" spans="1:114" x14ac:dyDescent="0.3">
      <c r="A244" s="73"/>
      <c r="B244" s="73"/>
      <c r="C244" s="112"/>
      <c r="D244" s="112"/>
      <c r="E244" s="73"/>
      <c r="F244" s="73"/>
      <c r="G244" s="127"/>
      <c r="H244" s="127"/>
      <c r="I244" s="127"/>
      <c r="J244" s="127"/>
      <c r="K244" s="73"/>
      <c r="L244" s="115"/>
      <c r="M244" s="115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36"/>
    </row>
    <row r="245" spans="1:114" x14ac:dyDescent="0.3">
      <c r="A245" s="73"/>
      <c r="B245" s="73"/>
      <c r="C245" s="112"/>
      <c r="D245" s="112"/>
      <c r="E245" s="73"/>
      <c r="F245" s="73"/>
      <c r="G245" s="127"/>
      <c r="H245" s="127"/>
      <c r="I245" s="127"/>
      <c r="J245" s="127"/>
      <c r="K245" s="73"/>
      <c r="L245" s="115"/>
      <c r="M245" s="115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36"/>
    </row>
    <row r="246" spans="1:114" x14ac:dyDescent="0.3">
      <c r="A246" s="73"/>
      <c r="B246" s="73"/>
      <c r="C246" s="112"/>
      <c r="D246" s="112"/>
      <c r="E246" s="73"/>
      <c r="F246" s="73"/>
      <c r="G246" s="127"/>
      <c r="H246" s="127"/>
      <c r="I246" s="127"/>
      <c r="J246" s="127"/>
      <c r="K246" s="73"/>
      <c r="L246" s="115"/>
      <c r="M246" s="115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36"/>
    </row>
    <row r="247" spans="1:114" x14ac:dyDescent="0.3">
      <c r="A247" s="73"/>
      <c r="B247" s="73"/>
      <c r="C247" s="112"/>
      <c r="D247" s="112"/>
      <c r="E247" s="73"/>
      <c r="F247" s="73"/>
      <c r="G247" s="127"/>
      <c r="H247" s="127"/>
      <c r="I247" s="127"/>
      <c r="J247" s="127"/>
      <c r="K247" s="73"/>
      <c r="L247" s="115"/>
      <c r="M247" s="115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36"/>
    </row>
    <row r="248" spans="1:114" x14ac:dyDescent="0.3">
      <c r="A248" s="73"/>
      <c r="B248" s="73"/>
      <c r="C248" s="112"/>
      <c r="D248" s="112"/>
      <c r="E248" s="73"/>
      <c r="F248" s="73"/>
      <c r="G248" s="127"/>
      <c r="H248" s="127"/>
      <c r="I248" s="127"/>
      <c r="J248" s="127"/>
      <c r="K248" s="73"/>
      <c r="L248" s="115"/>
      <c r="M248" s="115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36"/>
    </row>
    <row r="249" spans="1:114" x14ac:dyDescent="0.3">
      <c r="A249" s="73"/>
      <c r="B249" s="73"/>
      <c r="C249" s="112"/>
      <c r="D249" s="112"/>
      <c r="E249" s="73"/>
      <c r="F249" s="73"/>
      <c r="G249" s="127"/>
      <c r="H249" s="127"/>
      <c r="I249" s="127"/>
      <c r="J249" s="127"/>
      <c r="K249" s="73"/>
      <c r="L249" s="115"/>
      <c r="M249" s="115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36"/>
    </row>
    <row r="250" spans="1:114" x14ac:dyDescent="0.3">
      <c r="A250" s="73"/>
      <c r="B250" s="73"/>
      <c r="C250" s="112"/>
      <c r="D250" s="112"/>
      <c r="E250" s="73"/>
      <c r="F250" s="73"/>
      <c r="G250" s="127"/>
      <c r="H250" s="127"/>
      <c r="I250" s="127"/>
      <c r="J250" s="127"/>
      <c r="K250" s="73"/>
      <c r="L250" s="115"/>
      <c r="M250" s="115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36"/>
    </row>
    <row r="251" spans="1:114" x14ac:dyDescent="0.3">
      <c r="A251" s="73"/>
      <c r="B251" s="73"/>
      <c r="C251" s="112"/>
      <c r="D251" s="112"/>
      <c r="E251" s="73"/>
      <c r="F251" s="73"/>
      <c r="G251" s="127"/>
      <c r="H251" s="127"/>
      <c r="I251" s="127"/>
      <c r="J251" s="127"/>
      <c r="K251" s="73"/>
      <c r="L251" s="115"/>
      <c r="M251" s="115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36"/>
    </row>
    <row r="252" spans="1:114" x14ac:dyDescent="0.3">
      <c r="A252" s="73"/>
      <c r="B252" s="73"/>
      <c r="C252" s="112"/>
      <c r="D252" s="112"/>
      <c r="E252" s="73"/>
      <c r="F252" s="73"/>
      <c r="G252" s="127"/>
      <c r="H252" s="127"/>
      <c r="I252" s="127"/>
      <c r="J252" s="127"/>
      <c r="K252" s="73"/>
      <c r="L252" s="115"/>
      <c r="M252" s="115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36"/>
    </row>
    <row r="253" spans="1:114" x14ac:dyDescent="0.3">
      <c r="A253" s="73"/>
      <c r="B253" s="73"/>
      <c r="C253" s="112"/>
      <c r="D253" s="112"/>
      <c r="E253" s="73"/>
      <c r="F253" s="73"/>
      <c r="G253" s="127"/>
      <c r="H253" s="127"/>
      <c r="I253" s="127"/>
      <c r="J253" s="127"/>
      <c r="K253" s="73"/>
      <c r="L253" s="115"/>
      <c r="M253" s="115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36"/>
    </row>
    <row r="254" spans="1:114" x14ac:dyDescent="0.3">
      <c r="A254" s="73"/>
      <c r="B254" s="73"/>
      <c r="C254" s="112"/>
      <c r="D254" s="112"/>
      <c r="E254" s="73"/>
      <c r="F254" s="73"/>
      <c r="G254" s="127"/>
      <c r="H254" s="127"/>
      <c r="I254" s="127"/>
      <c r="J254" s="127"/>
      <c r="K254" s="73"/>
      <c r="L254" s="115"/>
      <c r="M254" s="115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36"/>
    </row>
    <row r="255" spans="1:114" x14ac:dyDescent="0.3">
      <c r="A255" s="73"/>
      <c r="B255" s="73"/>
      <c r="C255" s="112"/>
      <c r="D255" s="112"/>
      <c r="E255" s="73"/>
      <c r="F255" s="73"/>
      <c r="G255" s="127"/>
      <c r="H255" s="127"/>
      <c r="I255" s="127"/>
      <c r="J255" s="127"/>
      <c r="K255" s="73"/>
      <c r="L255" s="115"/>
      <c r="M255" s="115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36"/>
    </row>
    <row r="256" spans="1:114" x14ac:dyDescent="0.3">
      <c r="A256" s="73"/>
      <c r="B256" s="73"/>
      <c r="C256" s="112"/>
      <c r="D256" s="112"/>
      <c r="E256" s="73"/>
      <c r="F256" s="73"/>
      <c r="G256" s="127"/>
      <c r="H256" s="127"/>
      <c r="I256" s="127"/>
      <c r="J256" s="127"/>
      <c r="K256" s="73"/>
      <c r="L256" s="115"/>
      <c r="M256" s="115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36"/>
    </row>
    <row r="257" spans="1:114" x14ac:dyDescent="0.3">
      <c r="A257" s="73"/>
      <c r="B257" s="73"/>
      <c r="C257" s="112"/>
      <c r="D257" s="112"/>
      <c r="E257" s="73"/>
      <c r="F257" s="73"/>
      <c r="G257" s="127"/>
      <c r="H257" s="127"/>
      <c r="I257" s="127"/>
      <c r="J257" s="127"/>
      <c r="K257" s="73"/>
      <c r="L257" s="115"/>
      <c r="M257" s="115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36"/>
    </row>
    <row r="258" spans="1:114" x14ac:dyDescent="0.3">
      <c r="A258" s="73"/>
      <c r="B258" s="73"/>
      <c r="C258" s="112"/>
      <c r="D258" s="112"/>
      <c r="E258" s="73"/>
      <c r="F258" s="73"/>
      <c r="G258" s="127"/>
      <c r="H258" s="127"/>
      <c r="I258" s="127"/>
      <c r="J258" s="127"/>
      <c r="K258" s="73"/>
      <c r="L258" s="115"/>
      <c r="M258" s="115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36"/>
    </row>
    <row r="259" spans="1:114" x14ac:dyDescent="0.3">
      <c r="A259" s="73"/>
      <c r="B259" s="73"/>
      <c r="C259" s="112"/>
      <c r="D259" s="112"/>
      <c r="E259" s="73"/>
      <c r="F259" s="73"/>
      <c r="G259" s="127"/>
      <c r="H259" s="127"/>
      <c r="I259" s="127"/>
      <c r="J259" s="127"/>
      <c r="K259" s="73"/>
      <c r="L259" s="115"/>
      <c r="M259" s="115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36"/>
    </row>
    <row r="260" spans="1:114" x14ac:dyDescent="0.3">
      <c r="A260" s="73"/>
      <c r="B260" s="73"/>
      <c r="C260" s="112"/>
      <c r="D260" s="112"/>
      <c r="E260" s="73"/>
      <c r="F260" s="73"/>
      <c r="G260" s="127"/>
      <c r="H260" s="127"/>
      <c r="I260" s="127"/>
      <c r="J260" s="127"/>
      <c r="K260" s="73"/>
      <c r="L260" s="115"/>
      <c r="M260" s="115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36"/>
    </row>
    <row r="261" spans="1:114" x14ac:dyDescent="0.3">
      <c r="A261" s="73"/>
      <c r="B261" s="73"/>
      <c r="C261" s="112"/>
      <c r="D261" s="112"/>
      <c r="E261" s="73"/>
      <c r="F261" s="73"/>
      <c r="G261" s="127"/>
      <c r="H261" s="127"/>
      <c r="I261" s="127"/>
      <c r="J261" s="127"/>
      <c r="K261" s="73"/>
      <c r="L261" s="115"/>
      <c r="M261" s="115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36"/>
    </row>
    <row r="262" spans="1:114" x14ac:dyDescent="0.3">
      <c r="A262" s="73"/>
      <c r="B262" s="73"/>
      <c r="C262" s="112"/>
      <c r="D262" s="112"/>
      <c r="E262" s="73"/>
      <c r="F262" s="73"/>
      <c r="G262" s="127"/>
      <c r="H262" s="127"/>
      <c r="I262" s="127"/>
      <c r="J262" s="127"/>
      <c r="K262" s="73"/>
      <c r="L262" s="115"/>
      <c r="M262" s="115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36"/>
    </row>
    <row r="263" spans="1:114" x14ac:dyDescent="0.3">
      <c r="A263" s="73"/>
      <c r="B263" s="73"/>
      <c r="C263" s="112"/>
      <c r="D263" s="112"/>
      <c r="E263" s="73"/>
      <c r="F263" s="73"/>
      <c r="G263" s="127"/>
      <c r="H263" s="127"/>
      <c r="I263" s="127"/>
      <c r="J263" s="127"/>
      <c r="K263" s="73"/>
      <c r="L263" s="115"/>
      <c r="M263" s="115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36"/>
    </row>
    <row r="264" spans="1:114" x14ac:dyDescent="0.3">
      <c r="A264" s="73"/>
      <c r="B264" s="73"/>
      <c r="C264" s="112"/>
      <c r="D264" s="112"/>
      <c r="E264" s="73"/>
      <c r="F264" s="73"/>
      <c r="G264" s="127"/>
      <c r="H264" s="127"/>
      <c r="I264" s="127"/>
      <c r="J264" s="127"/>
      <c r="K264" s="73"/>
      <c r="L264" s="115"/>
      <c r="M264" s="115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36"/>
    </row>
    <row r="265" spans="1:114" x14ac:dyDescent="0.3">
      <c r="A265" s="73"/>
      <c r="B265" s="73"/>
      <c r="C265" s="112"/>
      <c r="D265" s="112"/>
      <c r="E265" s="73"/>
      <c r="F265" s="73"/>
      <c r="G265" s="127"/>
      <c r="H265" s="127"/>
      <c r="I265" s="127"/>
      <c r="J265" s="127"/>
      <c r="K265" s="73"/>
      <c r="L265" s="115"/>
      <c r="M265" s="115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36"/>
    </row>
    <row r="266" spans="1:114" x14ac:dyDescent="0.3">
      <c r="A266" s="73"/>
      <c r="B266" s="73"/>
      <c r="C266" s="112"/>
      <c r="D266" s="112"/>
      <c r="E266" s="73"/>
      <c r="F266" s="73"/>
      <c r="G266" s="127"/>
      <c r="H266" s="127"/>
      <c r="I266" s="127"/>
      <c r="J266" s="127"/>
      <c r="K266" s="73"/>
      <c r="L266" s="115"/>
      <c r="M266" s="115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36"/>
    </row>
    <row r="267" spans="1:114" x14ac:dyDescent="0.3">
      <c r="A267" s="73"/>
      <c r="B267" s="73"/>
      <c r="C267" s="112"/>
      <c r="D267" s="112"/>
      <c r="E267" s="73"/>
      <c r="F267" s="73"/>
      <c r="G267" s="127"/>
      <c r="H267" s="127"/>
      <c r="I267" s="127"/>
      <c r="J267" s="127"/>
      <c r="K267" s="73"/>
      <c r="L267" s="115"/>
      <c r="M267" s="115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36"/>
    </row>
    <row r="268" spans="1:114" x14ac:dyDescent="0.3">
      <c r="A268" s="73"/>
      <c r="B268" s="73"/>
      <c r="C268" s="112"/>
      <c r="D268" s="112"/>
      <c r="E268" s="73"/>
      <c r="F268" s="73"/>
      <c r="G268" s="127"/>
      <c r="H268" s="127"/>
      <c r="I268" s="127"/>
      <c r="J268" s="127"/>
      <c r="K268" s="73"/>
      <c r="L268" s="115"/>
      <c r="M268" s="115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36"/>
    </row>
    <row r="269" spans="1:114" x14ac:dyDescent="0.3">
      <c r="A269" s="73"/>
      <c r="B269" s="73"/>
      <c r="C269" s="112"/>
      <c r="D269" s="112"/>
      <c r="E269" s="73"/>
      <c r="F269" s="73"/>
      <c r="G269" s="127"/>
      <c r="H269" s="127"/>
      <c r="I269" s="127"/>
      <c r="J269" s="127"/>
      <c r="K269" s="73"/>
      <c r="L269" s="115"/>
      <c r="M269" s="115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36"/>
    </row>
    <row r="270" spans="1:114" x14ac:dyDescent="0.3">
      <c r="A270" s="73"/>
      <c r="B270" s="73"/>
      <c r="C270" s="112"/>
      <c r="D270" s="112"/>
      <c r="E270" s="73"/>
      <c r="F270" s="73"/>
      <c r="G270" s="127"/>
      <c r="H270" s="127"/>
      <c r="I270" s="127"/>
      <c r="J270" s="127"/>
      <c r="K270" s="73"/>
      <c r="L270" s="115"/>
      <c r="M270" s="115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36"/>
    </row>
    <row r="271" spans="1:114" x14ac:dyDescent="0.3">
      <c r="A271" s="73"/>
      <c r="B271" s="73"/>
      <c r="C271" s="112"/>
      <c r="D271" s="112"/>
      <c r="E271" s="73"/>
      <c r="F271" s="73"/>
      <c r="G271" s="127"/>
      <c r="H271" s="127"/>
      <c r="I271" s="127"/>
      <c r="J271" s="127"/>
      <c r="K271" s="73"/>
      <c r="L271" s="115"/>
      <c r="M271" s="115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36"/>
    </row>
    <row r="272" spans="1:114" x14ac:dyDescent="0.3">
      <c r="A272" s="73"/>
      <c r="B272" s="73"/>
      <c r="C272" s="112"/>
      <c r="D272" s="112"/>
      <c r="E272" s="73"/>
      <c r="F272" s="73"/>
      <c r="G272" s="127"/>
      <c r="H272" s="127"/>
      <c r="I272" s="127"/>
      <c r="J272" s="127"/>
      <c r="K272" s="73"/>
      <c r="L272" s="115"/>
      <c r="M272" s="115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36"/>
    </row>
    <row r="273" spans="1:114" x14ac:dyDescent="0.3">
      <c r="A273" s="73"/>
      <c r="B273" s="73"/>
      <c r="C273" s="112"/>
      <c r="D273" s="112"/>
      <c r="E273" s="73"/>
      <c r="F273" s="73"/>
      <c r="G273" s="127"/>
      <c r="H273" s="127"/>
      <c r="I273" s="127"/>
      <c r="J273" s="127"/>
      <c r="K273" s="73"/>
      <c r="L273" s="115"/>
      <c r="M273" s="115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36"/>
    </row>
    <row r="274" spans="1:114" x14ac:dyDescent="0.3">
      <c r="A274" s="73"/>
      <c r="B274" s="73"/>
      <c r="C274" s="112"/>
      <c r="D274" s="112"/>
      <c r="E274" s="73"/>
      <c r="F274" s="73"/>
      <c r="G274" s="127"/>
      <c r="H274" s="127"/>
      <c r="I274" s="127"/>
      <c r="J274" s="127"/>
      <c r="K274" s="73"/>
      <c r="L274" s="115"/>
      <c r="M274" s="115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36"/>
    </row>
    <row r="275" spans="1:114" x14ac:dyDescent="0.3">
      <c r="A275" s="73"/>
      <c r="B275" s="73"/>
      <c r="C275" s="112"/>
      <c r="D275" s="112"/>
      <c r="E275" s="73"/>
      <c r="F275" s="73"/>
      <c r="G275" s="127"/>
      <c r="H275" s="127"/>
      <c r="I275" s="127"/>
      <c r="J275" s="127"/>
      <c r="K275" s="73"/>
      <c r="L275" s="115"/>
      <c r="M275" s="115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36"/>
    </row>
    <row r="276" spans="1:114" x14ac:dyDescent="0.3">
      <c r="A276" s="73"/>
      <c r="B276" s="73"/>
      <c r="C276" s="112"/>
      <c r="D276" s="112"/>
      <c r="E276" s="73"/>
      <c r="F276" s="73"/>
      <c r="G276" s="127"/>
      <c r="H276" s="127"/>
      <c r="I276" s="127"/>
      <c r="J276" s="127"/>
      <c r="K276" s="73"/>
      <c r="L276" s="115"/>
      <c r="M276" s="115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36"/>
    </row>
    <row r="277" spans="1:114" x14ac:dyDescent="0.3">
      <c r="A277" s="73"/>
      <c r="B277" s="73"/>
      <c r="C277" s="112"/>
      <c r="D277" s="112"/>
      <c r="E277" s="73"/>
      <c r="F277" s="73"/>
      <c r="G277" s="127"/>
      <c r="H277" s="127"/>
      <c r="I277" s="127"/>
      <c r="J277" s="127"/>
      <c r="K277" s="73"/>
      <c r="L277" s="115"/>
      <c r="M277" s="115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36"/>
    </row>
    <row r="278" spans="1:114" x14ac:dyDescent="0.3">
      <c r="A278" s="73"/>
      <c r="B278" s="73"/>
      <c r="C278" s="112"/>
      <c r="D278" s="112"/>
      <c r="E278" s="73"/>
      <c r="F278" s="73"/>
      <c r="G278" s="127"/>
      <c r="H278" s="127"/>
      <c r="I278" s="127"/>
      <c r="J278" s="127"/>
      <c r="K278" s="73"/>
      <c r="L278" s="115"/>
      <c r="M278" s="115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36"/>
    </row>
    <row r="279" spans="1:114" x14ac:dyDescent="0.3">
      <c r="A279" s="73"/>
      <c r="B279" s="73"/>
      <c r="C279" s="112"/>
      <c r="D279" s="112"/>
      <c r="E279" s="73"/>
      <c r="F279" s="73"/>
      <c r="G279" s="127"/>
      <c r="H279" s="127"/>
      <c r="I279" s="127"/>
      <c r="J279" s="127"/>
      <c r="K279" s="73"/>
      <c r="L279" s="115"/>
      <c r="M279" s="115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36"/>
    </row>
    <row r="280" spans="1:114" x14ac:dyDescent="0.3">
      <c r="A280" s="73"/>
      <c r="B280" s="73"/>
      <c r="C280" s="112"/>
      <c r="D280" s="112"/>
      <c r="E280" s="73"/>
      <c r="F280" s="73"/>
      <c r="G280" s="127"/>
      <c r="H280" s="127"/>
      <c r="I280" s="127"/>
      <c r="J280" s="127"/>
      <c r="K280" s="73"/>
      <c r="L280" s="115"/>
      <c r="M280" s="115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36"/>
    </row>
    <row r="281" spans="1:114" x14ac:dyDescent="0.3">
      <c r="A281" s="73"/>
      <c r="B281" s="73"/>
      <c r="C281" s="112"/>
      <c r="D281" s="112"/>
      <c r="E281" s="73"/>
      <c r="F281" s="73"/>
      <c r="G281" s="127"/>
      <c r="H281" s="127"/>
      <c r="I281" s="127"/>
      <c r="J281" s="127"/>
      <c r="K281" s="73"/>
      <c r="L281" s="115"/>
      <c r="M281" s="115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36"/>
    </row>
    <row r="282" spans="1:114" x14ac:dyDescent="0.3">
      <c r="A282" s="73"/>
      <c r="B282" s="73"/>
      <c r="C282" s="112"/>
      <c r="D282" s="112"/>
      <c r="E282" s="73"/>
      <c r="F282" s="73"/>
      <c r="G282" s="127"/>
      <c r="H282" s="127"/>
      <c r="I282" s="127"/>
      <c r="J282" s="127"/>
      <c r="K282" s="73"/>
      <c r="L282" s="115"/>
      <c r="M282" s="115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36"/>
    </row>
    <row r="283" spans="1:114" x14ac:dyDescent="0.3">
      <c r="A283" s="73"/>
      <c r="B283" s="73"/>
      <c r="C283" s="112"/>
      <c r="D283" s="112"/>
      <c r="E283" s="73"/>
      <c r="F283" s="73"/>
      <c r="G283" s="127"/>
      <c r="H283" s="127"/>
      <c r="I283" s="127"/>
      <c r="J283" s="127"/>
      <c r="K283" s="73"/>
      <c r="L283" s="115"/>
      <c r="M283" s="115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36"/>
    </row>
    <row r="284" spans="1:114" x14ac:dyDescent="0.3">
      <c r="A284" s="73"/>
      <c r="B284" s="73"/>
      <c r="C284" s="112"/>
      <c r="D284" s="112"/>
      <c r="E284" s="73"/>
      <c r="F284" s="73"/>
      <c r="G284" s="127"/>
      <c r="H284" s="127"/>
      <c r="I284" s="127"/>
      <c r="J284" s="127"/>
      <c r="K284" s="73"/>
      <c r="L284" s="115"/>
      <c r="M284" s="115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36"/>
    </row>
    <row r="285" spans="1:114" x14ac:dyDescent="0.3">
      <c r="A285" s="73"/>
      <c r="B285" s="73"/>
      <c r="C285" s="112"/>
      <c r="D285" s="112"/>
      <c r="E285" s="73"/>
      <c r="F285" s="73"/>
      <c r="G285" s="127"/>
      <c r="H285" s="127"/>
      <c r="I285" s="127"/>
      <c r="J285" s="127"/>
      <c r="K285" s="73"/>
      <c r="L285" s="115"/>
      <c r="M285" s="115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36"/>
    </row>
    <row r="286" spans="1:114" x14ac:dyDescent="0.3">
      <c r="A286" s="73"/>
      <c r="B286" s="73"/>
      <c r="C286" s="112"/>
      <c r="D286" s="112"/>
      <c r="E286" s="73"/>
      <c r="F286" s="73"/>
      <c r="G286" s="127"/>
      <c r="H286" s="127"/>
      <c r="I286" s="127"/>
      <c r="J286" s="127"/>
      <c r="K286" s="73"/>
      <c r="L286" s="115"/>
      <c r="M286" s="115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36"/>
    </row>
    <row r="287" spans="1:114" x14ac:dyDescent="0.3">
      <c r="A287" s="73"/>
      <c r="B287" s="73"/>
      <c r="C287" s="112"/>
      <c r="D287" s="112"/>
      <c r="E287" s="73"/>
      <c r="F287" s="73"/>
      <c r="G287" s="127"/>
      <c r="H287" s="127"/>
      <c r="I287" s="127"/>
      <c r="J287" s="127"/>
      <c r="K287" s="73"/>
      <c r="L287" s="115"/>
      <c r="M287" s="115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36"/>
    </row>
    <row r="288" spans="1:114" x14ac:dyDescent="0.3">
      <c r="A288" s="73"/>
      <c r="B288" s="73"/>
      <c r="C288" s="112"/>
      <c r="D288" s="112"/>
      <c r="E288" s="73"/>
      <c r="F288" s="73"/>
      <c r="G288" s="127"/>
      <c r="H288" s="127"/>
      <c r="I288" s="127"/>
      <c r="J288" s="127"/>
      <c r="K288" s="73"/>
      <c r="L288" s="115"/>
      <c r="M288" s="115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36"/>
    </row>
    <row r="289" spans="1:114" x14ac:dyDescent="0.3">
      <c r="A289" s="73"/>
      <c r="B289" s="73"/>
      <c r="C289" s="112"/>
      <c r="D289" s="112"/>
      <c r="E289" s="73"/>
      <c r="F289" s="73"/>
      <c r="G289" s="127"/>
      <c r="H289" s="127"/>
      <c r="I289" s="127"/>
      <c r="J289" s="127"/>
      <c r="K289" s="73"/>
      <c r="L289" s="115"/>
      <c r="M289" s="115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36"/>
    </row>
    <row r="290" spans="1:114" x14ac:dyDescent="0.3">
      <c r="A290" s="73"/>
      <c r="B290" s="73"/>
      <c r="C290" s="112"/>
      <c r="D290" s="112"/>
      <c r="E290" s="73"/>
      <c r="F290" s="73"/>
      <c r="G290" s="127"/>
      <c r="H290" s="127"/>
      <c r="I290" s="127"/>
      <c r="J290" s="127"/>
      <c r="K290" s="73"/>
      <c r="L290" s="115"/>
      <c r="M290" s="115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36"/>
    </row>
    <row r="291" spans="1:114" x14ac:dyDescent="0.3">
      <c r="A291" s="73"/>
      <c r="B291" s="73"/>
      <c r="C291" s="112"/>
      <c r="D291" s="112"/>
      <c r="E291" s="73"/>
      <c r="F291" s="73"/>
      <c r="G291" s="127"/>
      <c r="H291" s="127"/>
      <c r="I291" s="127"/>
      <c r="J291" s="127"/>
      <c r="K291" s="73"/>
      <c r="L291" s="115"/>
      <c r="M291" s="115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36"/>
    </row>
    <row r="292" spans="1:114" x14ac:dyDescent="0.3">
      <c r="A292" s="73"/>
      <c r="B292" s="73"/>
      <c r="C292" s="112"/>
      <c r="D292" s="112"/>
      <c r="E292" s="73"/>
      <c r="F292" s="73"/>
      <c r="G292" s="127"/>
      <c r="H292" s="127"/>
      <c r="I292" s="127"/>
      <c r="J292" s="127"/>
      <c r="K292" s="73"/>
      <c r="L292" s="115"/>
      <c r="M292" s="115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36"/>
    </row>
    <row r="293" spans="1:114" x14ac:dyDescent="0.3">
      <c r="A293" s="73"/>
      <c r="B293" s="73"/>
      <c r="C293" s="112"/>
      <c r="D293" s="112"/>
      <c r="E293" s="73"/>
      <c r="F293" s="73"/>
      <c r="G293" s="127"/>
      <c r="H293" s="127"/>
      <c r="I293" s="127"/>
      <c r="J293" s="127"/>
      <c r="K293" s="73"/>
      <c r="L293" s="115"/>
      <c r="M293" s="115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36"/>
    </row>
    <row r="294" spans="1:114" x14ac:dyDescent="0.3">
      <c r="A294" s="73"/>
      <c r="B294" s="73"/>
      <c r="C294" s="112"/>
      <c r="D294" s="112"/>
      <c r="E294" s="73"/>
      <c r="F294" s="73"/>
      <c r="G294" s="127"/>
      <c r="H294" s="127"/>
      <c r="I294" s="127"/>
      <c r="J294" s="127"/>
      <c r="K294" s="73"/>
      <c r="L294" s="115"/>
      <c r="M294" s="115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36"/>
    </row>
    <row r="295" spans="1:114" x14ac:dyDescent="0.3">
      <c r="A295" s="73"/>
      <c r="B295" s="73"/>
      <c r="C295" s="112"/>
      <c r="D295" s="112"/>
      <c r="E295" s="73"/>
      <c r="F295" s="73"/>
      <c r="G295" s="127"/>
      <c r="H295" s="127"/>
      <c r="I295" s="127"/>
      <c r="J295" s="127"/>
      <c r="K295" s="73"/>
      <c r="L295" s="115"/>
      <c r="M295" s="115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36"/>
    </row>
    <row r="296" spans="1:114" x14ac:dyDescent="0.3">
      <c r="A296" s="73"/>
      <c r="B296" s="73"/>
      <c r="C296" s="112"/>
      <c r="D296" s="112"/>
      <c r="E296" s="73"/>
      <c r="F296" s="73"/>
      <c r="G296" s="127"/>
      <c r="H296" s="127"/>
      <c r="I296" s="127"/>
      <c r="J296" s="127"/>
      <c r="K296" s="73"/>
      <c r="L296" s="115"/>
      <c r="M296" s="115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36"/>
    </row>
    <row r="297" spans="1:114" x14ac:dyDescent="0.3">
      <c r="A297" s="73"/>
      <c r="B297" s="73"/>
      <c r="C297" s="112"/>
      <c r="D297" s="112"/>
      <c r="E297" s="73"/>
      <c r="F297" s="73"/>
      <c r="G297" s="127"/>
      <c r="H297" s="127"/>
      <c r="I297" s="127"/>
      <c r="J297" s="127"/>
      <c r="K297" s="73"/>
      <c r="L297" s="115"/>
      <c r="M297" s="115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36"/>
    </row>
    <row r="298" spans="1:114" x14ac:dyDescent="0.3">
      <c r="A298" s="73"/>
      <c r="B298" s="73"/>
      <c r="C298" s="112"/>
      <c r="D298" s="112"/>
      <c r="E298" s="73"/>
      <c r="F298" s="73"/>
      <c r="G298" s="127"/>
      <c r="H298" s="127"/>
      <c r="I298" s="127"/>
      <c r="J298" s="127"/>
      <c r="K298" s="73"/>
      <c r="L298" s="115"/>
      <c r="M298" s="115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36"/>
    </row>
    <row r="299" spans="1:114" x14ac:dyDescent="0.3">
      <c r="A299" s="73"/>
      <c r="B299" s="73"/>
      <c r="C299" s="112"/>
      <c r="D299" s="112"/>
      <c r="E299" s="73"/>
      <c r="F299" s="73"/>
      <c r="G299" s="127"/>
      <c r="H299" s="127"/>
      <c r="I299" s="127"/>
      <c r="J299" s="127"/>
      <c r="K299" s="73"/>
      <c r="L299" s="115"/>
      <c r="M299" s="115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36"/>
    </row>
    <row r="300" spans="1:114" x14ac:dyDescent="0.3">
      <c r="A300" s="73"/>
      <c r="B300" s="73"/>
      <c r="C300" s="112"/>
      <c r="D300" s="112"/>
      <c r="E300" s="73"/>
      <c r="F300" s="73"/>
      <c r="G300" s="127"/>
      <c r="H300" s="127"/>
      <c r="I300" s="127"/>
      <c r="J300" s="127"/>
      <c r="K300" s="73"/>
      <c r="L300" s="115"/>
      <c r="M300" s="115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36"/>
    </row>
    <row r="301" spans="1:114" x14ac:dyDescent="0.3">
      <c r="A301" s="73"/>
      <c r="B301" s="73"/>
      <c r="C301" s="112"/>
      <c r="D301" s="112"/>
      <c r="E301" s="73"/>
      <c r="F301" s="73"/>
      <c r="G301" s="127"/>
      <c r="H301" s="127"/>
      <c r="I301" s="127"/>
      <c r="J301" s="127"/>
      <c r="K301" s="73"/>
      <c r="L301" s="115"/>
      <c r="M301" s="115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36"/>
    </row>
    <row r="302" spans="1:114" x14ac:dyDescent="0.3">
      <c r="A302" s="73"/>
      <c r="B302" s="73"/>
      <c r="C302" s="112"/>
      <c r="D302" s="112"/>
      <c r="E302" s="73"/>
      <c r="F302" s="73"/>
      <c r="G302" s="127"/>
      <c r="H302" s="127"/>
      <c r="I302" s="127"/>
      <c r="J302" s="127"/>
      <c r="K302" s="73"/>
      <c r="L302" s="115"/>
      <c r="M302" s="115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36"/>
    </row>
    <row r="303" spans="1:114" x14ac:dyDescent="0.3">
      <c r="A303" s="73"/>
      <c r="B303" s="73"/>
      <c r="C303" s="112"/>
      <c r="D303" s="112"/>
      <c r="E303" s="73"/>
      <c r="F303" s="73"/>
      <c r="G303" s="127"/>
      <c r="H303" s="127"/>
      <c r="I303" s="127"/>
      <c r="J303" s="127"/>
      <c r="K303" s="73"/>
      <c r="L303" s="115"/>
      <c r="M303" s="115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36"/>
    </row>
    <row r="304" spans="1:114" x14ac:dyDescent="0.3">
      <c r="A304" s="73"/>
      <c r="B304" s="73"/>
      <c r="C304" s="112"/>
      <c r="D304" s="112"/>
      <c r="E304" s="73"/>
      <c r="F304" s="73"/>
      <c r="G304" s="127"/>
      <c r="H304" s="127"/>
      <c r="I304" s="127"/>
      <c r="J304" s="127"/>
      <c r="K304" s="73"/>
      <c r="L304" s="115"/>
      <c r="M304" s="115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36"/>
    </row>
    <row r="305" spans="1:114" x14ac:dyDescent="0.3">
      <c r="A305" s="73"/>
      <c r="B305" s="73"/>
      <c r="C305" s="112"/>
      <c r="D305" s="112"/>
      <c r="E305" s="73"/>
      <c r="F305" s="73"/>
      <c r="G305" s="127"/>
      <c r="H305" s="127"/>
      <c r="I305" s="127"/>
      <c r="J305" s="127"/>
      <c r="K305" s="73"/>
      <c r="L305" s="115"/>
      <c r="M305" s="115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36"/>
    </row>
    <row r="306" spans="1:114" x14ac:dyDescent="0.3">
      <c r="A306" s="73"/>
      <c r="B306" s="73"/>
      <c r="C306" s="112"/>
      <c r="D306" s="112"/>
      <c r="E306" s="73"/>
      <c r="F306" s="73"/>
      <c r="G306" s="127"/>
      <c r="H306" s="127"/>
      <c r="I306" s="127"/>
      <c r="J306" s="127"/>
      <c r="K306" s="73"/>
      <c r="L306" s="115"/>
      <c r="M306" s="115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36"/>
    </row>
    <row r="307" spans="1:114" x14ac:dyDescent="0.3">
      <c r="A307" s="73"/>
      <c r="B307" s="73"/>
      <c r="C307" s="112"/>
      <c r="D307" s="112"/>
      <c r="E307" s="73"/>
      <c r="F307" s="73"/>
      <c r="G307" s="127"/>
      <c r="H307" s="127"/>
      <c r="I307" s="127"/>
      <c r="J307" s="127"/>
      <c r="K307" s="73"/>
      <c r="L307" s="115"/>
      <c r="M307" s="115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36"/>
    </row>
    <row r="308" spans="1:114" x14ac:dyDescent="0.3">
      <c r="A308" s="73"/>
      <c r="B308" s="73"/>
      <c r="C308" s="112"/>
      <c r="D308" s="112"/>
      <c r="E308" s="73"/>
      <c r="F308" s="73"/>
      <c r="G308" s="127"/>
      <c r="H308" s="127"/>
      <c r="I308" s="127"/>
      <c r="J308" s="127"/>
      <c r="K308" s="73"/>
      <c r="L308" s="115"/>
      <c r="M308" s="115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36"/>
    </row>
    <row r="309" spans="1:114" x14ac:dyDescent="0.3">
      <c r="A309" s="73"/>
      <c r="B309" s="73"/>
      <c r="C309" s="112"/>
      <c r="D309" s="112"/>
      <c r="E309" s="73"/>
      <c r="F309" s="73"/>
      <c r="G309" s="127"/>
      <c r="H309" s="127"/>
      <c r="I309" s="127"/>
      <c r="J309" s="127"/>
      <c r="K309" s="73"/>
      <c r="L309" s="115"/>
      <c r="M309" s="115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36"/>
    </row>
    <row r="310" spans="1:114" x14ac:dyDescent="0.3">
      <c r="A310" s="73"/>
      <c r="B310" s="73"/>
      <c r="C310" s="112"/>
      <c r="D310" s="112"/>
      <c r="E310" s="73"/>
      <c r="F310" s="73"/>
      <c r="G310" s="127"/>
      <c r="H310" s="127"/>
      <c r="I310" s="127"/>
      <c r="J310" s="127"/>
      <c r="K310" s="73"/>
      <c r="L310" s="115"/>
      <c r="M310" s="115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36"/>
    </row>
    <row r="311" spans="1:114" x14ac:dyDescent="0.3">
      <c r="A311" s="73"/>
      <c r="B311" s="73"/>
      <c r="C311" s="112"/>
      <c r="D311" s="112"/>
      <c r="E311" s="73"/>
      <c r="F311" s="73"/>
      <c r="G311" s="127"/>
      <c r="H311" s="127"/>
      <c r="I311" s="127"/>
      <c r="J311" s="127"/>
      <c r="K311" s="73"/>
      <c r="L311" s="115"/>
      <c r="M311" s="115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36"/>
    </row>
    <row r="312" spans="1:114" x14ac:dyDescent="0.3">
      <c r="A312" s="73"/>
      <c r="B312" s="73"/>
      <c r="C312" s="112"/>
      <c r="D312" s="112"/>
      <c r="E312" s="73"/>
      <c r="F312" s="73"/>
      <c r="G312" s="127"/>
      <c r="H312" s="127"/>
      <c r="I312" s="127"/>
      <c r="J312" s="127"/>
      <c r="K312" s="73"/>
      <c r="L312" s="115"/>
      <c r="M312" s="115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36"/>
    </row>
    <row r="313" spans="1:114" x14ac:dyDescent="0.3">
      <c r="A313" s="73"/>
      <c r="B313" s="73"/>
      <c r="C313" s="112"/>
      <c r="D313" s="112"/>
      <c r="E313" s="73"/>
      <c r="F313" s="73"/>
      <c r="G313" s="127"/>
      <c r="H313" s="127"/>
      <c r="I313" s="127"/>
      <c r="J313" s="127"/>
      <c r="K313" s="73"/>
      <c r="L313" s="115"/>
      <c r="M313" s="115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36"/>
    </row>
    <row r="314" spans="1:114" x14ac:dyDescent="0.3">
      <c r="A314" s="73"/>
      <c r="B314" s="73"/>
      <c r="C314" s="112"/>
      <c r="D314" s="112"/>
      <c r="E314" s="73"/>
      <c r="F314" s="73"/>
      <c r="G314" s="127"/>
      <c r="H314" s="127"/>
      <c r="I314" s="127"/>
      <c r="J314" s="127"/>
      <c r="K314" s="73"/>
      <c r="L314" s="115"/>
      <c r="M314" s="115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36"/>
    </row>
    <row r="315" spans="1:114" x14ac:dyDescent="0.3">
      <c r="A315" s="73"/>
      <c r="B315" s="73"/>
      <c r="C315" s="112"/>
      <c r="D315" s="112"/>
      <c r="E315" s="73"/>
      <c r="F315" s="73"/>
      <c r="G315" s="127"/>
      <c r="H315" s="127"/>
      <c r="I315" s="127"/>
      <c r="J315" s="127"/>
      <c r="K315" s="73"/>
      <c r="L315" s="115"/>
      <c r="M315" s="115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36"/>
    </row>
    <row r="316" spans="1:114" x14ac:dyDescent="0.3">
      <c r="A316" s="73"/>
      <c r="B316" s="73"/>
      <c r="C316" s="112"/>
      <c r="D316" s="112"/>
      <c r="E316" s="73"/>
      <c r="F316" s="73"/>
      <c r="G316" s="127"/>
      <c r="H316" s="127"/>
      <c r="I316" s="127"/>
      <c r="J316" s="127"/>
      <c r="K316" s="73"/>
      <c r="L316" s="115"/>
      <c r="M316" s="115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36"/>
    </row>
    <row r="317" spans="1:114" x14ac:dyDescent="0.3">
      <c r="A317" s="73"/>
      <c r="B317" s="73"/>
      <c r="C317" s="112"/>
      <c r="D317" s="112"/>
      <c r="E317" s="73"/>
      <c r="F317" s="73"/>
      <c r="G317" s="127"/>
      <c r="H317" s="127"/>
      <c r="I317" s="127"/>
      <c r="J317" s="127"/>
      <c r="K317" s="73"/>
      <c r="L317" s="115"/>
      <c r="M317" s="115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36"/>
    </row>
    <row r="318" spans="1:114" x14ac:dyDescent="0.3">
      <c r="A318" s="73"/>
      <c r="B318" s="73"/>
      <c r="C318" s="112"/>
      <c r="D318" s="112"/>
      <c r="E318" s="73"/>
      <c r="F318" s="73"/>
      <c r="G318" s="127"/>
      <c r="H318" s="127"/>
      <c r="I318" s="127"/>
      <c r="J318" s="127"/>
      <c r="K318" s="73"/>
      <c r="L318" s="115"/>
      <c r="M318" s="115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36"/>
    </row>
    <row r="319" spans="1:114" x14ac:dyDescent="0.3">
      <c r="A319" s="73"/>
      <c r="B319" s="73"/>
      <c r="C319" s="112"/>
      <c r="D319" s="112"/>
      <c r="E319" s="73"/>
      <c r="F319" s="73"/>
      <c r="G319" s="127"/>
      <c r="H319" s="127"/>
      <c r="I319" s="127"/>
      <c r="J319" s="127"/>
      <c r="K319" s="73"/>
      <c r="L319" s="115"/>
      <c r="M319" s="115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36"/>
    </row>
    <row r="320" spans="1:114" x14ac:dyDescent="0.3">
      <c r="A320" s="73"/>
      <c r="B320" s="73"/>
      <c r="C320" s="112"/>
      <c r="D320" s="112"/>
      <c r="E320" s="73"/>
      <c r="F320" s="73"/>
      <c r="G320" s="127"/>
      <c r="H320" s="127"/>
      <c r="I320" s="127"/>
      <c r="J320" s="127"/>
      <c r="K320" s="73"/>
      <c r="L320" s="115"/>
      <c r="M320" s="115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36"/>
    </row>
    <row r="321" spans="1:114" x14ac:dyDescent="0.3">
      <c r="A321" s="73"/>
      <c r="B321" s="73"/>
      <c r="C321" s="112"/>
      <c r="D321" s="112"/>
      <c r="E321" s="73"/>
      <c r="F321" s="73"/>
      <c r="G321" s="127"/>
      <c r="H321" s="127"/>
      <c r="I321" s="127"/>
      <c r="J321" s="127"/>
      <c r="K321" s="73"/>
      <c r="L321" s="115"/>
      <c r="M321" s="115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36"/>
    </row>
    <row r="322" spans="1:114" x14ac:dyDescent="0.3">
      <c r="A322" s="73"/>
      <c r="B322" s="73"/>
      <c r="C322" s="112"/>
      <c r="D322" s="112"/>
      <c r="E322" s="73"/>
      <c r="F322" s="73"/>
      <c r="G322" s="127"/>
      <c r="H322" s="127"/>
      <c r="I322" s="127"/>
      <c r="J322" s="127"/>
      <c r="K322" s="73"/>
      <c r="L322" s="115"/>
      <c r="M322" s="115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36"/>
    </row>
    <row r="323" spans="1:114" x14ac:dyDescent="0.3">
      <c r="A323" s="73"/>
      <c r="B323" s="73"/>
      <c r="C323" s="112"/>
      <c r="D323" s="112"/>
      <c r="E323" s="73"/>
      <c r="F323" s="73"/>
      <c r="G323" s="127"/>
      <c r="H323" s="127"/>
      <c r="I323" s="127"/>
      <c r="J323" s="127"/>
      <c r="K323" s="73"/>
      <c r="L323" s="115"/>
      <c r="M323" s="115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36"/>
    </row>
    <row r="324" spans="1:114" x14ac:dyDescent="0.3">
      <c r="A324" s="73"/>
      <c r="B324" s="73"/>
      <c r="C324" s="112"/>
      <c r="D324" s="112"/>
      <c r="E324" s="73"/>
      <c r="F324" s="73"/>
      <c r="G324" s="127"/>
      <c r="H324" s="127"/>
      <c r="I324" s="127"/>
      <c r="J324" s="127"/>
      <c r="K324" s="73"/>
      <c r="L324" s="115"/>
      <c r="M324" s="115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36"/>
    </row>
    <row r="325" spans="1:114" x14ac:dyDescent="0.3">
      <c r="A325" s="73"/>
      <c r="B325" s="73"/>
      <c r="C325" s="112"/>
      <c r="D325" s="112"/>
      <c r="E325" s="73"/>
      <c r="F325" s="73"/>
      <c r="G325" s="127"/>
      <c r="H325" s="127"/>
      <c r="I325" s="127"/>
      <c r="J325" s="127"/>
      <c r="K325" s="73"/>
      <c r="L325" s="115"/>
      <c r="M325" s="115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36"/>
    </row>
    <row r="326" spans="1:114" x14ac:dyDescent="0.3">
      <c r="A326" s="73"/>
      <c r="B326" s="73"/>
      <c r="C326" s="112"/>
      <c r="D326" s="112"/>
      <c r="E326" s="73"/>
      <c r="F326" s="73"/>
      <c r="G326" s="127"/>
      <c r="H326" s="127"/>
      <c r="I326" s="127"/>
      <c r="J326" s="127"/>
      <c r="K326" s="73"/>
      <c r="L326" s="115"/>
      <c r="M326" s="115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36"/>
    </row>
    <row r="327" spans="1:114" x14ac:dyDescent="0.3">
      <c r="A327" s="73"/>
      <c r="B327" s="73"/>
      <c r="C327" s="112"/>
      <c r="D327" s="112"/>
      <c r="E327" s="73"/>
      <c r="F327" s="73"/>
      <c r="G327" s="127"/>
      <c r="H327" s="127"/>
      <c r="I327" s="127"/>
      <c r="J327" s="127"/>
      <c r="K327" s="73"/>
      <c r="L327" s="115"/>
      <c r="M327" s="115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36"/>
    </row>
    <row r="328" spans="1:114" x14ac:dyDescent="0.3">
      <c r="A328" s="73"/>
      <c r="B328" s="73"/>
      <c r="C328" s="112"/>
      <c r="D328" s="112"/>
      <c r="E328" s="73"/>
      <c r="F328" s="73"/>
      <c r="G328" s="127"/>
      <c r="H328" s="127"/>
      <c r="I328" s="127"/>
      <c r="J328" s="127"/>
      <c r="K328" s="73"/>
      <c r="L328" s="115"/>
      <c r="M328" s="115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36"/>
    </row>
    <row r="329" spans="1:114" x14ac:dyDescent="0.3">
      <c r="A329" s="73"/>
      <c r="B329" s="73"/>
      <c r="C329" s="112"/>
      <c r="D329" s="112"/>
      <c r="E329" s="73"/>
      <c r="F329" s="73"/>
      <c r="G329" s="127"/>
      <c r="H329" s="127"/>
      <c r="I329" s="127"/>
      <c r="J329" s="127"/>
      <c r="K329" s="73"/>
      <c r="L329" s="115"/>
      <c r="M329" s="115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36"/>
    </row>
    <row r="330" spans="1:114" x14ac:dyDescent="0.3">
      <c r="A330" s="73"/>
      <c r="B330" s="73"/>
      <c r="C330" s="112"/>
      <c r="D330" s="112"/>
      <c r="E330" s="73"/>
      <c r="F330" s="73"/>
      <c r="G330" s="127"/>
      <c r="H330" s="127"/>
      <c r="I330" s="127"/>
      <c r="J330" s="127"/>
      <c r="K330" s="73"/>
      <c r="L330" s="115"/>
      <c r="M330" s="115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36"/>
    </row>
    <row r="331" spans="1:114" x14ac:dyDescent="0.3">
      <c r="A331" s="73"/>
      <c r="B331" s="73"/>
      <c r="C331" s="112"/>
      <c r="D331" s="112"/>
      <c r="E331" s="73"/>
      <c r="F331" s="73"/>
      <c r="G331" s="127"/>
      <c r="H331" s="127"/>
      <c r="I331" s="127"/>
      <c r="J331" s="127"/>
      <c r="K331" s="73"/>
      <c r="L331" s="115"/>
      <c r="M331" s="115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36"/>
    </row>
    <row r="332" spans="1:114" x14ac:dyDescent="0.3">
      <c r="A332" s="73"/>
      <c r="B332" s="73"/>
      <c r="C332" s="112"/>
      <c r="D332" s="112"/>
      <c r="E332" s="73"/>
      <c r="F332" s="73"/>
      <c r="G332" s="127"/>
      <c r="H332" s="127"/>
      <c r="I332" s="127"/>
      <c r="J332" s="127"/>
      <c r="K332" s="73"/>
      <c r="L332" s="115"/>
      <c r="M332" s="115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36"/>
    </row>
    <row r="333" spans="1:114" x14ac:dyDescent="0.3">
      <c r="A333" s="73"/>
      <c r="B333" s="73"/>
      <c r="C333" s="112"/>
      <c r="D333" s="112"/>
      <c r="E333" s="73"/>
      <c r="F333" s="73"/>
      <c r="G333" s="127"/>
      <c r="H333" s="127"/>
      <c r="I333" s="127"/>
      <c r="J333" s="127"/>
      <c r="K333" s="73"/>
      <c r="L333" s="115"/>
      <c r="M333" s="115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36"/>
    </row>
    <row r="334" spans="1:114" x14ac:dyDescent="0.3">
      <c r="A334" s="73"/>
      <c r="B334" s="73"/>
      <c r="C334" s="112"/>
      <c r="D334" s="112"/>
      <c r="E334" s="73"/>
      <c r="F334" s="73"/>
      <c r="G334" s="127"/>
      <c r="H334" s="127"/>
      <c r="I334" s="127"/>
      <c r="J334" s="127"/>
      <c r="K334" s="73"/>
      <c r="L334" s="115"/>
      <c r="M334" s="115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36"/>
    </row>
    <row r="335" spans="1:114" x14ac:dyDescent="0.3">
      <c r="A335" s="73"/>
      <c r="B335" s="73"/>
      <c r="C335" s="112"/>
      <c r="D335" s="112"/>
      <c r="E335" s="73"/>
      <c r="F335" s="73"/>
      <c r="G335" s="127"/>
      <c r="H335" s="127"/>
      <c r="I335" s="127"/>
      <c r="J335" s="127"/>
      <c r="K335" s="73"/>
      <c r="L335" s="115"/>
      <c r="M335" s="115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36"/>
    </row>
    <row r="336" spans="1:114" x14ac:dyDescent="0.3">
      <c r="A336" s="73"/>
      <c r="B336" s="73"/>
      <c r="C336" s="112"/>
      <c r="D336" s="112"/>
      <c r="E336" s="73"/>
      <c r="F336" s="73"/>
      <c r="G336" s="127"/>
      <c r="H336" s="127"/>
      <c r="I336" s="127"/>
      <c r="J336" s="127"/>
      <c r="K336" s="73"/>
      <c r="L336" s="115"/>
      <c r="M336" s="115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36"/>
    </row>
    <row r="337" spans="1:114" x14ac:dyDescent="0.3">
      <c r="A337" s="73"/>
      <c r="B337" s="73"/>
      <c r="C337" s="112"/>
      <c r="D337" s="112"/>
      <c r="E337" s="73"/>
      <c r="F337" s="73"/>
      <c r="G337" s="127"/>
      <c r="H337" s="127"/>
      <c r="I337" s="127"/>
      <c r="J337" s="127"/>
      <c r="K337" s="73"/>
      <c r="L337" s="115"/>
      <c r="M337" s="115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36"/>
    </row>
    <row r="338" spans="1:114" x14ac:dyDescent="0.3">
      <c r="A338" s="73"/>
      <c r="B338" s="73"/>
      <c r="C338" s="112"/>
      <c r="D338" s="112"/>
      <c r="E338" s="73"/>
      <c r="F338" s="73"/>
      <c r="G338" s="127"/>
      <c r="H338" s="127"/>
      <c r="I338" s="127"/>
      <c r="J338" s="127"/>
      <c r="K338" s="73"/>
      <c r="L338" s="115"/>
      <c r="M338" s="115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36"/>
    </row>
    <row r="339" spans="1:114" x14ac:dyDescent="0.3">
      <c r="A339" s="73"/>
      <c r="B339" s="73"/>
      <c r="C339" s="112"/>
      <c r="D339" s="112"/>
      <c r="E339" s="73"/>
      <c r="F339" s="73"/>
      <c r="G339" s="127"/>
      <c r="H339" s="127"/>
      <c r="I339" s="127"/>
      <c r="J339" s="127"/>
      <c r="K339" s="73"/>
      <c r="L339" s="115"/>
      <c r="M339" s="115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36"/>
    </row>
    <row r="340" spans="1:114" x14ac:dyDescent="0.3">
      <c r="A340" s="73"/>
      <c r="B340" s="73"/>
      <c r="C340" s="112"/>
      <c r="D340" s="112"/>
      <c r="E340" s="73"/>
      <c r="F340" s="73"/>
      <c r="G340" s="127"/>
      <c r="H340" s="127"/>
      <c r="I340" s="127"/>
      <c r="J340" s="127"/>
      <c r="K340" s="73"/>
      <c r="L340" s="115"/>
      <c r="M340" s="115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36"/>
    </row>
    <row r="341" spans="1:114" x14ac:dyDescent="0.3">
      <c r="A341" s="73"/>
      <c r="B341" s="73"/>
      <c r="C341" s="112"/>
      <c r="D341" s="112"/>
      <c r="E341" s="73"/>
      <c r="F341" s="73"/>
      <c r="G341" s="127"/>
      <c r="H341" s="127"/>
      <c r="I341" s="127"/>
      <c r="J341" s="127"/>
      <c r="K341" s="73"/>
      <c r="L341" s="115"/>
      <c r="M341" s="115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36"/>
    </row>
    <row r="342" spans="1:114" x14ac:dyDescent="0.3">
      <c r="A342" s="73"/>
      <c r="B342" s="73"/>
      <c r="C342" s="112"/>
      <c r="D342" s="112"/>
      <c r="E342" s="73"/>
      <c r="F342" s="73"/>
      <c r="G342" s="127"/>
      <c r="H342" s="127"/>
      <c r="I342" s="127"/>
      <c r="J342" s="127"/>
      <c r="K342" s="73"/>
      <c r="L342" s="115"/>
      <c r="M342" s="115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36"/>
    </row>
    <row r="343" spans="1:114" x14ac:dyDescent="0.3">
      <c r="A343" s="73"/>
      <c r="B343" s="73"/>
      <c r="C343" s="112"/>
      <c r="D343" s="112"/>
      <c r="E343" s="73"/>
      <c r="F343" s="73"/>
      <c r="G343" s="127"/>
      <c r="H343" s="127"/>
      <c r="I343" s="127"/>
      <c r="J343" s="127"/>
      <c r="K343" s="73"/>
      <c r="L343" s="115"/>
      <c r="M343" s="115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36"/>
    </row>
    <row r="344" spans="1:114" x14ac:dyDescent="0.3">
      <c r="A344" s="73"/>
      <c r="B344" s="73"/>
      <c r="C344" s="112"/>
      <c r="D344" s="112"/>
      <c r="E344" s="73"/>
      <c r="F344" s="73"/>
      <c r="G344" s="127"/>
      <c r="H344" s="127"/>
      <c r="I344" s="127"/>
      <c r="J344" s="127"/>
      <c r="K344" s="73"/>
      <c r="L344" s="115"/>
      <c r="M344" s="115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36"/>
    </row>
    <row r="345" spans="1:114" x14ac:dyDescent="0.3">
      <c r="A345" s="73"/>
      <c r="B345" s="73"/>
      <c r="C345" s="112"/>
      <c r="D345" s="112"/>
      <c r="E345" s="73"/>
      <c r="F345" s="73"/>
      <c r="G345" s="127"/>
      <c r="H345" s="127"/>
      <c r="I345" s="127"/>
      <c r="J345" s="127"/>
      <c r="K345" s="73"/>
      <c r="L345" s="115"/>
      <c r="M345" s="115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36"/>
    </row>
    <row r="346" spans="1:114" x14ac:dyDescent="0.3">
      <c r="A346" s="73"/>
      <c r="B346" s="73"/>
      <c r="C346" s="112"/>
      <c r="D346" s="112"/>
      <c r="E346" s="73"/>
      <c r="F346" s="73"/>
      <c r="G346" s="127"/>
      <c r="H346" s="127"/>
      <c r="I346" s="127"/>
      <c r="J346" s="127"/>
      <c r="K346" s="73"/>
      <c r="L346" s="115"/>
      <c r="M346" s="115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36"/>
    </row>
    <row r="347" spans="1:114" x14ac:dyDescent="0.3">
      <c r="A347" s="73"/>
      <c r="B347" s="73"/>
      <c r="C347" s="112"/>
      <c r="D347" s="112"/>
      <c r="E347" s="73"/>
      <c r="F347" s="73"/>
      <c r="G347" s="127"/>
      <c r="H347" s="127"/>
      <c r="I347" s="127"/>
      <c r="J347" s="127"/>
      <c r="K347" s="73"/>
      <c r="L347" s="115"/>
      <c r="M347" s="115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36"/>
    </row>
    <row r="348" spans="1:114" x14ac:dyDescent="0.3">
      <c r="A348" s="73"/>
      <c r="B348" s="73"/>
      <c r="C348" s="112"/>
      <c r="D348" s="112"/>
      <c r="E348" s="73"/>
      <c r="F348" s="73"/>
      <c r="G348" s="127"/>
      <c r="H348" s="127"/>
      <c r="I348" s="127"/>
      <c r="J348" s="127"/>
      <c r="K348" s="73"/>
      <c r="L348" s="115"/>
      <c r="M348" s="115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36"/>
    </row>
    <row r="349" spans="1:114" x14ac:dyDescent="0.3">
      <c r="A349" s="73"/>
      <c r="B349" s="73"/>
      <c r="C349" s="112"/>
      <c r="D349" s="112"/>
      <c r="E349" s="73"/>
      <c r="F349" s="73"/>
      <c r="G349" s="127"/>
      <c r="H349" s="127"/>
      <c r="I349" s="127"/>
      <c r="J349" s="127"/>
      <c r="K349" s="73"/>
      <c r="L349" s="115"/>
      <c r="M349" s="115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36"/>
    </row>
    <row r="350" spans="1:114" x14ac:dyDescent="0.3">
      <c r="A350" s="73"/>
      <c r="B350" s="73"/>
      <c r="C350" s="112"/>
      <c r="D350" s="112"/>
      <c r="E350" s="73"/>
      <c r="F350" s="73"/>
      <c r="G350" s="127"/>
      <c r="H350" s="127"/>
      <c r="I350" s="127"/>
      <c r="J350" s="127"/>
      <c r="K350" s="73"/>
      <c r="L350" s="115"/>
      <c r="M350" s="115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36"/>
    </row>
    <row r="351" spans="1:114" x14ac:dyDescent="0.3">
      <c r="A351" s="73"/>
      <c r="B351" s="73"/>
      <c r="C351" s="112"/>
      <c r="D351" s="112"/>
      <c r="E351" s="73"/>
      <c r="F351" s="73"/>
      <c r="G351" s="127"/>
      <c r="H351" s="127"/>
      <c r="I351" s="127"/>
      <c r="J351" s="127"/>
      <c r="K351" s="73"/>
      <c r="L351" s="115"/>
      <c r="M351" s="115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36"/>
    </row>
    <row r="352" spans="1:114" x14ac:dyDescent="0.3">
      <c r="A352" s="73"/>
      <c r="B352" s="73"/>
      <c r="C352" s="112"/>
      <c r="D352" s="112"/>
      <c r="E352" s="73"/>
      <c r="F352" s="73"/>
      <c r="G352" s="127"/>
      <c r="H352" s="127"/>
      <c r="I352" s="127"/>
      <c r="J352" s="127"/>
      <c r="K352" s="73"/>
      <c r="L352" s="115"/>
      <c r="M352" s="115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36"/>
    </row>
    <row r="353" spans="1:114" x14ac:dyDescent="0.3">
      <c r="A353" s="73"/>
      <c r="B353" s="73"/>
      <c r="C353" s="112"/>
      <c r="D353" s="112"/>
      <c r="E353" s="73"/>
      <c r="F353" s="73"/>
      <c r="G353" s="127"/>
      <c r="H353" s="127"/>
      <c r="I353" s="127"/>
      <c r="J353" s="127"/>
      <c r="K353" s="73"/>
      <c r="L353" s="115"/>
      <c r="M353" s="115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36"/>
    </row>
    <row r="354" spans="1:114" x14ac:dyDescent="0.3">
      <c r="A354" s="73"/>
      <c r="B354" s="73"/>
      <c r="C354" s="112"/>
      <c r="D354" s="112"/>
      <c r="E354" s="73"/>
      <c r="F354" s="73"/>
      <c r="G354" s="127"/>
      <c r="H354" s="127"/>
      <c r="I354" s="127"/>
      <c r="J354" s="127"/>
      <c r="K354" s="73"/>
      <c r="L354" s="115"/>
      <c r="M354" s="115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36"/>
    </row>
    <row r="355" spans="1:114" x14ac:dyDescent="0.3">
      <c r="A355" s="73"/>
      <c r="B355" s="73"/>
      <c r="C355" s="112"/>
      <c r="D355" s="112"/>
      <c r="E355" s="73"/>
      <c r="F355" s="73"/>
      <c r="G355" s="127"/>
      <c r="H355" s="127"/>
      <c r="I355" s="127"/>
      <c r="J355" s="127"/>
      <c r="K355" s="73"/>
      <c r="L355" s="115"/>
      <c r="M355" s="115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36"/>
    </row>
    <row r="356" spans="1:114" x14ac:dyDescent="0.3">
      <c r="A356" s="73"/>
      <c r="B356" s="73"/>
      <c r="C356" s="112"/>
      <c r="D356" s="112"/>
      <c r="E356" s="73"/>
      <c r="F356" s="73"/>
      <c r="G356" s="127"/>
      <c r="H356" s="127"/>
      <c r="I356" s="127"/>
      <c r="J356" s="127"/>
      <c r="K356" s="73"/>
      <c r="L356" s="115"/>
      <c r="M356" s="115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36"/>
    </row>
    <row r="357" spans="1:114" x14ac:dyDescent="0.3">
      <c r="A357" s="73"/>
      <c r="B357" s="73"/>
      <c r="C357" s="112"/>
      <c r="D357" s="112"/>
      <c r="E357" s="73"/>
      <c r="F357" s="73"/>
      <c r="G357" s="127"/>
      <c r="H357" s="127"/>
      <c r="I357" s="127"/>
      <c r="J357" s="127"/>
      <c r="K357" s="73"/>
      <c r="L357" s="115"/>
      <c r="M357" s="115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36"/>
    </row>
    <row r="358" spans="1:114" x14ac:dyDescent="0.3">
      <c r="A358" s="73"/>
      <c r="B358" s="73"/>
      <c r="C358" s="112"/>
      <c r="D358" s="112"/>
      <c r="E358" s="73"/>
      <c r="F358" s="73"/>
      <c r="G358" s="127"/>
      <c r="H358" s="127"/>
      <c r="I358" s="127"/>
      <c r="J358" s="127"/>
      <c r="K358" s="73"/>
      <c r="L358" s="115"/>
      <c r="M358" s="115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36"/>
    </row>
    <row r="359" spans="1:114" x14ac:dyDescent="0.3">
      <c r="A359" s="73"/>
      <c r="B359" s="73"/>
      <c r="C359" s="112"/>
      <c r="D359" s="112"/>
      <c r="E359" s="73"/>
      <c r="F359" s="73"/>
      <c r="G359" s="127"/>
      <c r="H359" s="127"/>
      <c r="I359" s="127"/>
      <c r="J359" s="127"/>
      <c r="K359" s="73"/>
      <c r="L359" s="115"/>
      <c r="M359" s="115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36"/>
    </row>
    <row r="360" spans="1:114" x14ac:dyDescent="0.3">
      <c r="A360" s="73"/>
      <c r="B360" s="73"/>
      <c r="C360" s="112"/>
      <c r="D360" s="112"/>
      <c r="E360" s="73"/>
      <c r="F360" s="73"/>
      <c r="G360" s="127"/>
      <c r="H360" s="127"/>
      <c r="I360" s="127"/>
      <c r="J360" s="127"/>
      <c r="K360" s="73"/>
      <c r="L360" s="115"/>
      <c r="M360" s="115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36"/>
    </row>
    <row r="361" spans="1:114" x14ac:dyDescent="0.3">
      <c r="A361" s="73"/>
      <c r="B361" s="73"/>
      <c r="C361" s="112"/>
      <c r="D361" s="112"/>
      <c r="E361" s="73"/>
      <c r="F361" s="73"/>
      <c r="G361" s="127"/>
      <c r="H361" s="127"/>
      <c r="I361" s="127"/>
      <c r="J361" s="127"/>
      <c r="K361" s="73"/>
      <c r="L361" s="115"/>
      <c r="M361" s="115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36"/>
    </row>
    <row r="362" spans="1:114" x14ac:dyDescent="0.3">
      <c r="A362" s="73"/>
      <c r="B362" s="73"/>
      <c r="C362" s="112"/>
      <c r="D362" s="112"/>
      <c r="E362" s="73"/>
      <c r="F362" s="73"/>
      <c r="G362" s="127"/>
      <c r="H362" s="127"/>
      <c r="I362" s="127"/>
      <c r="J362" s="127"/>
      <c r="K362" s="73"/>
      <c r="L362" s="115"/>
      <c r="M362" s="115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36"/>
    </row>
    <row r="363" spans="1:114" x14ac:dyDescent="0.3">
      <c r="A363" s="73"/>
      <c r="B363" s="73"/>
      <c r="C363" s="112"/>
      <c r="D363" s="112"/>
      <c r="E363" s="73"/>
      <c r="F363" s="73"/>
      <c r="G363" s="127"/>
      <c r="H363" s="127"/>
      <c r="I363" s="127"/>
      <c r="J363" s="127"/>
      <c r="K363" s="73"/>
      <c r="L363" s="115"/>
      <c r="M363" s="115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36"/>
    </row>
    <row r="364" spans="1:114" x14ac:dyDescent="0.3">
      <c r="A364" s="73"/>
      <c r="B364" s="73"/>
      <c r="C364" s="112"/>
      <c r="D364" s="112"/>
      <c r="E364" s="73"/>
      <c r="F364" s="73"/>
      <c r="G364" s="127"/>
      <c r="H364" s="127"/>
      <c r="I364" s="127"/>
      <c r="J364" s="127"/>
      <c r="K364" s="73"/>
      <c r="L364" s="115"/>
      <c r="M364" s="115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36"/>
    </row>
    <row r="365" spans="1:114" x14ac:dyDescent="0.3">
      <c r="A365" s="73"/>
      <c r="B365" s="73"/>
      <c r="C365" s="112"/>
      <c r="D365" s="112"/>
      <c r="E365" s="73"/>
      <c r="F365" s="73"/>
      <c r="G365" s="127"/>
      <c r="H365" s="127"/>
      <c r="I365" s="127"/>
      <c r="J365" s="127"/>
      <c r="K365" s="73"/>
      <c r="L365" s="115"/>
      <c r="M365" s="115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36"/>
    </row>
    <row r="366" spans="1:114" x14ac:dyDescent="0.3">
      <c r="A366" s="73"/>
      <c r="B366" s="73"/>
      <c r="C366" s="112"/>
      <c r="D366" s="112"/>
      <c r="E366" s="73"/>
      <c r="F366" s="73"/>
      <c r="G366" s="127"/>
      <c r="H366" s="127"/>
      <c r="I366" s="127"/>
      <c r="J366" s="127"/>
      <c r="K366" s="73"/>
      <c r="L366" s="115"/>
      <c r="M366" s="115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36"/>
    </row>
    <row r="367" spans="1:114" x14ac:dyDescent="0.3">
      <c r="A367" s="73"/>
      <c r="B367" s="73"/>
      <c r="C367" s="112"/>
      <c r="D367" s="112"/>
      <c r="E367" s="73"/>
      <c r="F367" s="73"/>
      <c r="G367" s="127"/>
      <c r="H367" s="127"/>
      <c r="I367" s="127"/>
      <c r="J367" s="127"/>
      <c r="K367" s="73"/>
      <c r="L367" s="115"/>
      <c r="M367" s="115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36"/>
    </row>
    <row r="368" spans="1:114" x14ac:dyDescent="0.3">
      <c r="A368" s="73"/>
      <c r="B368" s="73"/>
      <c r="C368" s="112"/>
      <c r="D368" s="112"/>
      <c r="E368" s="73"/>
      <c r="F368" s="73"/>
      <c r="G368" s="127"/>
      <c r="H368" s="127"/>
      <c r="I368" s="127"/>
      <c r="J368" s="127"/>
      <c r="K368" s="73"/>
      <c r="L368" s="115"/>
      <c r="M368" s="115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36"/>
    </row>
    <row r="369" spans="1:114" x14ac:dyDescent="0.3">
      <c r="A369" s="73"/>
      <c r="B369" s="73"/>
      <c r="C369" s="112"/>
      <c r="D369" s="112"/>
      <c r="E369" s="73"/>
      <c r="F369" s="73"/>
      <c r="G369" s="127"/>
      <c r="H369" s="127"/>
      <c r="I369" s="127"/>
      <c r="J369" s="127"/>
      <c r="K369" s="73"/>
      <c r="L369" s="115"/>
      <c r="M369" s="115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36"/>
    </row>
    <row r="370" spans="1:114" x14ac:dyDescent="0.3">
      <c r="A370" s="73"/>
      <c r="B370" s="73"/>
      <c r="C370" s="112"/>
      <c r="D370" s="112"/>
      <c r="E370" s="73"/>
      <c r="F370" s="73"/>
      <c r="G370" s="127"/>
      <c r="H370" s="127"/>
      <c r="I370" s="127"/>
      <c r="J370" s="127"/>
      <c r="K370" s="73"/>
      <c r="L370" s="115"/>
      <c r="M370" s="115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36"/>
    </row>
    <row r="371" spans="1:114" x14ac:dyDescent="0.3">
      <c r="A371" s="73"/>
      <c r="B371" s="73"/>
      <c r="C371" s="112"/>
      <c r="D371" s="112"/>
      <c r="E371" s="73"/>
      <c r="F371" s="73"/>
      <c r="G371" s="127"/>
      <c r="H371" s="127"/>
      <c r="I371" s="127"/>
      <c r="J371" s="127"/>
      <c r="K371" s="73"/>
      <c r="L371" s="115"/>
      <c r="M371" s="115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36"/>
    </row>
    <row r="372" spans="1:114" x14ac:dyDescent="0.3">
      <c r="A372" s="73"/>
      <c r="B372" s="73"/>
      <c r="C372" s="112"/>
      <c r="D372" s="112"/>
      <c r="E372" s="73"/>
      <c r="F372" s="73"/>
      <c r="G372" s="127"/>
      <c r="H372" s="127"/>
      <c r="I372" s="127"/>
      <c r="J372" s="127"/>
      <c r="K372" s="73"/>
      <c r="L372" s="115"/>
      <c r="M372" s="115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36"/>
    </row>
    <row r="373" spans="1:114" x14ac:dyDescent="0.3">
      <c r="A373" s="73"/>
      <c r="B373" s="73"/>
      <c r="C373" s="112"/>
      <c r="D373" s="112"/>
      <c r="E373" s="73"/>
      <c r="F373" s="73"/>
      <c r="G373" s="127"/>
      <c r="H373" s="127"/>
      <c r="I373" s="127"/>
      <c r="J373" s="127"/>
      <c r="K373" s="73"/>
      <c r="L373" s="115"/>
      <c r="M373" s="115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36"/>
    </row>
    <row r="374" spans="1:114" x14ac:dyDescent="0.3">
      <c r="A374" s="73"/>
      <c r="B374" s="73"/>
      <c r="C374" s="112"/>
      <c r="D374" s="112"/>
      <c r="E374" s="73"/>
      <c r="F374" s="73"/>
      <c r="G374" s="127"/>
      <c r="H374" s="127"/>
      <c r="I374" s="127"/>
      <c r="J374" s="127"/>
      <c r="K374" s="73"/>
      <c r="L374" s="115"/>
      <c r="M374" s="115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36"/>
    </row>
    <row r="375" spans="1:114" x14ac:dyDescent="0.3">
      <c r="A375" s="73"/>
      <c r="B375" s="73"/>
      <c r="C375" s="112"/>
      <c r="D375" s="112"/>
      <c r="E375" s="73"/>
      <c r="F375" s="73"/>
      <c r="G375" s="127"/>
      <c r="H375" s="127"/>
      <c r="I375" s="127"/>
      <c r="J375" s="127"/>
      <c r="K375" s="73"/>
      <c r="L375" s="115"/>
      <c r="M375" s="115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36"/>
    </row>
    <row r="376" spans="1:114" x14ac:dyDescent="0.3">
      <c r="A376" s="73"/>
      <c r="B376" s="73"/>
      <c r="C376" s="112"/>
      <c r="D376" s="112"/>
      <c r="E376" s="73"/>
      <c r="F376" s="73"/>
      <c r="G376" s="127"/>
      <c r="H376" s="127"/>
      <c r="I376" s="127"/>
      <c r="J376" s="127"/>
      <c r="K376" s="73"/>
      <c r="L376" s="115"/>
      <c r="M376" s="115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36"/>
    </row>
    <row r="377" spans="1:114" x14ac:dyDescent="0.3">
      <c r="A377" s="73"/>
      <c r="B377" s="73"/>
      <c r="C377" s="112"/>
      <c r="D377" s="112"/>
      <c r="E377" s="73"/>
      <c r="F377" s="73"/>
      <c r="G377" s="127"/>
      <c r="H377" s="127"/>
      <c r="I377" s="127"/>
      <c r="J377" s="127"/>
      <c r="K377" s="73"/>
      <c r="L377" s="115"/>
      <c r="M377" s="115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36"/>
    </row>
    <row r="378" spans="1:114" x14ac:dyDescent="0.3">
      <c r="A378" s="73"/>
      <c r="B378" s="73"/>
      <c r="C378" s="112"/>
      <c r="D378" s="112"/>
      <c r="E378" s="73"/>
      <c r="F378" s="73"/>
      <c r="G378" s="127"/>
      <c r="H378" s="127"/>
      <c r="I378" s="127"/>
      <c r="J378" s="127"/>
      <c r="K378" s="73"/>
      <c r="L378" s="115"/>
      <c r="M378" s="115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36"/>
    </row>
    <row r="379" spans="1:114" x14ac:dyDescent="0.3">
      <c r="A379" s="73"/>
      <c r="B379" s="73"/>
      <c r="C379" s="112"/>
      <c r="D379" s="112"/>
      <c r="E379" s="73"/>
      <c r="F379" s="73"/>
      <c r="G379" s="127"/>
      <c r="H379" s="127"/>
      <c r="I379" s="127"/>
      <c r="J379" s="127"/>
      <c r="K379" s="73"/>
      <c r="L379" s="115"/>
      <c r="M379" s="115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36"/>
    </row>
    <row r="380" spans="1:114" x14ac:dyDescent="0.3">
      <c r="A380" s="73"/>
      <c r="B380" s="73"/>
      <c r="C380" s="112"/>
      <c r="D380" s="112"/>
      <c r="E380" s="73"/>
      <c r="F380" s="73"/>
      <c r="G380" s="127"/>
      <c r="H380" s="127"/>
      <c r="I380" s="127"/>
      <c r="J380" s="127"/>
      <c r="K380" s="73"/>
      <c r="L380" s="115"/>
      <c r="M380" s="115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36"/>
    </row>
    <row r="381" spans="1:114" x14ac:dyDescent="0.3">
      <c r="A381" s="73"/>
      <c r="B381" s="73"/>
      <c r="C381" s="112"/>
      <c r="D381" s="112"/>
      <c r="E381" s="73"/>
      <c r="F381" s="73"/>
      <c r="G381" s="127"/>
      <c r="H381" s="127"/>
      <c r="I381" s="127"/>
      <c r="J381" s="127"/>
      <c r="K381" s="73"/>
      <c r="L381" s="115"/>
      <c r="M381" s="115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36"/>
    </row>
    <row r="382" spans="1:114" x14ac:dyDescent="0.3">
      <c r="A382" s="73"/>
      <c r="B382" s="73"/>
      <c r="C382" s="112"/>
      <c r="D382" s="112"/>
      <c r="E382" s="73"/>
      <c r="F382" s="73"/>
      <c r="G382" s="127"/>
      <c r="H382" s="127"/>
      <c r="I382" s="127"/>
      <c r="J382" s="127"/>
      <c r="K382" s="73"/>
      <c r="L382" s="115"/>
      <c r="M382" s="115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36"/>
    </row>
    <row r="383" spans="1:114" x14ac:dyDescent="0.3">
      <c r="A383" s="73"/>
      <c r="B383" s="73"/>
      <c r="C383" s="112"/>
      <c r="D383" s="112"/>
      <c r="E383" s="73"/>
      <c r="F383" s="73"/>
      <c r="G383" s="127"/>
      <c r="H383" s="127"/>
      <c r="I383" s="127"/>
      <c r="J383" s="127"/>
      <c r="K383" s="73"/>
      <c r="L383" s="115"/>
      <c r="M383" s="115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36"/>
    </row>
    <row r="384" spans="1:114" x14ac:dyDescent="0.3">
      <c r="A384" s="73"/>
      <c r="B384" s="73"/>
      <c r="C384" s="112"/>
      <c r="D384" s="112"/>
      <c r="E384" s="73"/>
      <c r="F384" s="73"/>
      <c r="G384" s="127"/>
      <c r="H384" s="127"/>
      <c r="I384" s="127"/>
      <c r="J384" s="127"/>
      <c r="K384" s="73"/>
      <c r="L384" s="115"/>
      <c r="M384" s="115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36"/>
    </row>
    <row r="385" spans="1:114" x14ac:dyDescent="0.3">
      <c r="A385" s="73"/>
      <c r="B385" s="73"/>
      <c r="C385" s="112"/>
      <c r="D385" s="112"/>
      <c r="E385" s="73"/>
      <c r="F385" s="73"/>
      <c r="G385" s="127"/>
      <c r="H385" s="127"/>
      <c r="I385" s="127"/>
      <c r="J385" s="127"/>
      <c r="K385" s="73"/>
      <c r="L385" s="115"/>
      <c r="M385" s="115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36"/>
    </row>
    <row r="386" spans="1:114" x14ac:dyDescent="0.3">
      <c r="A386" s="73"/>
      <c r="B386" s="73"/>
      <c r="C386" s="112"/>
      <c r="D386" s="112"/>
      <c r="E386" s="73"/>
      <c r="F386" s="73"/>
      <c r="G386" s="127"/>
      <c r="H386" s="127"/>
      <c r="I386" s="127"/>
      <c r="J386" s="127"/>
      <c r="K386" s="73"/>
      <c r="L386" s="115"/>
      <c r="M386" s="115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36"/>
    </row>
    <row r="387" spans="1:114" x14ac:dyDescent="0.3">
      <c r="A387" s="73"/>
      <c r="B387" s="73"/>
      <c r="C387" s="112"/>
      <c r="D387" s="112"/>
      <c r="E387" s="73"/>
      <c r="F387" s="73"/>
      <c r="G387" s="127"/>
      <c r="H387" s="127"/>
      <c r="I387" s="127"/>
      <c r="J387" s="127"/>
      <c r="K387" s="73"/>
      <c r="L387" s="115"/>
      <c r="M387" s="115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36"/>
    </row>
    <row r="388" spans="1:114" x14ac:dyDescent="0.3">
      <c r="A388" s="73"/>
      <c r="B388" s="73"/>
      <c r="C388" s="112"/>
      <c r="D388" s="112"/>
      <c r="E388" s="73"/>
      <c r="F388" s="73"/>
      <c r="G388" s="127"/>
      <c r="H388" s="127"/>
      <c r="I388" s="127"/>
      <c r="J388" s="127"/>
      <c r="K388" s="73"/>
      <c r="L388" s="115"/>
      <c r="M388" s="115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36"/>
    </row>
    <row r="389" spans="1:114" x14ac:dyDescent="0.3">
      <c r="A389" s="73"/>
      <c r="B389" s="73"/>
      <c r="C389" s="112"/>
      <c r="D389" s="112"/>
      <c r="E389" s="73"/>
      <c r="F389" s="73"/>
      <c r="G389" s="127"/>
      <c r="H389" s="127"/>
      <c r="I389" s="127"/>
      <c r="J389" s="127"/>
      <c r="K389" s="73"/>
      <c r="L389" s="115"/>
      <c r="M389" s="115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36"/>
    </row>
    <row r="390" spans="1:114" x14ac:dyDescent="0.3">
      <c r="A390" s="73"/>
      <c r="B390" s="73"/>
      <c r="C390" s="112"/>
      <c r="D390" s="112"/>
      <c r="E390" s="73"/>
      <c r="F390" s="73"/>
      <c r="G390" s="127"/>
      <c r="H390" s="127"/>
      <c r="I390" s="127"/>
      <c r="J390" s="127"/>
      <c r="K390" s="73"/>
      <c r="L390" s="115"/>
      <c r="M390" s="115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36"/>
    </row>
    <row r="391" spans="1:114" x14ac:dyDescent="0.3">
      <c r="A391" s="73"/>
      <c r="B391" s="73"/>
      <c r="C391" s="112"/>
      <c r="D391" s="112"/>
      <c r="E391" s="73"/>
      <c r="F391" s="73"/>
      <c r="G391" s="127"/>
      <c r="H391" s="127"/>
      <c r="I391" s="127"/>
      <c r="J391" s="127"/>
      <c r="K391" s="73"/>
      <c r="L391" s="115"/>
      <c r="M391" s="115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36"/>
    </row>
    <row r="392" spans="1:114" x14ac:dyDescent="0.3">
      <c r="A392" s="73"/>
      <c r="B392" s="73"/>
      <c r="C392" s="112"/>
      <c r="D392" s="112"/>
      <c r="E392" s="73"/>
      <c r="F392" s="73"/>
      <c r="G392" s="127"/>
      <c r="H392" s="127"/>
      <c r="I392" s="127"/>
      <c r="J392" s="127"/>
      <c r="K392" s="73"/>
      <c r="L392" s="115"/>
      <c r="M392" s="115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36"/>
    </row>
    <row r="393" spans="1:114" x14ac:dyDescent="0.3">
      <c r="A393" s="73"/>
      <c r="B393" s="73"/>
      <c r="C393" s="112"/>
      <c r="D393" s="112"/>
      <c r="E393" s="73"/>
      <c r="F393" s="73"/>
      <c r="G393" s="127"/>
      <c r="H393" s="127"/>
      <c r="I393" s="127"/>
      <c r="J393" s="127"/>
      <c r="K393" s="73"/>
      <c r="L393" s="115"/>
      <c r="M393" s="115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36"/>
    </row>
    <row r="394" spans="1:114" x14ac:dyDescent="0.3">
      <c r="A394" s="73"/>
      <c r="B394" s="73"/>
      <c r="C394" s="112"/>
      <c r="D394" s="112"/>
      <c r="E394" s="73"/>
      <c r="F394" s="73"/>
      <c r="G394" s="127"/>
      <c r="H394" s="127"/>
      <c r="I394" s="127"/>
      <c r="J394" s="127"/>
      <c r="K394" s="73"/>
      <c r="L394" s="115"/>
      <c r="M394" s="115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36"/>
    </row>
    <row r="395" spans="1:114" x14ac:dyDescent="0.3">
      <c r="A395" s="73"/>
      <c r="B395" s="73"/>
      <c r="C395" s="112"/>
      <c r="D395" s="112"/>
      <c r="E395" s="73"/>
      <c r="F395" s="73"/>
      <c r="G395" s="127"/>
      <c r="H395" s="127"/>
      <c r="I395" s="127"/>
      <c r="J395" s="127"/>
      <c r="K395" s="73"/>
      <c r="L395" s="115"/>
      <c r="M395" s="115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36"/>
    </row>
    <row r="396" spans="1:114" x14ac:dyDescent="0.3">
      <c r="A396" s="73"/>
      <c r="B396" s="73"/>
      <c r="C396" s="112"/>
      <c r="D396" s="112"/>
      <c r="E396" s="73"/>
      <c r="F396" s="73"/>
      <c r="G396" s="127"/>
      <c r="H396" s="127"/>
      <c r="I396" s="127"/>
      <c r="J396" s="127"/>
      <c r="K396" s="73"/>
      <c r="L396" s="115"/>
      <c r="M396" s="115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36"/>
    </row>
    <row r="397" spans="1:114" x14ac:dyDescent="0.3">
      <c r="A397" s="73"/>
      <c r="B397" s="73"/>
      <c r="C397" s="112"/>
      <c r="D397" s="112"/>
      <c r="E397" s="73"/>
      <c r="F397" s="73"/>
      <c r="G397" s="127"/>
      <c r="H397" s="127"/>
      <c r="I397" s="127"/>
      <c r="J397" s="127"/>
      <c r="K397" s="73"/>
      <c r="L397" s="115"/>
      <c r="M397" s="115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36"/>
    </row>
    <row r="398" spans="1:114" x14ac:dyDescent="0.3">
      <c r="A398" s="73"/>
      <c r="B398" s="73"/>
      <c r="C398" s="112"/>
      <c r="D398" s="112"/>
      <c r="E398" s="73"/>
      <c r="F398" s="73"/>
      <c r="G398" s="127"/>
      <c r="H398" s="127"/>
      <c r="I398" s="127"/>
      <c r="J398" s="127"/>
      <c r="K398" s="73"/>
      <c r="L398" s="115"/>
      <c r="M398" s="115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36"/>
    </row>
    <row r="399" spans="1:114" x14ac:dyDescent="0.3">
      <c r="A399" s="73"/>
      <c r="B399" s="73"/>
      <c r="C399" s="112"/>
      <c r="D399" s="112"/>
      <c r="E399" s="73"/>
      <c r="F399" s="73"/>
      <c r="G399" s="127"/>
      <c r="H399" s="127"/>
      <c r="I399" s="127"/>
      <c r="J399" s="127"/>
      <c r="K399" s="73"/>
      <c r="L399" s="115"/>
      <c r="M399" s="115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36"/>
    </row>
    <row r="400" spans="1:114" x14ac:dyDescent="0.3">
      <c r="A400" s="73"/>
      <c r="B400" s="73"/>
      <c r="C400" s="112"/>
      <c r="D400" s="112"/>
      <c r="E400" s="73"/>
      <c r="F400" s="73"/>
      <c r="G400" s="127"/>
      <c r="H400" s="127"/>
      <c r="I400" s="127"/>
      <c r="J400" s="127"/>
      <c r="K400" s="73"/>
      <c r="L400" s="115"/>
      <c r="M400" s="115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36"/>
    </row>
    <row r="401" spans="1:114" x14ac:dyDescent="0.3">
      <c r="A401" s="73"/>
      <c r="B401" s="73"/>
      <c r="C401" s="112"/>
      <c r="D401" s="112"/>
      <c r="E401" s="73"/>
      <c r="F401" s="73"/>
      <c r="G401" s="127"/>
      <c r="H401" s="127"/>
      <c r="I401" s="127"/>
      <c r="J401" s="127"/>
      <c r="K401" s="73"/>
      <c r="L401" s="115"/>
      <c r="M401" s="115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36"/>
    </row>
    <row r="402" spans="1:114" x14ac:dyDescent="0.3">
      <c r="A402" s="73"/>
      <c r="B402" s="73"/>
      <c r="C402" s="112"/>
      <c r="D402" s="112"/>
      <c r="E402" s="73"/>
      <c r="F402" s="73"/>
      <c r="G402" s="127"/>
      <c r="H402" s="127"/>
      <c r="I402" s="127"/>
      <c r="J402" s="127"/>
      <c r="K402" s="73"/>
      <c r="L402" s="115"/>
      <c r="M402" s="115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36"/>
    </row>
    <row r="403" spans="1:114" x14ac:dyDescent="0.3">
      <c r="A403" s="73"/>
      <c r="B403" s="73"/>
      <c r="C403" s="112"/>
      <c r="D403" s="112"/>
      <c r="E403" s="73"/>
      <c r="F403" s="73"/>
      <c r="G403" s="127"/>
      <c r="H403" s="127"/>
      <c r="I403" s="127"/>
      <c r="J403" s="127"/>
      <c r="K403" s="73"/>
      <c r="L403" s="115"/>
      <c r="M403" s="115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36"/>
    </row>
    <row r="404" spans="1:114" x14ac:dyDescent="0.3">
      <c r="A404" s="73"/>
      <c r="B404" s="73"/>
      <c r="C404" s="112"/>
      <c r="D404" s="112"/>
      <c r="E404" s="73"/>
      <c r="F404" s="73"/>
      <c r="G404" s="127"/>
      <c r="H404" s="127"/>
      <c r="I404" s="127"/>
      <c r="J404" s="127"/>
      <c r="K404" s="73"/>
      <c r="L404" s="115"/>
      <c r="M404" s="115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36"/>
    </row>
    <row r="405" spans="1:114" x14ac:dyDescent="0.3">
      <c r="A405" s="73"/>
      <c r="B405" s="73"/>
      <c r="C405" s="112"/>
      <c r="D405" s="112"/>
      <c r="E405" s="73"/>
      <c r="F405" s="73"/>
      <c r="G405" s="127"/>
      <c r="H405" s="127"/>
      <c r="I405" s="127"/>
      <c r="J405" s="127"/>
      <c r="K405" s="73"/>
      <c r="L405" s="115"/>
      <c r="M405" s="115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36"/>
    </row>
    <row r="406" spans="1:114" x14ac:dyDescent="0.3">
      <c r="A406" s="73"/>
      <c r="B406" s="73"/>
      <c r="C406" s="112"/>
      <c r="D406" s="112"/>
      <c r="E406" s="73"/>
      <c r="F406" s="73"/>
      <c r="G406" s="127"/>
      <c r="H406" s="127"/>
      <c r="I406" s="127"/>
      <c r="J406" s="127"/>
      <c r="K406" s="73"/>
      <c r="L406" s="115"/>
      <c r="M406" s="115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36"/>
    </row>
    <row r="407" spans="1:114" x14ac:dyDescent="0.3">
      <c r="A407" s="73"/>
      <c r="B407" s="73"/>
      <c r="C407" s="112"/>
      <c r="D407" s="112"/>
      <c r="E407" s="73"/>
      <c r="F407" s="73"/>
      <c r="G407" s="127"/>
      <c r="H407" s="127"/>
      <c r="I407" s="127"/>
      <c r="J407" s="127"/>
      <c r="K407" s="73"/>
      <c r="L407" s="115"/>
      <c r="M407" s="115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36"/>
    </row>
    <row r="408" spans="1:114" x14ac:dyDescent="0.3">
      <c r="A408" s="73"/>
      <c r="B408" s="73"/>
      <c r="C408" s="112"/>
      <c r="D408" s="112"/>
      <c r="E408" s="73"/>
      <c r="F408" s="73"/>
      <c r="G408" s="127"/>
      <c r="H408" s="127"/>
      <c r="I408" s="127"/>
      <c r="J408" s="127"/>
      <c r="K408" s="73"/>
      <c r="L408" s="115"/>
      <c r="M408" s="115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36"/>
    </row>
    <row r="409" spans="1:114" x14ac:dyDescent="0.3">
      <c r="A409" s="73"/>
      <c r="B409" s="73"/>
      <c r="C409" s="112"/>
      <c r="D409" s="112"/>
      <c r="E409" s="73"/>
      <c r="F409" s="73"/>
      <c r="G409" s="127"/>
      <c r="H409" s="127"/>
      <c r="I409" s="127"/>
      <c r="J409" s="127"/>
      <c r="K409" s="73"/>
      <c r="L409" s="115"/>
      <c r="M409" s="115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36"/>
    </row>
    <row r="410" spans="1:114" x14ac:dyDescent="0.3">
      <c r="A410" s="73"/>
      <c r="B410" s="73"/>
      <c r="C410" s="112"/>
      <c r="D410" s="112"/>
      <c r="E410" s="73"/>
      <c r="F410" s="73"/>
      <c r="G410" s="127"/>
      <c r="H410" s="127"/>
      <c r="I410" s="127"/>
      <c r="J410" s="127"/>
      <c r="K410" s="73"/>
      <c r="L410" s="115"/>
      <c r="M410" s="115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36"/>
    </row>
    <row r="411" spans="1:114" x14ac:dyDescent="0.3">
      <c r="A411" s="73"/>
      <c r="B411" s="73"/>
      <c r="C411" s="112"/>
      <c r="D411" s="112"/>
      <c r="E411" s="73"/>
      <c r="F411" s="73"/>
      <c r="G411" s="127"/>
      <c r="H411" s="127"/>
      <c r="I411" s="127"/>
      <c r="J411" s="127"/>
      <c r="K411" s="73"/>
      <c r="L411" s="115"/>
      <c r="M411" s="115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36"/>
    </row>
    <row r="412" spans="1:114" x14ac:dyDescent="0.3">
      <c r="A412" s="73"/>
      <c r="B412" s="73"/>
      <c r="C412" s="112"/>
      <c r="D412" s="112"/>
      <c r="E412" s="73"/>
      <c r="F412" s="73"/>
      <c r="G412" s="127"/>
      <c r="H412" s="127"/>
      <c r="I412" s="127"/>
      <c r="J412" s="127"/>
      <c r="K412" s="73"/>
      <c r="L412" s="115"/>
      <c r="M412" s="115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36"/>
    </row>
    <row r="413" spans="1:114" x14ac:dyDescent="0.3">
      <c r="A413" s="73"/>
      <c r="B413" s="73"/>
      <c r="C413" s="112"/>
      <c r="D413" s="112"/>
      <c r="E413" s="73"/>
      <c r="F413" s="73"/>
      <c r="G413" s="127"/>
      <c r="H413" s="127"/>
      <c r="I413" s="127"/>
      <c r="J413" s="127"/>
      <c r="K413" s="73"/>
      <c r="L413" s="115"/>
      <c r="M413" s="115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36"/>
    </row>
    <row r="414" spans="1:114" x14ac:dyDescent="0.3">
      <c r="A414" s="73"/>
      <c r="B414" s="73"/>
      <c r="C414" s="112"/>
      <c r="D414" s="112"/>
      <c r="E414" s="73"/>
      <c r="F414" s="73"/>
      <c r="G414" s="127"/>
      <c r="H414" s="127"/>
      <c r="I414" s="127"/>
      <c r="J414" s="127"/>
      <c r="K414" s="73"/>
      <c r="L414" s="115"/>
      <c r="M414" s="115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36"/>
    </row>
    <row r="415" spans="1:114" x14ac:dyDescent="0.3">
      <c r="A415" s="73"/>
      <c r="B415" s="73"/>
      <c r="C415" s="112"/>
      <c r="D415" s="112"/>
      <c r="E415" s="73"/>
      <c r="F415" s="73"/>
      <c r="G415" s="127"/>
      <c r="H415" s="127"/>
      <c r="I415" s="127"/>
      <c r="J415" s="127"/>
      <c r="K415" s="73"/>
      <c r="L415" s="115"/>
      <c r="M415" s="115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36"/>
    </row>
    <row r="416" spans="1:114" x14ac:dyDescent="0.3">
      <c r="A416" s="73"/>
      <c r="B416" s="73"/>
      <c r="C416" s="112"/>
      <c r="D416" s="112"/>
      <c r="E416" s="73"/>
      <c r="F416" s="73"/>
      <c r="G416" s="127"/>
      <c r="H416" s="127"/>
      <c r="I416" s="127"/>
      <c r="J416" s="127"/>
      <c r="K416" s="73"/>
      <c r="L416" s="115"/>
      <c r="M416" s="115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36"/>
    </row>
    <row r="417" spans="1:114" x14ac:dyDescent="0.3">
      <c r="A417" s="73"/>
      <c r="B417" s="73"/>
      <c r="C417" s="112"/>
      <c r="D417" s="112"/>
      <c r="E417" s="73"/>
      <c r="F417" s="73"/>
      <c r="G417" s="127"/>
      <c r="H417" s="127"/>
      <c r="I417" s="127"/>
      <c r="J417" s="127"/>
      <c r="K417" s="73"/>
      <c r="L417" s="115"/>
      <c r="M417" s="115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36"/>
    </row>
    <row r="418" spans="1:114" x14ac:dyDescent="0.3">
      <c r="A418" s="73"/>
      <c r="B418" s="73"/>
      <c r="C418" s="112"/>
      <c r="D418" s="112"/>
      <c r="E418" s="73"/>
      <c r="F418" s="73"/>
      <c r="G418" s="127"/>
      <c r="H418" s="127"/>
      <c r="I418" s="127"/>
      <c r="J418" s="127"/>
      <c r="K418" s="73"/>
      <c r="L418" s="115"/>
      <c r="M418" s="115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3"/>
      <c r="CR418" s="73"/>
      <c r="CS418" s="73"/>
      <c r="CT418" s="73"/>
      <c r="CU418" s="73"/>
      <c r="CV418" s="73"/>
      <c r="CW418" s="73"/>
      <c r="CX418" s="73"/>
      <c r="CY418" s="73"/>
      <c r="CZ418" s="73"/>
      <c r="DA418" s="73"/>
      <c r="DB418" s="73"/>
      <c r="DC418" s="73"/>
      <c r="DD418" s="73"/>
      <c r="DE418" s="73"/>
      <c r="DF418" s="73"/>
      <c r="DG418" s="73"/>
      <c r="DH418" s="73"/>
      <c r="DI418" s="73"/>
      <c r="DJ418" s="36"/>
    </row>
    <row r="419" spans="1:114" x14ac:dyDescent="0.3">
      <c r="A419" s="73"/>
      <c r="B419" s="73"/>
      <c r="C419" s="112"/>
      <c r="D419" s="112"/>
      <c r="E419" s="73"/>
      <c r="F419" s="73"/>
      <c r="G419" s="127"/>
      <c r="H419" s="127"/>
      <c r="I419" s="127"/>
      <c r="J419" s="127"/>
      <c r="K419" s="73"/>
      <c r="L419" s="115"/>
      <c r="M419" s="115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3"/>
      <c r="CR419" s="73"/>
      <c r="CS419" s="73"/>
      <c r="CT419" s="73"/>
      <c r="CU419" s="73"/>
      <c r="CV419" s="73"/>
      <c r="CW419" s="73"/>
      <c r="CX419" s="73"/>
      <c r="CY419" s="73"/>
      <c r="CZ419" s="73"/>
      <c r="DA419" s="73"/>
      <c r="DB419" s="73"/>
      <c r="DC419" s="73"/>
      <c r="DD419" s="73"/>
      <c r="DE419" s="73"/>
      <c r="DF419" s="73"/>
      <c r="DG419" s="73"/>
      <c r="DH419" s="73"/>
      <c r="DI419" s="73"/>
      <c r="DJ419" s="36"/>
    </row>
    <row r="420" spans="1:114" x14ac:dyDescent="0.3">
      <c r="A420" s="73"/>
      <c r="B420" s="73"/>
      <c r="C420" s="112"/>
      <c r="D420" s="112"/>
      <c r="E420" s="73"/>
      <c r="F420" s="73"/>
      <c r="G420" s="127"/>
      <c r="H420" s="127"/>
      <c r="I420" s="127"/>
      <c r="J420" s="127"/>
      <c r="K420" s="73"/>
      <c r="L420" s="115"/>
      <c r="M420" s="115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3"/>
      <c r="CR420" s="73"/>
      <c r="CS420" s="73"/>
      <c r="CT420" s="73"/>
      <c r="CU420" s="73"/>
      <c r="CV420" s="73"/>
      <c r="CW420" s="73"/>
      <c r="CX420" s="73"/>
      <c r="CY420" s="73"/>
      <c r="CZ420" s="73"/>
      <c r="DA420" s="73"/>
      <c r="DB420" s="73"/>
      <c r="DC420" s="73"/>
      <c r="DD420" s="73"/>
      <c r="DE420" s="73"/>
      <c r="DF420" s="73"/>
      <c r="DG420" s="73"/>
      <c r="DH420" s="73"/>
      <c r="DI420" s="73"/>
      <c r="DJ420" s="36"/>
    </row>
    <row r="421" spans="1:114" x14ac:dyDescent="0.3">
      <c r="A421" s="73"/>
      <c r="B421" s="73"/>
      <c r="C421" s="112"/>
      <c r="D421" s="112"/>
      <c r="E421" s="73"/>
      <c r="F421" s="73"/>
      <c r="G421" s="127"/>
      <c r="H421" s="127"/>
      <c r="I421" s="127"/>
      <c r="J421" s="127"/>
      <c r="K421" s="73"/>
      <c r="L421" s="115"/>
      <c r="M421" s="115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3"/>
      <c r="CR421" s="73"/>
      <c r="CS421" s="73"/>
      <c r="CT421" s="73"/>
      <c r="CU421" s="73"/>
      <c r="CV421" s="73"/>
      <c r="CW421" s="73"/>
      <c r="CX421" s="73"/>
      <c r="CY421" s="73"/>
      <c r="CZ421" s="73"/>
      <c r="DA421" s="73"/>
      <c r="DB421" s="73"/>
      <c r="DC421" s="73"/>
      <c r="DD421" s="73"/>
      <c r="DE421" s="73"/>
      <c r="DF421" s="73"/>
      <c r="DG421" s="73"/>
      <c r="DH421" s="73"/>
      <c r="DI421" s="73"/>
      <c r="DJ421" s="36"/>
    </row>
    <row r="422" spans="1:114" x14ac:dyDescent="0.3">
      <c r="A422" s="73"/>
      <c r="B422" s="73"/>
      <c r="C422" s="112"/>
      <c r="D422" s="112"/>
      <c r="E422" s="73"/>
      <c r="F422" s="73"/>
      <c r="G422" s="127"/>
      <c r="H422" s="127"/>
      <c r="I422" s="127"/>
      <c r="J422" s="127"/>
      <c r="K422" s="73"/>
      <c r="L422" s="115"/>
      <c r="M422" s="115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36"/>
    </row>
    <row r="423" spans="1:114" x14ac:dyDescent="0.3">
      <c r="A423" s="73"/>
      <c r="B423" s="73"/>
      <c r="C423" s="112"/>
      <c r="D423" s="112"/>
      <c r="E423" s="73"/>
      <c r="F423" s="73"/>
      <c r="G423" s="127"/>
      <c r="H423" s="127"/>
      <c r="I423" s="127"/>
      <c r="J423" s="127"/>
      <c r="K423" s="73"/>
      <c r="L423" s="115"/>
      <c r="M423" s="115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36"/>
    </row>
    <row r="424" spans="1:114" x14ac:dyDescent="0.3">
      <c r="A424" s="73"/>
      <c r="B424" s="73"/>
      <c r="C424" s="112"/>
      <c r="D424" s="112"/>
      <c r="E424" s="73"/>
      <c r="F424" s="73"/>
      <c r="G424" s="127"/>
      <c r="H424" s="127"/>
      <c r="I424" s="127"/>
      <c r="J424" s="127"/>
      <c r="K424" s="73"/>
      <c r="L424" s="115"/>
      <c r="M424" s="115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3"/>
      <c r="CR424" s="73"/>
      <c r="CS424" s="73"/>
      <c r="CT424" s="73"/>
      <c r="CU424" s="73"/>
      <c r="CV424" s="73"/>
      <c r="CW424" s="73"/>
      <c r="CX424" s="73"/>
      <c r="CY424" s="73"/>
      <c r="CZ424" s="73"/>
      <c r="DA424" s="73"/>
      <c r="DB424" s="73"/>
      <c r="DC424" s="73"/>
      <c r="DD424" s="73"/>
      <c r="DE424" s="73"/>
      <c r="DF424" s="73"/>
      <c r="DG424" s="73"/>
      <c r="DH424" s="73"/>
      <c r="DI424" s="73"/>
      <c r="DJ424" s="36"/>
    </row>
    <row r="425" spans="1:114" x14ac:dyDescent="0.3">
      <c r="A425" s="73"/>
      <c r="B425" s="73"/>
      <c r="C425" s="112"/>
      <c r="D425" s="112"/>
      <c r="E425" s="73"/>
      <c r="F425" s="73"/>
      <c r="G425" s="127"/>
      <c r="H425" s="127"/>
      <c r="I425" s="127"/>
      <c r="J425" s="127"/>
      <c r="K425" s="73"/>
      <c r="L425" s="115"/>
      <c r="M425" s="115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36"/>
    </row>
    <row r="426" spans="1:114" x14ac:dyDescent="0.3">
      <c r="A426" s="73"/>
      <c r="B426" s="73"/>
      <c r="C426" s="112"/>
      <c r="D426" s="112"/>
      <c r="E426" s="73"/>
      <c r="F426" s="73"/>
      <c r="G426" s="127"/>
      <c r="H426" s="127"/>
      <c r="I426" s="127"/>
      <c r="J426" s="127"/>
      <c r="K426" s="73"/>
      <c r="L426" s="115"/>
      <c r="M426" s="115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36"/>
    </row>
    <row r="427" spans="1:114" x14ac:dyDescent="0.3">
      <c r="A427" s="73"/>
      <c r="B427" s="73"/>
      <c r="C427" s="112"/>
      <c r="D427" s="112"/>
      <c r="E427" s="73"/>
      <c r="F427" s="73"/>
      <c r="G427" s="127"/>
      <c r="H427" s="127"/>
      <c r="I427" s="127"/>
      <c r="J427" s="127"/>
      <c r="K427" s="73"/>
      <c r="L427" s="115"/>
      <c r="M427" s="115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36"/>
    </row>
    <row r="428" spans="1:114" x14ac:dyDescent="0.3">
      <c r="A428" s="73"/>
      <c r="B428" s="73"/>
      <c r="C428" s="112"/>
      <c r="D428" s="112"/>
      <c r="E428" s="73"/>
      <c r="F428" s="73"/>
      <c r="G428" s="127"/>
      <c r="H428" s="127"/>
      <c r="I428" s="127"/>
      <c r="J428" s="127"/>
      <c r="K428" s="73"/>
      <c r="L428" s="115"/>
      <c r="M428" s="115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36"/>
    </row>
    <row r="429" spans="1:114" x14ac:dyDescent="0.3">
      <c r="A429" s="73"/>
      <c r="B429" s="73"/>
      <c r="C429" s="112"/>
      <c r="D429" s="112"/>
      <c r="E429" s="73"/>
      <c r="F429" s="73"/>
      <c r="G429" s="127"/>
      <c r="H429" s="127"/>
      <c r="I429" s="127"/>
      <c r="J429" s="127"/>
      <c r="K429" s="73"/>
      <c r="L429" s="115"/>
      <c r="M429" s="115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36"/>
    </row>
    <row r="430" spans="1:114" x14ac:dyDescent="0.3">
      <c r="A430" s="73"/>
      <c r="B430" s="73"/>
      <c r="C430" s="112"/>
      <c r="D430" s="112"/>
      <c r="E430" s="73"/>
      <c r="F430" s="73"/>
      <c r="G430" s="127"/>
      <c r="H430" s="127"/>
      <c r="I430" s="127"/>
      <c r="J430" s="127"/>
      <c r="K430" s="73"/>
      <c r="L430" s="115"/>
      <c r="M430" s="115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36"/>
    </row>
    <row r="431" spans="1:114" x14ac:dyDescent="0.3">
      <c r="A431" s="73"/>
      <c r="B431" s="73"/>
      <c r="C431" s="112"/>
      <c r="D431" s="112"/>
      <c r="E431" s="73"/>
      <c r="F431" s="73"/>
      <c r="G431" s="127"/>
      <c r="H431" s="127"/>
      <c r="I431" s="127"/>
      <c r="J431" s="127"/>
      <c r="K431" s="73"/>
      <c r="L431" s="115"/>
      <c r="M431" s="115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36"/>
    </row>
    <row r="432" spans="1:114" x14ac:dyDescent="0.3">
      <c r="A432" s="73"/>
      <c r="B432" s="73"/>
      <c r="C432" s="112"/>
      <c r="D432" s="112"/>
      <c r="E432" s="73"/>
      <c r="F432" s="73"/>
      <c r="G432" s="127"/>
      <c r="H432" s="127"/>
      <c r="I432" s="127"/>
      <c r="J432" s="127"/>
      <c r="K432" s="73"/>
      <c r="L432" s="115"/>
      <c r="M432" s="115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36"/>
    </row>
    <row r="433" spans="1:114" x14ac:dyDescent="0.3">
      <c r="A433" s="73"/>
      <c r="B433" s="73"/>
      <c r="C433" s="112"/>
      <c r="D433" s="112"/>
      <c r="E433" s="73"/>
      <c r="F433" s="73"/>
      <c r="G433" s="127"/>
      <c r="H433" s="127"/>
      <c r="I433" s="127"/>
      <c r="J433" s="127"/>
      <c r="K433" s="73"/>
      <c r="L433" s="115"/>
      <c r="M433" s="115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36"/>
    </row>
    <row r="434" spans="1:114" x14ac:dyDescent="0.3">
      <c r="A434" s="73"/>
      <c r="B434" s="73"/>
      <c r="C434" s="112"/>
      <c r="D434" s="112"/>
      <c r="E434" s="73"/>
      <c r="F434" s="73"/>
      <c r="G434" s="127"/>
      <c r="H434" s="127"/>
      <c r="I434" s="127"/>
      <c r="J434" s="127"/>
      <c r="K434" s="73"/>
      <c r="L434" s="115"/>
      <c r="M434" s="115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36"/>
    </row>
    <row r="435" spans="1:114" x14ac:dyDescent="0.3">
      <c r="A435" s="73"/>
      <c r="B435" s="73"/>
      <c r="C435" s="112"/>
      <c r="D435" s="112"/>
      <c r="E435" s="73"/>
      <c r="F435" s="73"/>
      <c r="G435" s="127"/>
      <c r="H435" s="127"/>
      <c r="I435" s="127"/>
      <c r="J435" s="127"/>
      <c r="K435" s="73"/>
      <c r="L435" s="115"/>
      <c r="M435" s="115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36"/>
    </row>
    <row r="436" spans="1:114" x14ac:dyDescent="0.3">
      <c r="A436" s="73"/>
      <c r="B436" s="73"/>
      <c r="C436" s="112"/>
      <c r="D436" s="112"/>
      <c r="E436" s="73"/>
      <c r="F436" s="73"/>
      <c r="G436" s="127"/>
      <c r="H436" s="127"/>
      <c r="I436" s="127"/>
      <c r="J436" s="127"/>
      <c r="K436" s="73"/>
      <c r="L436" s="115"/>
      <c r="M436" s="115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36"/>
    </row>
    <row r="437" spans="1:114" x14ac:dyDescent="0.3">
      <c r="A437" s="73"/>
      <c r="B437" s="73"/>
      <c r="C437" s="112"/>
      <c r="D437" s="112"/>
      <c r="E437" s="73"/>
      <c r="F437" s="73"/>
      <c r="G437" s="127"/>
      <c r="H437" s="127"/>
      <c r="I437" s="127"/>
      <c r="J437" s="127"/>
      <c r="K437" s="73"/>
      <c r="L437" s="115"/>
      <c r="M437" s="115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36"/>
    </row>
    <row r="438" spans="1:114" x14ac:dyDescent="0.3">
      <c r="A438" s="73"/>
      <c r="B438" s="73"/>
      <c r="C438" s="112"/>
      <c r="D438" s="112"/>
      <c r="E438" s="73"/>
      <c r="F438" s="73"/>
      <c r="G438" s="127"/>
      <c r="H438" s="127"/>
      <c r="I438" s="127"/>
      <c r="J438" s="127"/>
      <c r="K438" s="73"/>
      <c r="L438" s="115"/>
      <c r="M438" s="115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36"/>
    </row>
    <row r="439" spans="1:114" x14ac:dyDescent="0.3">
      <c r="A439" s="73"/>
      <c r="B439" s="73"/>
      <c r="C439" s="112"/>
      <c r="D439" s="112"/>
      <c r="E439" s="73"/>
      <c r="F439" s="73"/>
      <c r="G439" s="127"/>
      <c r="H439" s="127"/>
      <c r="I439" s="127"/>
      <c r="J439" s="127"/>
      <c r="K439" s="73"/>
      <c r="L439" s="115"/>
      <c r="M439" s="115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3"/>
      <c r="CR439" s="73"/>
      <c r="CS439" s="73"/>
      <c r="CT439" s="73"/>
      <c r="CU439" s="73"/>
      <c r="CV439" s="73"/>
      <c r="CW439" s="73"/>
      <c r="CX439" s="73"/>
      <c r="CY439" s="73"/>
      <c r="CZ439" s="73"/>
      <c r="DA439" s="73"/>
      <c r="DB439" s="73"/>
      <c r="DC439" s="73"/>
      <c r="DD439" s="73"/>
      <c r="DE439" s="73"/>
      <c r="DF439" s="73"/>
      <c r="DG439" s="73"/>
      <c r="DH439" s="73"/>
      <c r="DI439" s="73"/>
      <c r="DJ439" s="36"/>
    </row>
    <row r="440" spans="1:114" x14ac:dyDescent="0.3">
      <c r="A440" s="73"/>
      <c r="B440" s="73"/>
      <c r="C440" s="112"/>
      <c r="D440" s="112"/>
      <c r="E440" s="73"/>
      <c r="F440" s="73"/>
      <c r="G440" s="127"/>
      <c r="H440" s="127"/>
      <c r="I440" s="127"/>
      <c r="J440" s="127"/>
      <c r="K440" s="73"/>
      <c r="L440" s="115"/>
      <c r="M440" s="115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36"/>
    </row>
    <row r="441" spans="1:114" x14ac:dyDescent="0.3">
      <c r="A441" s="73"/>
      <c r="B441" s="73"/>
      <c r="C441" s="112"/>
      <c r="D441" s="112"/>
      <c r="E441" s="73"/>
      <c r="F441" s="73"/>
      <c r="G441" s="127"/>
      <c r="H441" s="127"/>
      <c r="I441" s="127"/>
      <c r="J441" s="127"/>
      <c r="K441" s="73"/>
      <c r="L441" s="115"/>
      <c r="M441" s="115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3"/>
      <c r="CR441" s="73"/>
      <c r="CS441" s="73"/>
      <c r="CT441" s="73"/>
      <c r="CU441" s="73"/>
      <c r="CV441" s="73"/>
      <c r="CW441" s="73"/>
      <c r="CX441" s="73"/>
      <c r="CY441" s="73"/>
      <c r="CZ441" s="73"/>
      <c r="DA441" s="73"/>
      <c r="DB441" s="73"/>
      <c r="DC441" s="73"/>
      <c r="DD441" s="73"/>
      <c r="DE441" s="73"/>
      <c r="DF441" s="73"/>
      <c r="DG441" s="73"/>
      <c r="DH441" s="73"/>
      <c r="DI441" s="73"/>
      <c r="DJ441" s="36"/>
    </row>
    <row r="442" spans="1:114" x14ac:dyDescent="0.3">
      <c r="A442" s="73"/>
      <c r="B442" s="73"/>
      <c r="C442" s="112"/>
      <c r="D442" s="112"/>
      <c r="E442" s="73"/>
      <c r="F442" s="73"/>
      <c r="G442" s="127"/>
      <c r="H442" s="127"/>
      <c r="I442" s="127"/>
      <c r="J442" s="127"/>
      <c r="K442" s="73"/>
      <c r="L442" s="115"/>
      <c r="M442" s="115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3"/>
      <c r="CR442" s="73"/>
      <c r="CS442" s="73"/>
      <c r="CT442" s="73"/>
      <c r="CU442" s="73"/>
      <c r="CV442" s="73"/>
      <c r="CW442" s="73"/>
      <c r="CX442" s="73"/>
      <c r="CY442" s="73"/>
      <c r="CZ442" s="73"/>
      <c r="DA442" s="73"/>
      <c r="DB442" s="73"/>
      <c r="DC442" s="73"/>
      <c r="DD442" s="73"/>
      <c r="DE442" s="73"/>
      <c r="DF442" s="73"/>
      <c r="DG442" s="73"/>
      <c r="DH442" s="73"/>
      <c r="DI442" s="73"/>
      <c r="DJ442" s="36"/>
    </row>
    <row r="443" spans="1:114" x14ac:dyDescent="0.3">
      <c r="A443" s="73"/>
      <c r="B443" s="73"/>
      <c r="C443" s="112"/>
      <c r="D443" s="112"/>
      <c r="E443" s="73"/>
      <c r="F443" s="73"/>
      <c r="G443" s="127"/>
      <c r="H443" s="127"/>
      <c r="I443" s="127"/>
      <c r="J443" s="127"/>
      <c r="K443" s="73"/>
      <c r="L443" s="115"/>
      <c r="M443" s="115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3"/>
      <c r="CR443" s="73"/>
      <c r="CS443" s="73"/>
      <c r="CT443" s="73"/>
      <c r="CU443" s="73"/>
      <c r="CV443" s="73"/>
      <c r="CW443" s="73"/>
      <c r="CX443" s="73"/>
      <c r="CY443" s="73"/>
      <c r="CZ443" s="73"/>
      <c r="DA443" s="73"/>
      <c r="DB443" s="73"/>
      <c r="DC443" s="73"/>
      <c r="DD443" s="73"/>
      <c r="DE443" s="73"/>
      <c r="DF443" s="73"/>
      <c r="DG443" s="73"/>
      <c r="DH443" s="73"/>
      <c r="DI443" s="73"/>
      <c r="DJ443" s="36"/>
    </row>
    <row r="444" spans="1:114" x14ac:dyDescent="0.3">
      <c r="A444" s="73"/>
      <c r="B444" s="73"/>
      <c r="C444" s="112"/>
      <c r="D444" s="112"/>
      <c r="E444" s="73"/>
      <c r="F444" s="73"/>
      <c r="G444" s="127"/>
      <c r="H444" s="127"/>
      <c r="I444" s="127"/>
      <c r="J444" s="127"/>
      <c r="K444" s="73"/>
      <c r="L444" s="115"/>
      <c r="M444" s="115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3"/>
      <c r="CR444" s="73"/>
      <c r="CS444" s="73"/>
      <c r="CT444" s="73"/>
      <c r="CU444" s="73"/>
      <c r="CV444" s="73"/>
      <c r="CW444" s="73"/>
      <c r="CX444" s="73"/>
      <c r="CY444" s="73"/>
      <c r="CZ444" s="73"/>
      <c r="DA444" s="73"/>
      <c r="DB444" s="73"/>
      <c r="DC444" s="73"/>
      <c r="DD444" s="73"/>
      <c r="DE444" s="73"/>
      <c r="DF444" s="73"/>
      <c r="DG444" s="73"/>
      <c r="DH444" s="73"/>
      <c r="DI444" s="73"/>
      <c r="DJ444" s="36"/>
    </row>
    <row r="445" spans="1:114" x14ac:dyDescent="0.3">
      <c r="A445" s="73"/>
      <c r="B445" s="73"/>
      <c r="C445" s="112"/>
      <c r="D445" s="112"/>
      <c r="E445" s="73"/>
      <c r="F445" s="73"/>
      <c r="G445" s="127"/>
      <c r="H445" s="127"/>
      <c r="I445" s="127"/>
      <c r="J445" s="127"/>
      <c r="K445" s="73"/>
      <c r="L445" s="115"/>
      <c r="M445" s="115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3"/>
      <c r="CR445" s="73"/>
      <c r="CS445" s="73"/>
      <c r="CT445" s="73"/>
      <c r="CU445" s="73"/>
      <c r="CV445" s="73"/>
      <c r="CW445" s="73"/>
      <c r="CX445" s="73"/>
      <c r="CY445" s="73"/>
      <c r="CZ445" s="73"/>
      <c r="DA445" s="73"/>
      <c r="DB445" s="73"/>
      <c r="DC445" s="73"/>
      <c r="DD445" s="73"/>
      <c r="DE445" s="73"/>
      <c r="DF445" s="73"/>
      <c r="DG445" s="73"/>
      <c r="DH445" s="73"/>
      <c r="DI445" s="73"/>
      <c r="DJ445" s="36"/>
    </row>
    <row r="446" spans="1:114" x14ac:dyDescent="0.3">
      <c r="A446" s="73"/>
      <c r="B446" s="73"/>
      <c r="C446" s="112"/>
      <c r="D446" s="112"/>
      <c r="E446" s="73"/>
      <c r="F446" s="73"/>
      <c r="G446" s="127"/>
      <c r="H446" s="127"/>
      <c r="I446" s="127"/>
      <c r="J446" s="127"/>
      <c r="K446" s="73"/>
      <c r="L446" s="115"/>
      <c r="M446" s="115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36"/>
    </row>
    <row r="447" spans="1:114" x14ac:dyDescent="0.3">
      <c r="A447" s="73"/>
      <c r="B447" s="73"/>
      <c r="C447" s="112"/>
      <c r="D447" s="112"/>
      <c r="E447" s="73"/>
      <c r="F447" s="73"/>
      <c r="G447" s="127"/>
      <c r="H447" s="127"/>
      <c r="I447" s="127"/>
      <c r="J447" s="127"/>
      <c r="K447" s="73"/>
      <c r="L447" s="115"/>
      <c r="M447" s="115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36"/>
    </row>
    <row r="448" spans="1:114" x14ac:dyDescent="0.3">
      <c r="A448" s="73"/>
      <c r="B448" s="73"/>
      <c r="C448" s="112"/>
      <c r="D448" s="112"/>
      <c r="E448" s="73"/>
      <c r="F448" s="73"/>
      <c r="G448" s="127"/>
      <c r="H448" s="127"/>
      <c r="I448" s="127"/>
      <c r="J448" s="127"/>
      <c r="K448" s="73"/>
      <c r="L448" s="115"/>
      <c r="M448" s="115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36"/>
    </row>
    <row r="449" spans="1:114" x14ac:dyDescent="0.3">
      <c r="A449" s="73"/>
      <c r="B449" s="73"/>
      <c r="C449" s="112"/>
      <c r="D449" s="112"/>
      <c r="E449" s="73"/>
      <c r="F449" s="73"/>
      <c r="G449" s="127"/>
      <c r="H449" s="127"/>
      <c r="I449" s="127"/>
      <c r="J449" s="127"/>
      <c r="K449" s="73"/>
      <c r="L449" s="115"/>
      <c r="M449" s="115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36"/>
    </row>
    <row r="450" spans="1:114" x14ac:dyDescent="0.3">
      <c r="A450" s="73"/>
      <c r="B450" s="73"/>
      <c r="C450" s="112"/>
      <c r="D450" s="112"/>
      <c r="E450" s="73"/>
      <c r="F450" s="73"/>
      <c r="G450" s="127"/>
      <c r="H450" s="127"/>
      <c r="I450" s="127"/>
      <c r="J450" s="127"/>
      <c r="K450" s="73"/>
      <c r="L450" s="115"/>
      <c r="M450" s="115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36"/>
    </row>
    <row r="451" spans="1:114" x14ac:dyDescent="0.3">
      <c r="A451" s="73"/>
      <c r="B451" s="73"/>
      <c r="C451" s="112"/>
      <c r="D451" s="112"/>
      <c r="E451" s="73"/>
      <c r="F451" s="73"/>
      <c r="G451" s="127"/>
      <c r="H451" s="127"/>
      <c r="I451" s="127"/>
      <c r="J451" s="127"/>
      <c r="K451" s="73"/>
      <c r="L451" s="115"/>
      <c r="M451" s="115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36"/>
    </row>
    <row r="452" spans="1:114" x14ac:dyDescent="0.3">
      <c r="A452" s="73"/>
      <c r="B452" s="73"/>
      <c r="C452" s="112"/>
      <c r="D452" s="112"/>
      <c r="E452" s="73"/>
      <c r="F452" s="73"/>
      <c r="G452" s="127"/>
      <c r="H452" s="127"/>
      <c r="I452" s="127"/>
      <c r="J452" s="127"/>
      <c r="K452" s="73"/>
      <c r="L452" s="115"/>
      <c r="M452" s="115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36"/>
    </row>
    <row r="453" spans="1:114" x14ac:dyDescent="0.3">
      <c r="A453" s="73"/>
      <c r="B453" s="73"/>
      <c r="C453" s="112"/>
      <c r="D453" s="112"/>
      <c r="E453" s="73"/>
      <c r="F453" s="73"/>
      <c r="G453" s="127"/>
      <c r="H453" s="127"/>
      <c r="I453" s="127"/>
      <c r="J453" s="127"/>
      <c r="K453" s="73"/>
      <c r="L453" s="115"/>
      <c r="M453" s="115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36"/>
    </row>
    <row r="454" spans="1:114" x14ac:dyDescent="0.3">
      <c r="A454" s="73"/>
      <c r="B454" s="73"/>
      <c r="C454" s="112"/>
      <c r="D454" s="112"/>
      <c r="E454" s="73"/>
      <c r="F454" s="73"/>
      <c r="G454" s="127"/>
      <c r="H454" s="127"/>
      <c r="I454" s="127"/>
      <c r="J454" s="127"/>
      <c r="K454" s="73"/>
      <c r="L454" s="115"/>
      <c r="M454" s="115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36"/>
    </row>
    <row r="455" spans="1:114" x14ac:dyDescent="0.3">
      <c r="A455" s="73"/>
      <c r="B455" s="73"/>
      <c r="C455" s="112"/>
      <c r="D455" s="112"/>
      <c r="E455" s="73"/>
      <c r="F455" s="73"/>
      <c r="G455" s="127"/>
      <c r="H455" s="127"/>
      <c r="I455" s="127"/>
      <c r="J455" s="127"/>
      <c r="K455" s="73"/>
      <c r="L455" s="115"/>
      <c r="M455" s="115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36"/>
    </row>
    <row r="456" spans="1:114" x14ac:dyDescent="0.3">
      <c r="A456" s="73"/>
      <c r="B456" s="73"/>
      <c r="C456" s="112"/>
      <c r="D456" s="112"/>
      <c r="E456" s="73"/>
      <c r="F456" s="73"/>
      <c r="G456" s="127"/>
      <c r="H456" s="127"/>
      <c r="I456" s="127"/>
      <c r="J456" s="127"/>
      <c r="K456" s="73"/>
      <c r="L456" s="115"/>
      <c r="M456" s="115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36"/>
    </row>
    <row r="457" spans="1:114" x14ac:dyDescent="0.3">
      <c r="A457" s="73"/>
      <c r="B457" s="73"/>
      <c r="C457" s="112"/>
      <c r="D457" s="112"/>
      <c r="E457" s="73"/>
      <c r="F457" s="73"/>
      <c r="G457" s="127"/>
      <c r="H457" s="127"/>
      <c r="I457" s="127"/>
      <c r="J457" s="127"/>
      <c r="K457" s="73"/>
      <c r="L457" s="115"/>
      <c r="M457" s="115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36"/>
    </row>
    <row r="458" spans="1:114" x14ac:dyDescent="0.3">
      <c r="A458" s="73"/>
      <c r="B458" s="73"/>
      <c r="C458" s="112"/>
      <c r="D458" s="112"/>
      <c r="E458" s="73"/>
      <c r="F458" s="73"/>
      <c r="G458" s="127"/>
      <c r="H458" s="127"/>
      <c r="I458" s="127"/>
      <c r="J458" s="127"/>
      <c r="K458" s="73"/>
      <c r="L458" s="115"/>
      <c r="M458" s="115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36"/>
    </row>
    <row r="459" spans="1:114" x14ac:dyDescent="0.3">
      <c r="A459" s="73"/>
      <c r="B459" s="73"/>
      <c r="C459" s="112"/>
      <c r="D459" s="112"/>
      <c r="E459" s="73"/>
      <c r="F459" s="73"/>
      <c r="G459" s="127"/>
      <c r="H459" s="127"/>
      <c r="I459" s="127"/>
      <c r="J459" s="127"/>
      <c r="K459" s="73"/>
      <c r="L459" s="115"/>
      <c r="M459" s="115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36"/>
    </row>
    <row r="460" spans="1:114" x14ac:dyDescent="0.3">
      <c r="A460" s="73"/>
      <c r="B460" s="73"/>
      <c r="C460" s="112"/>
      <c r="D460" s="112"/>
      <c r="E460" s="73"/>
      <c r="F460" s="73"/>
      <c r="G460" s="127"/>
      <c r="H460" s="127"/>
      <c r="I460" s="127"/>
      <c r="J460" s="127"/>
      <c r="K460" s="73"/>
      <c r="L460" s="115"/>
      <c r="M460" s="115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36"/>
    </row>
    <row r="461" spans="1:114" x14ac:dyDescent="0.3">
      <c r="A461" s="73"/>
      <c r="B461" s="73"/>
      <c r="C461" s="112"/>
      <c r="D461" s="112"/>
      <c r="E461" s="73"/>
      <c r="F461" s="73"/>
      <c r="G461" s="127"/>
      <c r="H461" s="127"/>
      <c r="I461" s="127"/>
      <c r="J461" s="127"/>
      <c r="K461" s="73"/>
      <c r="L461" s="115"/>
      <c r="M461" s="115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36"/>
    </row>
    <row r="462" spans="1:114" x14ac:dyDescent="0.3">
      <c r="A462" s="73"/>
      <c r="B462" s="73"/>
      <c r="C462" s="112"/>
      <c r="D462" s="112"/>
      <c r="E462" s="73"/>
      <c r="F462" s="73"/>
      <c r="G462" s="127"/>
      <c r="H462" s="127"/>
      <c r="I462" s="127"/>
      <c r="J462" s="127"/>
      <c r="K462" s="73"/>
      <c r="L462" s="115"/>
      <c r="M462" s="115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3"/>
      <c r="CR462" s="73"/>
      <c r="CS462" s="73"/>
      <c r="CT462" s="73"/>
      <c r="CU462" s="73"/>
      <c r="CV462" s="73"/>
      <c r="CW462" s="73"/>
      <c r="CX462" s="73"/>
      <c r="CY462" s="73"/>
      <c r="CZ462" s="73"/>
      <c r="DA462" s="73"/>
      <c r="DB462" s="73"/>
      <c r="DC462" s="73"/>
      <c r="DD462" s="73"/>
      <c r="DE462" s="73"/>
      <c r="DF462" s="73"/>
      <c r="DG462" s="73"/>
      <c r="DH462" s="73"/>
      <c r="DI462" s="73"/>
      <c r="DJ462" s="36"/>
    </row>
    <row r="463" spans="1:114" x14ac:dyDescent="0.3">
      <c r="A463" s="73"/>
      <c r="B463" s="73"/>
      <c r="C463" s="112"/>
      <c r="D463" s="112"/>
      <c r="E463" s="73"/>
      <c r="F463" s="73"/>
      <c r="G463" s="127"/>
      <c r="H463" s="127"/>
      <c r="I463" s="127"/>
      <c r="J463" s="127"/>
      <c r="K463" s="73"/>
      <c r="L463" s="115"/>
      <c r="M463" s="115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3"/>
      <c r="CR463" s="73"/>
      <c r="CS463" s="73"/>
      <c r="CT463" s="73"/>
      <c r="CU463" s="73"/>
      <c r="CV463" s="73"/>
      <c r="CW463" s="73"/>
      <c r="CX463" s="73"/>
      <c r="CY463" s="73"/>
      <c r="CZ463" s="73"/>
      <c r="DA463" s="73"/>
      <c r="DB463" s="73"/>
      <c r="DC463" s="73"/>
      <c r="DD463" s="73"/>
      <c r="DE463" s="73"/>
      <c r="DF463" s="73"/>
      <c r="DG463" s="73"/>
      <c r="DH463" s="73"/>
      <c r="DI463" s="73"/>
      <c r="DJ463" s="36"/>
    </row>
    <row r="464" spans="1:114" x14ac:dyDescent="0.3">
      <c r="A464" s="73"/>
      <c r="B464" s="73"/>
      <c r="C464" s="112"/>
      <c r="D464" s="112"/>
      <c r="E464" s="73"/>
      <c r="F464" s="73"/>
      <c r="G464" s="127"/>
      <c r="H464" s="127"/>
      <c r="I464" s="127"/>
      <c r="J464" s="127"/>
      <c r="K464" s="73"/>
      <c r="L464" s="115"/>
      <c r="M464" s="115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3"/>
      <c r="CR464" s="73"/>
      <c r="CS464" s="73"/>
      <c r="CT464" s="73"/>
      <c r="CU464" s="73"/>
      <c r="CV464" s="73"/>
      <c r="CW464" s="73"/>
      <c r="CX464" s="73"/>
      <c r="CY464" s="73"/>
      <c r="CZ464" s="73"/>
      <c r="DA464" s="73"/>
      <c r="DB464" s="73"/>
      <c r="DC464" s="73"/>
      <c r="DD464" s="73"/>
      <c r="DE464" s="73"/>
      <c r="DF464" s="73"/>
      <c r="DG464" s="73"/>
      <c r="DH464" s="73"/>
      <c r="DI464" s="73"/>
      <c r="DJ464" s="36"/>
    </row>
    <row r="465" spans="1:114" x14ac:dyDescent="0.3">
      <c r="A465" s="73"/>
      <c r="B465" s="73"/>
      <c r="C465" s="112"/>
      <c r="D465" s="112"/>
      <c r="E465" s="73"/>
      <c r="F465" s="73"/>
      <c r="G465" s="127"/>
      <c r="H465" s="127"/>
      <c r="I465" s="127"/>
      <c r="J465" s="127"/>
      <c r="K465" s="73"/>
      <c r="L465" s="115"/>
      <c r="M465" s="115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3"/>
      <c r="CR465" s="73"/>
      <c r="CS465" s="73"/>
      <c r="CT465" s="73"/>
      <c r="CU465" s="73"/>
      <c r="CV465" s="73"/>
      <c r="CW465" s="73"/>
      <c r="CX465" s="73"/>
      <c r="CY465" s="73"/>
      <c r="CZ465" s="73"/>
      <c r="DA465" s="73"/>
      <c r="DB465" s="73"/>
      <c r="DC465" s="73"/>
      <c r="DD465" s="73"/>
      <c r="DE465" s="73"/>
      <c r="DF465" s="73"/>
      <c r="DG465" s="73"/>
      <c r="DH465" s="73"/>
      <c r="DI465" s="73"/>
      <c r="DJ465" s="36"/>
    </row>
    <row r="466" spans="1:114" x14ac:dyDescent="0.3">
      <c r="A466" s="73"/>
      <c r="B466" s="73"/>
      <c r="C466" s="112"/>
      <c r="D466" s="112"/>
      <c r="E466" s="73"/>
      <c r="F466" s="73"/>
      <c r="G466" s="127"/>
      <c r="H466" s="127"/>
      <c r="I466" s="127"/>
      <c r="J466" s="127"/>
      <c r="K466" s="73"/>
      <c r="L466" s="115"/>
      <c r="M466" s="115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  <c r="CG466" s="73"/>
      <c r="CH466" s="73"/>
      <c r="CI466" s="73"/>
      <c r="CJ466" s="73"/>
      <c r="CK466" s="73"/>
      <c r="CL466" s="73"/>
      <c r="CM466" s="73"/>
      <c r="CN466" s="73"/>
      <c r="CO466" s="73"/>
      <c r="CP466" s="73"/>
      <c r="CQ466" s="73"/>
      <c r="CR466" s="73"/>
      <c r="CS466" s="73"/>
      <c r="CT466" s="73"/>
      <c r="CU466" s="73"/>
      <c r="CV466" s="73"/>
      <c r="CW466" s="73"/>
      <c r="CX466" s="73"/>
      <c r="CY466" s="73"/>
      <c r="CZ466" s="73"/>
      <c r="DA466" s="73"/>
      <c r="DB466" s="73"/>
      <c r="DC466" s="73"/>
      <c r="DD466" s="73"/>
      <c r="DE466" s="73"/>
      <c r="DF466" s="73"/>
      <c r="DG466" s="73"/>
      <c r="DH466" s="73"/>
      <c r="DI466" s="73"/>
      <c r="DJ466" s="36"/>
    </row>
    <row r="467" spans="1:114" x14ac:dyDescent="0.3">
      <c r="A467" s="73"/>
      <c r="B467" s="73"/>
      <c r="C467" s="112"/>
      <c r="D467" s="112"/>
      <c r="E467" s="73"/>
      <c r="F467" s="73"/>
      <c r="G467" s="127"/>
      <c r="H467" s="127"/>
      <c r="I467" s="127"/>
      <c r="J467" s="127"/>
      <c r="K467" s="73"/>
      <c r="L467" s="115"/>
      <c r="M467" s="115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3"/>
      <c r="CR467" s="73"/>
      <c r="CS467" s="73"/>
      <c r="CT467" s="73"/>
      <c r="CU467" s="73"/>
      <c r="CV467" s="73"/>
      <c r="CW467" s="73"/>
      <c r="CX467" s="73"/>
      <c r="CY467" s="73"/>
      <c r="CZ467" s="73"/>
      <c r="DA467" s="73"/>
      <c r="DB467" s="73"/>
      <c r="DC467" s="73"/>
      <c r="DD467" s="73"/>
      <c r="DE467" s="73"/>
      <c r="DF467" s="73"/>
      <c r="DG467" s="73"/>
      <c r="DH467" s="73"/>
      <c r="DI467" s="73"/>
      <c r="DJ467" s="36"/>
    </row>
    <row r="468" spans="1:114" x14ac:dyDescent="0.3">
      <c r="A468" s="73"/>
      <c r="B468" s="73"/>
      <c r="C468" s="112"/>
      <c r="D468" s="112"/>
      <c r="E468" s="73"/>
      <c r="F468" s="73"/>
      <c r="G468" s="127"/>
      <c r="H468" s="127"/>
      <c r="I468" s="127"/>
      <c r="J468" s="127"/>
      <c r="K468" s="73"/>
      <c r="L468" s="115"/>
      <c r="M468" s="115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36"/>
    </row>
    <row r="469" spans="1:114" x14ac:dyDescent="0.3">
      <c r="A469" s="73"/>
      <c r="B469" s="73"/>
      <c r="C469" s="112"/>
      <c r="D469" s="112"/>
      <c r="E469" s="73"/>
      <c r="F469" s="73"/>
      <c r="G469" s="127"/>
      <c r="H469" s="127"/>
      <c r="I469" s="127"/>
      <c r="J469" s="127"/>
      <c r="K469" s="73"/>
      <c r="L469" s="115"/>
      <c r="M469" s="115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36"/>
    </row>
    <row r="470" spans="1:114" x14ac:dyDescent="0.3">
      <c r="A470" s="73"/>
      <c r="B470" s="73"/>
      <c r="C470" s="112"/>
      <c r="D470" s="112"/>
      <c r="E470" s="73"/>
      <c r="F470" s="73"/>
      <c r="G470" s="127"/>
      <c r="H470" s="127"/>
      <c r="I470" s="127"/>
      <c r="J470" s="127"/>
      <c r="K470" s="73"/>
      <c r="L470" s="115"/>
      <c r="M470" s="115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  <c r="CG470" s="73"/>
      <c r="CH470" s="73"/>
      <c r="CI470" s="73"/>
      <c r="CJ470" s="73"/>
      <c r="CK470" s="73"/>
      <c r="CL470" s="73"/>
      <c r="CM470" s="73"/>
      <c r="CN470" s="73"/>
      <c r="CO470" s="73"/>
      <c r="CP470" s="73"/>
      <c r="CQ470" s="73"/>
      <c r="CR470" s="73"/>
      <c r="CS470" s="73"/>
      <c r="CT470" s="73"/>
      <c r="CU470" s="73"/>
      <c r="CV470" s="73"/>
      <c r="CW470" s="73"/>
      <c r="CX470" s="73"/>
      <c r="CY470" s="73"/>
      <c r="CZ470" s="73"/>
      <c r="DA470" s="73"/>
      <c r="DB470" s="73"/>
      <c r="DC470" s="73"/>
      <c r="DD470" s="73"/>
      <c r="DE470" s="73"/>
      <c r="DF470" s="73"/>
      <c r="DG470" s="73"/>
      <c r="DH470" s="73"/>
      <c r="DI470" s="73"/>
      <c r="DJ470" s="36"/>
    </row>
    <row r="471" spans="1:114" x14ac:dyDescent="0.3">
      <c r="A471" s="73"/>
      <c r="B471" s="73"/>
      <c r="C471" s="112"/>
      <c r="D471" s="112"/>
      <c r="E471" s="73"/>
      <c r="F471" s="73"/>
      <c r="G471" s="127"/>
      <c r="H471" s="127"/>
      <c r="I471" s="127"/>
      <c r="J471" s="127"/>
      <c r="K471" s="73"/>
      <c r="L471" s="115"/>
      <c r="M471" s="115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  <c r="CG471" s="73"/>
      <c r="CH471" s="73"/>
      <c r="CI471" s="73"/>
      <c r="CJ471" s="73"/>
      <c r="CK471" s="73"/>
      <c r="CL471" s="73"/>
      <c r="CM471" s="73"/>
      <c r="CN471" s="73"/>
      <c r="CO471" s="73"/>
      <c r="CP471" s="73"/>
      <c r="CQ471" s="73"/>
      <c r="CR471" s="73"/>
      <c r="CS471" s="73"/>
      <c r="CT471" s="73"/>
      <c r="CU471" s="73"/>
      <c r="CV471" s="73"/>
      <c r="CW471" s="73"/>
      <c r="CX471" s="73"/>
      <c r="CY471" s="73"/>
      <c r="CZ471" s="73"/>
      <c r="DA471" s="73"/>
      <c r="DB471" s="73"/>
      <c r="DC471" s="73"/>
      <c r="DD471" s="73"/>
      <c r="DE471" s="73"/>
      <c r="DF471" s="73"/>
      <c r="DG471" s="73"/>
      <c r="DH471" s="73"/>
      <c r="DI471" s="73"/>
      <c r="DJ471" s="36"/>
    </row>
    <row r="472" spans="1:114" x14ac:dyDescent="0.3">
      <c r="A472" s="73"/>
      <c r="B472" s="73"/>
      <c r="C472" s="112"/>
      <c r="D472" s="112"/>
      <c r="E472" s="73"/>
      <c r="F472" s="73"/>
      <c r="G472" s="127"/>
      <c r="H472" s="127"/>
      <c r="I472" s="127"/>
      <c r="J472" s="127"/>
      <c r="K472" s="73"/>
      <c r="L472" s="115"/>
      <c r="M472" s="115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  <c r="CG472" s="73"/>
      <c r="CH472" s="73"/>
      <c r="CI472" s="73"/>
      <c r="CJ472" s="73"/>
      <c r="CK472" s="73"/>
      <c r="CL472" s="73"/>
      <c r="CM472" s="73"/>
      <c r="CN472" s="73"/>
      <c r="CO472" s="73"/>
      <c r="CP472" s="73"/>
      <c r="CQ472" s="73"/>
      <c r="CR472" s="73"/>
      <c r="CS472" s="73"/>
      <c r="CT472" s="73"/>
      <c r="CU472" s="73"/>
      <c r="CV472" s="73"/>
      <c r="CW472" s="73"/>
      <c r="CX472" s="73"/>
      <c r="CY472" s="73"/>
      <c r="CZ472" s="73"/>
      <c r="DA472" s="73"/>
      <c r="DB472" s="73"/>
      <c r="DC472" s="73"/>
      <c r="DD472" s="73"/>
      <c r="DE472" s="73"/>
      <c r="DF472" s="73"/>
      <c r="DG472" s="73"/>
      <c r="DH472" s="73"/>
      <c r="DI472" s="73"/>
      <c r="DJ472" s="36"/>
    </row>
    <row r="473" spans="1:114" x14ac:dyDescent="0.3">
      <c r="A473" s="73"/>
      <c r="B473" s="73"/>
      <c r="C473" s="112"/>
      <c r="D473" s="112"/>
      <c r="E473" s="73"/>
      <c r="F473" s="73"/>
      <c r="G473" s="127"/>
      <c r="H473" s="127"/>
      <c r="I473" s="127"/>
      <c r="J473" s="127"/>
      <c r="K473" s="73"/>
      <c r="L473" s="115"/>
      <c r="M473" s="115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36"/>
    </row>
    <row r="474" spans="1:114" x14ac:dyDescent="0.3">
      <c r="A474" s="73"/>
      <c r="B474" s="73"/>
      <c r="C474" s="112"/>
      <c r="D474" s="112"/>
      <c r="E474" s="73"/>
      <c r="F474" s="73"/>
      <c r="G474" s="127"/>
      <c r="H474" s="127"/>
      <c r="I474" s="127"/>
      <c r="J474" s="127"/>
      <c r="K474" s="73"/>
      <c r="L474" s="115"/>
      <c r="M474" s="115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A474" s="73"/>
      <c r="DB474" s="73"/>
      <c r="DC474" s="73"/>
      <c r="DD474" s="73"/>
      <c r="DE474" s="73"/>
      <c r="DF474" s="73"/>
      <c r="DG474" s="73"/>
      <c r="DH474" s="73"/>
      <c r="DI474" s="73"/>
      <c r="DJ474" s="36"/>
    </row>
    <row r="475" spans="1:114" x14ac:dyDescent="0.3">
      <c r="A475" s="73"/>
      <c r="B475" s="73"/>
      <c r="C475" s="112"/>
      <c r="D475" s="112"/>
      <c r="E475" s="73"/>
      <c r="F475" s="73"/>
      <c r="G475" s="127"/>
      <c r="H475" s="127"/>
      <c r="I475" s="127"/>
      <c r="J475" s="127"/>
      <c r="K475" s="73"/>
      <c r="L475" s="115"/>
      <c r="M475" s="115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  <c r="CG475" s="73"/>
      <c r="CH475" s="73"/>
      <c r="CI475" s="73"/>
      <c r="CJ475" s="73"/>
      <c r="CK475" s="73"/>
      <c r="CL475" s="73"/>
      <c r="CM475" s="73"/>
      <c r="CN475" s="73"/>
      <c r="CO475" s="73"/>
      <c r="CP475" s="73"/>
      <c r="CQ475" s="73"/>
      <c r="CR475" s="73"/>
      <c r="CS475" s="73"/>
      <c r="CT475" s="73"/>
      <c r="CU475" s="73"/>
      <c r="CV475" s="73"/>
      <c r="CW475" s="73"/>
      <c r="CX475" s="73"/>
      <c r="CY475" s="73"/>
      <c r="CZ475" s="73"/>
      <c r="DA475" s="73"/>
      <c r="DB475" s="73"/>
      <c r="DC475" s="73"/>
      <c r="DD475" s="73"/>
      <c r="DE475" s="73"/>
      <c r="DF475" s="73"/>
      <c r="DG475" s="73"/>
      <c r="DH475" s="73"/>
      <c r="DI475" s="73"/>
      <c r="DJ475" s="36"/>
    </row>
    <row r="476" spans="1:114" x14ac:dyDescent="0.3">
      <c r="A476" s="73"/>
      <c r="B476" s="73"/>
      <c r="C476" s="112"/>
      <c r="D476" s="112"/>
      <c r="E476" s="73"/>
      <c r="F476" s="73"/>
      <c r="G476" s="127"/>
      <c r="H476" s="127"/>
      <c r="I476" s="127"/>
      <c r="J476" s="127"/>
      <c r="K476" s="73"/>
      <c r="L476" s="115"/>
      <c r="M476" s="115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3"/>
      <c r="CR476" s="73"/>
      <c r="CS476" s="73"/>
      <c r="CT476" s="73"/>
      <c r="CU476" s="73"/>
      <c r="CV476" s="73"/>
      <c r="CW476" s="73"/>
      <c r="CX476" s="73"/>
      <c r="CY476" s="73"/>
      <c r="CZ476" s="73"/>
      <c r="DA476" s="73"/>
      <c r="DB476" s="73"/>
      <c r="DC476" s="73"/>
      <c r="DD476" s="73"/>
      <c r="DE476" s="73"/>
      <c r="DF476" s="73"/>
      <c r="DG476" s="73"/>
      <c r="DH476" s="73"/>
      <c r="DI476" s="73"/>
      <c r="DJ476" s="36"/>
    </row>
    <row r="477" spans="1:114" x14ac:dyDescent="0.3">
      <c r="A477" s="73"/>
      <c r="B477" s="73"/>
      <c r="C477" s="112"/>
      <c r="D477" s="112"/>
      <c r="E477" s="73"/>
      <c r="F477" s="73"/>
      <c r="G477" s="127"/>
      <c r="H477" s="127"/>
      <c r="I477" s="127"/>
      <c r="J477" s="127"/>
      <c r="K477" s="73"/>
      <c r="L477" s="115"/>
      <c r="M477" s="115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36"/>
    </row>
    <row r="478" spans="1:114" x14ac:dyDescent="0.3">
      <c r="A478" s="73"/>
      <c r="B478" s="73"/>
      <c r="C478" s="112"/>
      <c r="D478" s="112"/>
      <c r="E478" s="73"/>
      <c r="F478" s="73"/>
      <c r="G478" s="127"/>
      <c r="H478" s="127"/>
      <c r="I478" s="127"/>
      <c r="J478" s="127"/>
      <c r="K478" s="73"/>
      <c r="L478" s="115"/>
      <c r="M478" s="115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36"/>
    </row>
    <row r="479" spans="1:114" x14ac:dyDescent="0.3">
      <c r="A479" s="73"/>
      <c r="B479" s="73"/>
      <c r="C479" s="112"/>
      <c r="D479" s="112"/>
      <c r="E479" s="73"/>
      <c r="F479" s="73"/>
      <c r="G479" s="127"/>
      <c r="H479" s="127"/>
      <c r="I479" s="127"/>
      <c r="J479" s="127"/>
      <c r="K479" s="73"/>
      <c r="L479" s="115"/>
      <c r="M479" s="115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  <c r="CK479" s="73"/>
      <c r="CL479" s="73"/>
      <c r="CM479" s="73"/>
      <c r="CN479" s="73"/>
      <c r="CO479" s="73"/>
      <c r="CP479" s="73"/>
      <c r="CQ479" s="73"/>
      <c r="CR479" s="73"/>
      <c r="CS479" s="73"/>
      <c r="CT479" s="73"/>
      <c r="CU479" s="73"/>
      <c r="CV479" s="73"/>
      <c r="CW479" s="73"/>
      <c r="CX479" s="73"/>
      <c r="CY479" s="73"/>
      <c r="CZ479" s="73"/>
      <c r="DA479" s="73"/>
      <c r="DB479" s="73"/>
      <c r="DC479" s="73"/>
      <c r="DD479" s="73"/>
      <c r="DE479" s="73"/>
      <c r="DF479" s="73"/>
      <c r="DG479" s="73"/>
      <c r="DH479" s="73"/>
      <c r="DI479" s="73"/>
      <c r="DJ479" s="36"/>
    </row>
    <row r="480" spans="1:114" x14ac:dyDescent="0.3">
      <c r="A480" s="73"/>
      <c r="B480" s="73"/>
      <c r="C480" s="112"/>
      <c r="D480" s="112"/>
      <c r="E480" s="73"/>
      <c r="F480" s="73"/>
      <c r="G480" s="127"/>
      <c r="H480" s="127"/>
      <c r="I480" s="127"/>
      <c r="J480" s="127"/>
      <c r="K480" s="73"/>
      <c r="L480" s="115"/>
      <c r="M480" s="115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  <c r="CG480" s="73"/>
      <c r="CH480" s="73"/>
      <c r="CI480" s="73"/>
      <c r="CJ480" s="73"/>
      <c r="CK480" s="73"/>
      <c r="CL480" s="73"/>
      <c r="CM480" s="73"/>
      <c r="CN480" s="73"/>
      <c r="CO480" s="73"/>
      <c r="CP480" s="73"/>
      <c r="CQ480" s="73"/>
      <c r="CR480" s="73"/>
      <c r="CS480" s="73"/>
      <c r="CT480" s="73"/>
      <c r="CU480" s="73"/>
      <c r="CV480" s="73"/>
      <c r="CW480" s="73"/>
      <c r="CX480" s="73"/>
      <c r="CY480" s="73"/>
      <c r="CZ480" s="73"/>
      <c r="DA480" s="73"/>
      <c r="DB480" s="73"/>
      <c r="DC480" s="73"/>
      <c r="DD480" s="73"/>
      <c r="DE480" s="73"/>
      <c r="DF480" s="73"/>
      <c r="DG480" s="73"/>
      <c r="DH480" s="73"/>
      <c r="DI480" s="73"/>
      <c r="DJ480" s="36"/>
    </row>
    <row r="481" spans="1:114" x14ac:dyDescent="0.3">
      <c r="A481" s="73"/>
      <c r="B481" s="73"/>
      <c r="C481" s="112"/>
      <c r="D481" s="112"/>
      <c r="E481" s="73"/>
      <c r="F481" s="73"/>
      <c r="G481" s="127"/>
      <c r="H481" s="127"/>
      <c r="I481" s="127"/>
      <c r="J481" s="127"/>
      <c r="K481" s="73"/>
      <c r="L481" s="115"/>
      <c r="M481" s="115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3"/>
      <c r="CR481" s="73"/>
      <c r="CS481" s="73"/>
      <c r="CT481" s="73"/>
      <c r="CU481" s="73"/>
      <c r="CV481" s="73"/>
      <c r="CW481" s="73"/>
      <c r="CX481" s="73"/>
      <c r="CY481" s="73"/>
      <c r="CZ481" s="73"/>
      <c r="DA481" s="73"/>
      <c r="DB481" s="73"/>
      <c r="DC481" s="73"/>
      <c r="DD481" s="73"/>
      <c r="DE481" s="73"/>
      <c r="DF481" s="73"/>
      <c r="DG481" s="73"/>
      <c r="DH481" s="73"/>
      <c r="DI481" s="73"/>
      <c r="DJ481" s="36"/>
    </row>
    <row r="482" spans="1:114" x14ac:dyDescent="0.3">
      <c r="A482" s="73"/>
      <c r="B482" s="73"/>
      <c r="C482" s="112"/>
      <c r="D482" s="112"/>
      <c r="E482" s="73"/>
      <c r="F482" s="73"/>
      <c r="G482" s="127"/>
      <c r="H482" s="127"/>
      <c r="I482" s="127"/>
      <c r="J482" s="127"/>
      <c r="K482" s="73"/>
      <c r="L482" s="115"/>
      <c r="M482" s="115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3"/>
      <c r="CR482" s="73"/>
      <c r="CS482" s="73"/>
      <c r="CT482" s="73"/>
      <c r="CU482" s="73"/>
      <c r="CV482" s="73"/>
      <c r="CW482" s="73"/>
      <c r="CX482" s="73"/>
      <c r="CY482" s="73"/>
      <c r="CZ482" s="73"/>
      <c r="DA482" s="73"/>
      <c r="DB482" s="73"/>
      <c r="DC482" s="73"/>
      <c r="DD482" s="73"/>
      <c r="DE482" s="73"/>
      <c r="DF482" s="73"/>
      <c r="DG482" s="73"/>
      <c r="DH482" s="73"/>
      <c r="DI482" s="73"/>
      <c r="DJ482" s="36"/>
    </row>
    <row r="483" spans="1:114" x14ac:dyDescent="0.3">
      <c r="A483" s="73"/>
      <c r="B483" s="73"/>
      <c r="C483" s="112"/>
      <c r="D483" s="112"/>
      <c r="E483" s="73"/>
      <c r="F483" s="73"/>
      <c r="G483" s="127"/>
      <c r="H483" s="127"/>
      <c r="I483" s="127"/>
      <c r="J483" s="127"/>
      <c r="K483" s="73"/>
      <c r="L483" s="115"/>
      <c r="M483" s="115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36"/>
    </row>
    <row r="484" spans="1:114" x14ac:dyDescent="0.3">
      <c r="A484" s="73"/>
      <c r="B484" s="73"/>
      <c r="C484" s="112"/>
      <c r="D484" s="112"/>
      <c r="E484" s="73"/>
      <c r="F484" s="73"/>
      <c r="G484" s="127"/>
      <c r="H484" s="127"/>
      <c r="I484" s="127"/>
      <c r="J484" s="127"/>
      <c r="K484" s="73"/>
      <c r="L484" s="115"/>
      <c r="M484" s="115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  <c r="CG484" s="73"/>
      <c r="CH484" s="73"/>
      <c r="CI484" s="73"/>
      <c r="CJ484" s="73"/>
      <c r="CK484" s="73"/>
      <c r="CL484" s="73"/>
      <c r="CM484" s="73"/>
      <c r="CN484" s="73"/>
      <c r="CO484" s="73"/>
      <c r="CP484" s="73"/>
      <c r="CQ484" s="73"/>
      <c r="CR484" s="73"/>
      <c r="CS484" s="73"/>
      <c r="CT484" s="73"/>
      <c r="CU484" s="73"/>
      <c r="CV484" s="73"/>
      <c r="CW484" s="73"/>
      <c r="CX484" s="73"/>
      <c r="CY484" s="73"/>
      <c r="CZ484" s="73"/>
      <c r="DA484" s="73"/>
      <c r="DB484" s="73"/>
      <c r="DC484" s="73"/>
      <c r="DD484" s="73"/>
      <c r="DE484" s="73"/>
      <c r="DF484" s="73"/>
      <c r="DG484" s="73"/>
      <c r="DH484" s="73"/>
      <c r="DI484" s="73"/>
      <c r="DJ484" s="36"/>
    </row>
    <row r="485" spans="1:114" x14ac:dyDescent="0.3">
      <c r="A485" s="73"/>
      <c r="B485" s="73"/>
      <c r="C485" s="112"/>
      <c r="D485" s="112"/>
      <c r="E485" s="73"/>
      <c r="F485" s="73"/>
      <c r="G485" s="127"/>
      <c r="H485" s="127"/>
      <c r="I485" s="127"/>
      <c r="J485" s="127"/>
      <c r="K485" s="73"/>
      <c r="L485" s="115"/>
      <c r="M485" s="115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3"/>
      <c r="CR485" s="73"/>
      <c r="CS485" s="73"/>
      <c r="CT485" s="73"/>
      <c r="CU485" s="73"/>
      <c r="CV485" s="73"/>
      <c r="CW485" s="73"/>
      <c r="CX485" s="73"/>
      <c r="CY485" s="73"/>
      <c r="CZ485" s="73"/>
      <c r="DA485" s="73"/>
      <c r="DB485" s="73"/>
      <c r="DC485" s="73"/>
      <c r="DD485" s="73"/>
      <c r="DE485" s="73"/>
      <c r="DF485" s="73"/>
      <c r="DG485" s="73"/>
      <c r="DH485" s="73"/>
      <c r="DI485" s="73"/>
      <c r="DJ485" s="36"/>
    </row>
    <row r="486" spans="1:114" x14ac:dyDescent="0.3">
      <c r="A486" s="73"/>
      <c r="B486" s="73"/>
      <c r="C486" s="112"/>
      <c r="D486" s="112"/>
      <c r="E486" s="73"/>
      <c r="F486" s="73"/>
      <c r="G486" s="127"/>
      <c r="H486" s="127"/>
      <c r="I486" s="127"/>
      <c r="J486" s="127"/>
      <c r="K486" s="73"/>
      <c r="L486" s="115"/>
      <c r="M486" s="115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  <c r="CG486" s="73"/>
      <c r="CH486" s="73"/>
      <c r="CI486" s="73"/>
      <c r="CJ486" s="73"/>
      <c r="CK486" s="73"/>
      <c r="CL486" s="73"/>
      <c r="CM486" s="73"/>
      <c r="CN486" s="73"/>
      <c r="CO486" s="73"/>
      <c r="CP486" s="73"/>
      <c r="CQ486" s="73"/>
      <c r="CR486" s="73"/>
      <c r="CS486" s="73"/>
      <c r="CT486" s="73"/>
      <c r="CU486" s="73"/>
      <c r="CV486" s="73"/>
      <c r="CW486" s="73"/>
      <c r="CX486" s="73"/>
      <c r="CY486" s="73"/>
      <c r="CZ486" s="73"/>
      <c r="DA486" s="73"/>
      <c r="DB486" s="73"/>
      <c r="DC486" s="73"/>
      <c r="DD486" s="73"/>
      <c r="DE486" s="73"/>
      <c r="DF486" s="73"/>
      <c r="DG486" s="73"/>
      <c r="DH486" s="73"/>
      <c r="DI486" s="73"/>
      <c r="DJ486" s="36"/>
    </row>
    <row r="487" spans="1:114" x14ac:dyDescent="0.3">
      <c r="A487" s="73"/>
      <c r="B487" s="73"/>
      <c r="C487" s="112"/>
      <c r="D487" s="112"/>
      <c r="E487" s="73"/>
      <c r="F487" s="73"/>
      <c r="G487" s="127"/>
      <c r="H487" s="127"/>
      <c r="I487" s="127"/>
      <c r="J487" s="127"/>
      <c r="K487" s="73"/>
      <c r="L487" s="115"/>
      <c r="M487" s="115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3"/>
      <c r="CR487" s="73"/>
      <c r="CS487" s="73"/>
      <c r="CT487" s="73"/>
      <c r="CU487" s="73"/>
      <c r="CV487" s="73"/>
      <c r="CW487" s="73"/>
      <c r="CX487" s="73"/>
      <c r="CY487" s="73"/>
      <c r="CZ487" s="73"/>
      <c r="DA487" s="73"/>
      <c r="DB487" s="73"/>
      <c r="DC487" s="73"/>
      <c r="DD487" s="73"/>
      <c r="DE487" s="73"/>
      <c r="DF487" s="73"/>
      <c r="DG487" s="73"/>
      <c r="DH487" s="73"/>
      <c r="DI487" s="73"/>
      <c r="DJ487" s="36"/>
    </row>
    <row r="488" spans="1:114" x14ac:dyDescent="0.3">
      <c r="A488" s="73"/>
      <c r="B488" s="73"/>
      <c r="C488" s="112"/>
      <c r="D488" s="112"/>
      <c r="E488" s="73"/>
      <c r="F488" s="73"/>
      <c r="G488" s="127"/>
      <c r="H488" s="127"/>
      <c r="I488" s="127"/>
      <c r="J488" s="127"/>
      <c r="K488" s="73"/>
      <c r="L488" s="115"/>
      <c r="M488" s="115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3"/>
      <c r="CR488" s="73"/>
      <c r="CS488" s="73"/>
      <c r="CT488" s="73"/>
      <c r="CU488" s="73"/>
      <c r="CV488" s="73"/>
      <c r="CW488" s="73"/>
      <c r="CX488" s="73"/>
      <c r="CY488" s="73"/>
      <c r="CZ488" s="73"/>
      <c r="DA488" s="73"/>
      <c r="DB488" s="73"/>
      <c r="DC488" s="73"/>
      <c r="DD488" s="73"/>
      <c r="DE488" s="73"/>
      <c r="DF488" s="73"/>
      <c r="DG488" s="73"/>
      <c r="DH488" s="73"/>
      <c r="DI488" s="73"/>
      <c r="DJ488" s="36"/>
    </row>
    <row r="489" spans="1:114" x14ac:dyDescent="0.3">
      <c r="A489" s="73"/>
      <c r="B489" s="73"/>
      <c r="C489" s="112"/>
      <c r="D489" s="112"/>
      <c r="E489" s="73"/>
      <c r="F489" s="73"/>
      <c r="G489" s="127"/>
      <c r="H489" s="127"/>
      <c r="I489" s="127"/>
      <c r="J489" s="127"/>
      <c r="K489" s="73"/>
      <c r="L489" s="115"/>
      <c r="M489" s="115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  <c r="CG489" s="73"/>
      <c r="CH489" s="73"/>
      <c r="CI489" s="73"/>
      <c r="CJ489" s="73"/>
      <c r="CK489" s="73"/>
      <c r="CL489" s="73"/>
      <c r="CM489" s="73"/>
      <c r="CN489" s="73"/>
      <c r="CO489" s="73"/>
      <c r="CP489" s="73"/>
      <c r="CQ489" s="73"/>
      <c r="CR489" s="73"/>
      <c r="CS489" s="73"/>
      <c r="CT489" s="73"/>
      <c r="CU489" s="73"/>
      <c r="CV489" s="73"/>
      <c r="CW489" s="73"/>
      <c r="CX489" s="73"/>
      <c r="CY489" s="73"/>
      <c r="CZ489" s="73"/>
      <c r="DA489" s="73"/>
      <c r="DB489" s="73"/>
      <c r="DC489" s="73"/>
      <c r="DD489" s="73"/>
      <c r="DE489" s="73"/>
      <c r="DF489" s="73"/>
      <c r="DG489" s="73"/>
      <c r="DH489" s="73"/>
      <c r="DI489" s="73"/>
      <c r="DJ489" s="36"/>
    </row>
    <row r="490" spans="1:114" x14ac:dyDescent="0.3">
      <c r="A490" s="73"/>
      <c r="B490" s="73"/>
      <c r="C490" s="112"/>
      <c r="D490" s="112"/>
      <c r="E490" s="73"/>
      <c r="F490" s="73"/>
      <c r="G490" s="127"/>
      <c r="H490" s="127"/>
      <c r="I490" s="127"/>
      <c r="J490" s="127"/>
      <c r="K490" s="73"/>
      <c r="L490" s="115"/>
      <c r="M490" s="115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  <c r="CG490" s="73"/>
      <c r="CH490" s="73"/>
      <c r="CI490" s="73"/>
      <c r="CJ490" s="73"/>
      <c r="CK490" s="73"/>
      <c r="CL490" s="73"/>
      <c r="CM490" s="73"/>
      <c r="CN490" s="73"/>
      <c r="CO490" s="73"/>
      <c r="CP490" s="73"/>
      <c r="CQ490" s="73"/>
      <c r="CR490" s="73"/>
      <c r="CS490" s="73"/>
      <c r="CT490" s="73"/>
      <c r="CU490" s="73"/>
      <c r="CV490" s="73"/>
      <c r="CW490" s="73"/>
      <c r="CX490" s="73"/>
      <c r="CY490" s="73"/>
      <c r="CZ490" s="73"/>
      <c r="DA490" s="73"/>
      <c r="DB490" s="73"/>
      <c r="DC490" s="73"/>
      <c r="DD490" s="73"/>
      <c r="DE490" s="73"/>
      <c r="DF490" s="73"/>
      <c r="DG490" s="73"/>
      <c r="DH490" s="73"/>
      <c r="DI490" s="73"/>
      <c r="DJ490" s="36"/>
    </row>
    <row r="491" spans="1:114" x14ac:dyDescent="0.3">
      <c r="A491" s="73"/>
      <c r="B491" s="73"/>
      <c r="C491" s="112"/>
      <c r="D491" s="112"/>
      <c r="E491" s="73"/>
      <c r="F491" s="73"/>
      <c r="G491" s="127"/>
      <c r="H491" s="127"/>
      <c r="I491" s="127"/>
      <c r="J491" s="127"/>
      <c r="K491" s="73"/>
      <c r="L491" s="115"/>
      <c r="M491" s="115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36"/>
    </row>
    <row r="492" spans="1:114" x14ac:dyDescent="0.3">
      <c r="A492" s="73"/>
      <c r="B492" s="73"/>
      <c r="C492" s="112"/>
      <c r="D492" s="112"/>
      <c r="E492" s="73"/>
      <c r="F492" s="73"/>
      <c r="G492" s="127"/>
      <c r="H492" s="127"/>
      <c r="I492" s="127"/>
      <c r="J492" s="127"/>
      <c r="K492" s="73"/>
      <c r="L492" s="115"/>
      <c r="M492" s="115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36"/>
    </row>
    <row r="493" spans="1:114" x14ac:dyDescent="0.3">
      <c r="A493" s="73"/>
      <c r="B493" s="73"/>
      <c r="C493" s="112"/>
      <c r="D493" s="112"/>
      <c r="E493" s="73"/>
      <c r="F493" s="73"/>
      <c r="G493" s="127"/>
      <c r="H493" s="127"/>
      <c r="I493" s="127"/>
      <c r="J493" s="127"/>
      <c r="K493" s="73"/>
      <c r="L493" s="115"/>
      <c r="M493" s="115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3"/>
      <c r="CR493" s="73"/>
      <c r="CS493" s="73"/>
      <c r="CT493" s="73"/>
      <c r="CU493" s="73"/>
      <c r="CV493" s="73"/>
      <c r="CW493" s="73"/>
      <c r="CX493" s="73"/>
      <c r="CY493" s="73"/>
      <c r="CZ493" s="73"/>
      <c r="DA493" s="73"/>
      <c r="DB493" s="73"/>
      <c r="DC493" s="73"/>
      <c r="DD493" s="73"/>
      <c r="DE493" s="73"/>
      <c r="DF493" s="73"/>
      <c r="DG493" s="73"/>
      <c r="DH493" s="73"/>
      <c r="DI493" s="73"/>
      <c r="DJ493" s="36"/>
    </row>
    <row r="494" spans="1:114" x14ac:dyDescent="0.3">
      <c r="A494" s="73"/>
      <c r="B494" s="73"/>
      <c r="C494" s="112"/>
      <c r="D494" s="112"/>
      <c r="E494" s="73"/>
      <c r="F494" s="73"/>
      <c r="G494" s="127"/>
      <c r="H494" s="127"/>
      <c r="I494" s="127"/>
      <c r="J494" s="127"/>
      <c r="K494" s="73"/>
      <c r="L494" s="115"/>
      <c r="M494" s="115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36"/>
    </row>
    <row r="495" spans="1:114" x14ac:dyDescent="0.3">
      <c r="A495" s="73"/>
      <c r="B495" s="73"/>
      <c r="C495" s="112"/>
      <c r="D495" s="112"/>
      <c r="E495" s="73"/>
      <c r="F495" s="73"/>
      <c r="G495" s="127"/>
      <c r="H495" s="127"/>
      <c r="I495" s="127"/>
      <c r="J495" s="127"/>
      <c r="K495" s="73"/>
      <c r="L495" s="115"/>
      <c r="M495" s="115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3"/>
      <c r="CR495" s="73"/>
      <c r="CS495" s="73"/>
      <c r="CT495" s="73"/>
      <c r="CU495" s="73"/>
      <c r="CV495" s="73"/>
      <c r="CW495" s="73"/>
      <c r="CX495" s="73"/>
      <c r="CY495" s="73"/>
      <c r="CZ495" s="73"/>
      <c r="DA495" s="73"/>
      <c r="DB495" s="73"/>
      <c r="DC495" s="73"/>
      <c r="DD495" s="73"/>
      <c r="DE495" s="73"/>
      <c r="DF495" s="73"/>
      <c r="DG495" s="73"/>
      <c r="DH495" s="73"/>
      <c r="DI495" s="73"/>
      <c r="DJ495" s="36"/>
    </row>
    <row r="496" spans="1:114" x14ac:dyDescent="0.3">
      <c r="A496" s="73"/>
      <c r="B496" s="73"/>
      <c r="C496" s="112"/>
      <c r="D496" s="112"/>
      <c r="E496" s="73"/>
      <c r="F496" s="73"/>
      <c r="G496" s="127"/>
      <c r="H496" s="127"/>
      <c r="I496" s="127"/>
      <c r="J496" s="127"/>
      <c r="K496" s="73"/>
      <c r="L496" s="115"/>
      <c r="M496" s="115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3"/>
      <c r="CR496" s="73"/>
      <c r="CS496" s="73"/>
      <c r="CT496" s="73"/>
      <c r="CU496" s="73"/>
      <c r="CV496" s="73"/>
      <c r="CW496" s="73"/>
      <c r="CX496" s="73"/>
      <c r="CY496" s="73"/>
      <c r="CZ496" s="73"/>
      <c r="DA496" s="73"/>
      <c r="DB496" s="73"/>
      <c r="DC496" s="73"/>
      <c r="DD496" s="73"/>
      <c r="DE496" s="73"/>
      <c r="DF496" s="73"/>
      <c r="DG496" s="73"/>
      <c r="DH496" s="73"/>
      <c r="DI496" s="73"/>
      <c r="DJ496" s="36"/>
    </row>
    <row r="497" spans="1:114" x14ac:dyDescent="0.3">
      <c r="A497" s="73"/>
      <c r="B497" s="73"/>
      <c r="C497" s="112"/>
      <c r="D497" s="112"/>
      <c r="E497" s="73"/>
      <c r="F497" s="73"/>
      <c r="G497" s="127"/>
      <c r="H497" s="127"/>
      <c r="I497" s="127"/>
      <c r="J497" s="127"/>
      <c r="K497" s="73"/>
      <c r="L497" s="115"/>
      <c r="M497" s="115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  <c r="CG497" s="73"/>
      <c r="CH497" s="73"/>
      <c r="CI497" s="73"/>
      <c r="CJ497" s="73"/>
      <c r="CK497" s="73"/>
      <c r="CL497" s="73"/>
      <c r="CM497" s="73"/>
      <c r="CN497" s="73"/>
      <c r="CO497" s="73"/>
      <c r="CP497" s="73"/>
      <c r="CQ497" s="73"/>
      <c r="CR497" s="73"/>
      <c r="CS497" s="73"/>
      <c r="CT497" s="73"/>
      <c r="CU497" s="73"/>
      <c r="CV497" s="73"/>
      <c r="CW497" s="73"/>
      <c r="CX497" s="73"/>
      <c r="CY497" s="73"/>
      <c r="CZ497" s="73"/>
      <c r="DA497" s="73"/>
      <c r="DB497" s="73"/>
      <c r="DC497" s="73"/>
      <c r="DD497" s="73"/>
      <c r="DE497" s="73"/>
      <c r="DF497" s="73"/>
      <c r="DG497" s="73"/>
      <c r="DH497" s="73"/>
      <c r="DI497" s="73"/>
      <c r="DJ497" s="36"/>
    </row>
    <row r="498" spans="1:114" x14ac:dyDescent="0.3">
      <c r="A498" s="73"/>
      <c r="B498" s="73"/>
      <c r="C498" s="112"/>
      <c r="D498" s="112"/>
      <c r="E498" s="73"/>
      <c r="F498" s="73"/>
      <c r="G498" s="127"/>
      <c r="H498" s="127"/>
      <c r="I498" s="127"/>
      <c r="J498" s="127"/>
      <c r="K498" s="73"/>
      <c r="L498" s="115"/>
      <c r="M498" s="115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  <c r="CG498" s="73"/>
      <c r="CH498" s="73"/>
      <c r="CI498" s="73"/>
      <c r="CJ498" s="73"/>
      <c r="CK498" s="73"/>
      <c r="CL498" s="73"/>
      <c r="CM498" s="73"/>
      <c r="CN498" s="73"/>
      <c r="CO498" s="73"/>
      <c r="CP498" s="73"/>
      <c r="CQ498" s="73"/>
      <c r="CR498" s="73"/>
      <c r="CS498" s="73"/>
      <c r="CT498" s="73"/>
      <c r="CU498" s="73"/>
      <c r="CV498" s="73"/>
      <c r="CW498" s="73"/>
      <c r="CX498" s="73"/>
      <c r="CY498" s="73"/>
      <c r="CZ498" s="73"/>
      <c r="DA498" s="73"/>
      <c r="DB498" s="73"/>
      <c r="DC498" s="73"/>
      <c r="DD498" s="73"/>
      <c r="DE498" s="73"/>
      <c r="DF498" s="73"/>
      <c r="DG498" s="73"/>
      <c r="DH498" s="73"/>
      <c r="DI498" s="73"/>
      <c r="DJ498" s="36"/>
    </row>
    <row r="499" spans="1:114" x14ac:dyDescent="0.3">
      <c r="A499" s="73"/>
      <c r="B499" s="73"/>
      <c r="C499" s="112"/>
      <c r="D499" s="112"/>
      <c r="E499" s="73"/>
      <c r="F499" s="73"/>
      <c r="G499" s="127"/>
      <c r="H499" s="127"/>
      <c r="I499" s="127"/>
      <c r="J499" s="127"/>
      <c r="K499" s="73"/>
      <c r="L499" s="115"/>
      <c r="M499" s="115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  <c r="CG499" s="73"/>
      <c r="CH499" s="73"/>
      <c r="CI499" s="73"/>
      <c r="CJ499" s="73"/>
      <c r="CK499" s="73"/>
      <c r="CL499" s="73"/>
      <c r="CM499" s="73"/>
      <c r="CN499" s="73"/>
      <c r="CO499" s="73"/>
      <c r="CP499" s="73"/>
      <c r="CQ499" s="73"/>
      <c r="CR499" s="73"/>
      <c r="CS499" s="73"/>
      <c r="CT499" s="73"/>
      <c r="CU499" s="73"/>
      <c r="CV499" s="73"/>
      <c r="CW499" s="73"/>
      <c r="CX499" s="73"/>
      <c r="CY499" s="73"/>
      <c r="CZ499" s="73"/>
      <c r="DA499" s="73"/>
      <c r="DB499" s="73"/>
      <c r="DC499" s="73"/>
      <c r="DD499" s="73"/>
      <c r="DE499" s="73"/>
      <c r="DF499" s="73"/>
      <c r="DG499" s="73"/>
      <c r="DH499" s="73"/>
      <c r="DI499" s="73"/>
      <c r="DJ499" s="36"/>
    </row>
    <row r="500" spans="1:114" x14ac:dyDescent="0.3">
      <c r="A500" s="73"/>
      <c r="B500" s="73"/>
      <c r="C500" s="112"/>
      <c r="D500" s="112"/>
      <c r="E500" s="73"/>
      <c r="F500" s="73"/>
      <c r="G500" s="127"/>
      <c r="H500" s="127"/>
      <c r="I500" s="127"/>
      <c r="J500" s="127"/>
      <c r="K500" s="73"/>
      <c r="L500" s="115"/>
      <c r="M500" s="115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3"/>
      <c r="CR500" s="73"/>
      <c r="CS500" s="73"/>
      <c r="CT500" s="73"/>
      <c r="CU500" s="73"/>
      <c r="CV500" s="73"/>
      <c r="CW500" s="73"/>
      <c r="CX500" s="73"/>
      <c r="CY500" s="73"/>
      <c r="CZ500" s="73"/>
      <c r="DA500" s="73"/>
      <c r="DB500" s="73"/>
      <c r="DC500" s="73"/>
      <c r="DD500" s="73"/>
      <c r="DE500" s="73"/>
      <c r="DF500" s="73"/>
      <c r="DG500" s="73"/>
      <c r="DH500" s="73"/>
      <c r="DI500" s="73"/>
      <c r="DJ500" s="36"/>
    </row>
    <row r="501" spans="1:114" x14ac:dyDescent="0.3">
      <c r="A501" s="73"/>
      <c r="B501" s="73"/>
      <c r="C501" s="112"/>
      <c r="D501" s="112"/>
      <c r="E501" s="73"/>
      <c r="F501" s="73"/>
      <c r="G501" s="127"/>
      <c r="H501" s="127"/>
      <c r="I501" s="127"/>
      <c r="J501" s="127"/>
      <c r="K501" s="73"/>
      <c r="L501" s="115"/>
      <c r="M501" s="115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3"/>
      <c r="CR501" s="73"/>
      <c r="CS501" s="73"/>
      <c r="CT501" s="73"/>
      <c r="CU501" s="73"/>
      <c r="CV501" s="73"/>
      <c r="CW501" s="73"/>
      <c r="CX501" s="73"/>
      <c r="CY501" s="73"/>
      <c r="CZ501" s="73"/>
      <c r="DA501" s="73"/>
      <c r="DB501" s="73"/>
      <c r="DC501" s="73"/>
      <c r="DD501" s="73"/>
      <c r="DE501" s="73"/>
      <c r="DF501" s="73"/>
      <c r="DG501" s="73"/>
      <c r="DH501" s="73"/>
      <c r="DI501" s="73"/>
      <c r="DJ501" s="36"/>
    </row>
    <row r="502" spans="1:114" x14ac:dyDescent="0.3">
      <c r="A502" s="73"/>
      <c r="B502" s="73"/>
      <c r="C502" s="112"/>
      <c r="D502" s="112"/>
      <c r="E502" s="73"/>
      <c r="F502" s="73"/>
      <c r="G502" s="127"/>
      <c r="H502" s="127"/>
      <c r="I502" s="127"/>
      <c r="J502" s="127"/>
      <c r="K502" s="73"/>
      <c r="L502" s="115"/>
      <c r="M502" s="115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  <c r="CG502" s="73"/>
      <c r="CH502" s="73"/>
      <c r="CI502" s="73"/>
      <c r="CJ502" s="73"/>
      <c r="CK502" s="73"/>
      <c r="CL502" s="73"/>
      <c r="CM502" s="73"/>
      <c r="CN502" s="73"/>
      <c r="CO502" s="73"/>
      <c r="CP502" s="73"/>
      <c r="CQ502" s="73"/>
      <c r="CR502" s="73"/>
      <c r="CS502" s="73"/>
      <c r="CT502" s="73"/>
      <c r="CU502" s="73"/>
      <c r="CV502" s="73"/>
      <c r="CW502" s="73"/>
      <c r="CX502" s="73"/>
      <c r="CY502" s="73"/>
      <c r="CZ502" s="73"/>
      <c r="DA502" s="73"/>
      <c r="DB502" s="73"/>
      <c r="DC502" s="73"/>
      <c r="DD502" s="73"/>
      <c r="DE502" s="73"/>
      <c r="DF502" s="73"/>
      <c r="DG502" s="73"/>
      <c r="DH502" s="73"/>
      <c r="DI502" s="73"/>
      <c r="DJ502" s="36"/>
    </row>
    <row r="503" spans="1:114" x14ac:dyDescent="0.3">
      <c r="A503" s="73"/>
      <c r="B503" s="73"/>
      <c r="C503" s="112"/>
      <c r="D503" s="112"/>
      <c r="E503" s="73"/>
      <c r="F503" s="73"/>
      <c r="G503" s="127"/>
      <c r="H503" s="127"/>
      <c r="I503" s="127"/>
      <c r="J503" s="127"/>
      <c r="K503" s="73"/>
      <c r="L503" s="115"/>
      <c r="M503" s="115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3"/>
      <c r="CR503" s="73"/>
      <c r="CS503" s="73"/>
      <c r="CT503" s="73"/>
      <c r="CU503" s="73"/>
      <c r="CV503" s="73"/>
      <c r="CW503" s="73"/>
      <c r="CX503" s="73"/>
      <c r="CY503" s="73"/>
      <c r="CZ503" s="73"/>
      <c r="DA503" s="73"/>
      <c r="DB503" s="73"/>
      <c r="DC503" s="73"/>
      <c r="DD503" s="73"/>
      <c r="DE503" s="73"/>
      <c r="DF503" s="73"/>
      <c r="DG503" s="73"/>
      <c r="DH503" s="73"/>
      <c r="DI503" s="73"/>
      <c r="DJ503" s="36"/>
    </row>
    <row r="504" spans="1:114" x14ac:dyDescent="0.3">
      <c r="A504" s="73"/>
      <c r="B504" s="73"/>
      <c r="C504" s="112"/>
      <c r="D504" s="112"/>
      <c r="E504" s="73"/>
      <c r="F504" s="73"/>
      <c r="G504" s="127"/>
      <c r="H504" s="127"/>
      <c r="I504" s="127"/>
      <c r="J504" s="127"/>
      <c r="K504" s="73"/>
      <c r="L504" s="115"/>
      <c r="M504" s="115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36"/>
    </row>
    <row r="505" spans="1:114" x14ac:dyDescent="0.3">
      <c r="A505" s="73"/>
      <c r="B505" s="73"/>
      <c r="C505" s="112"/>
      <c r="D505" s="112"/>
      <c r="E505" s="73"/>
      <c r="F505" s="73"/>
      <c r="G505" s="127"/>
      <c r="H505" s="127"/>
      <c r="I505" s="127"/>
      <c r="J505" s="127"/>
      <c r="K505" s="73"/>
      <c r="L505" s="115"/>
      <c r="M505" s="115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36"/>
    </row>
    <row r="506" spans="1:114" x14ac:dyDescent="0.3">
      <c r="A506" s="73"/>
      <c r="B506" s="73"/>
      <c r="C506" s="112"/>
      <c r="D506" s="112"/>
      <c r="E506" s="73"/>
      <c r="F506" s="73"/>
      <c r="G506" s="127"/>
      <c r="H506" s="127"/>
      <c r="I506" s="127"/>
      <c r="J506" s="127"/>
      <c r="K506" s="73"/>
      <c r="L506" s="115"/>
      <c r="M506" s="115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36"/>
    </row>
    <row r="507" spans="1:114" x14ac:dyDescent="0.3">
      <c r="A507" s="73"/>
      <c r="B507" s="73"/>
      <c r="C507" s="112"/>
      <c r="D507" s="112"/>
      <c r="E507" s="73"/>
      <c r="F507" s="73"/>
      <c r="G507" s="127"/>
      <c r="H507" s="127"/>
      <c r="I507" s="127"/>
      <c r="J507" s="127"/>
      <c r="K507" s="73"/>
      <c r="L507" s="115"/>
      <c r="M507" s="115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3"/>
      <c r="CR507" s="73"/>
      <c r="CS507" s="73"/>
      <c r="CT507" s="73"/>
      <c r="CU507" s="73"/>
      <c r="CV507" s="73"/>
      <c r="CW507" s="73"/>
      <c r="CX507" s="73"/>
      <c r="CY507" s="73"/>
      <c r="CZ507" s="73"/>
      <c r="DA507" s="73"/>
      <c r="DB507" s="73"/>
      <c r="DC507" s="73"/>
      <c r="DD507" s="73"/>
      <c r="DE507" s="73"/>
      <c r="DF507" s="73"/>
      <c r="DG507" s="73"/>
      <c r="DH507" s="73"/>
      <c r="DI507" s="73"/>
      <c r="DJ507" s="36"/>
    </row>
    <row r="508" spans="1:114" x14ac:dyDescent="0.3">
      <c r="A508" s="73"/>
      <c r="B508" s="73"/>
      <c r="C508" s="112"/>
      <c r="D508" s="112"/>
      <c r="E508" s="73"/>
      <c r="F508" s="73"/>
      <c r="G508" s="127"/>
      <c r="H508" s="127"/>
      <c r="I508" s="127"/>
      <c r="J508" s="127"/>
      <c r="K508" s="73"/>
      <c r="L508" s="115"/>
      <c r="M508" s="115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36"/>
    </row>
    <row r="509" spans="1:114" x14ac:dyDescent="0.3">
      <c r="A509" s="73"/>
      <c r="B509" s="73"/>
      <c r="C509" s="112"/>
      <c r="D509" s="112"/>
      <c r="E509" s="73"/>
      <c r="F509" s="73"/>
      <c r="G509" s="127"/>
      <c r="H509" s="127"/>
      <c r="I509" s="127"/>
      <c r="J509" s="127"/>
      <c r="K509" s="73"/>
      <c r="L509" s="115"/>
      <c r="M509" s="115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3"/>
      <c r="CR509" s="73"/>
      <c r="CS509" s="73"/>
      <c r="CT509" s="73"/>
      <c r="CU509" s="73"/>
      <c r="CV509" s="73"/>
      <c r="CW509" s="73"/>
      <c r="CX509" s="73"/>
      <c r="CY509" s="73"/>
      <c r="CZ509" s="73"/>
      <c r="DA509" s="73"/>
      <c r="DB509" s="73"/>
      <c r="DC509" s="73"/>
      <c r="DD509" s="73"/>
      <c r="DE509" s="73"/>
      <c r="DF509" s="73"/>
      <c r="DG509" s="73"/>
      <c r="DH509" s="73"/>
      <c r="DI509" s="73"/>
      <c r="DJ509" s="36"/>
    </row>
    <row r="510" spans="1:114" x14ac:dyDescent="0.3">
      <c r="A510" s="73"/>
      <c r="B510" s="73"/>
      <c r="C510" s="112"/>
      <c r="D510" s="112"/>
      <c r="E510" s="73"/>
      <c r="F510" s="73"/>
      <c r="G510" s="127"/>
      <c r="H510" s="127"/>
      <c r="I510" s="127"/>
      <c r="J510" s="127"/>
      <c r="K510" s="73"/>
      <c r="L510" s="115"/>
      <c r="M510" s="115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  <c r="CG510" s="73"/>
      <c r="CH510" s="73"/>
      <c r="CI510" s="73"/>
      <c r="CJ510" s="73"/>
      <c r="CK510" s="73"/>
      <c r="CL510" s="73"/>
      <c r="CM510" s="73"/>
      <c r="CN510" s="73"/>
      <c r="CO510" s="73"/>
      <c r="CP510" s="73"/>
      <c r="CQ510" s="73"/>
      <c r="CR510" s="73"/>
      <c r="CS510" s="73"/>
      <c r="CT510" s="73"/>
      <c r="CU510" s="73"/>
      <c r="CV510" s="73"/>
      <c r="CW510" s="73"/>
      <c r="CX510" s="73"/>
      <c r="CY510" s="73"/>
      <c r="CZ510" s="73"/>
      <c r="DA510" s="73"/>
      <c r="DB510" s="73"/>
      <c r="DC510" s="73"/>
      <c r="DD510" s="73"/>
      <c r="DE510" s="73"/>
      <c r="DF510" s="73"/>
      <c r="DG510" s="73"/>
      <c r="DH510" s="73"/>
      <c r="DI510" s="73"/>
      <c r="DJ510" s="36"/>
    </row>
    <row r="511" spans="1:114" x14ac:dyDescent="0.3">
      <c r="A511" s="73"/>
      <c r="B511" s="73"/>
      <c r="C511" s="112"/>
      <c r="D511" s="112"/>
      <c r="E511" s="73"/>
      <c r="F511" s="73"/>
      <c r="G511" s="127"/>
      <c r="H511" s="127"/>
      <c r="I511" s="127"/>
      <c r="J511" s="127"/>
      <c r="K511" s="73"/>
      <c r="L511" s="115"/>
      <c r="M511" s="115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3"/>
      <c r="CR511" s="73"/>
      <c r="CS511" s="73"/>
      <c r="CT511" s="73"/>
      <c r="CU511" s="73"/>
      <c r="CV511" s="73"/>
      <c r="CW511" s="73"/>
      <c r="CX511" s="73"/>
      <c r="CY511" s="73"/>
      <c r="CZ511" s="73"/>
      <c r="DA511" s="73"/>
      <c r="DB511" s="73"/>
      <c r="DC511" s="73"/>
      <c r="DD511" s="73"/>
      <c r="DE511" s="73"/>
      <c r="DF511" s="73"/>
      <c r="DG511" s="73"/>
      <c r="DH511" s="73"/>
      <c r="DI511" s="73"/>
      <c r="DJ511" s="36"/>
    </row>
    <row r="512" spans="1:114" x14ac:dyDescent="0.3">
      <c r="A512" s="73"/>
      <c r="B512" s="73"/>
      <c r="C512" s="112"/>
      <c r="D512" s="112"/>
      <c r="E512" s="73"/>
      <c r="F512" s="73"/>
      <c r="G512" s="127"/>
      <c r="H512" s="127"/>
      <c r="I512" s="127"/>
      <c r="J512" s="127"/>
      <c r="K512" s="73"/>
      <c r="L512" s="115"/>
      <c r="M512" s="115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36"/>
    </row>
    <row r="513" spans="1:114" x14ac:dyDescent="0.3">
      <c r="A513" s="73"/>
      <c r="B513" s="73"/>
      <c r="C513" s="112"/>
      <c r="D513" s="112"/>
      <c r="E513" s="73"/>
      <c r="F513" s="73"/>
      <c r="G513" s="127"/>
      <c r="H513" s="127"/>
      <c r="I513" s="127"/>
      <c r="J513" s="127"/>
      <c r="K513" s="73"/>
      <c r="L513" s="115"/>
      <c r="M513" s="115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3"/>
      <c r="CR513" s="73"/>
      <c r="CS513" s="73"/>
      <c r="CT513" s="73"/>
      <c r="CU513" s="73"/>
      <c r="CV513" s="73"/>
      <c r="CW513" s="73"/>
      <c r="CX513" s="73"/>
      <c r="CY513" s="73"/>
      <c r="CZ513" s="73"/>
      <c r="DA513" s="73"/>
      <c r="DB513" s="73"/>
      <c r="DC513" s="73"/>
      <c r="DD513" s="73"/>
      <c r="DE513" s="73"/>
      <c r="DF513" s="73"/>
      <c r="DG513" s="73"/>
      <c r="DH513" s="73"/>
      <c r="DI513" s="73"/>
      <c r="DJ513" s="36"/>
    </row>
    <row r="514" spans="1:114" x14ac:dyDescent="0.3">
      <c r="A514" s="73"/>
      <c r="B514" s="73"/>
      <c r="C514" s="112"/>
      <c r="D514" s="112"/>
      <c r="E514" s="73"/>
      <c r="F514" s="73"/>
      <c r="G514" s="127"/>
      <c r="H514" s="127"/>
      <c r="I514" s="127"/>
      <c r="J514" s="127"/>
      <c r="K514" s="73"/>
      <c r="L514" s="115"/>
      <c r="M514" s="115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36"/>
    </row>
    <row r="515" spans="1:114" x14ac:dyDescent="0.3">
      <c r="A515" s="73"/>
      <c r="B515" s="73"/>
      <c r="C515" s="112"/>
      <c r="D515" s="112"/>
      <c r="E515" s="73"/>
      <c r="F515" s="73"/>
      <c r="G515" s="127"/>
      <c r="H515" s="127"/>
      <c r="I515" s="127"/>
      <c r="J515" s="127"/>
      <c r="K515" s="73"/>
      <c r="L515" s="115"/>
      <c r="M515" s="115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3"/>
      <c r="CR515" s="73"/>
      <c r="CS515" s="73"/>
      <c r="CT515" s="73"/>
      <c r="CU515" s="73"/>
      <c r="CV515" s="73"/>
      <c r="CW515" s="73"/>
      <c r="CX515" s="73"/>
      <c r="CY515" s="73"/>
      <c r="CZ515" s="73"/>
      <c r="DA515" s="73"/>
      <c r="DB515" s="73"/>
      <c r="DC515" s="73"/>
      <c r="DD515" s="73"/>
      <c r="DE515" s="73"/>
      <c r="DF515" s="73"/>
      <c r="DG515" s="73"/>
      <c r="DH515" s="73"/>
      <c r="DI515" s="73"/>
      <c r="DJ515" s="36"/>
    </row>
    <row r="516" spans="1:114" x14ac:dyDescent="0.3">
      <c r="A516" s="73"/>
      <c r="B516" s="73"/>
      <c r="C516" s="112"/>
      <c r="D516" s="112"/>
      <c r="E516" s="73"/>
      <c r="F516" s="73"/>
      <c r="G516" s="127"/>
      <c r="H516" s="127"/>
      <c r="I516" s="127"/>
      <c r="J516" s="127"/>
      <c r="K516" s="73"/>
      <c r="L516" s="115"/>
      <c r="M516" s="115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3"/>
      <c r="CR516" s="73"/>
      <c r="CS516" s="73"/>
      <c r="CT516" s="73"/>
      <c r="CU516" s="73"/>
      <c r="CV516" s="73"/>
      <c r="CW516" s="73"/>
      <c r="CX516" s="73"/>
      <c r="CY516" s="73"/>
      <c r="CZ516" s="73"/>
      <c r="DA516" s="73"/>
      <c r="DB516" s="73"/>
      <c r="DC516" s="73"/>
      <c r="DD516" s="73"/>
      <c r="DE516" s="73"/>
      <c r="DF516" s="73"/>
      <c r="DG516" s="73"/>
      <c r="DH516" s="73"/>
      <c r="DI516" s="73"/>
      <c r="DJ516" s="36"/>
    </row>
    <row r="517" spans="1:114" x14ac:dyDescent="0.3">
      <c r="A517" s="73"/>
      <c r="B517" s="73"/>
      <c r="C517" s="112"/>
      <c r="D517" s="112"/>
      <c r="E517" s="73"/>
      <c r="F517" s="73"/>
      <c r="G517" s="127"/>
      <c r="H517" s="127"/>
      <c r="I517" s="127"/>
      <c r="J517" s="127"/>
      <c r="K517" s="73"/>
      <c r="L517" s="115"/>
      <c r="M517" s="115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3"/>
      <c r="CR517" s="73"/>
      <c r="CS517" s="73"/>
      <c r="CT517" s="73"/>
      <c r="CU517" s="73"/>
      <c r="CV517" s="73"/>
      <c r="CW517" s="73"/>
      <c r="CX517" s="73"/>
      <c r="CY517" s="73"/>
      <c r="CZ517" s="73"/>
      <c r="DA517" s="73"/>
      <c r="DB517" s="73"/>
      <c r="DC517" s="73"/>
      <c r="DD517" s="73"/>
      <c r="DE517" s="73"/>
      <c r="DF517" s="73"/>
      <c r="DG517" s="73"/>
      <c r="DH517" s="73"/>
      <c r="DI517" s="73"/>
      <c r="DJ517" s="36"/>
    </row>
    <row r="518" spans="1:114" x14ac:dyDescent="0.3">
      <c r="A518" s="73"/>
      <c r="B518" s="73"/>
      <c r="C518" s="112"/>
      <c r="D518" s="112"/>
      <c r="E518" s="73"/>
      <c r="F518" s="73"/>
      <c r="G518" s="127"/>
      <c r="H518" s="127"/>
      <c r="I518" s="127"/>
      <c r="J518" s="127"/>
      <c r="K518" s="73"/>
      <c r="L518" s="115"/>
      <c r="M518" s="115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3"/>
      <c r="CR518" s="73"/>
      <c r="CS518" s="73"/>
      <c r="CT518" s="73"/>
      <c r="CU518" s="73"/>
      <c r="CV518" s="73"/>
      <c r="CW518" s="73"/>
      <c r="CX518" s="73"/>
      <c r="CY518" s="73"/>
      <c r="CZ518" s="73"/>
      <c r="DA518" s="73"/>
      <c r="DB518" s="73"/>
      <c r="DC518" s="73"/>
      <c r="DD518" s="73"/>
      <c r="DE518" s="73"/>
      <c r="DF518" s="73"/>
      <c r="DG518" s="73"/>
      <c r="DH518" s="73"/>
      <c r="DI518" s="73"/>
      <c r="DJ518" s="36"/>
    </row>
    <row r="519" spans="1:114" x14ac:dyDescent="0.3">
      <c r="A519" s="73"/>
      <c r="B519" s="73"/>
      <c r="C519" s="112"/>
      <c r="D519" s="112"/>
      <c r="E519" s="73"/>
      <c r="F519" s="73"/>
      <c r="G519" s="127"/>
      <c r="H519" s="127"/>
      <c r="I519" s="127"/>
      <c r="J519" s="127"/>
      <c r="K519" s="73"/>
      <c r="L519" s="115"/>
      <c r="M519" s="115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36"/>
    </row>
    <row r="520" spans="1:114" x14ac:dyDescent="0.3">
      <c r="A520" s="73"/>
      <c r="B520" s="73"/>
      <c r="C520" s="112"/>
      <c r="D520" s="112"/>
      <c r="E520" s="73"/>
      <c r="F520" s="73"/>
      <c r="G520" s="127"/>
      <c r="H520" s="127"/>
      <c r="I520" s="127"/>
      <c r="J520" s="127"/>
      <c r="K520" s="73"/>
      <c r="L520" s="115"/>
      <c r="M520" s="115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36"/>
    </row>
    <row r="521" spans="1:114" x14ac:dyDescent="0.3">
      <c r="A521" s="73"/>
      <c r="B521" s="73"/>
      <c r="C521" s="112"/>
      <c r="D521" s="112"/>
      <c r="E521" s="73"/>
      <c r="F521" s="73"/>
      <c r="G521" s="127"/>
      <c r="H521" s="127"/>
      <c r="I521" s="127"/>
      <c r="J521" s="127"/>
      <c r="K521" s="73"/>
      <c r="L521" s="115"/>
      <c r="M521" s="115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  <c r="CG521" s="73"/>
      <c r="CH521" s="73"/>
      <c r="CI521" s="73"/>
      <c r="CJ521" s="73"/>
      <c r="CK521" s="73"/>
      <c r="CL521" s="73"/>
      <c r="CM521" s="73"/>
      <c r="CN521" s="73"/>
      <c r="CO521" s="73"/>
      <c r="CP521" s="73"/>
      <c r="CQ521" s="73"/>
      <c r="CR521" s="73"/>
      <c r="CS521" s="73"/>
      <c r="CT521" s="73"/>
      <c r="CU521" s="73"/>
      <c r="CV521" s="73"/>
      <c r="CW521" s="73"/>
      <c r="CX521" s="73"/>
      <c r="CY521" s="73"/>
      <c r="CZ521" s="73"/>
      <c r="DA521" s="73"/>
      <c r="DB521" s="73"/>
      <c r="DC521" s="73"/>
      <c r="DD521" s="73"/>
      <c r="DE521" s="73"/>
      <c r="DF521" s="73"/>
      <c r="DG521" s="73"/>
      <c r="DH521" s="73"/>
      <c r="DI521" s="73"/>
      <c r="DJ521" s="36"/>
    </row>
    <row r="522" spans="1:114" x14ac:dyDescent="0.3">
      <c r="A522" s="73"/>
      <c r="B522" s="73"/>
      <c r="C522" s="112"/>
      <c r="D522" s="112"/>
      <c r="E522" s="73"/>
      <c r="F522" s="73"/>
      <c r="G522" s="127"/>
      <c r="H522" s="127"/>
      <c r="I522" s="127"/>
      <c r="J522" s="127"/>
      <c r="K522" s="73"/>
      <c r="L522" s="115"/>
      <c r="M522" s="115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36"/>
    </row>
    <row r="523" spans="1:114" x14ac:dyDescent="0.3">
      <c r="A523" s="73"/>
      <c r="B523" s="73"/>
      <c r="C523" s="112"/>
      <c r="D523" s="112"/>
      <c r="E523" s="73"/>
      <c r="F523" s="73"/>
      <c r="G523" s="127"/>
      <c r="H523" s="127"/>
      <c r="I523" s="127"/>
      <c r="J523" s="127"/>
      <c r="K523" s="73"/>
      <c r="L523" s="115"/>
      <c r="M523" s="115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  <c r="CG523" s="73"/>
      <c r="CH523" s="73"/>
      <c r="CI523" s="73"/>
      <c r="CJ523" s="73"/>
      <c r="CK523" s="73"/>
      <c r="CL523" s="73"/>
      <c r="CM523" s="73"/>
      <c r="CN523" s="73"/>
      <c r="CO523" s="73"/>
      <c r="CP523" s="73"/>
      <c r="CQ523" s="73"/>
      <c r="CR523" s="73"/>
      <c r="CS523" s="73"/>
      <c r="CT523" s="73"/>
      <c r="CU523" s="73"/>
      <c r="CV523" s="73"/>
      <c r="CW523" s="73"/>
      <c r="CX523" s="73"/>
      <c r="CY523" s="73"/>
      <c r="CZ523" s="73"/>
      <c r="DA523" s="73"/>
      <c r="DB523" s="73"/>
      <c r="DC523" s="73"/>
      <c r="DD523" s="73"/>
      <c r="DE523" s="73"/>
      <c r="DF523" s="73"/>
      <c r="DG523" s="73"/>
      <c r="DH523" s="73"/>
      <c r="DI523" s="73"/>
      <c r="DJ523" s="36"/>
    </row>
    <row r="524" spans="1:114" x14ac:dyDescent="0.3">
      <c r="A524" s="73"/>
      <c r="B524" s="73"/>
      <c r="C524" s="112"/>
      <c r="D524" s="112"/>
      <c r="E524" s="73"/>
      <c r="F524" s="73"/>
      <c r="G524" s="127"/>
      <c r="H524" s="127"/>
      <c r="I524" s="127"/>
      <c r="J524" s="127"/>
      <c r="K524" s="73"/>
      <c r="L524" s="115"/>
      <c r="M524" s="115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  <c r="CG524" s="73"/>
      <c r="CH524" s="73"/>
      <c r="CI524" s="73"/>
      <c r="CJ524" s="73"/>
      <c r="CK524" s="73"/>
      <c r="CL524" s="73"/>
      <c r="CM524" s="73"/>
      <c r="CN524" s="73"/>
      <c r="CO524" s="73"/>
      <c r="CP524" s="73"/>
      <c r="CQ524" s="73"/>
      <c r="CR524" s="73"/>
      <c r="CS524" s="73"/>
      <c r="CT524" s="73"/>
      <c r="CU524" s="73"/>
      <c r="CV524" s="73"/>
      <c r="CW524" s="73"/>
      <c r="CX524" s="73"/>
      <c r="CY524" s="73"/>
      <c r="CZ524" s="73"/>
      <c r="DA524" s="73"/>
      <c r="DB524" s="73"/>
      <c r="DC524" s="73"/>
      <c r="DD524" s="73"/>
      <c r="DE524" s="73"/>
      <c r="DF524" s="73"/>
      <c r="DG524" s="73"/>
      <c r="DH524" s="73"/>
      <c r="DI524" s="73"/>
      <c r="DJ524" s="36"/>
    </row>
    <row r="525" spans="1:114" x14ac:dyDescent="0.3">
      <c r="A525" s="73"/>
      <c r="B525" s="73"/>
      <c r="C525" s="112"/>
      <c r="D525" s="112"/>
      <c r="E525" s="73"/>
      <c r="F525" s="73"/>
      <c r="G525" s="127"/>
      <c r="H525" s="127"/>
      <c r="I525" s="127"/>
      <c r="J525" s="127"/>
      <c r="K525" s="73"/>
      <c r="L525" s="115"/>
      <c r="M525" s="115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3"/>
      <c r="CR525" s="73"/>
      <c r="CS525" s="73"/>
      <c r="CT525" s="73"/>
      <c r="CU525" s="73"/>
      <c r="CV525" s="73"/>
      <c r="CW525" s="73"/>
      <c r="CX525" s="73"/>
      <c r="CY525" s="73"/>
      <c r="CZ525" s="73"/>
      <c r="DA525" s="73"/>
      <c r="DB525" s="73"/>
      <c r="DC525" s="73"/>
      <c r="DD525" s="73"/>
      <c r="DE525" s="73"/>
      <c r="DF525" s="73"/>
      <c r="DG525" s="73"/>
      <c r="DH525" s="73"/>
      <c r="DI525" s="73"/>
      <c r="DJ525" s="36"/>
    </row>
    <row r="526" spans="1:114" x14ac:dyDescent="0.3">
      <c r="A526" s="73"/>
      <c r="B526" s="73"/>
      <c r="C526" s="112"/>
      <c r="D526" s="112"/>
      <c r="E526" s="73"/>
      <c r="F526" s="73"/>
      <c r="G526" s="127"/>
      <c r="H526" s="127"/>
      <c r="I526" s="127"/>
      <c r="J526" s="127"/>
      <c r="K526" s="73"/>
      <c r="L526" s="115"/>
      <c r="M526" s="115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  <c r="CG526" s="73"/>
      <c r="CH526" s="73"/>
      <c r="CI526" s="73"/>
      <c r="CJ526" s="73"/>
      <c r="CK526" s="73"/>
      <c r="CL526" s="73"/>
      <c r="CM526" s="73"/>
      <c r="CN526" s="73"/>
      <c r="CO526" s="73"/>
      <c r="CP526" s="73"/>
      <c r="CQ526" s="73"/>
      <c r="CR526" s="73"/>
      <c r="CS526" s="73"/>
      <c r="CT526" s="73"/>
      <c r="CU526" s="73"/>
      <c r="CV526" s="73"/>
      <c r="CW526" s="73"/>
      <c r="CX526" s="73"/>
      <c r="CY526" s="73"/>
      <c r="CZ526" s="73"/>
      <c r="DA526" s="73"/>
      <c r="DB526" s="73"/>
      <c r="DC526" s="73"/>
      <c r="DD526" s="73"/>
      <c r="DE526" s="73"/>
      <c r="DF526" s="73"/>
      <c r="DG526" s="73"/>
      <c r="DH526" s="73"/>
      <c r="DI526" s="73"/>
      <c r="DJ526" s="36"/>
    </row>
    <row r="527" spans="1:114" x14ac:dyDescent="0.3">
      <c r="A527" s="73"/>
      <c r="B527" s="73"/>
      <c r="C527" s="112"/>
      <c r="D527" s="112"/>
      <c r="E527" s="73"/>
      <c r="F527" s="73"/>
      <c r="G527" s="127"/>
      <c r="H527" s="127"/>
      <c r="I527" s="127"/>
      <c r="J527" s="127"/>
      <c r="K527" s="73"/>
      <c r="L527" s="115"/>
      <c r="M527" s="115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36"/>
    </row>
    <row r="528" spans="1:114" x14ac:dyDescent="0.3">
      <c r="A528" s="73"/>
      <c r="B528" s="73"/>
      <c r="C528" s="112"/>
      <c r="D528" s="112"/>
      <c r="E528" s="73"/>
      <c r="F528" s="73"/>
      <c r="G528" s="127"/>
      <c r="H528" s="127"/>
      <c r="I528" s="127"/>
      <c r="J528" s="127"/>
      <c r="K528" s="73"/>
      <c r="L528" s="115"/>
      <c r="M528" s="115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3"/>
      <c r="CR528" s="73"/>
      <c r="CS528" s="73"/>
      <c r="CT528" s="73"/>
      <c r="CU528" s="73"/>
      <c r="CV528" s="73"/>
      <c r="CW528" s="73"/>
      <c r="CX528" s="73"/>
      <c r="CY528" s="73"/>
      <c r="CZ528" s="73"/>
      <c r="DA528" s="73"/>
      <c r="DB528" s="73"/>
      <c r="DC528" s="73"/>
      <c r="DD528" s="73"/>
      <c r="DE528" s="73"/>
      <c r="DF528" s="73"/>
      <c r="DG528" s="73"/>
      <c r="DH528" s="73"/>
      <c r="DI528" s="73"/>
      <c r="DJ528" s="36"/>
    </row>
    <row r="529" spans="1:114" x14ac:dyDescent="0.3">
      <c r="A529" s="73"/>
      <c r="B529" s="73"/>
      <c r="C529" s="112"/>
      <c r="D529" s="112"/>
      <c r="E529" s="73"/>
      <c r="F529" s="73"/>
      <c r="G529" s="127"/>
      <c r="H529" s="127"/>
      <c r="I529" s="127"/>
      <c r="J529" s="127"/>
      <c r="K529" s="73"/>
      <c r="L529" s="115"/>
      <c r="M529" s="115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36"/>
    </row>
    <row r="530" spans="1:114" x14ac:dyDescent="0.3">
      <c r="A530" s="73"/>
      <c r="B530" s="73"/>
      <c r="C530" s="112"/>
      <c r="D530" s="112"/>
      <c r="E530" s="73"/>
      <c r="F530" s="73"/>
      <c r="G530" s="127"/>
      <c r="H530" s="127"/>
      <c r="I530" s="127"/>
      <c r="J530" s="127"/>
      <c r="K530" s="73"/>
      <c r="L530" s="115"/>
      <c r="M530" s="115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  <c r="CG530" s="73"/>
      <c r="CH530" s="73"/>
      <c r="CI530" s="73"/>
      <c r="CJ530" s="73"/>
      <c r="CK530" s="73"/>
      <c r="CL530" s="73"/>
      <c r="CM530" s="73"/>
      <c r="CN530" s="73"/>
      <c r="CO530" s="73"/>
      <c r="CP530" s="73"/>
      <c r="CQ530" s="73"/>
      <c r="CR530" s="73"/>
      <c r="CS530" s="73"/>
      <c r="CT530" s="73"/>
      <c r="CU530" s="73"/>
      <c r="CV530" s="73"/>
      <c r="CW530" s="73"/>
      <c r="CX530" s="73"/>
      <c r="CY530" s="73"/>
      <c r="CZ530" s="73"/>
      <c r="DA530" s="73"/>
      <c r="DB530" s="73"/>
      <c r="DC530" s="73"/>
      <c r="DD530" s="73"/>
      <c r="DE530" s="73"/>
      <c r="DF530" s="73"/>
      <c r="DG530" s="73"/>
      <c r="DH530" s="73"/>
      <c r="DI530" s="73"/>
      <c r="DJ530" s="36"/>
    </row>
    <row r="531" spans="1:114" x14ac:dyDescent="0.3">
      <c r="A531" s="73"/>
      <c r="B531" s="73"/>
      <c r="C531" s="112"/>
      <c r="D531" s="112"/>
      <c r="E531" s="73"/>
      <c r="F531" s="73"/>
      <c r="G531" s="127"/>
      <c r="H531" s="127"/>
      <c r="I531" s="127"/>
      <c r="J531" s="127"/>
      <c r="K531" s="73"/>
      <c r="L531" s="115"/>
      <c r="M531" s="115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3"/>
      <c r="CR531" s="73"/>
      <c r="CS531" s="73"/>
      <c r="CT531" s="73"/>
      <c r="CU531" s="73"/>
      <c r="CV531" s="73"/>
      <c r="CW531" s="73"/>
      <c r="CX531" s="73"/>
      <c r="CY531" s="73"/>
      <c r="CZ531" s="73"/>
      <c r="DA531" s="73"/>
      <c r="DB531" s="73"/>
      <c r="DC531" s="73"/>
      <c r="DD531" s="73"/>
      <c r="DE531" s="73"/>
      <c r="DF531" s="73"/>
      <c r="DG531" s="73"/>
      <c r="DH531" s="73"/>
      <c r="DI531" s="73"/>
      <c r="DJ531" s="36"/>
    </row>
    <row r="532" spans="1:114" x14ac:dyDescent="0.3">
      <c r="A532" s="73"/>
      <c r="B532" s="73"/>
      <c r="C532" s="112"/>
      <c r="D532" s="112"/>
      <c r="E532" s="73"/>
      <c r="F532" s="73"/>
      <c r="G532" s="127"/>
      <c r="H532" s="127"/>
      <c r="I532" s="127"/>
      <c r="J532" s="127"/>
      <c r="K532" s="73"/>
      <c r="L532" s="115"/>
      <c r="M532" s="115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36"/>
    </row>
    <row r="533" spans="1:114" x14ac:dyDescent="0.3">
      <c r="A533" s="73"/>
      <c r="B533" s="73"/>
      <c r="C533" s="112"/>
      <c r="D533" s="112"/>
      <c r="E533" s="73"/>
      <c r="F533" s="73"/>
      <c r="G533" s="127"/>
      <c r="H533" s="127"/>
      <c r="I533" s="127"/>
      <c r="J533" s="127"/>
      <c r="K533" s="73"/>
      <c r="L533" s="115"/>
      <c r="M533" s="115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  <c r="CG533" s="73"/>
      <c r="CH533" s="73"/>
      <c r="CI533" s="73"/>
      <c r="CJ533" s="73"/>
      <c r="CK533" s="73"/>
      <c r="CL533" s="73"/>
      <c r="CM533" s="73"/>
      <c r="CN533" s="73"/>
      <c r="CO533" s="73"/>
      <c r="CP533" s="73"/>
      <c r="CQ533" s="73"/>
      <c r="CR533" s="73"/>
      <c r="CS533" s="73"/>
      <c r="CT533" s="73"/>
      <c r="CU533" s="73"/>
      <c r="CV533" s="73"/>
      <c r="CW533" s="73"/>
      <c r="CX533" s="73"/>
      <c r="CY533" s="73"/>
      <c r="CZ533" s="73"/>
      <c r="DA533" s="73"/>
      <c r="DB533" s="73"/>
      <c r="DC533" s="73"/>
      <c r="DD533" s="73"/>
      <c r="DE533" s="73"/>
      <c r="DF533" s="73"/>
      <c r="DG533" s="73"/>
      <c r="DH533" s="73"/>
      <c r="DI533" s="73"/>
      <c r="DJ533" s="36"/>
    </row>
    <row r="534" spans="1:114" x14ac:dyDescent="0.3">
      <c r="A534" s="73"/>
      <c r="B534" s="73"/>
      <c r="C534" s="112"/>
      <c r="D534" s="112"/>
      <c r="E534" s="73"/>
      <c r="F534" s="73"/>
      <c r="G534" s="127"/>
      <c r="H534" s="127"/>
      <c r="I534" s="127"/>
      <c r="J534" s="127"/>
      <c r="K534" s="73"/>
      <c r="L534" s="115"/>
      <c r="M534" s="115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  <c r="CG534" s="73"/>
      <c r="CH534" s="73"/>
      <c r="CI534" s="73"/>
      <c r="CJ534" s="73"/>
      <c r="CK534" s="73"/>
      <c r="CL534" s="73"/>
      <c r="CM534" s="73"/>
      <c r="CN534" s="73"/>
      <c r="CO534" s="73"/>
      <c r="CP534" s="73"/>
      <c r="CQ534" s="73"/>
      <c r="CR534" s="73"/>
      <c r="CS534" s="73"/>
      <c r="CT534" s="73"/>
      <c r="CU534" s="73"/>
      <c r="CV534" s="73"/>
      <c r="CW534" s="73"/>
      <c r="CX534" s="73"/>
      <c r="CY534" s="73"/>
      <c r="CZ534" s="73"/>
      <c r="DA534" s="73"/>
      <c r="DB534" s="73"/>
      <c r="DC534" s="73"/>
      <c r="DD534" s="73"/>
      <c r="DE534" s="73"/>
      <c r="DF534" s="73"/>
      <c r="DG534" s="73"/>
      <c r="DH534" s="73"/>
      <c r="DI534" s="73"/>
      <c r="DJ534" s="36"/>
    </row>
    <row r="535" spans="1:114" x14ac:dyDescent="0.3">
      <c r="A535" s="73"/>
      <c r="B535" s="73"/>
      <c r="C535" s="112"/>
      <c r="D535" s="112"/>
      <c r="E535" s="73"/>
      <c r="F535" s="73"/>
      <c r="G535" s="127"/>
      <c r="H535" s="127"/>
      <c r="I535" s="127"/>
      <c r="J535" s="127"/>
      <c r="K535" s="73"/>
      <c r="L535" s="115"/>
      <c r="M535" s="115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  <c r="CG535" s="73"/>
      <c r="CH535" s="73"/>
      <c r="CI535" s="73"/>
      <c r="CJ535" s="73"/>
      <c r="CK535" s="73"/>
      <c r="CL535" s="73"/>
      <c r="CM535" s="73"/>
      <c r="CN535" s="73"/>
      <c r="CO535" s="73"/>
      <c r="CP535" s="73"/>
      <c r="CQ535" s="73"/>
      <c r="CR535" s="73"/>
      <c r="CS535" s="73"/>
      <c r="CT535" s="73"/>
      <c r="CU535" s="73"/>
      <c r="CV535" s="73"/>
      <c r="CW535" s="73"/>
      <c r="CX535" s="73"/>
      <c r="CY535" s="73"/>
      <c r="CZ535" s="73"/>
      <c r="DA535" s="73"/>
      <c r="DB535" s="73"/>
      <c r="DC535" s="73"/>
      <c r="DD535" s="73"/>
      <c r="DE535" s="73"/>
      <c r="DF535" s="73"/>
      <c r="DG535" s="73"/>
      <c r="DH535" s="73"/>
      <c r="DI535" s="73"/>
      <c r="DJ535" s="36"/>
    </row>
    <row r="536" spans="1:114" x14ac:dyDescent="0.3">
      <c r="A536" s="73"/>
      <c r="B536" s="73"/>
      <c r="C536" s="112"/>
      <c r="D536" s="112"/>
      <c r="E536" s="73"/>
      <c r="F536" s="73"/>
      <c r="G536" s="127"/>
      <c r="H536" s="127"/>
      <c r="I536" s="127"/>
      <c r="J536" s="127"/>
      <c r="K536" s="73"/>
      <c r="L536" s="115"/>
      <c r="M536" s="115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3"/>
      <c r="CR536" s="73"/>
      <c r="CS536" s="73"/>
      <c r="CT536" s="73"/>
      <c r="CU536" s="73"/>
      <c r="CV536" s="73"/>
      <c r="CW536" s="73"/>
      <c r="CX536" s="73"/>
      <c r="CY536" s="73"/>
      <c r="CZ536" s="73"/>
      <c r="DA536" s="73"/>
      <c r="DB536" s="73"/>
      <c r="DC536" s="73"/>
      <c r="DD536" s="73"/>
      <c r="DE536" s="73"/>
      <c r="DF536" s="73"/>
      <c r="DG536" s="73"/>
      <c r="DH536" s="73"/>
      <c r="DI536" s="73"/>
      <c r="DJ536" s="36"/>
    </row>
    <row r="537" spans="1:114" x14ac:dyDescent="0.3">
      <c r="A537" s="73"/>
      <c r="B537" s="73"/>
      <c r="C537" s="112"/>
      <c r="D537" s="112"/>
      <c r="E537" s="73"/>
      <c r="F537" s="73"/>
      <c r="G537" s="127"/>
      <c r="H537" s="127"/>
      <c r="I537" s="127"/>
      <c r="J537" s="127"/>
      <c r="K537" s="73"/>
      <c r="L537" s="115"/>
      <c r="M537" s="115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3"/>
      <c r="CR537" s="73"/>
      <c r="CS537" s="73"/>
      <c r="CT537" s="73"/>
      <c r="CU537" s="73"/>
      <c r="CV537" s="73"/>
      <c r="CW537" s="73"/>
      <c r="CX537" s="73"/>
      <c r="CY537" s="73"/>
      <c r="CZ537" s="73"/>
      <c r="DA537" s="73"/>
      <c r="DB537" s="73"/>
      <c r="DC537" s="73"/>
      <c r="DD537" s="73"/>
      <c r="DE537" s="73"/>
      <c r="DF537" s="73"/>
      <c r="DG537" s="73"/>
      <c r="DH537" s="73"/>
      <c r="DI537" s="73"/>
      <c r="DJ537" s="36"/>
    </row>
    <row r="538" spans="1:114" x14ac:dyDescent="0.3">
      <c r="A538" s="73"/>
      <c r="B538" s="73"/>
      <c r="C538" s="112"/>
      <c r="D538" s="112"/>
      <c r="E538" s="73"/>
      <c r="F538" s="73"/>
      <c r="G538" s="127"/>
      <c r="H538" s="127"/>
      <c r="I538" s="127"/>
      <c r="J538" s="127"/>
      <c r="K538" s="73"/>
      <c r="L538" s="115"/>
      <c r="M538" s="115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3"/>
      <c r="CR538" s="73"/>
      <c r="CS538" s="73"/>
      <c r="CT538" s="73"/>
      <c r="CU538" s="73"/>
      <c r="CV538" s="73"/>
      <c r="CW538" s="73"/>
      <c r="CX538" s="73"/>
      <c r="CY538" s="73"/>
      <c r="CZ538" s="73"/>
      <c r="DA538" s="73"/>
      <c r="DB538" s="73"/>
      <c r="DC538" s="73"/>
      <c r="DD538" s="73"/>
      <c r="DE538" s="73"/>
      <c r="DF538" s="73"/>
      <c r="DG538" s="73"/>
      <c r="DH538" s="73"/>
      <c r="DI538" s="73"/>
      <c r="DJ538" s="36"/>
    </row>
    <row r="539" spans="1:114" x14ac:dyDescent="0.3">
      <c r="A539" s="73"/>
      <c r="B539" s="73"/>
      <c r="C539" s="112"/>
      <c r="D539" s="112"/>
      <c r="E539" s="73"/>
      <c r="F539" s="73"/>
      <c r="G539" s="127"/>
      <c r="H539" s="127"/>
      <c r="I539" s="127"/>
      <c r="J539" s="127"/>
      <c r="K539" s="73"/>
      <c r="L539" s="115"/>
      <c r="M539" s="115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73"/>
      <c r="BM539" s="73"/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  <c r="CG539" s="73"/>
      <c r="CH539" s="73"/>
      <c r="CI539" s="73"/>
      <c r="CJ539" s="73"/>
      <c r="CK539" s="73"/>
      <c r="CL539" s="73"/>
      <c r="CM539" s="73"/>
      <c r="CN539" s="73"/>
      <c r="CO539" s="73"/>
      <c r="CP539" s="73"/>
      <c r="CQ539" s="73"/>
      <c r="CR539" s="73"/>
      <c r="CS539" s="73"/>
      <c r="CT539" s="73"/>
      <c r="CU539" s="73"/>
      <c r="CV539" s="73"/>
      <c r="CW539" s="73"/>
      <c r="CX539" s="73"/>
      <c r="CY539" s="73"/>
      <c r="CZ539" s="73"/>
      <c r="DA539" s="73"/>
      <c r="DB539" s="73"/>
      <c r="DC539" s="73"/>
      <c r="DD539" s="73"/>
      <c r="DE539" s="73"/>
      <c r="DF539" s="73"/>
      <c r="DG539" s="73"/>
      <c r="DH539" s="73"/>
      <c r="DI539" s="73"/>
      <c r="DJ539" s="36"/>
    </row>
    <row r="540" spans="1:114" x14ac:dyDescent="0.3">
      <c r="A540" s="73"/>
      <c r="B540" s="73"/>
      <c r="C540" s="112"/>
      <c r="D540" s="112"/>
      <c r="E540" s="73"/>
      <c r="F540" s="73"/>
      <c r="G540" s="127"/>
      <c r="H540" s="127"/>
      <c r="I540" s="127"/>
      <c r="J540" s="127"/>
      <c r="K540" s="73"/>
      <c r="L540" s="115"/>
      <c r="M540" s="115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  <c r="CG540" s="73"/>
      <c r="CH540" s="73"/>
      <c r="CI540" s="73"/>
      <c r="CJ540" s="73"/>
      <c r="CK540" s="73"/>
      <c r="CL540" s="73"/>
      <c r="CM540" s="73"/>
      <c r="CN540" s="73"/>
      <c r="CO540" s="73"/>
      <c r="CP540" s="73"/>
      <c r="CQ540" s="73"/>
      <c r="CR540" s="73"/>
      <c r="CS540" s="73"/>
      <c r="CT540" s="73"/>
      <c r="CU540" s="73"/>
      <c r="CV540" s="73"/>
      <c r="CW540" s="73"/>
      <c r="CX540" s="73"/>
      <c r="CY540" s="73"/>
      <c r="CZ540" s="73"/>
      <c r="DA540" s="73"/>
      <c r="DB540" s="73"/>
      <c r="DC540" s="73"/>
      <c r="DD540" s="73"/>
      <c r="DE540" s="73"/>
      <c r="DF540" s="73"/>
      <c r="DG540" s="73"/>
      <c r="DH540" s="73"/>
      <c r="DI540" s="73"/>
      <c r="DJ540" s="36"/>
    </row>
    <row r="541" spans="1:114" x14ac:dyDescent="0.3">
      <c r="A541" s="73"/>
      <c r="B541" s="73"/>
      <c r="C541" s="112"/>
      <c r="D541" s="112"/>
      <c r="E541" s="73"/>
      <c r="F541" s="73"/>
      <c r="G541" s="127"/>
      <c r="H541" s="127"/>
      <c r="I541" s="127"/>
      <c r="J541" s="127"/>
      <c r="K541" s="73"/>
      <c r="L541" s="115"/>
      <c r="M541" s="115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  <c r="CG541" s="73"/>
      <c r="CH541" s="73"/>
      <c r="CI541" s="73"/>
      <c r="CJ541" s="73"/>
      <c r="CK541" s="73"/>
      <c r="CL541" s="73"/>
      <c r="CM541" s="73"/>
      <c r="CN541" s="73"/>
      <c r="CO541" s="73"/>
      <c r="CP541" s="73"/>
      <c r="CQ541" s="73"/>
      <c r="CR541" s="73"/>
      <c r="CS541" s="73"/>
      <c r="CT541" s="73"/>
      <c r="CU541" s="73"/>
      <c r="CV541" s="73"/>
      <c r="CW541" s="73"/>
      <c r="CX541" s="73"/>
      <c r="CY541" s="73"/>
      <c r="CZ541" s="73"/>
      <c r="DA541" s="73"/>
      <c r="DB541" s="73"/>
      <c r="DC541" s="73"/>
      <c r="DD541" s="73"/>
      <c r="DE541" s="73"/>
      <c r="DF541" s="73"/>
      <c r="DG541" s="73"/>
      <c r="DH541" s="73"/>
      <c r="DI541" s="73"/>
      <c r="DJ541" s="36"/>
    </row>
    <row r="542" spans="1:114" x14ac:dyDescent="0.3">
      <c r="A542" s="73"/>
      <c r="B542" s="73"/>
      <c r="C542" s="112"/>
      <c r="D542" s="112"/>
      <c r="E542" s="73"/>
      <c r="F542" s="73"/>
      <c r="G542" s="127"/>
      <c r="H542" s="127"/>
      <c r="I542" s="127"/>
      <c r="J542" s="127"/>
      <c r="K542" s="73"/>
      <c r="L542" s="115"/>
      <c r="M542" s="115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3"/>
      <c r="CR542" s="73"/>
      <c r="CS542" s="73"/>
      <c r="CT542" s="73"/>
      <c r="CU542" s="73"/>
      <c r="CV542" s="73"/>
      <c r="CW542" s="73"/>
      <c r="CX542" s="73"/>
      <c r="CY542" s="73"/>
      <c r="CZ542" s="73"/>
      <c r="DA542" s="73"/>
      <c r="DB542" s="73"/>
      <c r="DC542" s="73"/>
      <c r="DD542" s="73"/>
      <c r="DE542" s="73"/>
      <c r="DF542" s="73"/>
      <c r="DG542" s="73"/>
      <c r="DH542" s="73"/>
      <c r="DI542" s="73"/>
      <c r="DJ542" s="36"/>
    </row>
    <row r="543" spans="1:114" x14ac:dyDescent="0.3">
      <c r="A543" s="73"/>
      <c r="B543" s="73"/>
      <c r="C543" s="112"/>
      <c r="D543" s="112"/>
      <c r="E543" s="73"/>
      <c r="F543" s="73"/>
      <c r="G543" s="127"/>
      <c r="H543" s="127"/>
      <c r="I543" s="127"/>
      <c r="J543" s="127"/>
      <c r="K543" s="73"/>
      <c r="L543" s="115"/>
      <c r="M543" s="115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  <c r="CG543" s="73"/>
      <c r="CH543" s="73"/>
      <c r="CI543" s="73"/>
      <c r="CJ543" s="73"/>
      <c r="CK543" s="73"/>
      <c r="CL543" s="73"/>
      <c r="CM543" s="73"/>
      <c r="CN543" s="73"/>
      <c r="CO543" s="73"/>
      <c r="CP543" s="73"/>
      <c r="CQ543" s="73"/>
      <c r="CR543" s="73"/>
      <c r="CS543" s="73"/>
      <c r="CT543" s="73"/>
      <c r="CU543" s="73"/>
      <c r="CV543" s="73"/>
      <c r="CW543" s="73"/>
      <c r="CX543" s="73"/>
      <c r="CY543" s="73"/>
      <c r="CZ543" s="73"/>
      <c r="DA543" s="73"/>
      <c r="DB543" s="73"/>
      <c r="DC543" s="73"/>
      <c r="DD543" s="73"/>
      <c r="DE543" s="73"/>
      <c r="DF543" s="73"/>
      <c r="DG543" s="73"/>
      <c r="DH543" s="73"/>
      <c r="DI543" s="73"/>
      <c r="DJ543" s="36"/>
    </row>
    <row r="544" spans="1:114" x14ac:dyDescent="0.3">
      <c r="A544" s="73"/>
      <c r="B544" s="73"/>
      <c r="C544" s="112"/>
      <c r="D544" s="112"/>
      <c r="E544" s="73"/>
      <c r="F544" s="73"/>
      <c r="G544" s="127"/>
      <c r="H544" s="127"/>
      <c r="I544" s="127"/>
      <c r="J544" s="127"/>
      <c r="K544" s="73"/>
      <c r="L544" s="115"/>
      <c r="M544" s="115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  <c r="CG544" s="73"/>
      <c r="CH544" s="73"/>
      <c r="CI544" s="73"/>
      <c r="CJ544" s="73"/>
      <c r="CK544" s="73"/>
      <c r="CL544" s="73"/>
      <c r="CM544" s="73"/>
      <c r="CN544" s="73"/>
      <c r="CO544" s="73"/>
      <c r="CP544" s="73"/>
      <c r="CQ544" s="73"/>
      <c r="CR544" s="73"/>
      <c r="CS544" s="73"/>
      <c r="CT544" s="73"/>
      <c r="CU544" s="73"/>
      <c r="CV544" s="73"/>
      <c r="CW544" s="73"/>
      <c r="CX544" s="73"/>
      <c r="CY544" s="73"/>
      <c r="CZ544" s="73"/>
      <c r="DA544" s="73"/>
      <c r="DB544" s="73"/>
      <c r="DC544" s="73"/>
      <c r="DD544" s="73"/>
      <c r="DE544" s="73"/>
      <c r="DF544" s="73"/>
      <c r="DG544" s="73"/>
      <c r="DH544" s="73"/>
      <c r="DI544" s="73"/>
      <c r="DJ544" s="36"/>
    </row>
    <row r="545" spans="1:114" x14ac:dyDescent="0.3">
      <c r="A545" s="73"/>
      <c r="B545" s="73"/>
      <c r="C545" s="112"/>
      <c r="D545" s="112"/>
      <c r="E545" s="73"/>
      <c r="F545" s="73"/>
      <c r="G545" s="127"/>
      <c r="H545" s="127"/>
      <c r="I545" s="127"/>
      <c r="J545" s="127"/>
      <c r="K545" s="73"/>
      <c r="L545" s="115"/>
      <c r="M545" s="115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3"/>
      <c r="CR545" s="73"/>
      <c r="CS545" s="73"/>
      <c r="CT545" s="73"/>
      <c r="CU545" s="73"/>
      <c r="CV545" s="73"/>
      <c r="CW545" s="73"/>
      <c r="CX545" s="73"/>
      <c r="CY545" s="73"/>
      <c r="CZ545" s="73"/>
      <c r="DA545" s="73"/>
      <c r="DB545" s="73"/>
      <c r="DC545" s="73"/>
      <c r="DD545" s="73"/>
      <c r="DE545" s="73"/>
      <c r="DF545" s="73"/>
      <c r="DG545" s="73"/>
      <c r="DH545" s="73"/>
      <c r="DI545" s="73"/>
      <c r="DJ545" s="36"/>
    </row>
    <row r="546" spans="1:114" x14ac:dyDescent="0.3">
      <c r="A546" s="73"/>
      <c r="B546" s="73"/>
      <c r="C546" s="112"/>
      <c r="D546" s="112"/>
      <c r="E546" s="73"/>
      <c r="F546" s="73"/>
      <c r="G546" s="127"/>
      <c r="H546" s="127"/>
      <c r="I546" s="127"/>
      <c r="J546" s="127"/>
      <c r="K546" s="73"/>
      <c r="L546" s="115"/>
      <c r="M546" s="115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  <c r="CG546" s="73"/>
      <c r="CH546" s="73"/>
      <c r="CI546" s="73"/>
      <c r="CJ546" s="73"/>
      <c r="CK546" s="73"/>
      <c r="CL546" s="73"/>
      <c r="CM546" s="73"/>
      <c r="CN546" s="73"/>
      <c r="CO546" s="73"/>
      <c r="CP546" s="73"/>
      <c r="CQ546" s="73"/>
      <c r="CR546" s="73"/>
      <c r="CS546" s="73"/>
      <c r="CT546" s="73"/>
      <c r="CU546" s="73"/>
      <c r="CV546" s="73"/>
      <c r="CW546" s="73"/>
      <c r="CX546" s="73"/>
      <c r="CY546" s="73"/>
      <c r="CZ546" s="73"/>
      <c r="DA546" s="73"/>
      <c r="DB546" s="73"/>
      <c r="DC546" s="73"/>
      <c r="DD546" s="73"/>
      <c r="DE546" s="73"/>
      <c r="DF546" s="73"/>
      <c r="DG546" s="73"/>
      <c r="DH546" s="73"/>
      <c r="DI546" s="73"/>
      <c r="DJ546" s="36"/>
    </row>
    <row r="547" spans="1:114" x14ac:dyDescent="0.3">
      <c r="A547" s="73"/>
      <c r="B547" s="73"/>
      <c r="C547" s="112"/>
      <c r="D547" s="112"/>
      <c r="E547" s="73"/>
      <c r="F547" s="73"/>
      <c r="G547" s="127"/>
      <c r="H547" s="127"/>
      <c r="I547" s="127"/>
      <c r="J547" s="127"/>
      <c r="K547" s="73"/>
      <c r="L547" s="115"/>
      <c r="M547" s="115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  <c r="CG547" s="73"/>
      <c r="CH547" s="73"/>
      <c r="CI547" s="73"/>
      <c r="CJ547" s="73"/>
      <c r="CK547" s="73"/>
      <c r="CL547" s="73"/>
      <c r="CM547" s="73"/>
      <c r="CN547" s="73"/>
      <c r="CO547" s="73"/>
      <c r="CP547" s="73"/>
      <c r="CQ547" s="73"/>
      <c r="CR547" s="73"/>
      <c r="CS547" s="73"/>
      <c r="CT547" s="73"/>
      <c r="CU547" s="73"/>
      <c r="CV547" s="73"/>
      <c r="CW547" s="73"/>
      <c r="CX547" s="73"/>
      <c r="CY547" s="73"/>
      <c r="CZ547" s="73"/>
      <c r="DA547" s="73"/>
      <c r="DB547" s="73"/>
      <c r="DC547" s="73"/>
      <c r="DD547" s="73"/>
      <c r="DE547" s="73"/>
      <c r="DF547" s="73"/>
      <c r="DG547" s="73"/>
      <c r="DH547" s="73"/>
      <c r="DI547" s="73"/>
      <c r="DJ547" s="36"/>
    </row>
    <row r="548" spans="1:114" x14ac:dyDescent="0.3">
      <c r="A548" s="73"/>
      <c r="B548" s="73"/>
      <c r="C548" s="112"/>
      <c r="D548" s="112"/>
      <c r="E548" s="73"/>
      <c r="F548" s="73"/>
      <c r="G548" s="127"/>
      <c r="H548" s="127"/>
      <c r="I548" s="127"/>
      <c r="J548" s="127"/>
      <c r="K548" s="73"/>
      <c r="L548" s="115"/>
      <c r="M548" s="115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  <c r="CG548" s="73"/>
      <c r="CH548" s="73"/>
      <c r="CI548" s="73"/>
      <c r="CJ548" s="73"/>
      <c r="CK548" s="73"/>
      <c r="CL548" s="73"/>
      <c r="CM548" s="73"/>
      <c r="CN548" s="73"/>
      <c r="CO548" s="73"/>
      <c r="CP548" s="73"/>
      <c r="CQ548" s="73"/>
      <c r="CR548" s="73"/>
      <c r="CS548" s="73"/>
      <c r="CT548" s="73"/>
      <c r="CU548" s="73"/>
      <c r="CV548" s="73"/>
      <c r="CW548" s="73"/>
      <c r="CX548" s="73"/>
      <c r="CY548" s="73"/>
      <c r="CZ548" s="73"/>
      <c r="DA548" s="73"/>
      <c r="DB548" s="73"/>
      <c r="DC548" s="73"/>
      <c r="DD548" s="73"/>
      <c r="DE548" s="73"/>
      <c r="DF548" s="73"/>
      <c r="DG548" s="73"/>
      <c r="DH548" s="73"/>
      <c r="DI548" s="73"/>
      <c r="DJ548" s="36"/>
    </row>
    <row r="549" spans="1:114" x14ac:dyDescent="0.3">
      <c r="A549" s="73"/>
      <c r="B549" s="73"/>
      <c r="C549" s="112"/>
      <c r="D549" s="112"/>
      <c r="E549" s="73"/>
      <c r="F549" s="73"/>
      <c r="G549" s="127"/>
      <c r="H549" s="127"/>
      <c r="I549" s="127"/>
      <c r="J549" s="127"/>
      <c r="K549" s="73"/>
      <c r="L549" s="115"/>
      <c r="M549" s="115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3"/>
      <c r="CR549" s="73"/>
      <c r="CS549" s="73"/>
      <c r="CT549" s="73"/>
      <c r="CU549" s="73"/>
      <c r="CV549" s="73"/>
      <c r="CW549" s="73"/>
      <c r="CX549" s="73"/>
      <c r="CY549" s="73"/>
      <c r="CZ549" s="73"/>
      <c r="DA549" s="73"/>
      <c r="DB549" s="73"/>
      <c r="DC549" s="73"/>
      <c r="DD549" s="73"/>
      <c r="DE549" s="73"/>
      <c r="DF549" s="73"/>
      <c r="DG549" s="73"/>
      <c r="DH549" s="73"/>
      <c r="DI549" s="73"/>
      <c r="DJ549" s="36"/>
    </row>
    <row r="550" spans="1:114" x14ac:dyDescent="0.3">
      <c r="A550" s="73"/>
      <c r="B550" s="73"/>
      <c r="C550" s="112"/>
      <c r="D550" s="112"/>
      <c r="E550" s="73"/>
      <c r="F550" s="73"/>
      <c r="G550" s="127"/>
      <c r="H550" s="127"/>
      <c r="I550" s="127"/>
      <c r="J550" s="127"/>
      <c r="K550" s="73"/>
      <c r="L550" s="115"/>
      <c r="M550" s="115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3"/>
      <c r="CR550" s="73"/>
      <c r="CS550" s="73"/>
      <c r="CT550" s="73"/>
      <c r="CU550" s="73"/>
      <c r="CV550" s="73"/>
      <c r="CW550" s="73"/>
      <c r="CX550" s="73"/>
      <c r="CY550" s="73"/>
      <c r="CZ550" s="73"/>
      <c r="DA550" s="73"/>
      <c r="DB550" s="73"/>
      <c r="DC550" s="73"/>
      <c r="DD550" s="73"/>
      <c r="DE550" s="73"/>
      <c r="DF550" s="73"/>
      <c r="DG550" s="73"/>
      <c r="DH550" s="73"/>
      <c r="DI550" s="73"/>
      <c r="DJ550" s="36"/>
    </row>
    <row r="551" spans="1:114" x14ac:dyDescent="0.3">
      <c r="A551" s="73"/>
      <c r="B551" s="73"/>
      <c r="C551" s="112"/>
      <c r="D551" s="112"/>
      <c r="E551" s="73"/>
      <c r="F551" s="73"/>
      <c r="G551" s="127"/>
      <c r="H551" s="127"/>
      <c r="I551" s="127"/>
      <c r="J551" s="127"/>
      <c r="K551" s="73"/>
      <c r="L551" s="115"/>
      <c r="M551" s="115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  <c r="CG551" s="73"/>
      <c r="CH551" s="73"/>
      <c r="CI551" s="73"/>
      <c r="CJ551" s="73"/>
      <c r="CK551" s="73"/>
      <c r="CL551" s="73"/>
      <c r="CM551" s="73"/>
      <c r="CN551" s="73"/>
      <c r="CO551" s="73"/>
      <c r="CP551" s="73"/>
      <c r="CQ551" s="73"/>
      <c r="CR551" s="73"/>
      <c r="CS551" s="73"/>
      <c r="CT551" s="73"/>
      <c r="CU551" s="73"/>
      <c r="CV551" s="73"/>
      <c r="CW551" s="73"/>
      <c r="CX551" s="73"/>
      <c r="CY551" s="73"/>
      <c r="CZ551" s="73"/>
      <c r="DA551" s="73"/>
      <c r="DB551" s="73"/>
      <c r="DC551" s="73"/>
      <c r="DD551" s="73"/>
      <c r="DE551" s="73"/>
      <c r="DF551" s="73"/>
      <c r="DG551" s="73"/>
      <c r="DH551" s="73"/>
      <c r="DI551" s="73"/>
      <c r="DJ551" s="36"/>
    </row>
    <row r="552" spans="1:114" x14ac:dyDescent="0.3">
      <c r="A552" s="73"/>
      <c r="B552" s="73"/>
      <c r="C552" s="112"/>
      <c r="D552" s="112"/>
      <c r="E552" s="73"/>
      <c r="F552" s="73"/>
      <c r="G552" s="127"/>
      <c r="H552" s="127"/>
      <c r="I552" s="127"/>
      <c r="J552" s="127"/>
      <c r="K552" s="73"/>
      <c r="L552" s="115"/>
      <c r="M552" s="115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3"/>
      <c r="CR552" s="73"/>
      <c r="CS552" s="73"/>
      <c r="CT552" s="73"/>
      <c r="CU552" s="73"/>
      <c r="CV552" s="73"/>
      <c r="CW552" s="73"/>
      <c r="CX552" s="73"/>
      <c r="CY552" s="73"/>
      <c r="CZ552" s="73"/>
      <c r="DA552" s="73"/>
      <c r="DB552" s="73"/>
      <c r="DC552" s="73"/>
      <c r="DD552" s="73"/>
      <c r="DE552" s="73"/>
      <c r="DF552" s="73"/>
      <c r="DG552" s="73"/>
      <c r="DH552" s="73"/>
      <c r="DI552" s="73"/>
      <c r="DJ552" s="36"/>
    </row>
    <row r="553" spans="1:114" x14ac:dyDescent="0.3">
      <c r="A553" s="73"/>
      <c r="B553" s="73"/>
      <c r="C553" s="112"/>
      <c r="D553" s="112"/>
      <c r="E553" s="73"/>
      <c r="F553" s="73"/>
      <c r="G553" s="127"/>
      <c r="H553" s="127"/>
      <c r="I553" s="127"/>
      <c r="J553" s="127"/>
      <c r="K553" s="73"/>
      <c r="L553" s="115"/>
      <c r="M553" s="115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3"/>
      <c r="CR553" s="73"/>
      <c r="CS553" s="73"/>
      <c r="CT553" s="73"/>
      <c r="CU553" s="73"/>
      <c r="CV553" s="73"/>
      <c r="CW553" s="73"/>
      <c r="CX553" s="73"/>
      <c r="CY553" s="73"/>
      <c r="CZ553" s="73"/>
      <c r="DA553" s="73"/>
      <c r="DB553" s="73"/>
      <c r="DC553" s="73"/>
      <c r="DD553" s="73"/>
      <c r="DE553" s="73"/>
      <c r="DF553" s="73"/>
      <c r="DG553" s="73"/>
      <c r="DH553" s="73"/>
      <c r="DI553" s="73"/>
      <c r="DJ553" s="36"/>
    </row>
    <row r="554" spans="1:114" x14ac:dyDescent="0.3">
      <c r="A554" s="73"/>
      <c r="B554" s="73"/>
      <c r="C554" s="112"/>
      <c r="D554" s="112"/>
      <c r="E554" s="73"/>
      <c r="F554" s="73"/>
      <c r="G554" s="127"/>
      <c r="H554" s="127"/>
      <c r="I554" s="127"/>
      <c r="J554" s="127"/>
      <c r="K554" s="73"/>
      <c r="L554" s="115"/>
      <c r="M554" s="115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3"/>
      <c r="CR554" s="73"/>
      <c r="CS554" s="73"/>
      <c r="CT554" s="73"/>
      <c r="CU554" s="73"/>
      <c r="CV554" s="73"/>
      <c r="CW554" s="73"/>
      <c r="CX554" s="73"/>
      <c r="CY554" s="73"/>
      <c r="CZ554" s="73"/>
      <c r="DA554" s="73"/>
      <c r="DB554" s="73"/>
      <c r="DC554" s="73"/>
      <c r="DD554" s="73"/>
      <c r="DE554" s="73"/>
      <c r="DF554" s="73"/>
      <c r="DG554" s="73"/>
      <c r="DH554" s="73"/>
      <c r="DI554" s="73"/>
      <c r="DJ554" s="36"/>
    </row>
    <row r="555" spans="1:114" x14ac:dyDescent="0.3">
      <c r="A555" s="73"/>
      <c r="B555" s="73"/>
      <c r="C555" s="112"/>
      <c r="D555" s="112"/>
      <c r="E555" s="73"/>
      <c r="F555" s="73"/>
      <c r="G555" s="127"/>
      <c r="H555" s="127"/>
      <c r="I555" s="127"/>
      <c r="J555" s="127"/>
      <c r="K555" s="73"/>
      <c r="L555" s="115"/>
      <c r="M555" s="115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3"/>
      <c r="CR555" s="73"/>
      <c r="CS555" s="73"/>
      <c r="CT555" s="73"/>
      <c r="CU555" s="73"/>
      <c r="CV555" s="73"/>
      <c r="CW555" s="73"/>
      <c r="CX555" s="73"/>
      <c r="CY555" s="73"/>
      <c r="CZ555" s="73"/>
      <c r="DA555" s="73"/>
      <c r="DB555" s="73"/>
      <c r="DC555" s="73"/>
      <c r="DD555" s="73"/>
      <c r="DE555" s="73"/>
      <c r="DF555" s="73"/>
      <c r="DG555" s="73"/>
      <c r="DH555" s="73"/>
      <c r="DI555" s="73"/>
      <c r="DJ555" s="36"/>
    </row>
    <row r="556" spans="1:114" x14ac:dyDescent="0.3">
      <c r="A556" s="73"/>
      <c r="B556" s="73"/>
      <c r="C556" s="112"/>
      <c r="D556" s="112"/>
      <c r="E556" s="73"/>
      <c r="F556" s="73"/>
      <c r="G556" s="127"/>
      <c r="H556" s="127"/>
      <c r="I556" s="127"/>
      <c r="J556" s="127"/>
      <c r="K556" s="73"/>
      <c r="L556" s="115"/>
      <c r="M556" s="115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  <c r="CG556" s="73"/>
      <c r="CH556" s="73"/>
      <c r="CI556" s="73"/>
      <c r="CJ556" s="73"/>
      <c r="CK556" s="73"/>
      <c r="CL556" s="73"/>
      <c r="CM556" s="73"/>
      <c r="CN556" s="73"/>
      <c r="CO556" s="73"/>
      <c r="CP556" s="73"/>
      <c r="CQ556" s="73"/>
      <c r="CR556" s="73"/>
      <c r="CS556" s="73"/>
      <c r="CT556" s="73"/>
      <c r="CU556" s="73"/>
      <c r="CV556" s="73"/>
      <c r="CW556" s="73"/>
      <c r="CX556" s="73"/>
      <c r="CY556" s="73"/>
      <c r="CZ556" s="73"/>
      <c r="DA556" s="73"/>
      <c r="DB556" s="73"/>
      <c r="DC556" s="73"/>
      <c r="DD556" s="73"/>
      <c r="DE556" s="73"/>
      <c r="DF556" s="73"/>
      <c r="DG556" s="73"/>
      <c r="DH556" s="73"/>
      <c r="DI556" s="73"/>
      <c r="DJ556" s="36"/>
    </row>
    <row r="557" spans="1:114" x14ac:dyDescent="0.3">
      <c r="A557" s="73"/>
      <c r="B557" s="73"/>
      <c r="C557" s="112"/>
      <c r="D557" s="112"/>
      <c r="E557" s="73"/>
      <c r="F557" s="73"/>
      <c r="G557" s="127"/>
      <c r="H557" s="127"/>
      <c r="I557" s="127"/>
      <c r="J557" s="127"/>
      <c r="K557" s="73"/>
      <c r="L557" s="115"/>
      <c r="M557" s="115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  <c r="CG557" s="73"/>
      <c r="CH557" s="73"/>
      <c r="CI557" s="73"/>
      <c r="CJ557" s="73"/>
      <c r="CK557" s="73"/>
      <c r="CL557" s="73"/>
      <c r="CM557" s="73"/>
      <c r="CN557" s="73"/>
      <c r="CO557" s="73"/>
      <c r="CP557" s="73"/>
      <c r="CQ557" s="73"/>
      <c r="CR557" s="73"/>
      <c r="CS557" s="73"/>
      <c r="CT557" s="73"/>
      <c r="CU557" s="73"/>
      <c r="CV557" s="73"/>
      <c r="CW557" s="73"/>
      <c r="CX557" s="73"/>
      <c r="CY557" s="73"/>
      <c r="CZ557" s="73"/>
      <c r="DA557" s="73"/>
      <c r="DB557" s="73"/>
      <c r="DC557" s="73"/>
      <c r="DD557" s="73"/>
      <c r="DE557" s="73"/>
      <c r="DF557" s="73"/>
      <c r="DG557" s="73"/>
      <c r="DH557" s="73"/>
      <c r="DI557" s="73"/>
      <c r="DJ557" s="36"/>
    </row>
    <row r="558" spans="1:114" x14ac:dyDescent="0.3">
      <c r="A558" s="73"/>
      <c r="B558" s="73"/>
      <c r="C558" s="112"/>
      <c r="D558" s="112"/>
      <c r="E558" s="73"/>
      <c r="F558" s="73"/>
      <c r="G558" s="127"/>
      <c r="H558" s="127"/>
      <c r="I558" s="127"/>
      <c r="J558" s="127"/>
      <c r="K558" s="73"/>
      <c r="L558" s="115"/>
      <c r="M558" s="115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  <c r="CG558" s="73"/>
      <c r="CH558" s="73"/>
      <c r="CI558" s="73"/>
      <c r="CJ558" s="73"/>
      <c r="CK558" s="73"/>
      <c r="CL558" s="73"/>
      <c r="CM558" s="73"/>
      <c r="CN558" s="73"/>
      <c r="CO558" s="73"/>
      <c r="CP558" s="73"/>
      <c r="CQ558" s="73"/>
      <c r="CR558" s="73"/>
      <c r="CS558" s="73"/>
      <c r="CT558" s="73"/>
      <c r="CU558" s="73"/>
      <c r="CV558" s="73"/>
      <c r="CW558" s="73"/>
      <c r="CX558" s="73"/>
      <c r="CY558" s="73"/>
      <c r="CZ558" s="73"/>
      <c r="DA558" s="73"/>
      <c r="DB558" s="73"/>
      <c r="DC558" s="73"/>
      <c r="DD558" s="73"/>
      <c r="DE558" s="73"/>
      <c r="DF558" s="73"/>
      <c r="DG558" s="73"/>
      <c r="DH558" s="73"/>
      <c r="DI558" s="73"/>
      <c r="DJ558" s="36"/>
    </row>
    <row r="559" spans="1:114" x14ac:dyDescent="0.3">
      <c r="A559" s="73"/>
      <c r="B559" s="73"/>
      <c r="C559" s="112"/>
      <c r="D559" s="112"/>
      <c r="E559" s="73"/>
      <c r="F559" s="73"/>
      <c r="G559" s="127"/>
      <c r="H559" s="127"/>
      <c r="I559" s="127"/>
      <c r="J559" s="127"/>
      <c r="K559" s="73"/>
      <c r="L559" s="115"/>
      <c r="M559" s="115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3"/>
      <c r="CR559" s="73"/>
      <c r="CS559" s="73"/>
      <c r="CT559" s="73"/>
      <c r="CU559" s="73"/>
      <c r="CV559" s="73"/>
      <c r="CW559" s="73"/>
      <c r="CX559" s="73"/>
      <c r="CY559" s="73"/>
      <c r="CZ559" s="73"/>
      <c r="DA559" s="73"/>
      <c r="DB559" s="73"/>
      <c r="DC559" s="73"/>
      <c r="DD559" s="73"/>
      <c r="DE559" s="73"/>
      <c r="DF559" s="73"/>
      <c r="DG559" s="73"/>
      <c r="DH559" s="73"/>
      <c r="DI559" s="73"/>
      <c r="DJ559" s="36"/>
    </row>
    <row r="560" spans="1:114" x14ac:dyDescent="0.3">
      <c r="A560" s="73"/>
      <c r="B560" s="73"/>
      <c r="C560" s="112"/>
      <c r="D560" s="112"/>
      <c r="E560" s="73"/>
      <c r="F560" s="73"/>
      <c r="G560" s="127"/>
      <c r="H560" s="127"/>
      <c r="I560" s="127"/>
      <c r="J560" s="127"/>
      <c r="K560" s="73"/>
      <c r="L560" s="115"/>
      <c r="M560" s="115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  <c r="CG560" s="73"/>
      <c r="CH560" s="73"/>
      <c r="CI560" s="73"/>
      <c r="CJ560" s="73"/>
      <c r="CK560" s="73"/>
      <c r="CL560" s="73"/>
      <c r="CM560" s="73"/>
      <c r="CN560" s="73"/>
      <c r="CO560" s="73"/>
      <c r="CP560" s="73"/>
      <c r="CQ560" s="73"/>
      <c r="CR560" s="73"/>
      <c r="CS560" s="73"/>
      <c r="CT560" s="73"/>
      <c r="CU560" s="73"/>
      <c r="CV560" s="73"/>
      <c r="CW560" s="73"/>
      <c r="CX560" s="73"/>
      <c r="CY560" s="73"/>
      <c r="CZ560" s="73"/>
      <c r="DA560" s="73"/>
      <c r="DB560" s="73"/>
      <c r="DC560" s="73"/>
      <c r="DD560" s="73"/>
      <c r="DE560" s="73"/>
      <c r="DF560" s="73"/>
      <c r="DG560" s="73"/>
      <c r="DH560" s="73"/>
      <c r="DI560" s="73"/>
      <c r="DJ560" s="36"/>
    </row>
    <row r="561" spans="1:114" x14ac:dyDescent="0.3">
      <c r="A561" s="73"/>
      <c r="B561" s="73"/>
      <c r="C561" s="112"/>
      <c r="D561" s="112"/>
      <c r="E561" s="73"/>
      <c r="F561" s="73"/>
      <c r="G561" s="127"/>
      <c r="H561" s="127"/>
      <c r="I561" s="127"/>
      <c r="J561" s="127"/>
      <c r="K561" s="73"/>
      <c r="L561" s="115"/>
      <c r="M561" s="115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36"/>
    </row>
    <row r="562" spans="1:114" x14ac:dyDescent="0.3">
      <c r="A562" s="73"/>
      <c r="B562" s="73"/>
      <c r="C562" s="112"/>
      <c r="D562" s="112"/>
      <c r="E562" s="73"/>
      <c r="F562" s="73"/>
      <c r="G562" s="127"/>
      <c r="H562" s="127"/>
      <c r="I562" s="127"/>
      <c r="J562" s="127"/>
      <c r="K562" s="73"/>
      <c r="L562" s="115"/>
      <c r="M562" s="115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3"/>
      <c r="CR562" s="73"/>
      <c r="CS562" s="73"/>
      <c r="CT562" s="73"/>
      <c r="CU562" s="73"/>
      <c r="CV562" s="73"/>
      <c r="CW562" s="73"/>
      <c r="CX562" s="73"/>
      <c r="CY562" s="73"/>
      <c r="CZ562" s="73"/>
      <c r="DA562" s="73"/>
      <c r="DB562" s="73"/>
      <c r="DC562" s="73"/>
      <c r="DD562" s="73"/>
      <c r="DE562" s="73"/>
      <c r="DF562" s="73"/>
      <c r="DG562" s="73"/>
      <c r="DH562" s="73"/>
      <c r="DI562" s="73"/>
      <c r="DJ562" s="36"/>
    </row>
    <row r="563" spans="1:114" x14ac:dyDescent="0.3">
      <c r="A563" s="73"/>
      <c r="B563" s="73"/>
      <c r="C563" s="112"/>
      <c r="D563" s="112"/>
      <c r="E563" s="73"/>
      <c r="F563" s="73"/>
      <c r="G563" s="127"/>
      <c r="H563" s="127"/>
      <c r="I563" s="127"/>
      <c r="J563" s="127"/>
      <c r="K563" s="73"/>
      <c r="L563" s="115"/>
      <c r="M563" s="115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3"/>
      <c r="CR563" s="73"/>
      <c r="CS563" s="73"/>
      <c r="CT563" s="73"/>
      <c r="CU563" s="73"/>
      <c r="CV563" s="73"/>
      <c r="CW563" s="73"/>
      <c r="CX563" s="73"/>
      <c r="CY563" s="73"/>
      <c r="CZ563" s="73"/>
      <c r="DA563" s="73"/>
      <c r="DB563" s="73"/>
      <c r="DC563" s="73"/>
      <c r="DD563" s="73"/>
      <c r="DE563" s="73"/>
      <c r="DF563" s="73"/>
      <c r="DG563" s="73"/>
      <c r="DH563" s="73"/>
      <c r="DI563" s="73"/>
      <c r="DJ563" s="36"/>
    </row>
    <row r="564" spans="1:114" x14ac:dyDescent="0.3">
      <c r="A564" s="73"/>
      <c r="B564" s="73"/>
      <c r="C564" s="112"/>
      <c r="D564" s="112"/>
      <c r="E564" s="73"/>
      <c r="F564" s="73"/>
      <c r="G564" s="127"/>
      <c r="H564" s="127"/>
      <c r="I564" s="127"/>
      <c r="J564" s="127"/>
      <c r="K564" s="73"/>
      <c r="L564" s="115"/>
      <c r="M564" s="115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36"/>
    </row>
    <row r="565" spans="1:114" x14ac:dyDescent="0.3">
      <c r="A565" s="73"/>
      <c r="B565" s="73"/>
      <c r="C565" s="112"/>
      <c r="D565" s="112"/>
      <c r="E565" s="73"/>
      <c r="F565" s="73"/>
      <c r="G565" s="127"/>
      <c r="H565" s="127"/>
      <c r="I565" s="127"/>
      <c r="J565" s="127"/>
      <c r="K565" s="73"/>
      <c r="L565" s="115"/>
      <c r="M565" s="115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36"/>
    </row>
    <row r="566" spans="1:114" x14ac:dyDescent="0.3">
      <c r="A566" s="73"/>
      <c r="B566" s="73"/>
      <c r="C566" s="112"/>
      <c r="D566" s="112"/>
      <c r="E566" s="73"/>
      <c r="F566" s="73"/>
      <c r="G566" s="127"/>
      <c r="H566" s="127"/>
      <c r="I566" s="127"/>
      <c r="J566" s="127"/>
      <c r="K566" s="73"/>
      <c r="L566" s="115"/>
      <c r="M566" s="115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  <c r="CG566" s="73"/>
      <c r="CH566" s="73"/>
      <c r="CI566" s="73"/>
      <c r="CJ566" s="73"/>
      <c r="CK566" s="73"/>
      <c r="CL566" s="73"/>
      <c r="CM566" s="73"/>
      <c r="CN566" s="73"/>
      <c r="CO566" s="73"/>
      <c r="CP566" s="73"/>
      <c r="CQ566" s="73"/>
      <c r="CR566" s="73"/>
      <c r="CS566" s="73"/>
      <c r="CT566" s="73"/>
      <c r="CU566" s="73"/>
      <c r="CV566" s="73"/>
      <c r="CW566" s="73"/>
      <c r="CX566" s="73"/>
      <c r="CY566" s="73"/>
      <c r="CZ566" s="73"/>
      <c r="DA566" s="73"/>
      <c r="DB566" s="73"/>
      <c r="DC566" s="73"/>
      <c r="DD566" s="73"/>
      <c r="DE566" s="73"/>
      <c r="DF566" s="73"/>
      <c r="DG566" s="73"/>
      <c r="DH566" s="73"/>
      <c r="DI566" s="73"/>
      <c r="DJ566" s="36"/>
    </row>
    <row r="567" spans="1:114" x14ac:dyDescent="0.3">
      <c r="A567" s="73"/>
      <c r="B567" s="73"/>
      <c r="C567" s="112"/>
      <c r="D567" s="112"/>
      <c r="E567" s="73"/>
      <c r="F567" s="73"/>
      <c r="G567" s="127"/>
      <c r="H567" s="127"/>
      <c r="I567" s="127"/>
      <c r="J567" s="127"/>
      <c r="K567" s="73"/>
      <c r="L567" s="115"/>
      <c r="M567" s="115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3"/>
      <c r="CR567" s="73"/>
      <c r="CS567" s="73"/>
      <c r="CT567" s="73"/>
      <c r="CU567" s="73"/>
      <c r="CV567" s="73"/>
      <c r="CW567" s="73"/>
      <c r="CX567" s="73"/>
      <c r="CY567" s="73"/>
      <c r="CZ567" s="73"/>
      <c r="DA567" s="73"/>
      <c r="DB567" s="73"/>
      <c r="DC567" s="73"/>
      <c r="DD567" s="73"/>
      <c r="DE567" s="73"/>
      <c r="DF567" s="73"/>
      <c r="DG567" s="73"/>
      <c r="DH567" s="73"/>
      <c r="DI567" s="73"/>
      <c r="DJ567" s="36"/>
    </row>
    <row r="568" spans="1:114" x14ac:dyDescent="0.3">
      <c r="A568" s="73"/>
      <c r="B568" s="73"/>
      <c r="C568" s="112"/>
      <c r="D568" s="112"/>
      <c r="E568" s="73"/>
      <c r="F568" s="73"/>
      <c r="G568" s="127"/>
      <c r="H568" s="127"/>
      <c r="I568" s="127"/>
      <c r="J568" s="127"/>
      <c r="K568" s="73"/>
      <c r="L568" s="115"/>
      <c r="M568" s="115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36"/>
    </row>
    <row r="569" spans="1:114" x14ac:dyDescent="0.3">
      <c r="A569" s="73"/>
      <c r="B569" s="73"/>
      <c r="C569" s="112"/>
      <c r="D569" s="112"/>
      <c r="E569" s="73"/>
      <c r="F569" s="73"/>
      <c r="G569" s="127"/>
      <c r="H569" s="127"/>
      <c r="I569" s="127"/>
      <c r="J569" s="127"/>
      <c r="K569" s="73"/>
      <c r="L569" s="115"/>
      <c r="M569" s="115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36"/>
    </row>
    <row r="570" spans="1:114" x14ac:dyDescent="0.3">
      <c r="A570" s="73"/>
      <c r="B570" s="73"/>
      <c r="C570" s="112"/>
      <c r="D570" s="112"/>
      <c r="E570" s="73"/>
      <c r="F570" s="73"/>
      <c r="G570" s="127"/>
      <c r="H570" s="127"/>
      <c r="I570" s="127"/>
      <c r="J570" s="127"/>
      <c r="K570" s="73"/>
      <c r="L570" s="115"/>
      <c r="M570" s="115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36"/>
    </row>
    <row r="571" spans="1:114" x14ac:dyDescent="0.3">
      <c r="A571" s="73"/>
      <c r="B571" s="73"/>
      <c r="C571" s="112"/>
      <c r="D571" s="112"/>
      <c r="E571" s="73"/>
      <c r="F571" s="73"/>
      <c r="G571" s="127"/>
      <c r="H571" s="127"/>
      <c r="I571" s="127"/>
      <c r="J571" s="127"/>
      <c r="K571" s="73"/>
      <c r="L571" s="115"/>
      <c r="M571" s="115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  <c r="CG571" s="73"/>
      <c r="CH571" s="73"/>
      <c r="CI571" s="73"/>
      <c r="CJ571" s="73"/>
      <c r="CK571" s="73"/>
      <c r="CL571" s="73"/>
      <c r="CM571" s="73"/>
      <c r="CN571" s="73"/>
      <c r="CO571" s="73"/>
      <c r="CP571" s="73"/>
      <c r="CQ571" s="73"/>
      <c r="CR571" s="73"/>
      <c r="CS571" s="73"/>
      <c r="CT571" s="73"/>
      <c r="CU571" s="73"/>
      <c r="CV571" s="73"/>
      <c r="CW571" s="73"/>
      <c r="CX571" s="73"/>
      <c r="CY571" s="73"/>
      <c r="CZ571" s="73"/>
      <c r="DA571" s="73"/>
      <c r="DB571" s="73"/>
      <c r="DC571" s="73"/>
      <c r="DD571" s="73"/>
      <c r="DE571" s="73"/>
      <c r="DF571" s="73"/>
      <c r="DG571" s="73"/>
      <c r="DH571" s="73"/>
      <c r="DI571" s="73"/>
      <c r="DJ571" s="36"/>
    </row>
    <row r="572" spans="1:114" x14ac:dyDescent="0.3">
      <c r="A572" s="73"/>
      <c r="B572" s="73"/>
      <c r="C572" s="112"/>
      <c r="D572" s="112"/>
      <c r="E572" s="73"/>
      <c r="F572" s="73"/>
      <c r="G572" s="127"/>
      <c r="H572" s="127"/>
      <c r="I572" s="127"/>
      <c r="J572" s="127"/>
      <c r="K572" s="73"/>
      <c r="L572" s="115"/>
      <c r="M572" s="115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36"/>
    </row>
    <row r="573" spans="1:114" x14ac:dyDescent="0.3">
      <c r="A573" s="73"/>
      <c r="B573" s="73"/>
      <c r="C573" s="112"/>
      <c r="D573" s="112"/>
      <c r="E573" s="73"/>
      <c r="F573" s="73"/>
      <c r="G573" s="127"/>
      <c r="H573" s="127"/>
      <c r="I573" s="127"/>
      <c r="J573" s="127"/>
      <c r="K573" s="73"/>
      <c r="L573" s="115"/>
      <c r="M573" s="115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3"/>
      <c r="CR573" s="73"/>
      <c r="CS573" s="73"/>
      <c r="CT573" s="73"/>
      <c r="CU573" s="73"/>
      <c r="CV573" s="73"/>
      <c r="CW573" s="73"/>
      <c r="CX573" s="73"/>
      <c r="CY573" s="73"/>
      <c r="CZ573" s="73"/>
      <c r="DA573" s="73"/>
      <c r="DB573" s="73"/>
      <c r="DC573" s="73"/>
      <c r="DD573" s="73"/>
      <c r="DE573" s="73"/>
      <c r="DF573" s="73"/>
      <c r="DG573" s="73"/>
      <c r="DH573" s="73"/>
      <c r="DI573" s="73"/>
      <c r="DJ573" s="36"/>
    </row>
    <row r="574" spans="1:114" x14ac:dyDescent="0.3">
      <c r="A574" s="73"/>
      <c r="B574" s="73"/>
      <c r="C574" s="112"/>
      <c r="D574" s="112"/>
      <c r="E574" s="73"/>
      <c r="F574" s="73"/>
      <c r="G574" s="127"/>
      <c r="H574" s="127"/>
      <c r="I574" s="127"/>
      <c r="J574" s="127"/>
      <c r="K574" s="73"/>
      <c r="L574" s="115"/>
      <c r="M574" s="115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3"/>
      <c r="CR574" s="73"/>
      <c r="CS574" s="73"/>
      <c r="CT574" s="73"/>
      <c r="CU574" s="73"/>
      <c r="CV574" s="73"/>
      <c r="CW574" s="73"/>
      <c r="CX574" s="73"/>
      <c r="CY574" s="73"/>
      <c r="CZ574" s="73"/>
      <c r="DA574" s="73"/>
      <c r="DB574" s="73"/>
      <c r="DC574" s="73"/>
      <c r="DD574" s="73"/>
      <c r="DE574" s="73"/>
      <c r="DF574" s="73"/>
      <c r="DG574" s="73"/>
      <c r="DH574" s="73"/>
      <c r="DI574" s="73"/>
      <c r="DJ574" s="36"/>
    </row>
    <row r="575" spans="1:114" x14ac:dyDescent="0.3">
      <c r="A575" s="73"/>
      <c r="B575" s="73"/>
      <c r="C575" s="112"/>
      <c r="D575" s="112"/>
      <c r="E575" s="73"/>
      <c r="F575" s="73"/>
      <c r="G575" s="127"/>
      <c r="H575" s="127"/>
      <c r="I575" s="127"/>
      <c r="J575" s="127"/>
      <c r="K575" s="73"/>
      <c r="L575" s="115"/>
      <c r="M575" s="115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3"/>
      <c r="CR575" s="73"/>
      <c r="CS575" s="73"/>
      <c r="CT575" s="73"/>
      <c r="CU575" s="73"/>
      <c r="CV575" s="73"/>
      <c r="CW575" s="73"/>
      <c r="CX575" s="73"/>
      <c r="CY575" s="73"/>
      <c r="CZ575" s="73"/>
      <c r="DA575" s="73"/>
      <c r="DB575" s="73"/>
      <c r="DC575" s="73"/>
      <c r="DD575" s="73"/>
      <c r="DE575" s="73"/>
      <c r="DF575" s="73"/>
      <c r="DG575" s="73"/>
      <c r="DH575" s="73"/>
      <c r="DI575" s="73"/>
      <c r="DJ575" s="36"/>
    </row>
    <row r="576" spans="1:114" x14ac:dyDescent="0.3">
      <c r="A576" s="73"/>
      <c r="B576" s="73"/>
      <c r="C576" s="112"/>
      <c r="D576" s="112"/>
      <c r="E576" s="73"/>
      <c r="F576" s="73"/>
      <c r="G576" s="127"/>
      <c r="H576" s="127"/>
      <c r="I576" s="127"/>
      <c r="J576" s="127"/>
      <c r="K576" s="73"/>
      <c r="L576" s="115"/>
      <c r="M576" s="115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36"/>
    </row>
    <row r="577" spans="1:114" x14ac:dyDescent="0.3">
      <c r="A577" s="73"/>
      <c r="B577" s="73"/>
      <c r="C577" s="112"/>
      <c r="D577" s="112"/>
      <c r="E577" s="73"/>
      <c r="F577" s="73"/>
      <c r="G577" s="127"/>
      <c r="H577" s="127"/>
      <c r="I577" s="127"/>
      <c r="J577" s="127"/>
      <c r="K577" s="73"/>
      <c r="L577" s="115"/>
      <c r="M577" s="115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3"/>
      <c r="CR577" s="73"/>
      <c r="CS577" s="73"/>
      <c r="CT577" s="73"/>
      <c r="CU577" s="73"/>
      <c r="CV577" s="73"/>
      <c r="CW577" s="73"/>
      <c r="CX577" s="73"/>
      <c r="CY577" s="73"/>
      <c r="CZ577" s="73"/>
      <c r="DA577" s="73"/>
      <c r="DB577" s="73"/>
      <c r="DC577" s="73"/>
      <c r="DD577" s="73"/>
      <c r="DE577" s="73"/>
      <c r="DF577" s="73"/>
      <c r="DG577" s="73"/>
      <c r="DH577" s="73"/>
      <c r="DI577" s="73"/>
      <c r="DJ577" s="36"/>
    </row>
    <row r="578" spans="1:114" x14ac:dyDescent="0.3">
      <c r="A578" s="73"/>
      <c r="B578" s="73"/>
      <c r="C578" s="112"/>
      <c r="D578" s="112"/>
      <c r="E578" s="73"/>
      <c r="F578" s="73"/>
      <c r="G578" s="127"/>
      <c r="H578" s="127"/>
      <c r="I578" s="127"/>
      <c r="J578" s="127"/>
      <c r="K578" s="73"/>
      <c r="L578" s="115"/>
      <c r="M578" s="115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  <c r="CK578" s="73"/>
      <c r="CL578" s="73"/>
      <c r="CM578" s="73"/>
      <c r="CN578" s="73"/>
      <c r="CO578" s="73"/>
      <c r="CP578" s="73"/>
      <c r="CQ578" s="73"/>
      <c r="CR578" s="73"/>
      <c r="CS578" s="73"/>
      <c r="CT578" s="73"/>
      <c r="CU578" s="73"/>
      <c r="CV578" s="73"/>
      <c r="CW578" s="73"/>
      <c r="CX578" s="73"/>
      <c r="CY578" s="73"/>
      <c r="CZ578" s="73"/>
      <c r="DA578" s="73"/>
      <c r="DB578" s="73"/>
      <c r="DC578" s="73"/>
      <c r="DD578" s="73"/>
      <c r="DE578" s="73"/>
      <c r="DF578" s="73"/>
      <c r="DG578" s="73"/>
      <c r="DH578" s="73"/>
      <c r="DI578" s="73"/>
      <c r="DJ578" s="36"/>
    </row>
    <row r="579" spans="1:114" x14ac:dyDescent="0.3">
      <c r="A579" s="73"/>
      <c r="B579" s="73"/>
      <c r="C579" s="112"/>
      <c r="D579" s="112"/>
      <c r="E579" s="73"/>
      <c r="F579" s="73"/>
      <c r="G579" s="127"/>
      <c r="H579" s="127"/>
      <c r="I579" s="127"/>
      <c r="J579" s="127"/>
      <c r="K579" s="73"/>
      <c r="L579" s="115"/>
      <c r="M579" s="115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36"/>
    </row>
    <row r="580" spans="1:114" x14ac:dyDescent="0.3">
      <c r="A580" s="73"/>
      <c r="B580" s="73"/>
      <c r="C580" s="112"/>
      <c r="D580" s="112"/>
      <c r="E580" s="73"/>
      <c r="F580" s="73"/>
      <c r="G580" s="127"/>
      <c r="H580" s="127"/>
      <c r="I580" s="127"/>
      <c r="J580" s="127"/>
      <c r="K580" s="73"/>
      <c r="L580" s="115"/>
      <c r="M580" s="115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3"/>
      <c r="CR580" s="73"/>
      <c r="CS580" s="73"/>
      <c r="CT580" s="73"/>
      <c r="CU580" s="73"/>
      <c r="CV580" s="73"/>
      <c r="CW580" s="73"/>
      <c r="CX580" s="73"/>
      <c r="CY580" s="73"/>
      <c r="CZ580" s="73"/>
      <c r="DA580" s="73"/>
      <c r="DB580" s="73"/>
      <c r="DC580" s="73"/>
      <c r="DD580" s="73"/>
      <c r="DE580" s="73"/>
      <c r="DF580" s="73"/>
      <c r="DG580" s="73"/>
      <c r="DH580" s="73"/>
      <c r="DI580" s="73"/>
      <c r="DJ580" s="36"/>
    </row>
    <row r="581" spans="1:114" x14ac:dyDescent="0.3">
      <c r="A581" s="73"/>
      <c r="B581" s="73"/>
      <c r="C581" s="112"/>
      <c r="D581" s="112"/>
      <c r="E581" s="73"/>
      <c r="F581" s="73"/>
      <c r="G581" s="127"/>
      <c r="H581" s="127"/>
      <c r="I581" s="127"/>
      <c r="J581" s="127"/>
      <c r="K581" s="73"/>
      <c r="L581" s="115"/>
      <c r="M581" s="115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3"/>
      <c r="CR581" s="73"/>
      <c r="CS581" s="73"/>
      <c r="CT581" s="73"/>
      <c r="CU581" s="73"/>
      <c r="CV581" s="73"/>
      <c r="CW581" s="73"/>
      <c r="CX581" s="73"/>
      <c r="CY581" s="73"/>
      <c r="CZ581" s="73"/>
      <c r="DA581" s="73"/>
      <c r="DB581" s="73"/>
      <c r="DC581" s="73"/>
      <c r="DD581" s="73"/>
      <c r="DE581" s="73"/>
      <c r="DF581" s="73"/>
      <c r="DG581" s="73"/>
      <c r="DH581" s="73"/>
      <c r="DI581" s="73"/>
      <c r="DJ581" s="36"/>
    </row>
    <row r="582" spans="1:114" x14ac:dyDescent="0.3">
      <c r="A582" s="73"/>
      <c r="B582" s="73"/>
      <c r="C582" s="112"/>
      <c r="D582" s="112"/>
      <c r="E582" s="73"/>
      <c r="F582" s="73"/>
      <c r="G582" s="127"/>
      <c r="H582" s="127"/>
      <c r="I582" s="127"/>
      <c r="J582" s="127"/>
      <c r="K582" s="73"/>
      <c r="L582" s="115"/>
      <c r="M582" s="115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73"/>
      <c r="BM582" s="73"/>
      <c r="BN582" s="73"/>
      <c r="BO582" s="73"/>
      <c r="BP582" s="73"/>
      <c r="BQ582" s="73"/>
      <c r="BR582" s="73"/>
      <c r="BS582" s="73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  <c r="CG582" s="73"/>
      <c r="CH582" s="73"/>
      <c r="CI582" s="73"/>
      <c r="CJ582" s="73"/>
      <c r="CK582" s="73"/>
      <c r="CL582" s="73"/>
      <c r="CM582" s="73"/>
      <c r="CN582" s="73"/>
      <c r="CO582" s="73"/>
      <c r="CP582" s="73"/>
      <c r="CQ582" s="73"/>
      <c r="CR582" s="73"/>
      <c r="CS582" s="73"/>
      <c r="CT582" s="73"/>
      <c r="CU582" s="73"/>
      <c r="CV582" s="73"/>
      <c r="CW582" s="73"/>
      <c r="CX582" s="73"/>
      <c r="CY582" s="73"/>
      <c r="CZ582" s="73"/>
      <c r="DA582" s="73"/>
      <c r="DB582" s="73"/>
      <c r="DC582" s="73"/>
      <c r="DD582" s="73"/>
      <c r="DE582" s="73"/>
      <c r="DF582" s="73"/>
      <c r="DG582" s="73"/>
      <c r="DH582" s="73"/>
      <c r="DI582" s="73"/>
      <c r="DJ582" s="36"/>
    </row>
    <row r="583" spans="1:114" x14ac:dyDescent="0.3">
      <c r="A583" s="73"/>
      <c r="B583" s="73"/>
      <c r="C583" s="112"/>
      <c r="D583" s="112"/>
      <c r="E583" s="73"/>
      <c r="F583" s="73"/>
      <c r="G583" s="127"/>
      <c r="H583" s="127"/>
      <c r="I583" s="127"/>
      <c r="J583" s="127"/>
      <c r="K583" s="73"/>
      <c r="L583" s="115"/>
      <c r="M583" s="115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3"/>
      <c r="CR583" s="73"/>
      <c r="CS583" s="73"/>
      <c r="CT583" s="73"/>
      <c r="CU583" s="73"/>
      <c r="CV583" s="73"/>
      <c r="CW583" s="73"/>
      <c r="CX583" s="73"/>
      <c r="CY583" s="73"/>
      <c r="CZ583" s="73"/>
      <c r="DA583" s="73"/>
      <c r="DB583" s="73"/>
      <c r="DC583" s="73"/>
      <c r="DD583" s="73"/>
      <c r="DE583" s="73"/>
      <c r="DF583" s="73"/>
      <c r="DG583" s="73"/>
      <c r="DH583" s="73"/>
      <c r="DI583" s="73"/>
      <c r="DJ583" s="36"/>
    </row>
    <row r="584" spans="1:114" x14ac:dyDescent="0.3">
      <c r="A584" s="73"/>
      <c r="B584" s="73"/>
      <c r="C584" s="112"/>
      <c r="D584" s="112"/>
      <c r="E584" s="73"/>
      <c r="F584" s="73"/>
      <c r="G584" s="127"/>
      <c r="H584" s="127"/>
      <c r="I584" s="127"/>
      <c r="J584" s="127"/>
      <c r="K584" s="73"/>
      <c r="L584" s="115"/>
      <c r="M584" s="115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3"/>
      <c r="CR584" s="73"/>
      <c r="CS584" s="73"/>
      <c r="CT584" s="73"/>
      <c r="CU584" s="73"/>
      <c r="CV584" s="73"/>
      <c r="CW584" s="73"/>
      <c r="CX584" s="73"/>
      <c r="CY584" s="73"/>
      <c r="CZ584" s="73"/>
      <c r="DA584" s="73"/>
      <c r="DB584" s="73"/>
      <c r="DC584" s="73"/>
      <c r="DD584" s="73"/>
      <c r="DE584" s="73"/>
      <c r="DF584" s="73"/>
      <c r="DG584" s="73"/>
      <c r="DH584" s="73"/>
      <c r="DI584" s="73"/>
      <c r="DJ584" s="36"/>
    </row>
    <row r="585" spans="1:114" x14ac:dyDescent="0.3">
      <c r="A585" s="73"/>
      <c r="B585" s="73"/>
      <c r="C585" s="112"/>
      <c r="D585" s="112"/>
      <c r="E585" s="73"/>
      <c r="F585" s="73"/>
      <c r="G585" s="127"/>
      <c r="H585" s="127"/>
      <c r="I585" s="127"/>
      <c r="J585" s="127"/>
      <c r="K585" s="73"/>
      <c r="L585" s="115"/>
      <c r="M585" s="115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3"/>
      <c r="CR585" s="73"/>
      <c r="CS585" s="73"/>
      <c r="CT585" s="73"/>
      <c r="CU585" s="73"/>
      <c r="CV585" s="73"/>
      <c r="CW585" s="73"/>
      <c r="CX585" s="73"/>
      <c r="CY585" s="73"/>
      <c r="CZ585" s="73"/>
      <c r="DA585" s="73"/>
      <c r="DB585" s="73"/>
      <c r="DC585" s="73"/>
      <c r="DD585" s="73"/>
      <c r="DE585" s="73"/>
      <c r="DF585" s="73"/>
      <c r="DG585" s="73"/>
      <c r="DH585" s="73"/>
      <c r="DI585" s="73"/>
      <c r="DJ585" s="36"/>
    </row>
    <row r="586" spans="1:114" x14ac:dyDescent="0.3">
      <c r="A586" s="73"/>
      <c r="B586" s="73"/>
      <c r="C586" s="112"/>
      <c r="D586" s="112"/>
      <c r="E586" s="73"/>
      <c r="F586" s="73"/>
      <c r="G586" s="127"/>
      <c r="H586" s="127"/>
      <c r="I586" s="127"/>
      <c r="J586" s="127"/>
      <c r="K586" s="73"/>
      <c r="L586" s="115"/>
      <c r="M586" s="115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3"/>
      <c r="CR586" s="73"/>
      <c r="CS586" s="73"/>
      <c r="CT586" s="73"/>
      <c r="CU586" s="73"/>
      <c r="CV586" s="73"/>
      <c r="CW586" s="73"/>
      <c r="CX586" s="73"/>
      <c r="CY586" s="73"/>
      <c r="CZ586" s="73"/>
      <c r="DA586" s="73"/>
      <c r="DB586" s="73"/>
      <c r="DC586" s="73"/>
      <c r="DD586" s="73"/>
      <c r="DE586" s="73"/>
      <c r="DF586" s="73"/>
      <c r="DG586" s="73"/>
      <c r="DH586" s="73"/>
      <c r="DI586" s="73"/>
      <c r="DJ586" s="36"/>
    </row>
    <row r="587" spans="1:114" x14ac:dyDescent="0.3">
      <c r="A587" s="73"/>
      <c r="B587" s="73"/>
      <c r="C587" s="112"/>
      <c r="D587" s="112"/>
      <c r="E587" s="73"/>
      <c r="F587" s="73"/>
      <c r="G587" s="127"/>
      <c r="H587" s="127"/>
      <c r="I587" s="127"/>
      <c r="J587" s="127"/>
      <c r="K587" s="73"/>
      <c r="L587" s="115"/>
      <c r="M587" s="115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3"/>
      <c r="CR587" s="73"/>
      <c r="CS587" s="73"/>
      <c r="CT587" s="73"/>
      <c r="CU587" s="73"/>
      <c r="CV587" s="73"/>
      <c r="CW587" s="73"/>
      <c r="CX587" s="73"/>
      <c r="CY587" s="73"/>
      <c r="CZ587" s="73"/>
      <c r="DA587" s="73"/>
      <c r="DB587" s="73"/>
      <c r="DC587" s="73"/>
      <c r="DD587" s="73"/>
      <c r="DE587" s="73"/>
      <c r="DF587" s="73"/>
      <c r="DG587" s="73"/>
      <c r="DH587" s="73"/>
      <c r="DI587" s="73"/>
      <c r="DJ587" s="36"/>
    </row>
    <row r="588" spans="1:114" x14ac:dyDescent="0.3">
      <c r="A588" s="73"/>
      <c r="B588" s="73"/>
      <c r="C588" s="112"/>
      <c r="D588" s="112"/>
      <c r="E588" s="73"/>
      <c r="F588" s="73"/>
      <c r="G588" s="127"/>
      <c r="H588" s="127"/>
      <c r="I588" s="127"/>
      <c r="J588" s="127"/>
      <c r="K588" s="73"/>
      <c r="L588" s="115"/>
      <c r="M588" s="115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73"/>
      <c r="BM588" s="73"/>
      <c r="BN588" s="73"/>
      <c r="BO588" s="73"/>
      <c r="BP588" s="73"/>
      <c r="BQ588" s="73"/>
      <c r="BR588" s="73"/>
      <c r="BS588" s="73"/>
      <c r="BT588" s="73"/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73"/>
      <c r="CF588" s="73"/>
      <c r="CG588" s="73"/>
      <c r="CH588" s="73"/>
      <c r="CI588" s="73"/>
      <c r="CJ588" s="73"/>
      <c r="CK588" s="73"/>
      <c r="CL588" s="73"/>
      <c r="CM588" s="73"/>
      <c r="CN588" s="73"/>
      <c r="CO588" s="73"/>
      <c r="CP588" s="73"/>
      <c r="CQ588" s="73"/>
      <c r="CR588" s="73"/>
      <c r="CS588" s="73"/>
      <c r="CT588" s="73"/>
      <c r="CU588" s="73"/>
      <c r="CV588" s="73"/>
      <c r="CW588" s="73"/>
      <c r="CX588" s="73"/>
      <c r="CY588" s="73"/>
      <c r="CZ588" s="73"/>
      <c r="DA588" s="73"/>
      <c r="DB588" s="73"/>
      <c r="DC588" s="73"/>
      <c r="DD588" s="73"/>
      <c r="DE588" s="73"/>
      <c r="DF588" s="73"/>
      <c r="DG588" s="73"/>
      <c r="DH588" s="73"/>
      <c r="DI588" s="73"/>
      <c r="DJ588" s="36"/>
    </row>
    <row r="589" spans="1:114" x14ac:dyDescent="0.3">
      <c r="A589" s="73"/>
      <c r="B589" s="73"/>
      <c r="C589" s="112"/>
      <c r="D589" s="112"/>
      <c r="E589" s="73"/>
      <c r="F589" s="73"/>
      <c r="G589" s="127"/>
      <c r="H589" s="127"/>
      <c r="I589" s="127"/>
      <c r="J589" s="127"/>
      <c r="K589" s="73"/>
      <c r="L589" s="115"/>
      <c r="M589" s="115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  <c r="CG589" s="73"/>
      <c r="CH589" s="73"/>
      <c r="CI589" s="73"/>
      <c r="CJ589" s="73"/>
      <c r="CK589" s="73"/>
      <c r="CL589" s="73"/>
      <c r="CM589" s="73"/>
      <c r="CN589" s="73"/>
      <c r="CO589" s="73"/>
      <c r="CP589" s="73"/>
      <c r="CQ589" s="73"/>
      <c r="CR589" s="73"/>
      <c r="CS589" s="73"/>
      <c r="CT589" s="73"/>
      <c r="CU589" s="73"/>
      <c r="CV589" s="73"/>
      <c r="CW589" s="73"/>
      <c r="CX589" s="73"/>
      <c r="CY589" s="73"/>
      <c r="CZ589" s="73"/>
      <c r="DA589" s="73"/>
      <c r="DB589" s="73"/>
      <c r="DC589" s="73"/>
      <c r="DD589" s="73"/>
      <c r="DE589" s="73"/>
      <c r="DF589" s="73"/>
      <c r="DG589" s="73"/>
      <c r="DH589" s="73"/>
      <c r="DI589" s="73"/>
      <c r="DJ589" s="36"/>
    </row>
    <row r="590" spans="1:114" x14ac:dyDescent="0.3">
      <c r="A590" s="73"/>
      <c r="B590" s="73"/>
      <c r="C590" s="112"/>
      <c r="D590" s="112"/>
      <c r="E590" s="73"/>
      <c r="F590" s="73"/>
      <c r="G590" s="127"/>
      <c r="H590" s="127"/>
      <c r="I590" s="127"/>
      <c r="J590" s="127"/>
      <c r="K590" s="73"/>
      <c r="L590" s="115"/>
      <c r="M590" s="115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  <c r="CG590" s="73"/>
      <c r="CH590" s="73"/>
      <c r="CI590" s="73"/>
      <c r="CJ590" s="73"/>
      <c r="CK590" s="73"/>
      <c r="CL590" s="73"/>
      <c r="CM590" s="73"/>
      <c r="CN590" s="73"/>
      <c r="CO590" s="73"/>
      <c r="CP590" s="73"/>
      <c r="CQ590" s="73"/>
      <c r="CR590" s="73"/>
      <c r="CS590" s="73"/>
      <c r="CT590" s="73"/>
      <c r="CU590" s="73"/>
      <c r="CV590" s="73"/>
      <c r="CW590" s="73"/>
      <c r="CX590" s="73"/>
      <c r="CY590" s="73"/>
      <c r="CZ590" s="73"/>
      <c r="DA590" s="73"/>
      <c r="DB590" s="73"/>
      <c r="DC590" s="73"/>
      <c r="DD590" s="73"/>
      <c r="DE590" s="73"/>
      <c r="DF590" s="73"/>
      <c r="DG590" s="73"/>
      <c r="DH590" s="73"/>
      <c r="DI590" s="73"/>
      <c r="DJ590" s="36"/>
    </row>
    <row r="591" spans="1:114" x14ac:dyDescent="0.3">
      <c r="A591" s="73"/>
      <c r="B591" s="73"/>
      <c r="C591" s="112"/>
      <c r="D591" s="112"/>
      <c r="E591" s="73"/>
      <c r="F591" s="73"/>
      <c r="G591" s="127"/>
      <c r="H591" s="127"/>
      <c r="I591" s="127"/>
      <c r="J591" s="127"/>
      <c r="K591" s="73"/>
      <c r="L591" s="115"/>
      <c r="M591" s="115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  <c r="CG591" s="73"/>
      <c r="CH591" s="73"/>
      <c r="CI591" s="73"/>
      <c r="CJ591" s="73"/>
      <c r="CK591" s="73"/>
      <c r="CL591" s="73"/>
      <c r="CM591" s="73"/>
      <c r="CN591" s="73"/>
      <c r="CO591" s="73"/>
      <c r="CP591" s="73"/>
      <c r="CQ591" s="73"/>
      <c r="CR591" s="73"/>
      <c r="CS591" s="73"/>
      <c r="CT591" s="73"/>
      <c r="CU591" s="73"/>
      <c r="CV591" s="73"/>
      <c r="CW591" s="73"/>
      <c r="CX591" s="73"/>
      <c r="CY591" s="73"/>
      <c r="CZ591" s="73"/>
      <c r="DA591" s="73"/>
      <c r="DB591" s="73"/>
      <c r="DC591" s="73"/>
      <c r="DD591" s="73"/>
      <c r="DE591" s="73"/>
      <c r="DF591" s="73"/>
      <c r="DG591" s="73"/>
      <c r="DH591" s="73"/>
      <c r="DI591" s="73"/>
      <c r="DJ591" s="36"/>
    </row>
    <row r="592" spans="1:114" x14ac:dyDescent="0.3">
      <c r="A592" s="73"/>
      <c r="B592" s="73"/>
      <c r="C592" s="112"/>
      <c r="D592" s="112"/>
      <c r="E592" s="73"/>
      <c r="F592" s="73"/>
      <c r="G592" s="127"/>
      <c r="H592" s="127"/>
      <c r="I592" s="127"/>
      <c r="J592" s="127"/>
      <c r="K592" s="73"/>
      <c r="L592" s="115"/>
      <c r="M592" s="115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73"/>
      <c r="BS592" s="73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  <c r="CG592" s="73"/>
      <c r="CH592" s="73"/>
      <c r="CI592" s="73"/>
      <c r="CJ592" s="73"/>
      <c r="CK592" s="73"/>
      <c r="CL592" s="73"/>
      <c r="CM592" s="73"/>
      <c r="CN592" s="73"/>
      <c r="CO592" s="73"/>
      <c r="CP592" s="73"/>
      <c r="CQ592" s="73"/>
      <c r="CR592" s="73"/>
      <c r="CS592" s="73"/>
      <c r="CT592" s="73"/>
      <c r="CU592" s="73"/>
      <c r="CV592" s="73"/>
      <c r="CW592" s="73"/>
      <c r="CX592" s="73"/>
      <c r="CY592" s="73"/>
      <c r="CZ592" s="73"/>
      <c r="DA592" s="73"/>
      <c r="DB592" s="73"/>
      <c r="DC592" s="73"/>
      <c r="DD592" s="73"/>
      <c r="DE592" s="73"/>
      <c r="DF592" s="73"/>
      <c r="DG592" s="73"/>
      <c r="DH592" s="73"/>
      <c r="DI592" s="73"/>
      <c r="DJ592" s="36"/>
    </row>
    <row r="593" spans="1:114" x14ac:dyDescent="0.3">
      <c r="A593" s="73"/>
      <c r="B593" s="73"/>
      <c r="C593" s="112"/>
      <c r="D593" s="112"/>
      <c r="E593" s="73"/>
      <c r="F593" s="73"/>
      <c r="G593" s="127"/>
      <c r="H593" s="127"/>
      <c r="I593" s="127"/>
      <c r="J593" s="127"/>
      <c r="K593" s="73"/>
      <c r="L593" s="115"/>
      <c r="M593" s="115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73"/>
      <c r="BM593" s="73"/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  <c r="CG593" s="73"/>
      <c r="CH593" s="73"/>
      <c r="CI593" s="73"/>
      <c r="CJ593" s="73"/>
      <c r="CK593" s="73"/>
      <c r="CL593" s="73"/>
      <c r="CM593" s="73"/>
      <c r="CN593" s="73"/>
      <c r="CO593" s="73"/>
      <c r="CP593" s="73"/>
      <c r="CQ593" s="73"/>
      <c r="CR593" s="73"/>
      <c r="CS593" s="73"/>
      <c r="CT593" s="73"/>
      <c r="CU593" s="73"/>
      <c r="CV593" s="73"/>
      <c r="CW593" s="73"/>
      <c r="CX593" s="73"/>
      <c r="CY593" s="73"/>
      <c r="CZ593" s="73"/>
      <c r="DA593" s="73"/>
      <c r="DB593" s="73"/>
      <c r="DC593" s="73"/>
      <c r="DD593" s="73"/>
      <c r="DE593" s="73"/>
      <c r="DF593" s="73"/>
      <c r="DG593" s="73"/>
      <c r="DH593" s="73"/>
      <c r="DI593" s="73"/>
      <c r="DJ593" s="36"/>
    </row>
    <row r="594" spans="1:114" x14ac:dyDescent="0.3">
      <c r="A594" s="73"/>
      <c r="B594" s="73"/>
      <c r="C594" s="112"/>
      <c r="D594" s="112"/>
      <c r="E594" s="73"/>
      <c r="F594" s="73"/>
      <c r="G594" s="127"/>
      <c r="H594" s="127"/>
      <c r="I594" s="127"/>
      <c r="J594" s="127"/>
      <c r="K594" s="73"/>
      <c r="L594" s="115"/>
      <c r="M594" s="115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  <c r="CG594" s="73"/>
      <c r="CH594" s="73"/>
      <c r="CI594" s="73"/>
      <c r="CJ594" s="73"/>
      <c r="CK594" s="73"/>
      <c r="CL594" s="73"/>
      <c r="CM594" s="73"/>
      <c r="CN594" s="73"/>
      <c r="CO594" s="73"/>
      <c r="CP594" s="73"/>
      <c r="CQ594" s="73"/>
      <c r="CR594" s="73"/>
      <c r="CS594" s="73"/>
      <c r="CT594" s="73"/>
      <c r="CU594" s="73"/>
      <c r="CV594" s="73"/>
      <c r="CW594" s="73"/>
      <c r="CX594" s="73"/>
      <c r="CY594" s="73"/>
      <c r="CZ594" s="73"/>
      <c r="DA594" s="73"/>
      <c r="DB594" s="73"/>
      <c r="DC594" s="73"/>
      <c r="DD594" s="73"/>
      <c r="DE594" s="73"/>
      <c r="DF594" s="73"/>
      <c r="DG594" s="73"/>
      <c r="DH594" s="73"/>
      <c r="DI594" s="73"/>
      <c r="DJ594" s="36"/>
    </row>
    <row r="595" spans="1:114" x14ac:dyDescent="0.3">
      <c r="A595" s="73"/>
      <c r="B595" s="73"/>
      <c r="C595" s="112"/>
      <c r="D595" s="112"/>
      <c r="E595" s="73"/>
      <c r="F595" s="73"/>
      <c r="G595" s="127"/>
      <c r="H595" s="127"/>
      <c r="I595" s="127"/>
      <c r="J595" s="127"/>
      <c r="K595" s="73"/>
      <c r="L595" s="115"/>
      <c r="M595" s="115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  <c r="CG595" s="73"/>
      <c r="CH595" s="73"/>
      <c r="CI595" s="73"/>
      <c r="CJ595" s="73"/>
      <c r="CK595" s="73"/>
      <c r="CL595" s="73"/>
      <c r="CM595" s="73"/>
      <c r="CN595" s="73"/>
      <c r="CO595" s="73"/>
      <c r="CP595" s="73"/>
      <c r="CQ595" s="73"/>
      <c r="CR595" s="73"/>
      <c r="CS595" s="73"/>
      <c r="CT595" s="73"/>
      <c r="CU595" s="73"/>
      <c r="CV595" s="73"/>
      <c r="CW595" s="73"/>
      <c r="CX595" s="73"/>
      <c r="CY595" s="73"/>
      <c r="CZ595" s="73"/>
      <c r="DA595" s="73"/>
      <c r="DB595" s="73"/>
      <c r="DC595" s="73"/>
      <c r="DD595" s="73"/>
      <c r="DE595" s="73"/>
      <c r="DF595" s="73"/>
      <c r="DG595" s="73"/>
      <c r="DH595" s="73"/>
      <c r="DI595" s="73"/>
      <c r="DJ595" s="36"/>
    </row>
    <row r="596" spans="1:114" x14ac:dyDescent="0.3">
      <c r="A596" s="73"/>
      <c r="B596" s="73"/>
      <c r="C596" s="112"/>
      <c r="D596" s="112"/>
      <c r="E596" s="73"/>
      <c r="F596" s="73"/>
      <c r="G596" s="127"/>
      <c r="H596" s="127"/>
      <c r="I596" s="127"/>
      <c r="J596" s="127"/>
      <c r="K596" s="73"/>
      <c r="L596" s="115"/>
      <c r="M596" s="115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73"/>
      <c r="BM596" s="73"/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  <c r="CG596" s="73"/>
      <c r="CH596" s="73"/>
      <c r="CI596" s="73"/>
      <c r="CJ596" s="73"/>
      <c r="CK596" s="73"/>
      <c r="CL596" s="73"/>
      <c r="CM596" s="73"/>
      <c r="CN596" s="73"/>
      <c r="CO596" s="73"/>
      <c r="CP596" s="73"/>
      <c r="CQ596" s="73"/>
      <c r="CR596" s="73"/>
      <c r="CS596" s="73"/>
      <c r="CT596" s="73"/>
      <c r="CU596" s="73"/>
      <c r="CV596" s="73"/>
      <c r="CW596" s="73"/>
      <c r="CX596" s="73"/>
      <c r="CY596" s="73"/>
      <c r="CZ596" s="73"/>
      <c r="DA596" s="73"/>
      <c r="DB596" s="73"/>
      <c r="DC596" s="73"/>
      <c r="DD596" s="73"/>
      <c r="DE596" s="73"/>
      <c r="DF596" s="73"/>
      <c r="DG596" s="73"/>
      <c r="DH596" s="73"/>
      <c r="DI596" s="73"/>
      <c r="DJ596" s="36"/>
    </row>
    <row r="597" spans="1:114" x14ac:dyDescent="0.3">
      <c r="A597" s="73"/>
      <c r="B597" s="73"/>
      <c r="C597" s="112"/>
      <c r="D597" s="112"/>
      <c r="E597" s="73"/>
      <c r="F597" s="73"/>
      <c r="G597" s="127"/>
      <c r="H597" s="127"/>
      <c r="I597" s="127"/>
      <c r="J597" s="127"/>
      <c r="K597" s="73"/>
      <c r="L597" s="115"/>
      <c r="M597" s="115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73"/>
      <c r="BM597" s="73"/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  <c r="CG597" s="73"/>
      <c r="CH597" s="73"/>
      <c r="CI597" s="73"/>
      <c r="CJ597" s="73"/>
      <c r="CK597" s="73"/>
      <c r="CL597" s="73"/>
      <c r="CM597" s="73"/>
      <c r="CN597" s="73"/>
      <c r="CO597" s="73"/>
      <c r="CP597" s="73"/>
      <c r="CQ597" s="73"/>
      <c r="CR597" s="73"/>
      <c r="CS597" s="73"/>
      <c r="CT597" s="73"/>
      <c r="CU597" s="73"/>
      <c r="CV597" s="73"/>
      <c r="CW597" s="73"/>
      <c r="CX597" s="73"/>
      <c r="CY597" s="73"/>
      <c r="CZ597" s="73"/>
      <c r="DA597" s="73"/>
      <c r="DB597" s="73"/>
      <c r="DC597" s="73"/>
      <c r="DD597" s="73"/>
      <c r="DE597" s="73"/>
      <c r="DF597" s="73"/>
      <c r="DG597" s="73"/>
      <c r="DH597" s="73"/>
      <c r="DI597" s="73"/>
      <c r="DJ597" s="36"/>
    </row>
    <row r="598" spans="1:114" x14ac:dyDescent="0.3">
      <c r="A598" s="73"/>
      <c r="B598" s="73"/>
      <c r="C598" s="112"/>
      <c r="D598" s="112"/>
      <c r="E598" s="73"/>
      <c r="F598" s="73"/>
      <c r="G598" s="127"/>
      <c r="H598" s="127"/>
      <c r="I598" s="127"/>
      <c r="J598" s="127"/>
      <c r="K598" s="73"/>
      <c r="L598" s="115"/>
      <c r="M598" s="115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  <c r="CG598" s="73"/>
      <c r="CH598" s="73"/>
      <c r="CI598" s="73"/>
      <c r="CJ598" s="73"/>
      <c r="CK598" s="73"/>
      <c r="CL598" s="73"/>
      <c r="CM598" s="73"/>
      <c r="CN598" s="73"/>
      <c r="CO598" s="73"/>
      <c r="CP598" s="73"/>
      <c r="CQ598" s="73"/>
      <c r="CR598" s="73"/>
      <c r="CS598" s="73"/>
      <c r="CT598" s="73"/>
      <c r="CU598" s="73"/>
      <c r="CV598" s="73"/>
      <c r="CW598" s="73"/>
      <c r="CX598" s="73"/>
      <c r="CY598" s="73"/>
      <c r="CZ598" s="73"/>
      <c r="DA598" s="73"/>
      <c r="DB598" s="73"/>
      <c r="DC598" s="73"/>
      <c r="DD598" s="73"/>
      <c r="DE598" s="73"/>
      <c r="DF598" s="73"/>
      <c r="DG598" s="73"/>
      <c r="DH598" s="73"/>
      <c r="DI598" s="73"/>
      <c r="DJ598" s="36"/>
    </row>
    <row r="599" spans="1:114" x14ac:dyDescent="0.3">
      <c r="A599" s="73"/>
      <c r="B599" s="73"/>
      <c r="C599" s="112"/>
      <c r="D599" s="112"/>
      <c r="E599" s="73"/>
      <c r="F599" s="73"/>
      <c r="G599" s="127"/>
      <c r="H599" s="127"/>
      <c r="I599" s="127"/>
      <c r="J599" s="127"/>
      <c r="K599" s="73"/>
      <c r="L599" s="115"/>
      <c r="M599" s="115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73"/>
      <c r="BM599" s="73"/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3"/>
      <c r="CR599" s="73"/>
      <c r="CS599" s="73"/>
      <c r="CT599" s="73"/>
      <c r="CU599" s="73"/>
      <c r="CV599" s="73"/>
      <c r="CW599" s="73"/>
      <c r="CX599" s="73"/>
      <c r="CY599" s="73"/>
      <c r="CZ599" s="73"/>
      <c r="DA599" s="73"/>
      <c r="DB599" s="73"/>
      <c r="DC599" s="73"/>
      <c r="DD599" s="73"/>
      <c r="DE599" s="73"/>
      <c r="DF599" s="73"/>
      <c r="DG599" s="73"/>
      <c r="DH599" s="73"/>
      <c r="DI599" s="73"/>
      <c r="DJ599" s="36"/>
    </row>
    <row r="600" spans="1:114" x14ac:dyDescent="0.3">
      <c r="A600" s="73"/>
      <c r="B600" s="73"/>
      <c r="C600" s="112"/>
      <c r="D600" s="112"/>
      <c r="E600" s="73"/>
      <c r="F600" s="73"/>
      <c r="G600" s="127"/>
      <c r="H600" s="127"/>
      <c r="I600" s="127"/>
      <c r="J600" s="127"/>
      <c r="K600" s="73"/>
      <c r="L600" s="115"/>
      <c r="M600" s="115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73"/>
      <c r="BM600" s="73"/>
      <c r="BN600" s="73"/>
      <c r="BO600" s="73"/>
      <c r="BP600" s="73"/>
      <c r="BQ600" s="73"/>
      <c r="BR600" s="73"/>
      <c r="BS600" s="73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73"/>
      <c r="CF600" s="73"/>
      <c r="CG600" s="73"/>
      <c r="CH600" s="73"/>
      <c r="CI600" s="73"/>
      <c r="CJ600" s="73"/>
      <c r="CK600" s="73"/>
      <c r="CL600" s="73"/>
      <c r="CM600" s="73"/>
      <c r="CN600" s="73"/>
      <c r="CO600" s="73"/>
      <c r="CP600" s="73"/>
      <c r="CQ600" s="73"/>
      <c r="CR600" s="73"/>
      <c r="CS600" s="73"/>
      <c r="CT600" s="73"/>
      <c r="CU600" s="73"/>
      <c r="CV600" s="73"/>
      <c r="CW600" s="73"/>
      <c r="CX600" s="73"/>
      <c r="CY600" s="73"/>
      <c r="CZ600" s="73"/>
      <c r="DA600" s="73"/>
      <c r="DB600" s="73"/>
      <c r="DC600" s="73"/>
      <c r="DD600" s="73"/>
      <c r="DE600" s="73"/>
      <c r="DF600" s="73"/>
      <c r="DG600" s="73"/>
      <c r="DH600" s="73"/>
      <c r="DI600" s="73"/>
      <c r="DJ600" s="36"/>
    </row>
    <row r="601" spans="1:114" x14ac:dyDescent="0.3">
      <c r="A601" s="73"/>
      <c r="B601" s="73"/>
      <c r="C601" s="112"/>
      <c r="D601" s="112"/>
      <c r="E601" s="73"/>
      <c r="F601" s="73"/>
      <c r="G601" s="127"/>
      <c r="H601" s="127"/>
      <c r="I601" s="127"/>
      <c r="J601" s="127"/>
      <c r="K601" s="73"/>
      <c r="L601" s="115"/>
      <c r="M601" s="115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73"/>
      <c r="BM601" s="73"/>
      <c r="BN601" s="73"/>
      <c r="BO601" s="73"/>
      <c r="BP601" s="73"/>
      <c r="BQ601" s="73"/>
      <c r="BR601" s="73"/>
      <c r="BS601" s="73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73"/>
      <c r="CF601" s="73"/>
      <c r="CG601" s="73"/>
      <c r="CH601" s="73"/>
      <c r="CI601" s="73"/>
      <c r="CJ601" s="73"/>
      <c r="CK601" s="73"/>
      <c r="CL601" s="73"/>
      <c r="CM601" s="73"/>
      <c r="CN601" s="73"/>
      <c r="CO601" s="73"/>
      <c r="CP601" s="73"/>
      <c r="CQ601" s="73"/>
      <c r="CR601" s="73"/>
      <c r="CS601" s="73"/>
      <c r="CT601" s="73"/>
      <c r="CU601" s="73"/>
      <c r="CV601" s="73"/>
      <c r="CW601" s="73"/>
      <c r="CX601" s="73"/>
      <c r="CY601" s="73"/>
      <c r="CZ601" s="73"/>
      <c r="DA601" s="73"/>
      <c r="DB601" s="73"/>
      <c r="DC601" s="73"/>
      <c r="DD601" s="73"/>
      <c r="DE601" s="73"/>
      <c r="DF601" s="73"/>
      <c r="DG601" s="73"/>
      <c r="DH601" s="73"/>
      <c r="DI601" s="73"/>
      <c r="DJ601" s="36"/>
    </row>
    <row r="602" spans="1:114" x14ac:dyDescent="0.3">
      <c r="A602" s="73"/>
      <c r="B602" s="73"/>
      <c r="C602" s="112"/>
      <c r="D602" s="112"/>
      <c r="E602" s="73"/>
      <c r="F602" s="73"/>
      <c r="G602" s="127"/>
      <c r="H602" s="127"/>
      <c r="I602" s="127"/>
      <c r="J602" s="127"/>
      <c r="K602" s="73"/>
      <c r="L602" s="115"/>
      <c r="M602" s="115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73"/>
      <c r="BM602" s="73"/>
      <c r="BN602" s="73"/>
      <c r="BO602" s="73"/>
      <c r="BP602" s="73"/>
      <c r="BQ602" s="73"/>
      <c r="BR602" s="73"/>
      <c r="BS602" s="73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73"/>
      <c r="CF602" s="73"/>
      <c r="CG602" s="73"/>
      <c r="CH602" s="73"/>
      <c r="CI602" s="73"/>
      <c r="CJ602" s="73"/>
      <c r="CK602" s="73"/>
      <c r="CL602" s="73"/>
      <c r="CM602" s="73"/>
      <c r="CN602" s="73"/>
      <c r="CO602" s="73"/>
      <c r="CP602" s="73"/>
      <c r="CQ602" s="73"/>
      <c r="CR602" s="73"/>
      <c r="CS602" s="73"/>
      <c r="CT602" s="73"/>
      <c r="CU602" s="73"/>
      <c r="CV602" s="73"/>
      <c r="CW602" s="73"/>
      <c r="CX602" s="73"/>
      <c r="CY602" s="73"/>
      <c r="CZ602" s="73"/>
      <c r="DA602" s="73"/>
      <c r="DB602" s="73"/>
      <c r="DC602" s="73"/>
      <c r="DD602" s="73"/>
      <c r="DE602" s="73"/>
      <c r="DF602" s="73"/>
      <c r="DG602" s="73"/>
      <c r="DH602" s="73"/>
      <c r="DI602" s="73"/>
      <c r="DJ602" s="36"/>
    </row>
    <row r="603" spans="1:114" x14ac:dyDescent="0.3">
      <c r="A603" s="73"/>
      <c r="B603" s="73"/>
      <c r="C603" s="112"/>
      <c r="D603" s="112"/>
      <c r="E603" s="73"/>
      <c r="F603" s="73"/>
      <c r="G603" s="127"/>
      <c r="H603" s="127"/>
      <c r="I603" s="127"/>
      <c r="J603" s="127"/>
      <c r="K603" s="73"/>
      <c r="L603" s="115"/>
      <c r="M603" s="115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73"/>
      <c r="BM603" s="73"/>
      <c r="BN603" s="73"/>
      <c r="BO603" s="73"/>
      <c r="BP603" s="73"/>
      <c r="BQ603" s="73"/>
      <c r="BR603" s="73"/>
      <c r="BS603" s="73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73"/>
      <c r="CF603" s="73"/>
      <c r="CG603" s="73"/>
      <c r="CH603" s="73"/>
      <c r="CI603" s="73"/>
      <c r="CJ603" s="73"/>
      <c r="CK603" s="73"/>
      <c r="CL603" s="73"/>
      <c r="CM603" s="73"/>
      <c r="CN603" s="73"/>
      <c r="CO603" s="73"/>
      <c r="CP603" s="73"/>
      <c r="CQ603" s="73"/>
      <c r="CR603" s="73"/>
      <c r="CS603" s="73"/>
      <c r="CT603" s="73"/>
      <c r="CU603" s="73"/>
      <c r="CV603" s="73"/>
      <c r="CW603" s="73"/>
      <c r="CX603" s="73"/>
      <c r="CY603" s="73"/>
      <c r="CZ603" s="73"/>
      <c r="DA603" s="73"/>
      <c r="DB603" s="73"/>
      <c r="DC603" s="73"/>
      <c r="DD603" s="73"/>
      <c r="DE603" s="73"/>
      <c r="DF603" s="73"/>
      <c r="DG603" s="73"/>
      <c r="DH603" s="73"/>
      <c r="DI603" s="73"/>
      <c r="DJ603" s="36"/>
    </row>
    <row r="604" spans="1:114" x14ac:dyDescent="0.3">
      <c r="A604" s="73"/>
      <c r="B604" s="73"/>
      <c r="C604" s="112"/>
      <c r="D604" s="112"/>
      <c r="E604" s="73"/>
      <c r="F604" s="73"/>
      <c r="G604" s="127"/>
      <c r="H604" s="127"/>
      <c r="I604" s="127"/>
      <c r="J604" s="127"/>
      <c r="K604" s="73"/>
      <c r="L604" s="115"/>
      <c r="M604" s="115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73"/>
      <c r="BM604" s="73"/>
      <c r="BN604" s="73"/>
      <c r="BO604" s="73"/>
      <c r="BP604" s="73"/>
      <c r="BQ604" s="73"/>
      <c r="BR604" s="73"/>
      <c r="BS604" s="73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73"/>
      <c r="CF604" s="73"/>
      <c r="CG604" s="73"/>
      <c r="CH604" s="73"/>
      <c r="CI604" s="73"/>
      <c r="CJ604" s="73"/>
      <c r="CK604" s="73"/>
      <c r="CL604" s="73"/>
      <c r="CM604" s="73"/>
      <c r="CN604" s="73"/>
      <c r="CO604" s="73"/>
      <c r="CP604" s="73"/>
      <c r="CQ604" s="73"/>
      <c r="CR604" s="73"/>
      <c r="CS604" s="73"/>
      <c r="CT604" s="73"/>
      <c r="CU604" s="73"/>
      <c r="CV604" s="73"/>
      <c r="CW604" s="73"/>
      <c r="CX604" s="73"/>
      <c r="CY604" s="73"/>
      <c r="CZ604" s="73"/>
      <c r="DA604" s="73"/>
      <c r="DB604" s="73"/>
      <c r="DC604" s="73"/>
      <c r="DD604" s="73"/>
      <c r="DE604" s="73"/>
      <c r="DF604" s="73"/>
      <c r="DG604" s="73"/>
      <c r="DH604" s="73"/>
      <c r="DI604" s="73"/>
      <c r="DJ604" s="36"/>
    </row>
    <row r="605" spans="1:114" x14ac:dyDescent="0.3">
      <c r="A605" s="73"/>
      <c r="B605" s="73"/>
      <c r="C605" s="112"/>
      <c r="D605" s="112"/>
      <c r="E605" s="73"/>
      <c r="F605" s="73"/>
      <c r="G605" s="127"/>
      <c r="H605" s="127"/>
      <c r="I605" s="127"/>
      <c r="J605" s="127"/>
      <c r="K605" s="73"/>
      <c r="L605" s="115"/>
      <c r="M605" s="115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73"/>
      <c r="BM605" s="73"/>
      <c r="BN605" s="73"/>
      <c r="BO605" s="73"/>
      <c r="BP605" s="73"/>
      <c r="BQ605" s="73"/>
      <c r="BR605" s="73"/>
      <c r="BS605" s="73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73"/>
      <c r="CF605" s="73"/>
      <c r="CG605" s="73"/>
      <c r="CH605" s="73"/>
      <c r="CI605" s="73"/>
      <c r="CJ605" s="73"/>
      <c r="CK605" s="73"/>
      <c r="CL605" s="73"/>
      <c r="CM605" s="73"/>
      <c r="CN605" s="73"/>
      <c r="CO605" s="73"/>
      <c r="CP605" s="73"/>
      <c r="CQ605" s="73"/>
      <c r="CR605" s="73"/>
      <c r="CS605" s="73"/>
      <c r="CT605" s="73"/>
      <c r="CU605" s="73"/>
      <c r="CV605" s="73"/>
      <c r="CW605" s="73"/>
      <c r="CX605" s="73"/>
      <c r="CY605" s="73"/>
      <c r="CZ605" s="73"/>
      <c r="DA605" s="73"/>
      <c r="DB605" s="73"/>
      <c r="DC605" s="73"/>
      <c r="DD605" s="73"/>
      <c r="DE605" s="73"/>
      <c r="DF605" s="73"/>
      <c r="DG605" s="73"/>
      <c r="DH605" s="73"/>
      <c r="DI605" s="73"/>
      <c r="DJ605" s="36"/>
    </row>
    <row r="606" spans="1:114" x14ac:dyDescent="0.3">
      <c r="A606" s="73"/>
      <c r="B606" s="73"/>
      <c r="C606" s="112"/>
      <c r="D606" s="112"/>
      <c r="E606" s="73"/>
      <c r="F606" s="73"/>
      <c r="G606" s="127"/>
      <c r="H606" s="127"/>
      <c r="I606" s="127"/>
      <c r="J606" s="127"/>
      <c r="K606" s="73"/>
      <c r="L606" s="115"/>
      <c r="M606" s="115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73"/>
      <c r="BM606" s="73"/>
      <c r="BN606" s="73"/>
      <c r="BO606" s="73"/>
      <c r="BP606" s="73"/>
      <c r="BQ606" s="73"/>
      <c r="BR606" s="73"/>
      <c r="BS606" s="73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73"/>
      <c r="CF606" s="73"/>
      <c r="CG606" s="73"/>
      <c r="CH606" s="73"/>
      <c r="CI606" s="73"/>
      <c r="CJ606" s="73"/>
      <c r="CK606" s="73"/>
      <c r="CL606" s="73"/>
      <c r="CM606" s="73"/>
      <c r="CN606" s="73"/>
      <c r="CO606" s="73"/>
      <c r="CP606" s="73"/>
      <c r="CQ606" s="73"/>
      <c r="CR606" s="73"/>
      <c r="CS606" s="73"/>
      <c r="CT606" s="73"/>
      <c r="CU606" s="73"/>
      <c r="CV606" s="73"/>
      <c r="CW606" s="73"/>
      <c r="CX606" s="73"/>
      <c r="CY606" s="73"/>
      <c r="CZ606" s="73"/>
      <c r="DA606" s="73"/>
      <c r="DB606" s="73"/>
      <c r="DC606" s="73"/>
      <c r="DD606" s="73"/>
      <c r="DE606" s="73"/>
      <c r="DF606" s="73"/>
      <c r="DG606" s="73"/>
      <c r="DH606" s="73"/>
      <c r="DI606" s="73"/>
      <c r="DJ606" s="36"/>
    </row>
    <row r="607" spans="1:114" x14ac:dyDescent="0.3">
      <c r="A607" s="73"/>
      <c r="B607" s="73"/>
      <c r="C607" s="112"/>
      <c r="D607" s="112"/>
      <c r="E607" s="73"/>
      <c r="F607" s="73"/>
      <c r="G607" s="127"/>
      <c r="H607" s="127"/>
      <c r="I607" s="127"/>
      <c r="J607" s="127"/>
      <c r="K607" s="73"/>
      <c r="L607" s="115"/>
      <c r="M607" s="115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73"/>
      <c r="BM607" s="73"/>
      <c r="BN607" s="73"/>
      <c r="BO607" s="73"/>
      <c r="BP607" s="73"/>
      <c r="BQ607" s="73"/>
      <c r="BR607" s="73"/>
      <c r="BS607" s="73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73"/>
      <c r="CF607" s="73"/>
      <c r="CG607" s="73"/>
      <c r="CH607" s="73"/>
      <c r="CI607" s="73"/>
      <c r="CJ607" s="73"/>
      <c r="CK607" s="73"/>
      <c r="CL607" s="73"/>
      <c r="CM607" s="73"/>
      <c r="CN607" s="73"/>
      <c r="CO607" s="73"/>
      <c r="CP607" s="73"/>
      <c r="CQ607" s="73"/>
      <c r="CR607" s="73"/>
      <c r="CS607" s="73"/>
      <c r="CT607" s="73"/>
      <c r="CU607" s="73"/>
      <c r="CV607" s="73"/>
      <c r="CW607" s="73"/>
      <c r="CX607" s="73"/>
      <c r="CY607" s="73"/>
      <c r="CZ607" s="73"/>
      <c r="DA607" s="73"/>
      <c r="DB607" s="73"/>
      <c r="DC607" s="73"/>
      <c r="DD607" s="73"/>
      <c r="DE607" s="73"/>
      <c r="DF607" s="73"/>
      <c r="DG607" s="73"/>
      <c r="DH607" s="73"/>
      <c r="DI607" s="73"/>
      <c r="DJ607" s="36"/>
    </row>
    <row r="608" spans="1:114" x14ac:dyDescent="0.3">
      <c r="A608" s="73"/>
      <c r="B608" s="73"/>
      <c r="C608" s="112"/>
      <c r="D608" s="112"/>
      <c r="E608" s="73"/>
      <c r="F608" s="73"/>
      <c r="G608" s="127"/>
      <c r="H608" s="127"/>
      <c r="I608" s="127"/>
      <c r="J608" s="127"/>
      <c r="K608" s="73"/>
      <c r="L608" s="115"/>
      <c r="M608" s="115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  <c r="CG608" s="73"/>
      <c r="CH608" s="73"/>
      <c r="CI608" s="73"/>
      <c r="CJ608" s="73"/>
      <c r="CK608" s="73"/>
      <c r="CL608" s="73"/>
      <c r="CM608" s="73"/>
      <c r="CN608" s="73"/>
      <c r="CO608" s="73"/>
      <c r="CP608" s="73"/>
      <c r="CQ608" s="73"/>
      <c r="CR608" s="73"/>
      <c r="CS608" s="73"/>
      <c r="CT608" s="73"/>
      <c r="CU608" s="73"/>
      <c r="CV608" s="73"/>
      <c r="CW608" s="73"/>
      <c r="CX608" s="73"/>
      <c r="CY608" s="73"/>
      <c r="CZ608" s="73"/>
      <c r="DA608" s="73"/>
      <c r="DB608" s="73"/>
      <c r="DC608" s="73"/>
      <c r="DD608" s="73"/>
      <c r="DE608" s="73"/>
      <c r="DF608" s="73"/>
      <c r="DG608" s="73"/>
      <c r="DH608" s="73"/>
      <c r="DI608" s="73"/>
      <c r="DJ608" s="36"/>
    </row>
    <row r="609" spans="1:114" x14ac:dyDescent="0.3">
      <c r="A609" s="73"/>
      <c r="B609" s="73"/>
      <c r="C609" s="112"/>
      <c r="D609" s="112"/>
      <c r="E609" s="73"/>
      <c r="F609" s="73"/>
      <c r="G609" s="127"/>
      <c r="H609" s="127"/>
      <c r="I609" s="127"/>
      <c r="J609" s="127"/>
      <c r="K609" s="73"/>
      <c r="L609" s="115"/>
      <c r="M609" s="115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73"/>
      <c r="BM609" s="73"/>
      <c r="BN609" s="73"/>
      <c r="BO609" s="73"/>
      <c r="BP609" s="73"/>
      <c r="BQ609" s="73"/>
      <c r="BR609" s="73"/>
      <c r="BS609" s="73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73"/>
      <c r="CF609" s="73"/>
      <c r="CG609" s="73"/>
      <c r="CH609" s="73"/>
      <c r="CI609" s="73"/>
      <c r="CJ609" s="73"/>
      <c r="CK609" s="73"/>
      <c r="CL609" s="73"/>
      <c r="CM609" s="73"/>
      <c r="CN609" s="73"/>
      <c r="CO609" s="73"/>
      <c r="CP609" s="73"/>
      <c r="CQ609" s="73"/>
      <c r="CR609" s="73"/>
      <c r="CS609" s="73"/>
      <c r="CT609" s="73"/>
      <c r="CU609" s="73"/>
      <c r="CV609" s="73"/>
      <c r="CW609" s="73"/>
      <c r="CX609" s="73"/>
      <c r="CY609" s="73"/>
      <c r="CZ609" s="73"/>
      <c r="DA609" s="73"/>
      <c r="DB609" s="73"/>
      <c r="DC609" s="73"/>
      <c r="DD609" s="73"/>
      <c r="DE609" s="73"/>
      <c r="DF609" s="73"/>
      <c r="DG609" s="73"/>
      <c r="DH609" s="73"/>
      <c r="DI609" s="73"/>
      <c r="DJ609" s="36"/>
    </row>
    <row r="610" spans="1:114" x14ac:dyDescent="0.3">
      <c r="A610" s="73"/>
      <c r="B610" s="73"/>
      <c r="C610" s="112"/>
      <c r="D610" s="112"/>
      <c r="E610" s="73"/>
      <c r="F610" s="73"/>
      <c r="G610" s="127"/>
      <c r="H610" s="127"/>
      <c r="I610" s="127"/>
      <c r="J610" s="127"/>
      <c r="K610" s="73"/>
      <c r="L610" s="115"/>
      <c r="M610" s="115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73"/>
      <c r="BM610" s="73"/>
      <c r="BN610" s="73"/>
      <c r="BO610" s="73"/>
      <c r="BP610" s="73"/>
      <c r="BQ610" s="73"/>
      <c r="BR610" s="73"/>
      <c r="BS610" s="73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73"/>
      <c r="CF610" s="73"/>
      <c r="CG610" s="73"/>
      <c r="CH610" s="73"/>
      <c r="CI610" s="73"/>
      <c r="CJ610" s="73"/>
      <c r="CK610" s="73"/>
      <c r="CL610" s="73"/>
      <c r="CM610" s="73"/>
      <c r="CN610" s="73"/>
      <c r="CO610" s="73"/>
      <c r="CP610" s="73"/>
      <c r="CQ610" s="73"/>
      <c r="CR610" s="73"/>
      <c r="CS610" s="73"/>
      <c r="CT610" s="73"/>
      <c r="CU610" s="73"/>
      <c r="CV610" s="73"/>
      <c r="CW610" s="73"/>
      <c r="CX610" s="73"/>
      <c r="CY610" s="73"/>
      <c r="CZ610" s="73"/>
      <c r="DA610" s="73"/>
      <c r="DB610" s="73"/>
      <c r="DC610" s="73"/>
      <c r="DD610" s="73"/>
      <c r="DE610" s="73"/>
      <c r="DF610" s="73"/>
      <c r="DG610" s="73"/>
      <c r="DH610" s="73"/>
      <c r="DI610" s="73"/>
      <c r="DJ610" s="36"/>
    </row>
    <row r="611" spans="1:114" x14ac:dyDescent="0.3">
      <c r="A611" s="73"/>
      <c r="B611" s="73"/>
      <c r="C611" s="112"/>
      <c r="D611" s="112"/>
      <c r="E611" s="73"/>
      <c r="F611" s="73"/>
      <c r="G611" s="127"/>
      <c r="H611" s="127"/>
      <c r="I611" s="127"/>
      <c r="J611" s="127"/>
      <c r="K611" s="73"/>
      <c r="L611" s="115"/>
      <c r="M611" s="115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73"/>
      <c r="BM611" s="73"/>
      <c r="BN611" s="73"/>
      <c r="BO611" s="73"/>
      <c r="BP611" s="73"/>
      <c r="BQ611" s="73"/>
      <c r="BR611" s="73"/>
      <c r="BS611" s="73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73"/>
      <c r="CF611" s="73"/>
      <c r="CG611" s="73"/>
      <c r="CH611" s="73"/>
      <c r="CI611" s="73"/>
      <c r="CJ611" s="73"/>
      <c r="CK611" s="73"/>
      <c r="CL611" s="73"/>
      <c r="CM611" s="73"/>
      <c r="CN611" s="73"/>
      <c r="CO611" s="73"/>
      <c r="CP611" s="73"/>
      <c r="CQ611" s="73"/>
      <c r="CR611" s="73"/>
      <c r="CS611" s="73"/>
      <c r="CT611" s="73"/>
      <c r="CU611" s="73"/>
      <c r="CV611" s="73"/>
      <c r="CW611" s="73"/>
      <c r="CX611" s="73"/>
      <c r="CY611" s="73"/>
      <c r="CZ611" s="73"/>
      <c r="DA611" s="73"/>
      <c r="DB611" s="73"/>
      <c r="DC611" s="73"/>
      <c r="DD611" s="73"/>
      <c r="DE611" s="73"/>
      <c r="DF611" s="73"/>
      <c r="DG611" s="73"/>
      <c r="DH611" s="73"/>
      <c r="DI611" s="73"/>
      <c r="DJ611" s="36"/>
    </row>
    <row r="612" spans="1:114" x14ac:dyDescent="0.3">
      <c r="A612" s="73"/>
      <c r="B612" s="73"/>
      <c r="C612" s="112"/>
      <c r="D612" s="112"/>
      <c r="E612" s="73"/>
      <c r="F612" s="73"/>
      <c r="G612" s="127"/>
      <c r="H612" s="127"/>
      <c r="I612" s="127"/>
      <c r="J612" s="127"/>
      <c r="K612" s="73"/>
      <c r="L612" s="115"/>
      <c r="M612" s="115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73"/>
      <c r="BM612" s="73"/>
      <c r="BN612" s="73"/>
      <c r="BO612" s="73"/>
      <c r="BP612" s="73"/>
      <c r="BQ612" s="73"/>
      <c r="BR612" s="73"/>
      <c r="BS612" s="73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73"/>
      <c r="CF612" s="73"/>
      <c r="CG612" s="73"/>
      <c r="CH612" s="73"/>
      <c r="CI612" s="73"/>
      <c r="CJ612" s="73"/>
      <c r="CK612" s="73"/>
      <c r="CL612" s="73"/>
      <c r="CM612" s="73"/>
      <c r="CN612" s="73"/>
      <c r="CO612" s="73"/>
      <c r="CP612" s="73"/>
      <c r="CQ612" s="73"/>
      <c r="CR612" s="73"/>
      <c r="CS612" s="73"/>
      <c r="CT612" s="73"/>
      <c r="CU612" s="73"/>
      <c r="CV612" s="73"/>
      <c r="CW612" s="73"/>
      <c r="CX612" s="73"/>
      <c r="CY612" s="73"/>
      <c r="CZ612" s="73"/>
      <c r="DA612" s="73"/>
      <c r="DB612" s="73"/>
      <c r="DC612" s="73"/>
      <c r="DD612" s="73"/>
      <c r="DE612" s="73"/>
      <c r="DF612" s="73"/>
      <c r="DG612" s="73"/>
      <c r="DH612" s="73"/>
      <c r="DI612" s="73"/>
      <c r="DJ612" s="36"/>
    </row>
    <row r="613" spans="1:114" x14ac:dyDescent="0.3">
      <c r="A613" s="73"/>
      <c r="B613" s="73"/>
      <c r="C613" s="112"/>
      <c r="D613" s="112"/>
      <c r="E613" s="73"/>
      <c r="F613" s="73"/>
      <c r="G613" s="127"/>
      <c r="H613" s="127"/>
      <c r="I613" s="127"/>
      <c r="J613" s="127"/>
      <c r="K613" s="73"/>
      <c r="L613" s="115"/>
      <c r="M613" s="115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73"/>
      <c r="BM613" s="73"/>
      <c r="BN613" s="73"/>
      <c r="BO613" s="73"/>
      <c r="BP613" s="73"/>
      <c r="BQ613" s="73"/>
      <c r="BR613" s="73"/>
      <c r="BS613" s="73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73"/>
      <c r="CF613" s="73"/>
      <c r="CG613" s="73"/>
      <c r="CH613" s="73"/>
      <c r="CI613" s="73"/>
      <c r="CJ613" s="73"/>
      <c r="CK613" s="73"/>
      <c r="CL613" s="73"/>
      <c r="CM613" s="73"/>
      <c r="CN613" s="73"/>
      <c r="CO613" s="73"/>
      <c r="CP613" s="73"/>
      <c r="CQ613" s="73"/>
      <c r="CR613" s="73"/>
      <c r="CS613" s="73"/>
      <c r="CT613" s="73"/>
      <c r="CU613" s="73"/>
      <c r="CV613" s="73"/>
      <c r="CW613" s="73"/>
      <c r="CX613" s="73"/>
      <c r="CY613" s="73"/>
      <c r="CZ613" s="73"/>
      <c r="DA613" s="73"/>
      <c r="DB613" s="73"/>
      <c r="DC613" s="73"/>
      <c r="DD613" s="73"/>
      <c r="DE613" s="73"/>
      <c r="DF613" s="73"/>
      <c r="DG613" s="73"/>
      <c r="DH613" s="73"/>
      <c r="DI613" s="73"/>
      <c r="DJ613" s="36"/>
    </row>
    <row r="614" spans="1:114" x14ac:dyDescent="0.3">
      <c r="A614" s="73"/>
      <c r="B614" s="73"/>
      <c r="C614" s="112"/>
      <c r="D614" s="112"/>
      <c r="E614" s="73"/>
      <c r="F614" s="73"/>
      <c r="G614" s="127"/>
      <c r="H614" s="127"/>
      <c r="I614" s="127"/>
      <c r="J614" s="127"/>
      <c r="K614" s="73"/>
      <c r="L614" s="115"/>
      <c r="M614" s="115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36"/>
    </row>
    <row r="615" spans="1:114" x14ac:dyDescent="0.3">
      <c r="A615" s="73"/>
      <c r="B615" s="73"/>
      <c r="C615" s="112"/>
      <c r="D615" s="112"/>
      <c r="E615" s="73"/>
      <c r="F615" s="73"/>
      <c r="G615" s="127"/>
      <c r="H615" s="127"/>
      <c r="I615" s="127"/>
      <c r="J615" s="127"/>
      <c r="K615" s="73"/>
      <c r="L615" s="115"/>
      <c r="M615" s="115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73"/>
      <c r="BM615" s="73"/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  <c r="CG615" s="73"/>
      <c r="CH615" s="73"/>
      <c r="CI615" s="73"/>
      <c r="CJ615" s="73"/>
      <c r="CK615" s="73"/>
      <c r="CL615" s="73"/>
      <c r="CM615" s="73"/>
      <c r="CN615" s="73"/>
      <c r="CO615" s="73"/>
      <c r="CP615" s="73"/>
      <c r="CQ615" s="73"/>
      <c r="CR615" s="73"/>
      <c r="CS615" s="73"/>
      <c r="CT615" s="73"/>
      <c r="CU615" s="73"/>
      <c r="CV615" s="73"/>
      <c r="CW615" s="73"/>
      <c r="CX615" s="73"/>
      <c r="CY615" s="73"/>
      <c r="CZ615" s="73"/>
      <c r="DA615" s="73"/>
      <c r="DB615" s="73"/>
      <c r="DC615" s="73"/>
      <c r="DD615" s="73"/>
      <c r="DE615" s="73"/>
      <c r="DF615" s="73"/>
      <c r="DG615" s="73"/>
      <c r="DH615" s="73"/>
      <c r="DI615" s="73"/>
      <c r="DJ615" s="36"/>
    </row>
    <row r="616" spans="1:114" x14ac:dyDescent="0.3">
      <c r="A616" s="73"/>
      <c r="B616" s="73"/>
      <c r="C616" s="112"/>
      <c r="D616" s="112"/>
      <c r="E616" s="73"/>
      <c r="F616" s="73"/>
      <c r="G616" s="127"/>
      <c r="H616" s="127"/>
      <c r="I616" s="127"/>
      <c r="J616" s="127"/>
      <c r="K616" s="73"/>
      <c r="L616" s="115"/>
      <c r="M616" s="115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3"/>
      <c r="CR616" s="73"/>
      <c r="CS616" s="73"/>
      <c r="CT616" s="73"/>
      <c r="CU616" s="73"/>
      <c r="CV616" s="73"/>
      <c r="CW616" s="73"/>
      <c r="CX616" s="73"/>
      <c r="CY616" s="73"/>
      <c r="CZ616" s="73"/>
      <c r="DA616" s="73"/>
      <c r="DB616" s="73"/>
      <c r="DC616" s="73"/>
      <c r="DD616" s="73"/>
      <c r="DE616" s="73"/>
      <c r="DF616" s="73"/>
      <c r="DG616" s="73"/>
      <c r="DH616" s="73"/>
      <c r="DI616" s="73"/>
      <c r="DJ616" s="36"/>
    </row>
    <row r="617" spans="1:114" x14ac:dyDescent="0.3">
      <c r="A617" s="73"/>
      <c r="B617" s="73"/>
      <c r="C617" s="112"/>
      <c r="D617" s="112"/>
      <c r="E617" s="73"/>
      <c r="F617" s="73"/>
      <c r="G617" s="127"/>
      <c r="H617" s="127"/>
      <c r="I617" s="127"/>
      <c r="J617" s="127"/>
      <c r="K617" s="73"/>
      <c r="L617" s="115"/>
      <c r="M617" s="115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  <c r="CG617" s="73"/>
      <c r="CH617" s="73"/>
      <c r="CI617" s="73"/>
      <c r="CJ617" s="73"/>
      <c r="CK617" s="73"/>
      <c r="CL617" s="73"/>
      <c r="CM617" s="73"/>
      <c r="CN617" s="73"/>
      <c r="CO617" s="73"/>
      <c r="CP617" s="73"/>
      <c r="CQ617" s="73"/>
      <c r="CR617" s="73"/>
      <c r="CS617" s="73"/>
      <c r="CT617" s="73"/>
      <c r="CU617" s="73"/>
      <c r="CV617" s="73"/>
      <c r="CW617" s="73"/>
      <c r="CX617" s="73"/>
      <c r="CY617" s="73"/>
      <c r="CZ617" s="73"/>
      <c r="DA617" s="73"/>
      <c r="DB617" s="73"/>
      <c r="DC617" s="73"/>
      <c r="DD617" s="73"/>
      <c r="DE617" s="73"/>
      <c r="DF617" s="73"/>
      <c r="DG617" s="73"/>
      <c r="DH617" s="73"/>
      <c r="DI617" s="73"/>
      <c r="DJ617" s="36"/>
    </row>
    <row r="618" spans="1:114" x14ac:dyDescent="0.3">
      <c r="A618" s="73"/>
      <c r="B618" s="73"/>
      <c r="C618" s="112"/>
      <c r="D618" s="112"/>
      <c r="E618" s="73"/>
      <c r="F618" s="73"/>
      <c r="G618" s="127"/>
      <c r="H618" s="127"/>
      <c r="I618" s="127"/>
      <c r="J618" s="127"/>
      <c r="K618" s="73"/>
      <c r="L618" s="115"/>
      <c r="M618" s="115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  <c r="CG618" s="73"/>
      <c r="CH618" s="73"/>
      <c r="CI618" s="73"/>
      <c r="CJ618" s="73"/>
      <c r="CK618" s="73"/>
      <c r="CL618" s="73"/>
      <c r="CM618" s="73"/>
      <c r="CN618" s="73"/>
      <c r="CO618" s="73"/>
      <c r="CP618" s="73"/>
      <c r="CQ618" s="73"/>
      <c r="CR618" s="73"/>
      <c r="CS618" s="73"/>
      <c r="CT618" s="73"/>
      <c r="CU618" s="73"/>
      <c r="CV618" s="73"/>
      <c r="CW618" s="73"/>
      <c r="CX618" s="73"/>
      <c r="CY618" s="73"/>
      <c r="CZ618" s="73"/>
      <c r="DA618" s="73"/>
      <c r="DB618" s="73"/>
      <c r="DC618" s="73"/>
      <c r="DD618" s="73"/>
      <c r="DE618" s="73"/>
      <c r="DF618" s="73"/>
      <c r="DG618" s="73"/>
      <c r="DH618" s="73"/>
      <c r="DI618" s="73"/>
      <c r="DJ618" s="36"/>
    </row>
    <row r="619" spans="1:114" x14ac:dyDescent="0.3">
      <c r="A619" s="73"/>
      <c r="B619" s="73"/>
      <c r="C619" s="112"/>
      <c r="D619" s="112"/>
      <c r="E619" s="73"/>
      <c r="F619" s="73"/>
      <c r="G619" s="127"/>
      <c r="H619" s="127"/>
      <c r="I619" s="127"/>
      <c r="J619" s="127"/>
      <c r="K619" s="73"/>
      <c r="L619" s="115"/>
      <c r="M619" s="115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  <c r="CG619" s="73"/>
      <c r="CH619" s="73"/>
      <c r="CI619" s="73"/>
      <c r="CJ619" s="73"/>
      <c r="CK619" s="73"/>
      <c r="CL619" s="73"/>
      <c r="CM619" s="73"/>
      <c r="CN619" s="73"/>
      <c r="CO619" s="73"/>
      <c r="CP619" s="73"/>
      <c r="CQ619" s="73"/>
      <c r="CR619" s="73"/>
      <c r="CS619" s="73"/>
      <c r="CT619" s="73"/>
      <c r="CU619" s="73"/>
      <c r="CV619" s="73"/>
      <c r="CW619" s="73"/>
      <c r="CX619" s="73"/>
      <c r="CY619" s="73"/>
      <c r="CZ619" s="73"/>
      <c r="DA619" s="73"/>
      <c r="DB619" s="73"/>
      <c r="DC619" s="73"/>
      <c r="DD619" s="73"/>
      <c r="DE619" s="73"/>
      <c r="DF619" s="73"/>
      <c r="DG619" s="73"/>
      <c r="DH619" s="73"/>
      <c r="DI619" s="73"/>
      <c r="DJ619" s="36"/>
    </row>
    <row r="620" spans="1:114" x14ac:dyDescent="0.3">
      <c r="A620" s="73"/>
      <c r="B620" s="73"/>
      <c r="C620" s="112"/>
      <c r="D620" s="112"/>
      <c r="E620" s="73"/>
      <c r="F620" s="73"/>
      <c r="G620" s="127"/>
      <c r="H620" s="127"/>
      <c r="I620" s="127"/>
      <c r="J620" s="127"/>
      <c r="K620" s="73"/>
      <c r="L620" s="115"/>
      <c r="M620" s="115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3"/>
      <c r="CR620" s="73"/>
      <c r="CS620" s="73"/>
      <c r="CT620" s="73"/>
      <c r="CU620" s="73"/>
      <c r="CV620" s="73"/>
      <c r="CW620" s="73"/>
      <c r="CX620" s="73"/>
      <c r="CY620" s="73"/>
      <c r="CZ620" s="73"/>
      <c r="DA620" s="73"/>
      <c r="DB620" s="73"/>
      <c r="DC620" s="73"/>
      <c r="DD620" s="73"/>
      <c r="DE620" s="73"/>
      <c r="DF620" s="73"/>
      <c r="DG620" s="73"/>
      <c r="DH620" s="73"/>
      <c r="DI620" s="73"/>
      <c r="DJ620" s="36"/>
    </row>
    <row r="621" spans="1:114" x14ac:dyDescent="0.3">
      <c r="A621" s="73"/>
      <c r="B621" s="73"/>
      <c r="C621" s="112"/>
      <c r="D621" s="112"/>
      <c r="E621" s="73"/>
      <c r="F621" s="73"/>
      <c r="G621" s="127"/>
      <c r="H621" s="127"/>
      <c r="I621" s="127"/>
      <c r="J621" s="127"/>
      <c r="K621" s="73"/>
      <c r="L621" s="115"/>
      <c r="M621" s="115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  <c r="CG621" s="73"/>
      <c r="CH621" s="73"/>
      <c r="CI621" s="73"/>
      <c r="CJ621" s="73"/>
      <c r="CK621" s="73"/>
      <c r="CL621" s="73"/>
      <c r="CM621" s="73"/>
      <c r="CN621" s="73"/>
      <c r="CO621" s="73"/>
      <c r="CP621" s="73"/>
      <c r="CQ621" s="73"/>
      <c r="CR621" s="73"/>
      <c r="CS621" s="73"/>
      <c r="CT621" s="73"/>
      <c r="CU621" s="73"/>
      <c r="CV621" s="73"/>
      <c r="CW621" s="73"/>
      <c r="CX621" s="73"/>
      <c r="CY621" s="73"/>
      <c r="CZ621" s="73"/>
      <c r="DA621" s="73"/>
      <c r="DB621" s="73"/>
      <c r="DC621" s="73"/>
      <c r="DD621" s="73"/>
      <c r="DE621" s="73"/>
      <c r="DF621" s="73"/>
      <c r="DG621" s="73"/>
      <c r="DH621" s="73"/>
      <c r="DI621" s="73"/>
      <c r="DJ621" s="36"/>
    </row>
    <row r="622" spans="1:114" x14ac:dyDescent="0.3">
      <c r="A622" s="73"/>
      <c r="B622" s="73"/>
      <c r="C622" s="112"/>
      <c r="D622" s="112"/>
      <c r="E622" s="73"/>
      <c r="F622" s="73"/>
      <c r="G622" s="127"/>
      <c r="H622" s="127"/>
      <c r="I622" s="127"/>
      <c r="J622" s="127"/>
      <c r="K622" s="73"/>
      <c r="L622" s="115"/>
      <c r="M622" s="115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  <c r="CG622" s="73"/>
      <c r="CH622" s="73"/>
      <c r="CI622" s="73"/>
      <c r="CJ622" s="73"/>
      <c r="CK622" s="73"/>
      <c r="CL622" s="73"/>
      <c r="CM622" s="73"/>
      <c r="CN622" s="73"/>
      <c r="CO622" s="73"/>
      <c r="CP622" s="73"/>
      <c r="CQ622" s="73"/>
      <c r="CR622" s="73"/>
      <c r="CS622" s="73"/>
      <c r="CT622" s="73"/>
      <c r="CU622" s="73"/>
      <c r="CV622" s="73"/>
      <c r="CW622" s="73"/>
      <c r="CX622" s="73"/>
      <c r="CY622" s="73"/>
      <c r="CZ622" s="73"/>
      <c r="DA622" s="73"/>
      <c r="DB622" s="73"/>
      <c r="DC622" s="73"/>
      <c r="DD622" s="73"/>
      <c r="DE622" s="73"/>
      <c r="DF622" s="73"/>
      <c r="DG622" s="73"/>
      <c r="DH622" s="73"/>
      <c r="DI622" s="73"/>
      <c r="DJ622" s="36"/>
    </row>
    <row r="623" spans="1:114" x14ac:dyDescent="0.3">
      <c r="A623" s="73"/>
      <c r="B623" s="73"/>
      <c r="C623" s="112"/>
      <c r="D623" s="112"/>
      <c r="E623" s="73"/>
      <c r="F623" s="73"/>
      <c r="G623" s="127"/>
      <c r="H623" s="127"/>
      <c r="I623" s="127"/>
      <c r="J623" s="127"/>
      <c r="K623" s="73"/>
      <c r="L623" s="115"/>
      <c r="M623" s="115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73"/>
      <c r="BM623" s="73"/>
      <c r="BN623" s="73"/>
      <c r="BO623" s="73"/>
      <c r="BP623" s="73"/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  <c r="CG623" s="73"/>
      <c r="CH623" s="73"/>
      <c r="CI623" s="73"/>
      <c r="CJ623" s="73"/>
      <c r="CK623" s="73"/>
      <c r="CL623" s="73"/>
      <c r="CM623" s="73"/>
      <c r="CN623" s="73"/>
      <c r="CO623" s="73"/>
      <c r="CP623" s="73"/>
      <c r="CQ623" s="73"/>
      <c r="CR623" s="73"/>
      <c r="CS623" s="73"/>
      <c r="CT623" s="73"/>
      <c r="CU623" s="73"/>
      <c r="CV623" s="73"/>
      <c r="CW623" s="73"/>
      <c r="CX623" s="73"/>
      <c r="CY623" s="73"/>
      <c r="CZ623" s="73"/>
      <c r="DA623" s="73"/>
      <c r="DB623" s="73"/>
      <c r="DC623" s="73"/>
      <c r="DD623" s="73"/>
      <c r="DE623" s="73"/>
      <c r="DF623" s="73"/>
      <c r="DG623" s="73"/>
      <c r="DH623" s="73"/>
      <c r="DI623" s="73"/>
      <c r="DJ623" s="36"/>
    </row>
    <row r="624" spans="1:114" x14ac:dyDescent="0.3">
      <c r="A624" s="73"/>
      <c r="B624" s="73"/>
      <c r="C624" s="112"/>
      <c r="D624" s="112"/>
      <c r="E624" s="73"/>
      <c r="F624" s="73"/>
      <c r="G624" s="127"/>
      <c r="H624" s="127"/>
      <c r="I624" s="127"/>
      <c r="J624" s="127"/>
      <c r="K624" s="73"/>
      <c r="L624" s="115"/>
      <c r="M624" s="115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73"/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  <c r="CG624" s="73"/>
      <c r="CH624" s="73"/>
      <c r="CI624" s="73"/>
      <c r="CJ624" s="73"/>
      <c r="CK624" s="73"/>
      <c r="CL624" s="73"/>
      <c r="CM624" s="73"/>
      <c r="CN624" s="73"/>
      <c r="CO624" s="73"/>
      <c r="CP624" s="73"/>
      <c r="CQ624" s="73"/>
      <c r="CR624" s="73"/>
      <c r="CS624" s="73"/>
      <c r="CT624" s="73"/>
      <c r="CU624" s="73"/>
      <c r="CV624" s="73"/>
      <c r="CW624" s="73"/>
      <c r="CX624" s="73"/>
      <c r="CY624" s="73"/>
      <c r="CZ624" s="73"/>
      <c r="DA624" s="73"/>
      <c r="DB624" s="73"/>
      <c r="DC624" s="73"/>
      <c r="DD624" s="73"/>
      <c r="DE624" s="73"/>
      <c r="DF624" s="73"/>
      <c r="DG624" s="73"/>
      <c r="DH624" s="73"/>
      <c r="DI624" s="73"/>
      <c r="DJ624" s="36"/>
    </row>
    <row r="625" spans="1:114" x14ac:dyDescent="0.3">
      <c r="A625" s="73"/>
      <c r="B625" s="73"/>
      <c r="C625" s="112"/>
      <c r="D625" s="112"/>
      <c r="E625" s="73"/>
      <c r="F625" s="73"/>
      <c r="G625" s="127"/>
      <c r="H625" s="127"/>
      <c r="I625" s="127"/>
      <c r="J625" s="127"/>
      <c r="K625" s="73"/>
      <c r="L625" s="115"/>
      <c r="M625" s="115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  <c r="CG625" s="73"/>
      <c r="CH625" s="73"/>
      <c r="CI625" s="73"/>
      <c r="CJ625" s="73"/>
      <c r="CK625" s="73"/>
      <c r="CL625" s="73"/>
      <c r="CM625" s="73"/>
      <c r="CN625" s="73"/>
      <c r="CO625" s="73"/>
      <c r="CP625" s="73"/>
      <c r="CQ625" s="73"/>
      <c r="CR625" s="73"/>
      <c r="CS625" s="73"/>
      <c r="CT625" s="73"/>
      <c r="CU625" s="73"/>
      <c r="CV625" s="73"/>
      <c r="CW625" s="73"/>
      <c r="CX625" s="73"/>
      <c r="CY625" s="73"/>
      <c r="CZ625" s="73"/>
      <c r="DA625" s="73"/>
      <c r="DB625" s="73"/>
      <c r="DC625" s="73"/>
      <c r="DD625" s="73"/>
      <c r="DE625" s="73"/>
      <c r="DF625" s="73"/>
      <c r="DG625" s="73"/>
      <c r="DH625" s="73"/>
      <c r="DI625" s="73"/>
      <c r="DJ625" s="36"/>
    </row>
    <row r="626" spans="1:114" x14ac:dyDescent="0.3">
      <c r="A626" s="73"/>
      <c r="B626" s="73"/>
      <c r="C626" s="112"/>
      <c r="D626" s="112"/>
      <c r="E626" s="73"/>
      <c r="F626" s="73"/>
      <c r="G626" s="127"/>
      <c r="H626" s="127"/>
      <c r="I626" s="127"/>
      <c r="J626" s="127"/>
      <c r="K626" s="73"/>
      <c r="L626" s="115"/>
      <c r="M626" s="115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  <c r="CG626" s="73"/>
      <c r="CH626" s="73"/>
      <c r="CI626" s="73"/>
      <c r="CJ626" s="73"/>
      <c r="CK626" s="73"/>
      <c r="CL626" s="73"/>
      <c r="CM626" s="73"/>
      <c r="CN626" s="73"/>
      <c r="CO626" s="73"/>
      <c r="CP626" s="73"/>
      <c r="CQ626" s="73"/>
      <c r="CR626" s="73"/>
      <c r="CS626" s="73"/>
      <c r="CT626" s="73"/>
      <c r="CU626" s="73"/>
      <c r="CV626" s="73"/>
      <c r="CW626" s="73"/>
      <c r="CX626" s="73"/>
      <c r="CY626" s="73"/>
      <c r="CZ626" s="73"/>
      <c r="DA626" s="73"/>
      <c r="DB626" s="73"/>
      <c r="DC626" s="73"/>
      <c r="DD626" s="73"/>
      <c r="DE626" s="73"/>
      <c r="DF626" s="73"/>
      <c r="DG626" s="73"/>
      <c r="DH626" s="73"/>
      <c r="DI626" s="73"/>
      <c r="DJ626" s="36"/>
    </row>
    <row r="627" spans="1:114" x14ac:dyDescent="0.3">
      <c r="A627" s="73"/>
      <c r="B627" s="73"/>
      <c r="C627" s="112"/>
      <c r="D627" s="112"/>
      <c r="E627" s="73"/>
      <c r="F627" s="73"/>
      <c r="G627" s="127"/>
      <c r="H627" s="127"/>
      <c r="I627" s="127"/>
      <c r="J627" s="127"/>
      <c r="K627" s="73"/>
      <c r="L627" s="115"/>
      <c r="M627" s="115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  <c r="CK627" s="73"/>
      <c r="CL627" s="73"/>
      <c r="CM627" s="73"/>
      <c r="CN627" s="73"/>
      <c r="CO627" s="73"/>
      <c r="CP627" s="73"/>
      <c r="CQ627" s="73"/>
      <c r="CR627" s="73"/>
      <c r="CS627" s="73"/>
      <c r="CT627" s="73"/>
      <c r="CU627" s="73"/>
      <c r="CV627" s="73"/>
      <c r="CW627" s="73"/>
      <c r="CX627" s="73"/>
      <c r="CY627" s="73"/>
      <c r="CZ627" s="73"/>
      <c r="DA627" s="73"/>
      <c r="DB627" s="73"/>
      <c r="DC627" s="73"/>
      <c r="DD627" s="73"/>
      <c r="DE627" s="73"/>
      <c r="DF627" s="73"/>
      <c r="DG627" s="73"/>
      <c r="DH627" s="73"/>
      <c r="DI627" s="73"/>
      <c r="DJ627" s="36"/>
    </row>
    <row r="628" spans="1:114" x14ac:dyDescent="0.3">
      <c r="A628" s="73"/>
      <c r="B628" s="73"/>
      <c r="C628" s="112"/>
      <c r="D628" s="112"/>
      <c r="E628" s="73"/>
      <c r="F628" s="73"/>
      <c r="G628" s="127"/>
      <c r="H628" s="127"/>
      <c r="I628" s="127"/>
      <c r="J628" s="127"/>
      <c r="K628" s="73"/>
      <c r="L628" s="115"/>
      <c r="M628" s="115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  <c r="CG628" s="73"/>
      <c r="CH628" s="73"/>
      <c r="CI628" s="73"/>
      <c r="CJ628" s="73"/>
      <c r="CK628" s="73"/>
      <c r="CL628" s="73"/>
      <c r="CM628" s="73"/>
      <c r="CN628" s="73"/>
      <c r="CO628" s="73"/>
      <c r="CP628" s="73"/>
      <c r="CQ628" s="73"/>
      <c r="CR628" s="73"/>
      <c r="CS628" s="73"/>
      <c r="CT628" s="73"/>
      <c r="CU628" s="73"/>
      <c r="CV628" s="73"/>
      <c r="CW628" s="73"/>
      <c r="CX628" s="73"/>
      <c r="CY628" s="73"/>
      <c r="CZ628" s="73"/>
      <c r="DA628" s="73"/>
      <c r="DB628" s="73"/>
      <c r="DC628" s="73"/>
      <c r="DD628" s="73"/>
      <c r="DE628" s="73"/>
      <c r="DF628" s="73"/>
      <c r="DG628" s="73"/>
      <c r="DH628" s="73"/>
      <c r="DI628" s="73"/>
      <c r="DJ628" s="36"/>
    </row>
    <row r="629" spans="1:114" x14ac:dyDescent="0.3">
      <c r="A629" s="73"/>
      <c r="B629" s="73"/>
      <c r="C629" s="112"/>
      <c r="D629" s="112"/>
      <c r="E629" s="73"/>
      <c r="F629" s="73"/>
      <c r="G629" s="127"/>
      <c r="H629" s="127"/>
      <c r="I629" s="127"/>
      <c r="J629" s="127"/>
      <c r="K629" s="73"/>
      <c r="L629" s="115"/>
      <c r="M629" s="115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73"/>
      <c r="BM629" s="73"/>
      <c r="BN629" s="73"/>
      <c r="BO629" s="73"/>
      <c r="BP629" s="73"/>
      <c r="BQ629" s="73"/>
      <c r="BR629" s="73"/>
      <c r="BS629" s="73"/>
      <c r="BT629" s="73"/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73"/>
      <c r="CF629" s="73"/>
      <c r="CG629" s="73"/>
      <c r="CH629" s="73"/>
      <c r="CI629" s="73"/>
      <c r="CJ629" s="73"/>
      <c r="CK629" s="73"/>
      <c r="CL629" s="73"/>
      <c r="CM629" s="73"/>
      <c r="CN629" s="73"/>
      <c r="CO629" s="73"/>
      <c r="CP629" s="73"/>
      <c r="CQ629" s="73"/>
      <c r="CR629" s="73"/>
      <c r="CS629" s="73"/>
      <c r="CT629" s="73"/>
      <c r="CU629" s="73"/>
      <c r="CV629" s="73"/>
      <c r="CW629" s="73"/>
      <c r="CX629" s="73"/>
      <c r="CY629" s="73"/>
      <c r="CZ629" s="73"/>
      <c r="DA629" s="73"/>
      <c r="DB629" s="73"/>
      <c r="DC629" s="73"/>
      <c r="DD629" s="73"/>
      <c r="DE629" s="73"/>
      <c r="DF629" s="73"/>
      <c r="DG629" s="73"/>
      <c r="DH629" s="73"/>
      <c r="DI629" s="73"/>
      <c r="DJ629" s="36"/>
    </row>
    <row r="630" spans="1:114" x14ac:dyDescent="0.3">
      <c r="A630" s="73"/>
      <c r="B630" s="73"/>
      <c r="C630" s="112"/>
      <c r="D630" s="112"/>
      <c r="E630" s="73"/>
      <c r="F630" s="73"/>
      <c r="G630" s="127"/>
      <c r="H630" s="127"/>
      <c r="I630" s="127"/>
      <c r="J630" s="127"/>
      <c r="K630" s="73"/>
      <c r="L630" s="115"/>
      <c r="M630" s="115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73"/>
      <c r="BM630" s="73"/>
      <c r="BN630" s="73"/>
      <c r="BO630" s="73"/>
      <c r="BP630" s="73"/>
      <c r="BQ630" s="73"/>
      <c r="BR630" s="73"/>
      <c r="BS630" s="73"/>
      <c r="BT630" s="73"/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73"/>
      <c r="CF630" s="73"/>
      <c r="CG630" s="73"/>
      <c r="CH630" s="73"/>
      <c r="CI630" s="73"/>
      <c r="CJ630" s="73"/>
      <c r="CK630" s="73"/>
      <c r="CL630" s="73"/>
      <c r="CM630" s="73"/>
      <c r="CN630" s="73"/>
      <c r="CO630" s="73"/>
      <c r="CP630" s="73"/>
      <c r="CQ630" s="73"/>
      <c r="CR630" s="73"/>
      <c r="CS630" s="73"/>
      <c r="CT630" s="73"/>
      <c r="CU630" s="73"/>
      <c r="CV630" s="73"/>
      <c r="CW630" s="73"/>
      <c r="CX630" s="73"/>
      <c r="CY630" s="73"/>
      <c r="CZ630" s="73"/>
      <c r="DA630" s="73"/>
      <c r="DB630" s="73"/>
      <c r="DC630" s="73"/>
      <c r="DD630" s="73"/>
      <c r="DE630" s="73"/>
      <c r="DF630" s="73"/>
      <c r="DG630" s="73"/>
      <c r="DH630" s="73"/>
      <c r="DI630" s="73"/>
      <c r="DJ630" s="36"/>
    </row>
    <row r="631" spans="1:114" x14ac:dyDescent="0.3">
      <c r="A631" s="73"/>
      <c r="B631" s="73"/>
      <c r="C631" s="112"/>
      <c r="D631" s="112"/>
      <c r="E631" s="73"/>
      <c r="F631" s="73"/>
      <c r="G631" s="127"/>
      <c r="H631" s="127"/>
      <c r="I631" s="127"/>
      <c r="J631" s="127"/>
      <c r="K631" s="73"/>
      <c r="L631" s="115"/>
      <c r="M631" s="115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73"/>
      <c r="BM631" s="73"/>
      <c r="BN631" s="73"/>
      <c r="BO631" s="73"/>
      <c r="BP631" s="73"/>
      <c r="BQ631" s="73"/>
      <c r="BR631" s="73"/>
      <c r="BS631" s="73"/>
      <c r="BT631" s="73"/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73"/>
      <c r="CF631" s="73"/>
      <c r="CG631" s="73"/>
      <c r="CH631" s="73"/>
      <c r="CI631" s="73"/>
      <c r="CJ631" s="73"/>
      <c r="CK631" s="73"/>
      <c r="CL631" s="73"/>
      <c r="CM631" s="73"/>
      <c r="CN631" s="73"/>
      <c r="CO631" s="73"/>
      <c r="CP631" s="73"/>
      <c r="CQ631" s="73"/>
      <c r="CR631" s="73"/>
      <c r="CS631" s="73"/>
      <c r="CT631" s="73"/>
      <c r="CU631" s="73"/>
      <c r="CV631" s="73"/>
      <c r="CW631" s="73"/>
      <c r="CX631" s="73"/>
      <c r="CY631" s="73"/>
      <c r="CZ631" s="73"/>
      <c r="DA631" s="73"/>
      <c r="DB631" s="73"/>
      <c r="DC631" s="73"/>
      <c r="DD631" s="73"/>
      <c r="DE631" s="73"/>
      <c r="DF631" s="73"/>
      <c r="DG631" s="73"/>
      <c r="DH631" s="73"/>
      <c r="DI631" s="73"/>
      <c r="DJ631" s="36"/>
    </row>
    <row r="632" spans="1:114" x14ac:dyDescent="0.3">
      <c r="A632" s="73"/>
      <c r="B632" s="73"/>
      <c r="C632" s="112"/>
      <c r="D632" s="112"/>
      <c r="E632" s="73"/>
      <c r="F632" s="73"/>
      <c r="G632" s="127"/>
      <c r="H632" s="127"/>
      <c r="I632" s="127"/>
      <c r="J632" s="127"/>
      <c r="K632" s="73"/>
      <c r="L632" s="115"/>
      <c r="M632" s="115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73"/>
      <c r="BM632" s="73"/>
      <c r="BN632" s="73"/>
      <c r="BO632" s="73"/>
      <c r="BP632" s="73"/>
      <c r="BQ632" s="73"/>
      <c r="BR632" s="73"/>
      <c r="BS632" s="73"/>
      <c r="BT632" s="73"/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73"/>
      <c r="CF632" s="73"/>
      <c r="CG632" s="73"/>
      <c r="CH632" s="73"/>
      <c r="CI632" s="73"/>
      <c r="CJ632" s="73"/>
      <c r="CK632" s="73"/>
      <c r="CL632" s="73"/>
      <c r="CM632" s="73"/>
      <c r="CN632" s="73"/>
      <c r="CO632" s="73"/>
      <c r="CP632" s="73"/>
      <c r="CQ632" s="73"/>
      <c r="CR632" s="73"/>
      <c r="CS632" s="73"/>
      <c r="CT632" s="73"/>
      <c r="CU632" s="73"/>
      <c r="CV632" s="73"/>
      <c r="CW632" s="73"/>
      <c r="CX632" s="73"/>
      <c r="CY632" s="73"/>
      <c r="CZ632" s="73"/>
      <c r="DA632" s="73"/>
      <c r="DB632" s="73"/>
      <c r="DC632" s="73"/>
      <c r="DD632" s="73"/>
      <c r="DE632" s="73"/>
      <c r="DF632" s="73"/>
      <c r="DG632" s="73"/>
      <c r="DH632" s="73"/>
      <c r="DI632" s="73"/>
      <c r="DJ632" s="36"/>
    </row>
    <row r="633" spans="1:114" x14ac:dyDescent="0.3">
      <c r="A633" s="73"/>
      <c r="B633" s="73"/>
      <c r="C633" s="112"/>
      <c r="D633" s="112"/>
      <c r="E633" s="73"/>
      <c r="F633" s="73"/>
      <c r="G633" s="127"/>
      <c r="H633" s="127"/>
      <c r="I633" s="127"/>
      <c r="J633" s="127"/>
      <c r="K633" s="73"/>
      <c r="L633" s="115"/>
      <c r="M633" s="115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73"/>
      <c r="BM633" s="73"/>
      <c r="BN633" s="73"/>
      <c r="BO633" s="73"/>
      <c r="BP633" s="73"/>
      <c r="BQ633" s="73"/>
      <c r="BR633" s="73"/>
      <c r="BS633" s="73"/>
      <c r="BT633" s="73"/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73"/>
      <c r="CF633" s="73"/>
      <c r="CG633" s="73"/>
      <c r="CH633" s="73"/>
      <c r="CI633" s="73"/>
      <c r="CJ633" s="73"/>
      <c r="CK633" s="73"/>
      <c r="CL633" s="73"/>
      <c r="CM633" s="73"/>
      <c r="CN633" s="73"/>
      <c r="CO633" s="73"/>
      <c r="CP633" s="73"/>
      <c r="CQ633" s="73"/>
      <c r="CR633" s="73"/>
      <c r="CS633" s="73"/>
      <c r="CT633" s="73"/>
      <c r="CU633" s="73"/>
      <c r="CV633" s="73"/>
      <c r="CW633" s="73"/>
      <c r="CX633" s="73"/>
      <c r="CY633" s="73"/>
      <c r="CZ633" s="73"/>
      <c r="DA633" s="73"/>
      <c r="DB633" s="73"/>
      <c r="DC633" s="73"/>
      <c r="DD633" s="73"/>
      <c r="DE633" s="73"/>
      <c r="DF633" s="73"/>
      <c r="DG633" s="73"/>
      <c r="DH633" s="73"/>
      <c r="DI633" s="73"/>
      <c r="DJ633" s="36"/>
    </row>
    <row r="634" spans="1:114" x14ac:dyDescent="0.3">
      <c r="A634" s="73"/>
      <c r="B634" s="73"/>
      <c r="C634" s="112"/>
      <c r="D634" s="112"/>
      <c r="E634" s="73"/>
      <c r="F634" s="73"/>
      <c r="G634" s="127"/>
      <c r="H634" s="127"/>
      <c r="I634" s="127"/>
      <c r="J634" s="127"/>
      <c r="K634" s="73"/>
      <c r="L634" s="115"/>
      <c r="M634" s="115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73"/>
      <c r="BM634" s="73"/>
      <c r="BN634" s="73"/>
      <c r="BO634" s="73"/>
      <c r="BP634" s="73"/>
      <c r="BQ634" s="73"/>
      <c r="BR634" s="73"/>
      <c r="BS634" s="73"/>
      <c r="BT634" s="73"/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73"/>
      <c r="CF634" s="73"/>
      <c r="CG634" s="73"/>
      <c r="CH634" s="73"/>
      <c r="CI634" s="73"/>
      <c r="CJ634" s="73"/>
      <c r="CK634" s="73"/>
      <c r="CL634" s="73"/>
      <c r="CM634" s="73"/>
      <c r="CN634" s="73"/>
      <c r="CO634" s="73"/>
      <c r="CP634" s="73"/>
      <c r="CQ634" s="73"/>
      <c r="CR634" s="73"/>
      <c r="CS634" s="73"/>
      <c r="CT634" s="73"/>
      <c r="CU634" s="73"/>
      <c r="CV634" s="73"/>
      <c r="CW634" s="73"/>
      <c r="CX634" s="73"/>
      <c r="CY634" s="73"/>
      <c r="CZ634" s="73"/>
      <c r="DA634" s="73"/>
      <c r="DB634" s="73"/>
      <c r="DC634" s="73"/>
      <c r="DD634" s="73"/>
      <c r="DE634" s="73"/>
      <c r="DF634" s="73"/>
      <c r="DG634" s="73"/>
      <c r="DH634" s="73"/>
      <c r="DI634" s="73"/>
      <c r="DJ634" s="36"/>
    </row>
    <row r="635" spans="1:114" x14ac:dyDescent="0.3">
      <c r="A635" s="73"/>
      <c r="B635" s="73"/>
      <c r="C635" s="112"/>
      <c r="D635" s="112"/>
      <c r="E635" s="73"/>
      <c r="F635" s="73"/>
      <c r="G635" s="127"/>
      <c r="H635" s="127"/>
      <c r="I635" s="127"/>
      <c r="J635" s="127"/>
      <c r="K635" s="73"/>
      <c r="L635" s="115"/>
      <c r="M635" s="115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73"/>
      <c r="BM635" s="73"/>
      <c r="BN635" s="73"/>
      <c r="BO635" s="73"/>
      <c r="BP635" s="73"/>
      <c r="BQ635" s="73"/>
      <c r="BR635" s="73"/>
      <c r="BS635" s="73"/>
      <c r="BT635" s="73"/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73"/>
      <c r="CF635" s="73"/>
      <c r="CG635" s="73"/>
      <c r="CH635" s="73"/>
      <c r="CI635" s="73"/>
      <c r="CJ635" s="73"/>
      <c r="CK635" s="73"/>
      <c r="CL635" s="73"/>
      <c r="CM635" s="73"/>
      <c r="CN635" s="73"/>
      <c r="CO635" s="73"/>
      <c r="CP635" s="73"/>
      <c r="CQ635" s="73"/>
      <c r="CR635" s="73"/>
      <c r="CS635" s="73"/>
      <c r="CT635" s="73"/>
      <c r="CU635" s="73"/>
      <c r="CV635" s="73"/>
      <c r="CW635" s="73"/>
      <c r="CX635" s="73"/>
      <c r="CY635" s="73"/>
      <c r="CZ635" s="73"/>
      <c r="DA635" s="73"/>
      <c r="DB635" s="73"/>
      <c r="DC635" s="73"/>
      <c r="DD635" s="73"/>
      <c r="DE635" s="73"/>
      <c r="DF635" s="73"/>
      <c r="DG635" s="73"/>
      <c r="DH635" s="73"/>
      <c r="DI635" s="73"/>
      <c r="DJ635" s="36"/>
    </row>
    <row r="636" spans="1:114" x14ac:dyDescent="0.3">
      <c r="A636" s="73"/>
      <c r="B636" s="73"/>
      <c r="C636" s="112"/>
      <c r="D636" s="112"/>
      <c r="E636" s="73"/>
      <c r="F636" s="73"/>
      <c r="G636" s="127"/>
      <c r="H636" s="127"/>
      <c r="I636" s="127"/>
      <c r="J636" s="127"/>
      <c r="K636" s="73"/>
      <c r="L636" s="115"/>
      <c r="M636" s="115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73"/>
      <c r="BM636" s="73"/>
      <c r="BN636" s="73"/>
      <c r="BO636" s="73"/>
      <c r="BP636" s="73"/>
      <c r="BQ636" s="73"/>
      <c r="BR636" s="73"/>
      <c r="BS636" s="73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73"/>
      <c r="CF636" s="73"/>
      <c r="CG636" s="73"/>
      <c r="CH636" s="73"/>
      <c r="CI636" s="73"/>
      <c r="CJ636" s="73"/>
      <c r="CK636" s="73"/>
      <c r="CL636" s="73"/>
      <c r="CM636" s="73"/>
      <c r="CN636" s="73"/>
      <c r="CO636" s="73"/>
      <c r="CP636" s="73"/>
      <c r="CQ636" s="73"/>
      <c r="CR636" s="73"/>
      <c r="CS636" s="73"/>
      <c r="CT636" s="73"/>
      <c r="CU636" s="73"/>
      <c r="CV636" s="73"/>
      <c r="CW636" s="73"/>
      <c r="CX636" s="73"/>
      <c r="CY636" s="73"/>
      <c r="CZ636" s="73"/>
      <c r="DA636" s="73"/>
      <c r="DB636" s="73"/>
      <c r="DC636" s="73"/>
      <c r="DD636" s="73"/>
      <c r="DE636" s="73"/>
      <c r="DF636" s="73"/>
      <c r="DG636" s="73"/>
      <c r="DH636" s="73"/>
      <c r="DI636" s="73"/>
      <c r="DJ636" s="36"/>
    </row>
    <row r="637" spans="1:114" x14ac:dyDescent="0.3">
      <c r="A637" s="73"/>
      <c r="B637" s="73"/>
      <c r="C637" s="112"/>
      <c r="D637" s="112"/>
      <c r="E637" s="73"/>
      <c r="F637" s="73"/>
      <c r="G637" s="127"/>
      <c r="H637" s="127"/>
      <c r="I637" s="127"/>
      <c r="J637" s="127"/>
      <c r="K637" s="73"/>
      <c r="L637" s="115"/>
      <c r="M637" s="115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73"/>
      <c r="BM637" s="73"/>
      <c r="BN637" s="73"/>
      <c r="BO637" s="73"/>
      <c r="BP637" s="73"/>
      <c r="BQ637" s="73"/>
      <c r="BR637" s="73"/>
      <c r="BS637" s="73"/>
      <c r="BT637" s="73"/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73"/>
      <c r="CF637" s="73"/>
      <c r="CG637" s="73"/>
      <c r="CH637" s="73"/>
      <c r="CI637" s="73"/>
      <c r="CJ637" s="73"/>
      <c r="CK637" s="73"/>
      <c r="CL637" s="73"/>
      <c r="CM637" s="73"/>
      <c r="CN637" s="73"/>
      <c r="CO637" s="73"/>
      <c r="CP637" s="73"/>
      <c r="CQ637" s="73"/>
      <c r="CR637" s="73"/>
      <c r="CS637" s="73"/>
      <c r="CT637" s="73"/>
      <c r="CU637" s="73"/>
      <c r="CV637" s="73"/>
      <c r="CW637" s="73"/>
      <c r="CX637" s="73"/>
      <c r="CY637" s="73"/>
      <c r="CZ637" s="73"/>
      <c r="DA637" s="73"/>
      <c r="DB637" s="73"/>
      <c r="DC637" s="73"/>
      <c r="DD637" s="73"/>
      <c r="DE637" s="73"/>
      <c r="DF637" s="73"/>
      <c r="DG637" s="73"/>
      <c r="DH637" s="73"/>
      <c r="DI637" s="73"/>
      <c r="DJ637" s="36"/>
    </row>
    <row r="638" spans="1:114" x14ac:dyDescent="0.3">
      <c r="A638" s="73"/>
      <c r="B638" s="73"/>
      <c r="C638" s="112"/>
      <c r="D638" s="112"/>
      <c r="E638" s="73"/>
      <c r="F638" s="73"/>
      <c r="G638" s="127"/>
      <c r="H638" s="127"/>
      <c r="I638" s="127"/>
      <c r="J638" s="127"/>
      <c r="K638" s="73"/>
      <c r="L638" s="115"/>
      <c r="M638" s="115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73"/>
      <c r="BM638" s="73"/>
      <c r="BN638" s="73"/>
      <c r="BO638" s="73"/>
      <c r="BP638" s="73"/>
      <c r="BQ638" s="73"/>
      <c r="BR638" s="73"/>
      <c r="BS638" s="73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73"/>
      <c r="CF638" s="73"/>
      <c r="CG638" s="73"/>
      <c r="CH638" s="73"/>
      <c r="CI638" s="73"/>
      <c r="CJ638" s="73"/>
      <c r="CK638" s="73"/>
      <c r="CL638" s="73"/>
      <c r="CM638" s="73"/>
      <c r="CN638" s="73"/>
      <c r="CO638" s="73"/>
      <c r="CP638" s="73"/>
      <c r="CQ638" s="73"/>
      <c r="CR638" s="73"/>
      <c r="CS638" s="73"/>
      <c r="CT638" s="73"/>
      <c r="CU638" s="73"/>
      <c r="CV638" s="73"/>
      <c r="CW638" s="73"/>
      <c r="CX638" s="73"/>
      <c r="CY638" s="73"/>
      <c r="CZ638" s="73"/>
      <c r="DA638" s="73"/>
      <c r="DB638" s="73"/>
      <c r="DC638" s="73"/>
      <c r="DD638" s="73"/>
      <c r="DE638" s="73"/>
      <c r="DF638" s="73"/>
      <c r="DG638" s="73"/>
      <c r="DH638" s="73"/>
      <c r="DI638" s="73"/>
      <c r="DJ638" s="36"/>
    </row>
    <row r="639" spans="1:114" x14ac:dyDescent="0.3">
      <c r="A639" s="73"/>
      <c r="B639" s="73"/>
      <c r="C639" s="112"/>
      <c r="D639" s="112"/>
      <c r="E639" s="73"/>
      <c r="F639" s="73"/>
      <c r="G639" s="127"/>
      <c r="H639" s="127"/>
      <c r="I639" s="127"/>
      <c r="J639" s="127"/>
      <c r="K639" s="73"/>
      <c r="L639" s="115"/>
      <c r="M639" s="115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73"/>
      <c r="BM639" s="73"/>
      <c r="BN639" s="73"/>
      <c r="BO639" s="73"/>
      <c r="BP639" s="73"/>
      <c r="BQ639" s="73"/>
      <c r="BR639" s="73"/>
      <c r="BS639" s="73"/>
      <c r="BT639" s="73"/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73"/>
      <c r="CF639" s="73"/>
      <c r="CG639" s="73"/>
      <c r="CH639" s="73"/>
      <c r="CI639" s="73"/>
      <c r="CJ639" s="73"/>
      <c r="CK639" s="73"/>
      <c r="CL639" s="73"/>
      <c r="CM639" s="73"/>
      <c r="CN639" s="73"/>
      <c r="CO639" s="73"/>
      <c r="CP639" s="73"/>
      <c r="CQ639" s="73"/>
      <c r="CR639" s="73"/>
      <c r="CS639" s="73"/>
      <c r="CT639" s="73"/>
      <c r="CU639" s="73"/>
      <c r="CV639" s="73"/>
      <c r="CW639" s="73"/>
      <c r="CX639" s="73"/>
      <c r="CY639" s="73"/>
      <c r="CZ639" s="73"/>
      <c r="DA639" s="73"/>
      <c r="DB639" s="73"/>
      <c r="DC639" s="73"/>
      <c r="DD639" s="73"/>
      <c r="DE639" s="73"/>
      <c r="DF639" s="73"/>
      <c r="DG639" s="73"/>
      <c r="DH639" s="73"/>
      <c r="DI639" s="73"/>
      <c r="DJ639" s="36"/>
    </row>
    <row r="640" spans="1:114" x14ac:dyDescent="0.3">
      <c r="A640" s="73"/>
      <c r="B640" s="73"/>
      <c r="C640" s="112"/>
      <c r="D640" s="112"/>
      <c r="E640" s="73"/>
      <c r="F640" s="73"/>
      <c r="G640" s="127"/>
      <c r="H640" s="127"/>
      <c r="I640" s="127"/>
      <c r="J640" s="127"/>
      <c r="K640" s="73"/>
      <c r="L640" s="115"/>
      <c r="M640" s="115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73"/>
      <c r="BM640" s="73"/>
      <c r="BN640" s="73"/>
      <c r="BO640" s="73"/>
      <c r="BP640" s="73"/>
      <c r="BQ640" s="73"/>
      <c r="BR640" s="73"/>
      <c r="BS640" s="73"/>
      <c r="BT640" s="73"/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73"/>
      <c r="CF640" s="73"/>
      <c r="CG640" s="73"/>
      <c r="CH640" s="73"/>
      <c r="CI640" s="73"/>
      <c r="CJ640" s="73"/>
      <c r="CK640" s="73"/>
      <c r="CL640" s="73"/>
      <c r="CM640" s="73"/>
      <c r="CN640" s="73"/>
      <c r="CO640" s="73"/>
      <c r="CP640" s="73"/>
      <c r="CQ640" s="73"/>
      <c r="CR640" s="73"/>
      <c r="CS640" s="73"/>
      <c r="CT640" s="73"/>
      <c r="CU640" s="73"/>
      <c r="CV640" s="73"/>
      <c r="CW640" s="73"/>
      <c r="CX640" s="73"/>
      <c r="CY640" s="73"/>
      <c r="CZ640" s="73"/>
      <c r="DA640" s="73"/>
      <c r="DB640" s="73"/>
      <c r="DC640" s="73"/>
      <c r="DD640" s="73"/>
      <c r="DE640" s="73"/>
      <c r="DF640" s="73"/>
      <c r="DG640" s="73"/>
      <c r="DH640" s="73"/>
      <c r="DI640" s="73"/>
      <c r="DJ640" s="36"/>
    </row>
    <row r="641" spans="1:114" x14ac:dyDescent="0.3">
      <c r="A641" s="73"/>
      <c r="B641" s="73"/>
      <c r="C641" s="112"/>
      <c r="D641" s="112"/>
      <c r="E641" s="73"/>
      <c r="F641" s="73"/>
      <c r="G641" s="127"/>
      <c r="H641" s="127"/>
      <c r="I641" s="127"/>
      <c r="J641" s="127"/>
      <c r="K641" s="73"/>
      <c r="L641" s="115"/>
      <c r="M641" s="115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3"/>
      <c r="CR641" s="73"/>
      <c r="CS641" s="73"/>
      <c r="CT641" s="73"/>
      <c r="CU641" s="73"/>
      <c r="CV641" s="73"/>
      <c r="CW641" s="73"/>
      <c r="CX641" s="73"/>
      <c r="CY641" s="73"/>
      <c r="CZ641" s="73"/>
      <c r="DA641" s="73"/>
      <c r="DB641" s="73"/>
      <c r="DC641" s="73"/>
      <c r="DD641" s="73"/>
      <c r="DE641" s="73"/>
      <c r="DF641" s="73"/>
      <c r="DG641" s="73"/>
      <c r="DH641" s="73"/>
      <c r="DI641" s="73"/>
      <c r="DJ641" s="36"/>
    </row>
    <row r="642" spans="1:114" x14ac:dyDescent="0.3">
      <c r="A642" s="73"/>
      <c r="B642" s="73"/>
      <c r="C642" s="112"/>
      <c r="D642" s="112"/>
      <c r="E642" s="73"/>
      <c r="F642" s="73"/>
      <c r="G642" s="127"/>
      <c r="H642" s="127"/>
      <c r="I642" s="127"/>
      <c r="J642" s="127"/>
      <c r="K642" s="73"/>
      <c r="L642" s="115"/>
      <c r="M642" s="115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73"/>
      <c r="CY642" s="73"/>
      <c r="CZ642" s="73"/>
      <c r="DA642" s="73"/>
      <c r="DB642" s="73"/>
      <c r="DC642" s="73"/>
      <c r="DD642" s="73"/>
      <c r="DE642" s="73"/>
      <c r="DF642" s="73"/>
      <c r="DG642" s="73"/>
      <c r="DH642" s="73"/>
      <c r="DI642" s="73"/>
      <c r="DJ642" s="36"/>
    </row>
    <row r="643" spans="1:114" x14ac:dyDescent="0.3">
      <c r="A643" s="73"/>
      <c r="B643" s="73"/>
      <c r="C643" s="112"/>
      <c r="D643" s="112"/>
      <c r="E643" s="73"/>
      <c r="F643" s="73"/>
      <c r="G643" s="127"/>
      <c r="H643" s="127"/>
      <c r="I643" s="127"/>
      <c r="J643" s="127"/>
      <c r="K643" s="73"/>
      <c r="L643" s="115"/>
      <c r="M643" s="115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3"/>
      <c r="CR643" s="73"/>
      <c r="CS643" s="73"/>
      <c r="CT643" s="73"/>
      <c r="CU643" s="73"/>
      <c r="CV643" s="73"/>
      <c r="CW643" s="73"/>
      <c r="CX643" s="73"/>
      <c r="CY643" s="73"/>
      <c r="CZ643" s="73"/>
      <c r="DA643" s="73"/>
      <c r="DB643" s="73"/>
      <c r="DC643" s="73"/>
      <c r="DD643" s="73"/>
      <c r="DE643" s="73"/>
      <c r="DF643" s="73"/>
      <c r="DG643" s="73"/>
      <c r="DH643" s="73"/>
      <c r="DI643" s="73"/>
      <c r="DJ643" s="36"/>
    </row>
    <row r="644" spans="1:114" x14ac:dyDescent="0.3">
      <c r="A644" s="73"/>
      <c r="B644" s="73"/>
      <c r="C644" s="112"/>
      <c r="D644" s="112"/>
      <c r="E644" s="73"/>
      <c r="F644" s="73"/>
      <c r="G644" s="127"/>
      <c r="H644" s="127"/>
      <c r="I644" s="127"/>
      <c r="J644" s="127"/>
      <c r="K644" s="73"/>
      <c r="L644" s="115"/>
      <c r="M644" s="115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3"/>
      <c r="CR644" s="73"/>
      <c r="CS644" s="73"/>
      <c r="CT644" s="73"/>
      <c r="CU644" s="73"/>
      <c r="CV644" s="73"/>
      <c r="CW644" s="73"/>
      <c r="CX644" s="73"/>
      <c r="CY644" s="73"/>
      <c r="CZ644" s="73"/>
      <c r="DA644" s="73"/>
      <c r="DB644" s="73"/>
      <c r="DC644" s="73"/>
      <c r="DD644" s="73"/>
      <c r="DE644" s="73"/>
      <c r="DF644" s="73"/>
      <c r="DG644" s="73"/>
      <c r="DH644" s="73"/>
      <c r="DI644" s="73"/>
      <c r="DJ644" s="36"/>
    </row>
    <row r="645" spans="1:114" x14ac:dyDescent="0.3">
      <c r="A645" s="73"/>
      <c r="B645" s="73"/>
      <c r="C645" s="112"/>
      <c r="D645" s="112"/>
      <c r="E645" s="73"/>
      <c r="F645" s="73"/>
      <c r="G645" s="127"/>
      <c r="H645" s="127"/>
      <c r="I645" s="127"/>
      <c r="J645" s="127"/>
      <c r="K645" s="73"/>
      <c r="L645" s="115"/>
      <c r="M645" s="115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  <c r="CG645" s="73"/>
      <c r="CH645" s="73"/>
      <c r="CI645" s="73"/>
      <c r="CJ645" s="73"/>
      <c r="CK645" s="73"/>
      <c r="CL645" s="73"/>
      <c r="CM645" s="73"/>
      <c r="CN645" s="73"/>
      <c r="CO645" s="73"/>
      <c r="CP645" s="73"/>
      <c r="CQ645" s="73"/>
      <c r="CR645" s="73"/>
      <c r="CS645" s="73"/>
      <c r="CT645" s="73"/>
      <c r="CU645" s="73"/>
      <c r="CV645" s="73"/>
      <c r="CW645" s="73"/>
      <c r="CX645" s="73"/>
      <c r="CY645" s="73"/>
      <c r="CZ645" s="73"/>
      <c r="DA645" s="73"/>
      <c r="DB645" s="73"/>
      <c r="DC645" s="73"/>
      <c r="DD645" s="73"/>
      <c r="DE645" s="73"/>
      <c r="DF645" s="73"/>
      <c r="DG645" s="73"/>
      <c r="DH645" s="73"/>
      <c r="DI645" s="73"/>
      <c r="DJ645" s="36"/>
    </row>
    <row r="646" spans="1:114" x14ac:dyDescent="0.3">
      <c r="A646" s="73"/>
      <c r="B646" s="73"/>
      <c r="C646" s="112"/>
      <c r="D646" s="112"/>
      <c r="E646" s="73"/>
      <c r="F646" s="73"/>
      <c r="G646" s="127"/>
      <c r="H646" s="127"/>
      <c r="I646" s="127"/>
      <c r="J646" s="127"/>
      <c r="K646" s="73"/>
      <c r="L646" s="115"/>
      <c r="M646" s="115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73"/>
      <c r="BM646" s="73"/>
      <c r="BN646" s="73"/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  <c r="CG646" s="73"/>
      <c r="CH646" s="73"/>
      <c r="CI646" s="73"/>
      <c r="CJ646" s="73"/>
      <c r="CK646" s="73"/>
      <c r="CL646" s="73"/>
      <c r="CM646" s="73"/>
      <c r="CN646" s="73"/>
      <c r="CO646" s="73"/>
      <c r="CP646" s="73"/>
      <c r="CQ646" s="73"/>
      <c r="CR646" s="73"/>
      <c r="CS646" s="73"/>
      <c r="CT646" s="73"/>
      <c r="CU646" s="73"/>
      <c r="CV646" s="73"/>
      <c r="CW646" s="73"/>
      <c r="CX646" s="73"/>
      <c r="CY646" s="73"/>
      <c r="CZ646" s="73"/>
      <c r="DA646" s="73"/>
      <c r="DB646" s="73"/>
      <c r="DC646" s="73"/>
      <c r="DD646" s="73"/>
      <c r="DE646" s="73"/>
      <c r="DF646" s="73"/>
      <c r="DG646" s="73"/>
      <c r="DH646" s="73"/>
      <c r="DI646" s="73"/>
      <c r="DJ646" s="36"/>
    </row>
    <row r="647" spans="1:114" x14ac:dyDescent="0.3">
      <c r="A647" s="73"/>
      <c r="B647" s="73"/>
      <c r="C647" s="112"/>
      <c r="D647" s="112"/>
      <c r="E647" s="73"/>
      <c r="F647" s="73"/>
      <c r="G647" s="127"/>
      <c r="H647" s="127"/>
      <c r="I647" s="127"/>
      <c r="J647" s="127"/>
      <c r="K647" s="73"/>
      <c r="L647" s="115"/>
      <c r="M647" s="115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73"/>
      <c r="BM647" s="73"/>
      <c r="BN647" s="73"/>
      <c r="BO647" s="73"/>
      <c r="BP647" s="73"/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  <c r="CG647" s="73"/>
      <c r="CH647" s="73"/>
      <c r="CI647" s="73"/>
      <c r="CJ647" s="73"/>
      <c r="CK647" s="73"/>
      <c r="CL647" s="73"/>
      <c r="CM647" s="73"/>
      <c r="CN647" s="73"/>
      <c r="CO647" s="73"/>
      <c r="CP647" s="73"/>
      <c r="CQ647" s="73"/>
      <c r="CR647" s="73"/>
      <c r="CS647" s="73"/>
      <c r="CT647" s="73"/>
      <c r="CU647" s="73"/>
      <c r="CV647" s="73"/>
      <c r="CW647" s="73"/>
      <c r="CX647" s="73"/>
      <c r="CY647" s="73"/>
      <c r="CZ647" s="73"/>
      <c r="DA647" s="73"/>
      <c r="DB647" s="73"/>
      <c r="DC647" s="73"/>
      <c r="DD647" s="73"/>
      <c r="DE647" s="73"/>
      <c r="DF647" s="73"/>
      <c r="DG647" s="73"/>
      <c r="DH647" s="73"/>
      <c r="DI647" s="73"/>
      <c r="DJ647" s="36"/>
    </row>
    <row r="648" spans="1:114" x14ac:dyDescent="0.3">
      <c r="A648" s="73"/>
      <c r="B648" s="73"/>
      <c r="C648" s="112"/>
      <c r="D648" s="112"/>
      <c r="E648" s="73"/>
      <c r="F648" s="73"/>
      <c r="G648" s="127"/>
      <c r="H648" s="127"/>
      <c r="I648" s="127"/>
      <c r="J648" s="127"/>
      <c r="K648" s="73"/>
      <c r="L648" s="115"/>
      <c r="M648" s="115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3"/>
      <c r="CR648" s="73"/>
      <c r="CS648" s="73"/>
      <c r="CT648" s="73"/>
      <c r="CU648" s="73"/>
      <c r="CV648" s="73"/>
      <c r="CW648" s="73"/>
      <c r="CX648" s="73"/>
      <c r="CY648" s="73"/>
      <c r="CZ648" s="73"/>
      <c r="DA648" s="73"/>
      <c r="DB648" s="73"/>
      <c r="DC648" s="73"/>
      <c r="DD648" s="73"/>
      <c r="DE648" s="73"/>
      <c r="DF648" s="73"/>
      <c r="DG648" s="73"/>
      <c r="DH648" s="73"/>
      <c r="DI648" s="73"/>
      <c r="DJ648" s="36"/>
    </row>
    <row r="649" spans="1:114" x14ac:dyDescent="0.3">
      <c r="A649" s="73"/>
      <c r="B649" s="73"/>
      <c r="C649" s="112"/>
      <c r="D649" s="112"/>
      <c r="E649" s="73"/>
      <c r="F649" s="73"/>
      <c r="G649" s="127"/>
      <c r="H649" s="127"/>
      <c r="I649" s="127"/>
      <c r="J649" s="127"/>
      <c r="K649" s="73"/>
      <c r="L649" s="115"/>
      <c r="M649" s="115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  <c r="CG649" s="73"/>
      <c r="CH649" s="73"/>
      <c r="CI649" s="73"/>
      <c r="CJ649" s="73"/>
      <c r="CK649" s="73"/>
      <c r="CL649" s="73"/>
      <c r="CM649" s="73"/>
      <c r="CN649" s="73"/>
      <c r="CO649" s="73"/>
      <c r="CP649" s="73"/>
      <c r="CQ649" s="73"/>
      <c r="CR649" s="73"/>
      <c r="CS649" s="73"/>
      <c r="CT649" s="73"/>
      <c r="CU649" s="73"/>
      <c r="CV649" s="73"/>
      <c r="CW649" s="73"/>
      <c r="CX649" s="73"/>
      <c r="CY649" s="73"/>
      <c r="CZ649" s="73"/>
      <c r="DA649" s="73"/>
      <c r="DB649" s="73"/>
      <c r="DC649" s="73"/>
      <c r="DD649" s="73"/>
      <c r="DE649" s="73"/>
      <c r="DF649" s="73"/>
      <c r="DG649" s="73"/>
      <c r="DH649" s="73"/>
      <c r="DI649" s="73"/>
      <c r="DJ649" s="36"/>
    </row>
    <row r="650" spans="1:114" x14ac:dyDescent="0.3">
      <c r="A650" s="73"/>
      <c r="B650" s="73"/>
      <c r="C650" s="112"/>
      <c r="D650" s="112"/>
      <c r="E650" s="73"/>
      <c r="F650" s="73"/>
      <c r="G650" s="127"/>
      <c r="H650" s="127"/>
      <c r="I650" s="127"/>
      <c r="J650" s="127"/>
      <c r="K650" s="73"/>
      <c r="L650" s="115"/>
      <c r="M650" s="115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  <c r="CG650" s="73"/>
      <c r="CH650" s="73"/>
      <c r="CI650" s="73"/>
      <c r="CJ650" s="73"/>
      <c r="CK650" s="73"/>
      <c r="CL650" s="73"/>
      <c r="CM650" s="73"/>
      <c r="CN650" s="73"/>
      <c r="CO650" s="73"/>
      <c r="CP650" s="73"/>
      <c r="CQ650" s="73"/>
      <c r="CR650" s="73"/>
      <c r="CS650" s="73"/>
      <c r="CT650" s="73"/>
      <c r="CU650" s="73"/>
      <c r="CV650" s="73"/>
      <c r="CW650" s="73"/>
      <c r="CX650" s="73"/>
      <c r="CY650" s="73"/>
      <c r="CZ650" s="73"/>
      <c r="DA650" s="73"/>
      <c r="DB650" s="73"/>
      <c r="DC650" s="73"/>
      <c r="DD650" s="73"/>
      <c r="DE650" s="73"/>
      <c r="DF650" s="73"/>
      <c r="DG650" s="73"/>
      <c r="DH650" s="73"/>
      <c r="DI650" s="73"/>
      <c r="DJ650" s="36"/>
    </row>
    <row r="651" spans="1:114" x14ac:dyDescent="0.3">
      <c r="A651" s="73"/>
      <c r="B651" s="73"/>
      <c r="C651" s="112"/>
      <c r="D651" s="112"/>
      <c r="E651" s="73"/>
      <c r="F651" s="73"/>
      <c r="G651" s="127"/>
      <c r="H651" s="127"/>
      <c r="I651" s="127"/>
      <c r="J651" s="127"/>
      <c r="K651" s="73"/>
      <c r="L651" s="115"/>
      <c r="M651" s="115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  <c r="CG651" s="73"/>
      <c r="CH651" s="73"/>
      <c r="CI651" s="73"/>
      <c r="CJ651" s="73"/>
      <c r="CK651" s="73"/>
      <c r="CL651" s="73"/>
      <c r="CM651" s="73"/>
      <c r="CN651" s="73"/>
      <c r="CO651" s="73"/>
      <c r="CP651" s="73"/>
      <c r="CQ651" s="73"/>
      <c r="CR651" s="73"/>
      <c r="CS651" s="73"/>
      <c r="CT651" s="73"/>
      <c r="CU651" s="73"/>
      <c r="CV651" s="73"/>
      <c r="CW651" s="73"/>
      <c r="CX651" s="73"/>
      <c r="CY651" s="73"/>
      <c r="CZ651" s="73"/>
      <c r="DA651" s="73"/>
      <c r="DB651" s="73"/>
      <c r="DC651" s="73"/>
      <c r="DD651" s="73"/>
      <c r="DE651" s="73"/>
      <c r="DF651" s="73"/>
      <c r="DG651" s="73"/>
      <c r="DH651" s="73"/>
      <c r="DI651" s="73"/>
      <c r="DJ651" s="36"/>
    </row>
    <row r="652" spans="1:114" x14ac:dyDescent="0.3">
      <c r="A652" s="73"/>
      <c r="B652" s="73"/>
      <c r="C652" s="112"/>
      <c r="D652" s="112"/>
      <c r="E652" s="73"/>
      <c r="F652" s="73"/>
      <c r="G652" s="127"/>
      <c r="H652" s="127"/>
      <c r="I652" s="127"/>
      <c r="J652" s="127"/>
      <c r="K652" s="73"/>
      <c r="L652" s="115"/>
      <c r="M652" s="115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73"/>
      <c r="BS652" s="73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  <c r="CG652" s="73"/>
      <c r="CH652" s="73"/>
      <c r="CI652" s="73"/>
      <c r="CJ652" s="73"/>
      <c r="CK652" s="73"/>
      <c r="CL652" s="73"/>
      <c r="CM652" s="73"/>
      <c r="CN652" s="73"/>
      <c r="CO652" s="73"/>
      <c r="CP652" s="73"/>
      <c r="CQ652" s="73"/>
      <c r="CR652" s="73"/>
      <c r="CS652" s="73"/>
      <c r="CT652" s="73"/>
      <c r="CU652" s="73"/>
      <c r="CV652" s="73"/>
      <c r="CW652" s="73"/>
      <c r="CX652" s="73"/>
      <c r="CY652" s="73"/>
      <c r="CZ652" s="73"/>
      <c r="DA652" s="73"/>
      <c r="DB652" s="73"/>
      <c r="DC652" s="73"/>
      <c r="DD652" s="73"/>
      <c r="DE652" s="73"/>
      <c r="DF652" s="73"/>
      <c r="DG652" s="73"/>
      <c r="DH652" s="73"/>
      <c r="DI652" s="73"/>
      <c r="DJ652" s="36"/>
    </row>
    <row r="653" spans="1:114" x14ac:dyDescent="0.3">
      <c r="A653" s="73"/>
      <c r="B653" s="73"/>
      <c r="C653" s="112"/>
      <c r="D653" s="112"/>
      <c r="E653" s="73"/>
      <c r="F653" s="73"/>
      <c r="G653" s="127"/>
      <c r="H653" s="127"/>
      <c r="I653" s="127"/>
      <c r="J653" s="127"/>
      <c r="K653" s="73"/>
      <c r="L653" s="115"/>
      <c r="M653" s="115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  <c r="CG653" s="73"/>
      <c r="CH653" s="73"/>
      <c r="CI653" s="73"/>
      <c r="CJ653" s="73"/>
      <c r="CK653" s="73"/>
      <c r="CL653" s="73"/>
      <c r="CM653" s="73"/>
      <c r="CN653" s="73"/>
      <c r="CO653" s="73"/>
      <c r="CP653" s="73"/>
      <c r="CQ653" s="73"/>
      <c r="CR653" s="73"/>
      <c r="CS653" s="73"/>
      <c r="CT653" s="73"/>
      <c r="CU653" s="73"/>
      <c r="CV653" s="73"/>
      <c r="CW653" s="73"/>
      <c r="CX653" s="73"/>
      <c r="CY653" s="73"/>
      <c r="CZ653" s="73"/>
      <c r="DA653" s="73"/>
      <c r="DB653" s="73"/>
      <c r="DC653" s="73"/>
      <c r="DD653" s="73"/>
      <c r="DE653" s="73"/>
      <c r="DF653" s="73"/>
      <c r="DG653" s="73"/>
      <c r="DH653" s="73"/>
      <c r="DI653" s="73"/>
      <c r="DJ653" s="36"/>
    </row>
    <row r="654" spans="1:114" x14ac:dyDescent="0.3">
      <c r="A654" s="73"/>
      <c r="B654" s="73"/>
      <c r="C654" s="112"/>
      <c r="D654" s="112"/>
      <c r="E654" s="73"/>
      <c r="F654" s="73"/>
      <c r="G654" s="127"/>
      <c r="H654" s="127"/>
      <c r="I654" s="127"/>
      <c r="J654" s="127"/>
      <c r="K654" s="73"/>
      <c r="L654" s="115"/>
      <c r="M654" s="115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73"/>
      <c r="BM654" s="73"/>
      <c r="BN654" s="73"/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  <c r="CG654" s="73"/>
      <c r="CH654" s="73"/>
      <c r="CI654" s="73"/>
      <c r="CJ654" s="73"/>
      <c r="CK654" s="73"/>
      <c r="CL654" s="73"/>
      <c r="CM654" s="73"/>
      <c r="CN654" s="73"/>
      <c r="CO654" s="73"/>
      <c r="CP654" s="73"/>
      <c r="CQ654" s="73"/>
      <c r="CR654" s="73"/>
      <c r="CS654" s="73"/>
      <c r="CT654" s="73"/>
      <c r="CU654" s="73"/>
      <c r="CV654" s="73"/>
      <c r="CW654" s="73"/>
      <c r="CX654" s="73"/>
      <c r="CY654" s="73"/>
      <c r="CZ654" s="73"/>
      <c r="DA654" s="73"/>
      <c r="DB654" s="73"/>
      <c r="DC654" s="73"/>
      <c r="DD654" s="73"/>
      <c r="DE654" s="73"/>
      <c r="DF654" s="73"/>
      <c r="DG654" s="73"/>
      <c r="DH654" s="73"/>
      <c r="DI654" s="73"/>
      <c r="DJ654" s="36"/>
    </row>
    <row r="655" spans="1:114" x14ac:dyDescent="0.3">
      <c r="A655" s="73"/>
      <c r="B655" s="73"/>
      <c r="C655" s="112"/>
      <c r="D655" s="112"/>
      <c r="E655" s="73"/>
      <c r="F655" s="73"/>
      <c r="G655" s="127"/>
      <c r="H655" s="127"/>
      <c r="I655" s="127"/>
      <c r="J655" s="127"/>
      <c r="K655" s="73"/>
      <c r="L655" s="115"/>
      <c r="M655" s="115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73"/>
      <c r="BM655" s="73"/>
      <c r="BN655" s="73"/>
      <c r="BO655" s="73"/>
      <c r="BP655" s="73"/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  <c r="CG655" s="73"/>
      <c r="CH655" s="73"/>
      <c r="CI655" s="73"/>
      <c r="CJ655" s="73"/>
      <c r="CK655" s="73"/>
      <c r="CL655" s="73"/>
      <c r="CM655" s="73"/>
      <c r="CN655" s="73"/>
      <c r="CO655" s="73"/>
      <c r="CP655" s="73"/>
      <c r="CQ655" s="73"/>
      <c r="CR655" s="73"/>
      <c r="CS655" s="73"/>
      <c r="CT655" s="73"/>
      <c r="CU655" s="73"/>
      <c r="CV655" s="73"/>
      <c r="CW655" s="73"/>
      <c r="CX655" s="73"/>
      <c r="CY655" s="73"/>
      <c r="CZ655" s="73"/>
      <c r="DA655" s="73"/>
      <c r="DB655" s="73"/>
      <c r="DC655" s="73"/>
      <c r="DD655" s="73"/>
      <c r="DE655" s="73"/>
      <c r="DF655" s="73"/>
      <c r="DG655" s="73"/>
      <c r="DH655" s="73"/>
      <c r="DI655" s="73"/>
      <c r="DJ655" s="36"/>
    </row>
    <row r="656" spans="1:114" x14ac:dyDescent="0.3">
      <c r="A656" s="73"/>
      <c r="B656" s="73"/>
      <c r="C656" s="112"/>
      <c r="D656" s="112"/>
      <c r="E656" s="73"/>
      <c r="F656" s="73"/>
      <c r="G656" s="127"/>
      <c r="H656" s="127"/>
      <c r="I656" s="127"/>
      <c r="J656" s="127"/>
      <c r="K656" s="73"/>
      <c r="L656" s="115"/>
      <c r="M656" s="115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73"/>
      <c r="BM656" s="73"/>
      <c r="BN656" s="73"/>
      <c r="BO656" s="73"/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  <c r="CG656" s="73"/>
      <c r="CH656" s="73"/>
      <c r="CI656" s="73"/>
      <c r="CJ656" s="73"/>
      <c r="CK656" s="73"/>
      <c r="CL656" s="73"/>
      <c r="CM656" s="73"/>
      <c r="CN656" s="73"/>
      <c r="CO656" s="73"/>
      <c r="CP656" s="73"/>
      <c r="CQ656" s="73"/>
      <c r="CR656" s="73"/>
      <c r="CS656" s="73"/>
      <c r="CT656" s="73"/>
      <c r="CU656" s="73"/>
      <c r="CV656" s="73"/>
      <c r="CW656" s="73"/>
      <c r="CX656" s="73"/>
      <c r="CY656" s="73"/>
      <c r="CZ656" s="73"/>
      <c r="DA656" s="73"/>
      <c r="DB656" s="73"/>
      <c r="DC656" s="73"/>
      <c r="DD656" s="73"/>
      <c r="DE656" s="73"/>
      <c r="DF656" s="73"/>
      <c r="DG656" s="73"/>
      <c r="DH656" s="73"/>
      <c r="DI656" s="73"/>
      <c r="DJ656" s="36"/>
    </row>
    <row r="657" spans="1:114" x14ac:dyDescent="0.3">
      <c r="A657" s="73"/>
      <c r="B657" s="73"/>
      <c r="C657" s="112"/>
      <c r="D657" s="112"/>
      <c r="E657" s="73"/>
      <c r="F657" s="73"/>
      <c r="G657" s="127"/>
      <c r="H657" s="127"/>
      <c r="I657" s="127"/>
      <c r="J657" s="127"/>
      <c r="K657" s="73"/>
      <c r="L657" s="115"/>
      <c r="M657" s="115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  <c r="CG657" s="73"/>
      <c r="CH657" s="73"/>
      <c r="CI657" s="73"/>
      <c r="CJ657" s="73"/>
      <c r="CK657" s="73"/>
      <c r="CL657" s="73"/>
      <c r="CM657" s="73"/>
      <c r="CN657" s="73"/>
      <c r="CO657" s="73"/>
      <c r="CP657" s="73"/>
      <c r="CQ657" s="73"/>
      <c r="CR657" s="73"/>
      <c r="CS657" s="73"/>
      <c r="CT657" s="73"/>
      <c r="CU657" s="73"/>
      <c r="CV657" s="73"/>
      <c r="CW657" s="73"/>
      <c r="CX657" s="73"/>
      <c r="CY657" s="73"/>
      <c r="CZ657" s="73"/>
      <c r="DA657" s="73"/>
      <c r="DB657" s="73"/>
      <c r="DC657" s="73"/>
      <c r="DD657" s="73"/>
      <c r="DE657" s="73"/>
      <c r="DF657" s="73"/>
      <c r="DG657" s="73"/>
      <c r="DH657" s="73"/>
      <c r="DI657" s="73"/>
      <c r="DJ657" s="36"/>
    </row>
    <row r="658" spans="1:114" x14ac:dyDescent="0.3">
      <c r="A658" s="73"/>
      <c r="B658" s="73"/>
      <c r="C658" s="112"/>
      <c r="D658" s="112"/>
      <c r="E658" s="73"/>
      <c r="F658" s="73"/>
      <c r="G658" s="127"/>
      <c r="H658" s="127"/>
      <c r="I658" s="127"/>
      <c r="J658" s="127"/>
      <c r="K658" s="73"/>
      <c r="L658" s="115"/>
      <c r="M658" s="115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  <c r="CG658" s="73"/>
      <c r="CH658" s="73"/>
      <c r="CI658" s="73"/>
      <c r="CJ658" s="73"/>
      <c r="CK658" s="73"/>
      <c r="CL658" s="73"/>
      <c r="CM658" s="73"/>
      <c r="CN658" s="73"/>
      <c r="CO658" s="73"/>
      <c r="CP658" s="73"/>
      <c r="CQ658" s="73"/>
      <c r="CR658" s="73"/>
      <c r="CS658" s="73"/>
      <c r="CT658" s="73"/>
      <c r="CU658" s="73"/>
      <c r="CV658" s="73"/>
      <c r="CW658" s="73"/>
      <c r="CX658" s="73"/>
      <c r="CY658" s="73"/>
      <c r="CZ658" s="73"/>
      <c r="DA658" s="73"/>
      <c r="DB658" s="73"/>
      <c r="DC658" s="73"/>
      <c r="DD658" s="73"/>
      <c r="DE658" s="73"/>
      <c r="DF658" s="73"/>
      <c r="DG658" s="73"/>
      <c r="DH658" s="73"/>
      <c r="DI658" s="73"/>
      <c r="DJ658" s="36"/>
    </row>
    <row r="659" spans="1:114" x14ac:dyDescent="0.3">
      <c r="A659" s="73"/>
      <c r="B659" s="73"/>
      <c r="C659" s="112"/>
      <c r="D659" s="112"/>
      <c r="E659" s="73"/>
      <c r="F659" s="73"/>
      <c r="G659" s="127"/>
      <c r="H659" s="127"/>
      <c r="I659" s="127"/>
      <c r="J659" s="127"/>
      <c r="K659" s="73"/>
      <c r="L659" s="115"/>
      <c r="M659" s="115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73"/>
      <c r="BM659" s="73"/>
      <c r="BN659" s="73"/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  <c r="CG659" s="73"/>
      <c r="CH659" s="73"/>
      <c r="CI659" s="73"/>
      <c r="CJ659" s="73"/>
      <c r="CK659" s="73"/>
      <c r="CL659" s="73"/>
      <c r="CM659" s="73"/>
      <c r="CN659" s="73"/>
      <c r="CO659" s="73"/>
      <c r="CP659" s="73"/>
      <c r="CQ659" s="73"/>
      <c r="CR659" s="73"/>
      <c r="CS659" s="73"/>
      <c r="CT659" s="73"/>
      <c r="CU659" s="73"/>
      <c r="CV659" s="73"/>
      <c r="CW659" s="73"/>
      <c r="CX659" s="73"/>
      <c r="CY659" s="73"/>
      <c r="CZ659" s="73"/>
      <c r="DA659" s="73"/>
      <c r="DB659" s="73"/>
      <c r="DC659" s="73"/>
      <c r="DD659" s="73"/>
      <c r="DE659" s="73"/>
      <c r="DF659" s="73"/>
      <c r="DG659" s="73"/>
      <c r="DH659" s="73"/>
      <c r="DI659" s="73"/>
      <c r="DJ659" s="36"/>
    </row>
    <row r="660" spans="1:114" x14ac:dyDescent="0.3">
      <c r="A660" s="73"/>
      <c r="B660" s="73"/>
      <c r="C660" s="112"/>
      <c r="D660" s="112"/>
      <c r="E660" s="73"/>
      <c r="F660" s="73"/>
      <c r="G660" s="127"/>
      <c r="H660" s="127"/>
      <c r="I660" s="127"/>
      <c r="J660" s="127"/>
      <c r="K660" s="73"/>
      <c r="L660" s="115"/>
      <c r="M660" s="115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73"/>
      <c r="BM660" s="73"/>
      <c r="BN660" s="73"/>
      <c r="BO660" s="73"/>
      <c r="BP660" s="73"/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  <c r="CG660" s="73"/>
      <c r="CH660" s="73"/>
      <c r="CI660" s="73"/>
      <c r="CJ660" s="73"/>
      <c r="CK660" s="73"/>
      <c r="CL660" s="73"/>
      <c r="CM660" s="73"/>
      <c r="CN660" s="73"/>
      <c r="CO660" s="73"/>
      <c r="CP660" s="73"/>
      <c r="CQ660" s="73"/>
      <c r="CR660" s="73"/>
      <c r="CS660" s="73"/>
      <c r="CT660" s="73"/>
      <c r="CU660" s="73"/>
      <c r="CV660" s="73"/>
      <c r="CW660" s="73"/>
      <c r="CX660" s="73"/>
      <c r="CY660" s="73"/>
      <c r="CZ660" s="73"/>
      <c r="DA660" s="73"/>
      <c r="DB660" s="73"/>
      <c r="DC660" s="73"/>
      <c r="DD660" s="73"/>
      <c r="DE660" s="73"/>
      <c r="DF660" s="73"/>
      <c r="DG660" s="73"/>
      <c r="DH660" s="73"/>
      <c r="DI660" s="73"/>
      <c r="DJ660" s="36"/>
    </row>
    <row r="661" spans="1:114" x14ac:dyDescent="0.3">
      <c r="A661" s="73"/>
      <c r="B661" s="73"/>
      <c r="C661" s="112"/>
      <c r="D661" s="112"/>
      <c r="E661" s="73"/>
      <c r="F661" s="73"/>
      <c r="G661" s="127"/>
      <c r="H661" s="127"/>
      <c r="I661" s="127"/>
      <c r="J661" s="127"/>
      <c r="K661" s="73"/>
      <c r="L661" s="115"/>
      <c r="M661" s="115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73"/>
      <c r="BM661" s="73"/>
      <c r="BN661" s="73"/>
      <c r="BO661" s="73"/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  <c r="CG661" s="73"/>
      <c r="CH661" s="73"/>
      <c r="CI661" s="73"/>
      <c r="CJ661" s="73"/>
      <c r="CK661" s="73"/>
      <c r="CL661" s="73"/>
      <c r="CM661" s="73"/>
      <c r="CN661" s="73"/>
      <c r="CO661" s="73"/>
      <c r="CP661" s="73"/>
      <c r="CQ661" s="73"/>
      <c r="CR661" s="73"/>
      <c r="CS661" s="73"/>
      <c r="CT661" s="73"/>
      <c r="CU661" s="73"/>
      <c r="CV661" s="73"/>
      <c r="CW661" s="73"/>
      <c r="CX661" s="73"/>
      <c r="CY661" s="73"/>
      <c r="CZ661" s="73"/>
      <c r="DA661" s="73"/>
      <c r="DB661" s="73"/>
      <c r="DC661" s="73"/>
      <c r="DD661" s="73"/>
      <c r="DE661" s="73"/>
      <c r="DF661" s="73"/>
      <c r="DG661" s="73"/>
      <c r="DH661" s="73"/>
      <c r="DI661" s="73"/>
      <c r="DJ661" s="36"/>
    </row>
    <row r="662" spans="1:114" x14ac:dyDescent="0.3">
      <c r="A662" s="73"/>
      <c r="B662" s="73"/>
      <c r="C662" s="112"/>
      <c r="D662" s="112"/>
      <c r="E662" s="73"/>
      <c r="F662" s="73"/>
      <c r="G662" s="127"/>
      <c r="H662" s="127"/>
      <c r="I662" s="127"/>
      <c r="J662" s="127"/>
      <c r="K662" s="73"/>
      <c r="L662" s="115"/>
      <c r="M662" s="115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73"/>
      <c r="BM662" s="73"/>
      <c r="BN662" s="73"/>
      <c r="BO662" s="73"/>
      <c r="BP662" s="73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A662" s="73"/>
      <c r="DB662" s="73"/>
      <c r="DC662" s="73"/>
      <c r="DD662" s="73"/>
      <c r="DE662" s="73"/>
      <c r="DF662" s="73"/>
      <c r="DG662" s="73"/>
      <c r="DH662" s="73"/>
      <c r="DI662" s="73"/>
      <c r="DJ662" s="36"/>
    </row>
    <row r="663" spans="1:114" x14ac:dyDescent="0.3">
      <c r="A663" s="73"/>
      <c r="B663" s="73"/>
      <c r="C663" s="112"/>
      <c r="D663" s="112"/>
      <c r="E663" s="73"/>
      <c r="F663" s="73"/>
      <c r="G663" s="127"/>
      <c r="H663" s="127"/>
      <c r="I663" s="127"/>
      <c r="J663" s="127"/>
      <c r="K663" s="73"/>
      <c r="L663" s="115"/>
      <c r="M663" s="115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73"/>
      <c r="BM663" s="73"/>
      <c r="BN663" s="73"/>
      <c r="BO663" s="73"/>
      <c r="BP663" s="73"/>
      <c r="BQ663" s="73"/>
      <c r="BR663" s="73"/>
      <c r="BS663" s="73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73"/>
      <c r="CF663" s="73"/>
      <c r="CG663" s="73"/>
      <c r="CH663" s="73"/>
      <c r="CI663" s="73"/>
      <c r="CJ663" s="73"/>
      <c r="CK663" s="73"/>
      <c r="CL663" s="73"/>
      <c r="CM663" s="73"/>
      <c r="CN663" s="73"/>
      <c r="CO663" s="73"/>
      <c r="CP663" s="73"/>
      <c r="CQ663" s="73"/>
      <c r="CR663" s="73"/>
      <c r="CS663" s="73"/>
      <c r="CT663" s="73"/>
      <c r="CU663" s="73"/>
      <c r="CV663" s="73"/>
      <c r="CW663" s="73"/>
      <c r="CX663" s="73"/>
      <c r="CY663" s="73"/>
      <c r="CZ663" s="73"/>
      <c r="DA663" s="73"/>
      <c r="DB663" s="73"/>
      <c r="DC663" s="73"/>
      <c r="DD663" s="73"/>
      <c r="DE663" s="73"/>
      <c r="DF663" s="73"/>
      <c r="DG663" s="73"/>
      <c r="DH663" s="73"/>
      <c r="DI663" s="73"/>
      <c r="DJ663" s="36"/>
    </row>
    <row r="664" spans="1:114" x14ac:dyDescent="0.3">
      <c r="A664" s="73"/>
      <c r="B664" s="73"/>
      <c r="C664" s="112"/>
      <c r="D664" s="112"/>
      <c r="E664" s="73"/>
      <c r="F664" s="73"/>
      <c r="G664" s="127"/>
      <c r="H664" s="127"/>
      <c r="I664" s="127"/>
      <c r="J664" s="127"/>
      <c r="K664" s="73"/>
      <c r="L664" s="115"/>
      <c r="M664" s="115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73"/>
      <c r="BM664" s="73"/>
      <c r="BN664" s="73"/>
      <c r="BO664" s="73"/>
      <c r="BP664" s="73"/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  <c r="CG664" s="73"/>
      <c r="CH664" s="73"/>
      <c r="CI664" s="73"/>
      <c r="CJ664" s="73"/>
      <c r="CK664" s="73"/>
      <c r="CL664" s="73"/>
      <c r="CM664" s="73"/>
      <c r="CN664" s="73"/>
      <c r="CO664" s="73"/>
      <c r="CP664" s="73"/>
      <c r="CQ664" s="73"/>
      <c r="CR664" s="73"/>
      <c r="CS664" s="73"/>
      <c r="CT664" s="73"/>
      <c r="CU664" s="73"/>
      <c r="CV664" s="73"/>
      <c r="CW664" s="73"/>
      <c r="CX664" s="73"/>
      <c r="CY664" s="73"/>
      <c r="CZ664" s="73"/>
      <c r="DA664" s="73"/>
      <c r="DB664" s="73"/>
      <c r="DC664" s="73"/>
      <c r="DD664" s="73"/>
      <c r="DE664" s="73"/>
      <c r="DF664" s="73"/>
      <c r="DG664" s="73"/>
      <c r="DH664" s="73"/>
      <c r="DI664" s="73"/>
      <c r="DJ664" s="36"/>
    </row>
    <row r="665" spans="1:114" x14ac:dyDescent="0.3">
      <c r="A665" s="73"/>
      <c r="B665" s="73"/>
      <c r="C665" s="112"/>
      <c r="D665" s="112"/>
      <c r="E665" s="73"/>
      <c r="F665" s="73"/>
      <c r="G665" s="127"/>
      <c r="H665" s="127"/>
      <c r="I665" s="127"/>
      <c r="J665" s="127"/>
      <c r="K665" s="73"/>
      <c r="L665" s="115"/>
      <c r="M665" s="115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73"/>
      <c r="BM665" s="73"/>
      <c r="BN665" s="73"/>
      <c r="BO665" s="73"/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  <c r="CG665" s="73"/>
      <c r="CH665" s="73"/>
      <c r="CI665" s="73"/>
      <c r="CJ665" s="73"/>
      <c r="CK665" s="73"/>
      <c r="CL665" s="73"/>
      <c r="CM665" s="73"/>
      <c r="CN665" s="73"/>
      <c r="CO665" s="73"/>
      <c r="CP665" s="73"/>
      <c r="CQ665" s="73"/>
      <c r="CR665" s="73"/>
      <c r="CS665" s="73"/>
      <c r="CT665" s="73"/>
      <c r="CU665" s="73"/>
      <c r="CV665" s="73"/>
      <c r="CW665" s="73"/>
      <c r="CX665" s="73"/>
      <c r="CY665" s="73"/>
      <c r="CZ665" s="73"/>
      <c r="DA665" s="73"/>
      <c r="DB665" s="73"/>
      <c r="DC665" s="73"/>
      <c r="DD665" s="73"/>
      <c r="DE665" s="73"/>
      <c r="DF665" s="73"/>
      <c r="DG665" s="73"/>
      <c r="DH665" s="73"/>
      <c r="DI665" s="73"/>
      <c r="DJ665" s="36"/>
    </row>
    <row r="666" spans="1:114" x14ac:dyDescent="0.3">
      <c r="A666" s="73"/>
      <c r="B666" s="73"/>
      <c r="C666" s="112"/>
      <c r="D666" s="112"/>
      <c r="E666" s="73"/>
      <c r="F666" s="73"/>
      <c r="G666" s="127"/>
      <c r="H666" s="127"/>
      <c r="I666" s="127"/>
      <c r="J666" s="127"/>
      <c r="K666" s="73"/>
      <c r="L666" s="115"/>
      <c r="M666" s="115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73"/>
      <c r="BM666" s="73"/>
      <c r="BN666" s="73"/>
      <c r="BO666" s="73"/>
      <c r="BP666" s="73"/>
      <c r="BQ666" s="73"/>
      <c r="BR666" s="73"/>
      <c r="BS666" s="73"/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73"/>
      <c r="CF666" s="73"/>
      <c r="CG666" s="73"/>
      <c r="CH666" s="73"/>
      <c r="CI666" s="73"/>
      <c r="CJ666" s="73"/>
      <c r="CK666" s="73"/>
      <c r="CL666" s="73"/>
      <c r="CM666" s="73"/>
      <c r="CN666" s="73"/>
      <c r="CO666" s="73"/>
      <c r="CP666" s="73"/>
      <c r="CQ666" s="73"/>
      <c r="CR666" s="73"/>
      <c r="CS666" s="73"/>
      <c r="CT666" s="73"/>
      <c r="CU666" s="73"/>
      <c r="CV666" s="73"/>
      <c r="CW666" s="73"/>
      <c r="CX666" s="73"/>
      <c r="CY666" s="73"/>
      <c r="CZ666" s="73"/>
      <c r="DA666" s="73"/>
      <c r="DB666" s="73"/>
      <c r="DC666" s="73"/>
      <c r="DD666" s="73"/>
      <c r="DE666" s="73"/>
      <c r="DF666" s="73"/>
      <c r="DG666" s="73"/>
      <c r="DH666" s="73"/>
      <c r="DI666" s="73"/>
      <c r="DJ666" s="36"/>
    </row>
    <row r="667" spans="1:114" x14ac:dyDescent="0.3">
      <c r="A667" s="73"/>
      <c r="B667" s="73"/>
      <c r="C667" s="112"/>
      <c r="D667" s="112"/>
      <c r="E667" s="73"/>
      <c r="F667" s="73"/>
      <c r="G667" s="127"/>
      <c r="H667" s="127"/>
      <c r="I667" s="127"/>
      <c r="J667" s="127"/>
      <c r="K667" s="73"/>
      <c r="L667" s="115"/>
      <c r="M667" s="115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73"/>
      <c r="BM667" s="73"/>
      <c r="BN667" s="73"/>
      <c r="BO667" s="73"/>
      <c r="BP667" s="73"/>
      <c r="BQ667" s="73"/>
      <c r="BR667" s="73"/>
      <c r="BS667" s="73"/>
      <c r="BT667" s="73"/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73"/>
      <c r="CF667" s="73"/>
      <c r="CG667" s="73"/>
      <c r="CH667" s="73"/>
      <c r="CI667" s="73"/>
      <c r="CJ667" s="73"/>
      <c r="CK667" s="73"/>
      <c r="CL667" s="73"/>
      <c r="CM667" s="73"/>
      <c r="CN667" s="73"/>
      <c r="CO667" s="73"/>
      <c r="CP667" s="73"/>
      <c r="CQ667" s="73"/>
      <c r="CR667" s="73"/>
      <c r="CS667" s="73"/>
      <c r="CT667" s="73"/>
      <c r="CU667" s="73"/>
      <c r="CV667" s="73"/>
      <c r="CW667" s="73"/>
      <c r="CX667" s="73"/>
      <c r="CY667" s="73"/>
      <c r="CZ667" s="73"/>
      <c r="DA667" s="73"/>
      <c r="DB667" s="73"/>
      <c r="DC667" s="73"/>
      <c r="DD667" s="73"/>
      <c r="DE667" s="73"/>
      <c r="DF667" s="73"/>
      <c r="DG667" s="73"/>
      <c r="DH667" s="73"/>
      <c r="DI667" s="73"/>
      <c r="DJ667" s="36"/>
    </row>
    <row r="668" spans="1:114" x14ac:dyDescent="0.3">
      <c r="A668" s="73"/>
      <c r="B668" s="73"/>
      <c r="C668" s="112"/>
      <c r="D668" s="112"/>
      <c r="E668" s="73"/>
      <c r="F668" s="73"/>
      <c r="G668" s="127"/>
      <c r="H668" s="127"/>
      <c r="I668" s="127"/>
      <c r="J668" s="127"/>
      <c r="K668" s="73"/>
      <c r="L668" s="115"/>
      <c r="M668" s="115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73"/>
      <c r="BM668" s="73"/>
      <c r="BN668" s="73"/>
      <c r="BO668" s="73"/>
      <c r="BP668" s="73"/>
      <c r="BQ668" s="73"/>
      <c r="BR668" s="73"/>
      <c r="BS668" s="73"/>
      <c r="BT668" s="73"/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73"/>
      <c r="CF668" s="73"/>
      <c r="CG668" s="73"/>
      <c r="CH668" s="73"/>
      <c r="CI668" s="73"/>
      <c r="CJ668" s="73"/>
      <c r="CK668" s="73"/>
      <c r="CL668" s="73"/>
      <c r="CM668" s="73"/>
      <c r="CN668" s="73"/>
      <c r="CO668" s="73"/>
      <c r="CP668" s="73"/>
      <c r="CQ668" s="73"/>
      <c r="CR668" s="73"/>
      <c r="CS668" s="73"/>
      <c r="CT668" s="73"/>
      <c r="CU668" s="73"/>
      <c r="CV668" s="73"/>
      <c r="CW668" s="73"/>
      <c r="CX668" s="73"/>
      <c r="CY668" s="73"/>
      <c r="CZ668" s="73"/>
      <c r="DA668" s="73"/>
      <c r="DB668" s="73"/>
      <c r="DC668" s="73"/>
      <c r="DD668" s="73"/>
      <c r="DE668" s="73"/>
      <c r="DF668" s="73"/>
      <c r="DG668" s="73"/>
      <c r="DH668" s="73"/>
      <c r="DI668" s="73"/>
      <c r="DJ668" s="36"/>
    </row>
    <row r="669" spans="1:114" x14ac:dyDescent="0.3">
      <c r="A669" s="73"/>
      <c r="B669" s="73"/>
      <c r="C669" s="112"/>
      <c r="D669" s="112"/>
      <c r="E669" s="73"/>
      <c r="F669" s="73"/>
      <c r="G669" s="127"/>
      <c r="H669" s="127"/>
      <c r="I669" s="127"/>
      <c r="J669" s="127"/>
      <c r="K669" s="73"/>
      <c r="L669" s="115"/>
      <c r="M669" s="115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  <c r="CG669" s="73"/>
      <c r="CH669" s="73"/>
      <c r="CI669" s="73"/>
      <c r="CJ669" s="73"/>
      <c r="CK669" s="73"/>
      <c r="CL669" s="73"/>
      <c r="CM669" s="73"/>
      <c r="CN669" s="73"/>
      <c r="CO669" s="73"/>
      <c r="CP669" s="73"/>
      <c r="CQ669" s="73"/>
      <c r="CR669" s="73"/>
      <c r="CS669" s="73"/>
      <c r="CT669" s="73"/>
      <c r="CU669" s="73"/>
      <c r="CV669" s="73"/>
      <c r="CW669" s="73"/>
      <c r="CX669" s="73"/>
      <c r="CY669" s="73"/>
      <c r="CZ669" s="73"/>
      <c r="DA669" s="73"/>
      <c r="DB669" s="73"/>
      <c r="DC669" s="73"/>
      <c r="DD669" s="73"/>
      <c r="DE669" s="73"/>
      <c r="DF669" s="73"/>
      <c r="DG669" s="73"/>
      <c r="DH669" s="73"/>
      <c r="DI669" s="73"/>
      <c r="DJ669" s="36"/>
    </row>
    <row r="670" spans="1:114" x14ac:dyDescent="0.3">
      <c r="A670" s="73"/>
      <c r="B670" s="73"/>
      <c r="C670" s="112"/>
      <c r="D670" s="112"/>
      <c r="E670" s="73"/>
      <c r="F670" s="73"/>
      <c r="G670" s="127"/>
      <c r="H670" s="127"/>
      <c r="I670" s="127"/>
      <c r="J670" s="127"/>
      <c r="K670" s="73"/>
      <c r="L670" s="115"/>
      <c r="M670" s="115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73"/>
      <c r="BM670" s="73"/>
      <c r="BN670" s="73"/>
      <c r="BO670" s="73"/>
      <c r="BP670" s="73"/>
      <c r="BQ670" s="73"/>
      <c r="BR670" s="73"/>
      <c r="BS670" s="73"/>
      <c r="BT670" s="73"/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73"/>
      <c r="CF670" s="73"/>
      <c r="CG670" s="73"/>
      <c r="CH670" s="73"/>
      <c r="CI670" s="73"/>
      <c r="CJ670" s="73"/>
      <c r="CK670" s="73"/>
      <c r="CL670" s="73"/>
      <c r="CM670" s="73"/>
      <c r="CN670" s="73"/>
      <c r="CO670" s="73"/>
      <c r="CP670" s="73"/>
      <c r="CQ670" s="73"/>
      <c r="CR670" s="73"/>
      <c r="CS670" s="73"/>
      <c r="CT670" s="73"/>
      <c r="CU670" s="73"/>
      <c r="CV670" s="73"/>
      <c r="CW670" s="73"/>
      <c r="CX670" s="73"/>
      <c r="CY670" s="73"/>
      <c r="CZ670" s="73"/>
      <c r="DA670" s="73"/>
      <c r="DB670" s="73"/>
      <c r="DC670" s="73"/>
      <c r="DD670" s="73"/>
      <c r="DE670" s="73"/>
      <c r="DF670" s="73"/>
      <c r="DG670" s="73"/>
      <c r="DH670" s="73"/>
      <c r="DI670" s="73"/>
      <c r="DJ670" s="36"/>
    </row>
    <row r="671" spans="1:114" x14ac:dyDescent="0.3">
      <c r="A671" s="73"/>
      <c r="B671" s="73"/>
      <c r="C671" s="112"/>
      <c r="D671" s="112"/>
      <c r="E671" s="73"/>
      <c r="F671" s="73"/>
      <c r="G671" s="127"/>
      <c r="H671" s="127"/>
      <c r="I671" s="127"/>
      <c r="J671" s="127"/>
      <c r="K671" s="73"/>
      <c r="L671" s="115"/>
      <c r="M671" s="115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73"/>
      <c r="BM671" s="73"/>
      <c r="BN671" s="73"/>
      <c r="BO671" s="73"/>
      <c r="BP671" s="73"/>
      <c r="BQ671" s="73"/>
      <c r="BR671" s="73"/>
      <c r="BS671" s="73"/>
      <c r="BT671" s="73"/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73"/>
      <c r="CF671" s="73"/>
      <c r="CG671" s="73"/>
      <c r="CH671" s="73"/>
      <c r="CI671" s="73"/>
      <c r="CJ671" s="73"/>
      <c r="CK671" s="73"/>
      <c r="CL671" s="73"/>
      <c r="CM671" s="73"/>
      <c r="CN671" s="73"/>
      <c r="CO671" s="73"/>
      <c r="CP671" s="73"/>
      <c r="CQ671" s="73"/>
      <c r="CR671" s="73"/>
      <c r="CS671" s="73"/>
      <c r="CT671" s="73"/>
      <c r="CU671" s="73"/>
      <c r="CV671" s="73"/>
      <c r="CW671" s="73"/>
      <c r="CX671" s="73"/>
      <c r="CY671" s="73"/>
      <c r="CZ671" s="73"/>
      <c r="DA671" s="73"/>
      <c r="DB671" s="73"/>
      <c r="DC671" s="73"/>
      <c r="DD671" s="73"/>
      <c r="DE671" s="73"/>
      <c r="DF671" s="73"/>
      <c r="DG671" s="73"/>
      <c r="DH671" s="73"/>
      <c r="DI671" s="73"/>
      <c r="DJ671" s="36"/>
    </row>
    <row r="672" spans="1:114" x14ac:dyDescent="0.3">
      <c r="A672" s="73"/>
      <c r="B672" s="73"/>
      <c r="C672" s="112"/>
      <c r="D672" s="112"/>
      <c r="E672" s="73"/>
      <c r="F672" s="73"/>
      <c r="G672" s="127"/>
      <c r="H672" s="127"/>
      <c r="I672" s="127"/>
      <c r="J672" s="127"/>
      <c r="K672" s="73"/>
      <c r="L672" s="115"/>
      <c r="M672" s="115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73"/>
      <c r="BM672" s="73"/>
      <c r="BN672" s="73"/>
      <c r="BO672" s="73"/>
      <c r="BP672" s="73"/>
      <c r="BQ672" s="73"/>
      <c r="BR672" s="73"/>
      <c r="BS672" s="73"/>
      <c r="BT672" s="73"/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73"/>
      <c r="CF672" s="73"/>
      <c r="CG672" s="73"/>
      <c r="CH672" s="73"/>
      <c r="CI672" s="73"/>
      <c r="CJ672" s="73"/>
      <c r="CK672" s="73"/>
      <c r="CL672" s="73"/>
      <c r="CM672" s="73"/>
      <c r="CN672" s="73"/>
      <c r="CO672" s="73"/>
      <c r="CP672" s="73"/>
      <c r="CQ672" s="73"/>
      <c r="CR672" s="73"/>
      <c r="CS672" s="73"/>
      <c r="CT672" s="73"/>
      <c r="CU672" s="73"/>
      <c r="CV672" s="73"/>
      <c r="CW672" s="73"/>
      <c r="CX672" s="73"/>
      <c r="CY672" s="73"/>
      <c r="CZ672" s="73"/>
      <c r="DA672" s="73"/>
      <c r="DB672" s="73"/>
      <c r="DC672" s="73"/>
      <c r="DD672" s="73"/>
      <c r="DE672" s="73"/>
      <c r="DF672" s="73"/>
      <c r="DG672" s="73"/>
      <c r="DH672" s="73"/>
      <c r="DI672" s="73"/>
      <c r="DJ672" s="36"/>
    </row>
    <row r="673" spans="1:114" x14ac:dyDescent="0.3">
      <c r="A673" s="73"/>
      <c r="B673" s="73"/>
      <c r="C673" s="112"/>
      <c r="D673" s="112"/>
      <c r="E673" s="73"/>
      <c r="F673" s="73"/>
      <c r="G673" s="127"/>
      <c r="H673" s="127"/>
      <c r="I673" s="127"/>
      <c r="J673" s="127"/>
      <c r="K673" s="73"/>
      <c r="L673" s="115"/>
      <c r="M673" s="115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73"/>
      <c r="BM673" s="73"/>
      <c r="BN673" s="73"/>
      <c r="BO673" s="73"/>
      <c r="BP673" s="73"/>
      <c r="BQ673" s="73"/>
      <c r="BR673" s="73"/>
      <c r="BS673" s="73"/>
      <c r="BT673" s="73"/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73"/>
      <c r="CF673" s="73"/>
      <c r="CG673" s="73"/>
      <c r="CH673" s="73"/>
      <c r="CI673" s="73"/>
      <c r="CJ673" s="73"/>
      <c r="CK673" s="73"/>
      <c r="CL673" s="73"/>
      <c r="CM673" s="73"/>
      <c r="CN673" s="73"/>
      <c r="CO673" s="73"/>
      <c r="CP673" s="73"/>
      <c r="CQ673" s="73"/>
      <c r="CR673" s="73"/>
      <c r="CS673" s="73"/>
      <c r="CT673" s="73"/>
      <c r="CU673" s="73"/>
      <c r="CV673" s="73"/>
      <c r="CW673" s="73"/>
      <c r="CX673" s="73"/>
      <c r="CY673" s="73"/>
      <c r="CZ673" s="73"/>
      <c r="DA673" s="73"/>
      <c r="DB673" s="73"/>
      <c r="DC673" s="73"/>
      <c r="DD673" s="73"/>
      <c r="DE673" s="73"/>
      <c r="DF673" s="73"/>
      <c r="DG673" s="73"/>
      <c r="DH673" s="73"/>
      <c r="DI673" s="73"/>
      <c r="DJ673" s="36"/>
    </row>
    <row r="674" spans="1:114" x14ac:dyDescent="0.3">
      <c r="A674" s="73"/>
      <c r="B674" s="73"/>
      <c r="C674" s="112"/>
      <c r="D674" s="112"/>
      <c r="E674" s="73"/>
      <c r="F674" s="73"/>
      <c r="G674" s="127"/>
      <c r="H674" s="127"/>
      <c r="I674" s="127"/>
      <c r="J674" s="127"/>
      <c r="K674" s="73"/>
      <c r="L674" s="115"/>
      <c r="M674" s="115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73"/>
      <c r="BM674" s="73"/>
      <c r="BN674" s="73"/>
      <c r="BO674" s="73"/>
      <c r="BP674" s="73"/>
      <c r="BQ674" s="73"/>
      <c r="BR674" s="73"/>
      <c r="BS674" s="73"/>
      <c r="BT674" s="73"/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73"/>
      <c r="CF674" s="73"/>
      <c r="CG674" s="73"/>
      <c r="CH674" s="73"/>
      <c r="CI674" s="73"/>
      <c r="CJ674" s="73"/>
      <c r="CK674" s="73"/>
      <c r="CL674" s="73"/>
      <c r="CM674" s="73"/>
      <c r="CN674" s="73"/>
      <c r="CO674" s="73"/>
      <c r="CP674" s="73"/>
      <c r="CQ674" s="73"/>
      <c r="CR674" s="73"/>
      <c r="CS674" s="73"/>
      <c r="CT674" s="73"/>
      <c r="CU674" s="73"/>
      <c r="CV674" s="73"/>
      <c r="CW674" s="73"/>
      <c r="CX674" s="73"/>
      <c r="CY674" s="73"/>
      <c r="CZ674" s="73"/>
      <c r="DA674" s="73"/>
      <c r="DB674" s="73"/>
      <c r="DC674" s="73"/>
      <c r="DD674" s="73"/>
      <c r="DE674" s="73"/>
      <c r="DF674" s="73"/>
      <c r="DG674" s="73"/>
      <c r="DH674" s="73"/>
      <c r="DI674" s="73"/>
      <c r="DJ674" s="36"/>
    </row>
    <row r="675" spans="1:114" x14ac:dyDescent="0.3">
      <c r="A675" s="73"/>
      <c r="B675" s="73"/>
      <c r="C675" s="112"/>
      <c r="D675" s="112"/>
      <c r="E675" s="73"/>
      <c r="F675" s="73"/>
      <c r="G675" s="127"/>
      <c r="H675" s="127"/>
      <c r="I675" s="127"/>
      <c r="J675" s="127"/>
      <c r="K675" s="73"/>
      <c r="L675" s="115"/>
      <c r="M675" s="115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73"/>
      <c r="BM675" s="73"/>
      <c r="BN675" s="73"/>
      <c r="BO675" s="73"/>
      <c r="BP675" s="73"/>
      <c r="BQ675" s="73"/>
      <c r="BR675" s="73"/>
      <c r="BS675" s="73"/>
      <c r="BT675" s="73"/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73"/>
      <c r="CF675" s="73"/>
      <c r="CG675" s="73"/>
      <c r="CH675" s="73"/>
      <c r="CI675" s="73"/>
      <c r="CJ675" s="73"/>
      <c r="CK675" s="73"/>
      <c r="CL675" s="73"/>
      <c r="CM675" s="73"/>
      <c r="CN675" s="73"/>
      <c r="CO675" s="73"/>
      <c r="CP675" s="73"/>
      <c r="CQ675" s="73"/>
      <c r="CR675" s="73"/>
      <c r="CS675" s="73"/>
      <c r="CT675" s="73"/>
      <c r="CU675" s="73"/>
      <c r="CV675" s="73"/>
      <c r="CW675" s="73"/>
      <c r="CX675" s="73"/>
      <c r="CY675" s="73"/>
      <c r="CZ675" s="73"/>
      <c r="DA675" s="73"/>
      <c r="DB675" s="73"/>
      <c r="DC675" s="73"/>
      <c r="DD675" s="73"/>
      <c r="DE675" s="73"/>
      <c r="DF675" s="73"/>
      <c r="DG675" s="73"/>
      <c r="DH675" s="73"/>
      <c r="DI675" s="73"/>
      <c r="DJ675" s="36"/>
    </row>
    <row r="676" spans="1:114" x14ac:dyDescent="0.3">
      <c r="A676" s="73"/>
      <c r="B676" s="73"/>
      <c r="C676" s="112"/>
      <c r="D676" s="112"/>
      <c r="E676" s="73"/>
      <c r="F676" s="73"/>
      <c r="G676" s="127"/>
      <c r="H676" s="127"/>
      <c r="I676" s="127"/>
      <c r="J676" s="127"/>
      <c r="K676" s="73"/>
      <c r="L676" s="115"/>
      <c r="M676" s="115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73"/>
      <c r="BM676" s="73"/>
      <c r="BN676" s="73"/>
      <c r="BO676" s="73"/>
      <c r="BP676" s="73"/>
      <c r="BQ676" s="73"/>
      <c r="BR676" s="73"/>
      <c r="BS676" s="73"/>
      <c r="BT676" s="73"/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73"/>
      <c r="CF676" s="73"/>
      <c r="CG676" s="73"/>
      <c r="CH676" s="73"/>
      <c r="CI676" s="73"/>
      <c r="CJ676" s="73"/>
      <c r="CK676" s="73"/>
      <c r="CL676" s="73"/>
      <c r="CM676" s="73"/>
      <c r="CN676" s="73"/>
      <c r="CO676" s="73"/>
      <c r="CP676" s="73"/>
      <c r="CQ676" s="73"/>
      <c r="CR676" s="73"/>
      <c r="CS676" s="73"/>
      <c r="CT676" s="73"/>
      <c r="CU676" s="73"/>
      <c r="CV676" s="73"/>
      <c r="CW676" s="73"/>
      <c r="CX676" s="73"/>
      <c r="CY676" s="73"/>
      <c r="CZ676" s="73"/>
      <c r="DA676" s="73"/>
      <c r="DB676" s="73"/>
      <c r="DC676" s="73"/>
      <c r="DD676" s="73"/>
      <c r="DE676" s="73"/>
      <c r="DF676" s="73"/>
      <c r="DG676" s="73"/>
      <c r="DH676" s="73"/>
      <c r="DI676" s="73"/>
      <c r="DJ676" s="36"/>
    </row>
    <row r="677" spans="1:114" x14ac:dyDescent="0.3">
      <c r="A677" s="73"/>
      <c r="B677" s="73"/>
      <c r="C677" s="112"/>
      <c r="D677" s="112"/>
      <c r="E677" s="73"/>
      <c r="F677" s="73"/>
      <c r="G677" s="127"/>
      <c r="H677" s="127"/>
      <c r="I677" s="127"/>
      <c r="J677" s="127"/>
      <c r="K677" s="73"/>
      <c r="L677" s="115"/>
      <c r="M677" s="115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73"/>
      <c r="BM677" s="73"/>
      <c r="BN677" s="73"/>
      <c r="BO677" s="73"/>
      <c r="BP677" s="73"/>
      <c r="BQ677" s="73"/>
      <c r="BR677" s="73"/>
      <c r="BS677" s="73"/>
      <c r="BT677" s="73"/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73"/>
      <c r="CF677" s="73"/>
      <c r="CG677" s="73"/>
      <c r="CH677" s="73"/>
      <c r="CI677" s="73"/>
      <c r="CJ677" s="73"/>
      <c r="CK677" s="73"/>
      <c r="CL677" s="73"/>
      <c r="CM677" s="73"/>
      <c r="CN677" s="73"/>
      <c r="CO677" s="73"/>
      <c r="CP677" s="73"/>
      <c r="CQ677" s="73"/>
      <c r="CR677" s="73"/>
      <c r="CS677" s="73"/>
      <c r="CT677" s="73"/>
      <c r="CU677" s="73"/>
      <c r="CV677" s="73"/>
      <c r="CW677" s="73"/>
      <c r="CX677" s="73"/>
      <c r="CY677" s="73"/>
      <c r="CZ677" s="73"/>
      <c r="DA677" s="73"/>
      <c r="DB677" s="73"/>
      <c r="DC677" s="73"/>
      <c r="DD677" s="73"/>
      <c r="DE677" s="73"/>
      <c r="DF677" s="73"/>
      <c r="DG677" s="73"/>
      <c r="DH677" s="73"/>
      <c r="DI677" s="73"/>
      <c r="DJ677" s="36"/>
    </row>
    <row r="678" spans="1:114" x14ac:dyDescent="0.3">
      <c r="A678" s="73"/>
      <c r="B678" s="73"/>
      <c r="C678" s="112"/>
      <c r="D678" s="112"/>
      <c r="E678" s="73"/>
      <c r="F678" s="73"/>
      <c r="G678" s="127"/>
      <c r="H678" s="127"/>
      <c r="I678" s="127"/>
      <c r="J678" s="127"/>
      <c r="K678" s="73"/>
      <c r="L678" s="115"/>
      <c r="M678" s="115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73"/>
      <c r="BM678" s="73"/>
      <c r="BN678" s="73"/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  <c r="CG678" s="73"/>
      <c r="CH678" s="73"/>
      <c r="CI678" s="73"/>
      <c r="CJ678" s="73"/>
      <c r="CK678" s="73"/>
      <c r="CL678" s="73"/>
      <c r="CM678" s="73"/>
      <c r="CN678" s="73"/>
      <c r="CO678" s="73"/>
      <c r="CP678" s="73"/>
      <c r="CQ678" s="73"/>
      <c r="CR678" s="73"/>
      <c r="CS678" s="73"/>
      <c r="CT678" s="73"/>
      <c r="CU678" s="73"/>
      <c r="CV678" s="73"/>
      <c r="CW678" s="73"/>
      <c r="CX678" s="73"/>
      <c r="CY678" s="73"/>
      <c r="CZ678" s="73"/>
      <c r="DA678" s="73"/>
      <c r="DB678" s="73"/>
      <c r="DC678" s="73"/>
      <c r="DD678" s="73"/>
      <c r="DE678" s="73"/>
      <c r="DF678" s="73"/>
      <c r="DG678" s="73"/>
      <c r="DH678" s="73"/>
      <c r="DI678" s="73"/>
      <c r="DJ678" s="36"/>
    </row>
    <row r="679" spans="1:114" x14ac:dyDescent="0.3">
      <c r="A679" s="73"/>
      <c r="B679" s="73"/>
      <c r="C679" s="112"/>
      <c r="D679" s="112"/>
      <c r="E679" s="73"/>
      <c r="F679" s="73"/>
      <c r="G679" s="127"/>
      <c r="H679" s="127"/>
      <c r="I679" s="127"/>
      <c r="J679" s="127"/>
      <c r="K679" s="73"/>
      <c r="L679" s="115"/>
      <c r="M679" s="115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73"/>
      <c r="BM679" s="73"/>
      <c r="BN679" s="73"/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  <c r="CG679" s="73"/>
      <c r="CH679" s="73"/>
      <c r="CI679" s="73"/>
      <c r="CJ679" s="73"/>
      <c r="CK679" s="73"/>
      <c r="CL679" s="73"/>
      <c r="CM679" s="73"/>
      <c r="CN679" s="73"/>
      <c r="CO679" s="73"/>
      <c r="CP679" s="73"/>
      <c r="CQ679" s="73"/>
      <c r="CR679" s="73"/>
      <c r="CS679" s="73"/>
      <c r="CT679" s="73"/>
      <c r="CU679" s="73"/>
      <c r="CV679" s="73"/>
      <c r="CW679" s="73"/>
      <c r="CX679" s="73"/>
      <c r="CY679" s="73"/>
      <c r="CZ679" s="73"/>
      <c r="DA679" s="73"/>
      <c r="DB679" s="73"/>
      <c r="DC679" s="73"/>
      <c r="DD679" s="73"/>
      <c r="DE679" s="73"/>
      <c r="DF679" s="73"/>
      <c r="DG679" s="73"/>
      <c r="DH679" s="73"/>
      <c r="DI679" s="73"/>
      <c r="DJ679" s="36"/>
    </row>
    <row r="680" spans="1:114" x14ac:dyDescent="0.3">
      <c r="A680" s="73"/>
      <c r="B680" s="73"/>
      <c r="C680" s="112"/>
      <c r="D680" s="112"/>
      <c r="E680" s="73"/>
      <c r="F680" s="73"/>
      <c r="G680" s="127"/>
      <c r="H680" s="127"/>
      <c r="I680" s="127"/>
      <c r="J680" s="127"/>
      <c r="K680" s="73"/>
      <c r="L680" s="115"/>
      <c r="M680" s="115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73"/>
      <c r="BM680" s="73"/>
      <c r="BN680" s="73"/>
      <c r="BO680" s="73"/>
      <c r="BP680" s="73"/>
      <c r="BQ680" s="73"/>
      <c r="BR680" s="73"/>
      <c r="BS680" s="73"/>
      <c r="BT680" s="73"/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73"/>
      <c r="CF680" s="73"/>
      <c r="CG680" s="73"/>
      <c r="CH680" s="73"/>
      <c r="CI680" s="73"/>
      <c r="CJ680" s="73"/>
      <c r="CK680" s="73"/>
      <c r="CL680" s="73"/>
      <c r="CM680" s="73"/>
      <c r="CN680" s="73"/>
      <c r="CO680" s="73"/>
      <c r="CP680" s="73"/>
      <c r="CQ680" s="73"/>
      <c r="CR680" s="73"/>
      <c r="CS680" s="73"/>
      <c r="CT680" s="73"/>
      <c r="CU680" s="73"/>
      <c r="CV680" s="73"/>
      <c r="CW680" s="73"/>
      <c r="CX680" s="73"/>
      <c r="CY680" s="73"/>
      <c r="CZ680" s="73"/>
      <c r="DA680" s="73"/>
      <c r="DB680" s="73"/>
      <c r="DC680" s="73"/>
      <c r="DD680" s="73"/>
      <c r="DE680" s="73"/>
      <c r="DF680" s="73"/>
      <c r="DG680" s="73"/>
      <c r="DH680" s="73"/>
      <c r="DI680" s="73"/>
      <c r="DJ680" s="36"/>
    </row>
    <row r="681" spans="1:114" x14ac:dyDescent="0.3">
      <c r="A681" s="73"/>
      <c r="B681" s="73"/>
      <c r="C681" s="112"/>
      <c r="D681" s="112"/>
      <c r="E681" s="73"/>
      <c r="F681" s="73"/>
      <c r="G681" s="127"/>
      <c r="H681" s="127"/>
      <c r="I681" s="127"/>
      <c r="J681" s="127"/>
      <c r="K681" s="73"/>
      <c r="L681" s="115"/>
      <c r="M681" s="115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73"/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  <c r="CG681" s="73"/>
      <c r="CH681" s="73"/>
      <c r="CI681" s="73"/>
      <c r="CJ681" s="73"/>
      <c r="CK681" s="73"/>
      <c r="CL681" s="73"/>
      <c r="CM681" s="73"/>
      <c r="CN681" s="73"/>
      <c r="CO681" s="73"/>
      <c r="CP681" s="73"/>
      <c r="CQ681" s="73"/>
      <c r="CR681" s="73"/>
      <c r="CS681" s="73"/>
      <c r="CT681" s="73"/>
      <c r="CU681" s="73"/>
      <c r="CV681" s="73"/>
      <c r="CW681" s="73"/>
      <c r="CX681" s="73"/>
      <c r="CY681" s="73"/>
      <c r="CZ681" s="73"/>
      <c r="DA681" s="73"/>
      <c r="DB681" s="73"/>
      <c r="DC681" s="73"/>
      <c r="DD681" s="73"/>
      <c r="DE681" s="73"/>
      <c r="DF681" s="73"/>
      <c r="DG681" s="73"/>
      <c r="DH681" s="73"/>
      <c r="DI681" s="73"/>
      <c r="DJ681" s="36"/>
    </row>
    <row r="682" spans="1:114" x14ac:dyDescent="0.3">
      <c r="A682" s="73"/>
      <c r="B682" s="73"/>
      <c r="C682" s="112"/>
      <c r="D682" s="112"/>
      <c r="E682" s="73"/>
      <c r="F682" s="73"/>
      <c r="G682" s="127"/>
      <c r="H682" s="127"/>
      <c r="I682" s="127"/>
      <c r="J682" s="127"/>
      <c r="K682" s="73"/>
      <c r="L682" s="115"/>
      <c r="M682" s="115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73"/>
      <c r="BM682" s="73"/>
      <c r="BN682" s="73"/>
      <c r="BO682" s="73"/>
      <c r="BP682" s="73"/>
      <c r="BQ682" s="73"/>
      <c r="BR682" s="73"/>
      <c r="BS682" s="73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73"/>
      <c r="CF682" s="73"/>
      <c r="CG682" s="73"/>
      <c r="CH682" s="73"/>
      <c r="CI682" s="73"/>
      <c r="CJ682" s="73"/>
      <c r="CK682" s="73"/>
      <c r="CL682" s="73"/>
      <c r="CM682" s="73"/>
      <c r="CN682" s="73"/>
      <c r="CO682" s="73"/>
      <c r="CP682" s="73"/>
      <c r="CQ682" s="73"/>
      <c r="CR682" s="73"/>
      <c r="CS682" s="73"/>
      <c r="CT682" s="73"/>
      <c r="CU682" s="73"/>
      <c r="CV682" s="73"/>
      <c r="CW682" s="73"/>
      <c r="CX682" s="73"/>
      <c r="CY682" s="73"/>
      <c r="CZ682" s="73"/>
      <c r="DA682" s="73"/>
      <c r="DB682" s="73"/>
      <c r="DC682" s="73"/>
      <c r="DD682" s="73"/>
      <c r="DE682" s="73"/>
      <c r="DF682" s="73"/>
      <c r="DG682" s="73"/>
      <c r="DH682" s="73"/>
      <c r="DI682" s="73"/>
      <c r="DJ682" s="36"/>
    </row>
    <row r="683" spans="1:114" x14ac:dyDescent="0.3">
      <c r="A683" s="73"/>
      <c r="B683" s="73"/>
      <c r="C683" s="112"/>
      <c r="D683" s="112"/>
      <c r="E683" s="73"/>
      <c r="F683" s="73"/>
      <c r="G683" s="127"/>
      <c r="H683" s="127"/>
      <c r="I683" s="127"/>
      <c r="J683" s="127"/>
      <c r="K683" s="73"/>
      <c r="L683" s="115"/>
      <c r="M683" s="115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73"/>
      <c r="BM683" s="73"/>
      <c r="BN683" s="73"/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  <c r="CG683" s="73"/>
      <c r="CH683" s="73"/>
      <c r="CI683" s="73"/>
      <c r="CJ683" s="73"/>
      <c r="CK683" s="73"/>
      <c r="CL683" s="73"/>
      <c r="CM683" s="73"/>
      <c r="CN683" s="73"/>
      <c r="CO683" s="73"/>
      <c r="CP683" s="73"/>
      <c r="CQ683" s="73"/>
      <c r="CR683" s="73"/>
      <c r="CS683" s="73"/>
      <c r="CT683" s="73"/>
      <c r="CU683" s="73"/>
      <c r="CV683" s="73"/>
      <c r="CW683" s="73"/>
      <c r="CX683" s="73"/>
      <c r="CY683" s="73"/>
      <c r="CZ683" s="73"/>
      <c r="DA683" s="73"/>
      <c r="DB683" s="73"/>
      <c r="DC683" s="73"/>
      <c r="DD683" s="73"/>
      <c r="DE683" s="73"/>
      <c r="DF683" s="73"/>
      <c r="DG683" s="73"/>
      <c r="DH683" s="73"/>
      <c r="DI683" s="73"/>
      <c r="DJ683" s="36"/>
    </row>
    <row r="684" spans="1:114" x14ac:dyDescent="0.3">
      <c r="A684" s="73"/>
      <c r="B684" s="73"/>
      <c r="C684" s="112"/>
      <c r="D684" s="112"/>
      <c r="E684" s="73"/>
      <c r="F684" s="73"/>
      <c r="G684" s="127"/>
      <c r="H684" s="127"/>
      <c r="I684" s="127"/>
      <c r="J684" s="127"/>
      <c r="K684" s="73"/>
      <c r="L684" s="115"/>
      <c r="M684" s="115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73"/>
      <c r="BM684" s="73"/>
      <c r="BN684" s="73"/>
      <c r="BO684" s="73"/>
      <c r="BP684" s="73"/>
      <c r="BQ684" s="73"/>
      <c r="BR684" s="73"/>
      <c r="BS684" s="73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73"/>
      <c r="CF684" s="73"/>
      <c r="CG684" s="73"/>
      <c r="CH684" s="73"/>
      <c r="CI684" s="73"/>
      <c r="CJ684" s="73"/>
      <c r="CK684" s="73"/>
      <c r="CL684" s="73"/>
      <c r="CM684" s="73"/>
      <c r="CN684" s="73"/>
      <c r="CO684" s="73"/>
      <c r="CP684" s="73"/>
      <c r="CQ684" s="73"/>
      <c r="CR684" s="73"/>
      <c r="CS684" s="73"/>
      <c r="CT684" s="73"/>
      <c r="CU684" s="73"/>
      <c r="CV684" s="73"/>
      <c r="CW684" s="73"/>
      <c r="CX684" s="73"/>
      <c r="CY684" s="73"/>
      <c r="CZ684" s="73"/>
      <c r="DA684" s="73"/>
      <c r="DB684" s="73"/>
      <c r="DC684" s="73"/>
      <c r="DD684" s="73"/>
      <c r="DE684" s="73"/>
      <c r="DF684" s="73"/>
      <c r="DG684" s="73"/>
      <c r="DH684" s="73"/>
      <c r="DI684" s="73"/>
      <c r="DJ684" s="36"/>
    </row>
    <row r="685" spans="1:114" x14ac:dyDescent="0.3">
      <c r="A685" s="73"/>
      <c r="B685" s="73"/>
      <c r="C685" s="112"/>
      <c r="D685" s="112"/>
      <c r="E685" s="73"/>
      <c r="F685" s="73"/>
      <c r="G685" s="127"/>
      <c r="H685" s="127"/>
      <c r="I685" s="127"/>
      <c r="J685" s="127"/>
      <c r="K685" s="73"/>
      <c r="L685" s="115"/>
      <c r="M685" s="115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73"/>
      <c r="BM685" s="73"/>
      <c r="BN685" s="73"/>
      <c r="BO685" s="73"/>
      <c r="BP685" s="73"/>
      <c r="BQ685" s="73"/>
      <c r="BR685" s="73"/>
      <c r="BS685" s="73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73"/>
      <c r="CF685" s="73"/>
      <c r="CG685" s="73"/>
      <c r="CH685" s="73"/>
      <c r="CI685" s="73"/>
      <c r="CJ685" s="73"/>
      <c r="CK685" s="73"/>
      <c r="CL685" s="73"/>
      <c r="CM685" s="73"/>
      <c r="CN685" s="73"/>
      <c r="CO685" s="73"/>
      <c r="CP685" s="73"/>
      <c r="CQ685" s="73"/>
      <c r="CR685" s="73"/>
      <c r="CS685" s="73"/>
      <c r="CT685" s="73"/>
      <c r="CU685" s="73"/>
      <c r="CV685" s="73"/>
      <c r="CW685" s="73"/>
      <c r="CX685" s="73"/>
      <c r="CY685" s="73"/>
      <c r="CZ685" s="73"/>
      <c r="DA685" s="73"/>
      <c r="DB685" s="73"/>
      <c r="DC685" s="73"/>
      <c r="DD685" s="73"/>
      <c r="DE685" s="73"/>
      <c r="DF685" s="73"/>
      <c r="DG685" s="73"/>
      <c r="DH685" s="73"/>
      <c r="DI685" s="73"/>
      <c r="DJ685" s="36"/>
    </row>
    <row r="686" spans="1:114" x14ac:dyDescent="0.3">
      <c r="A686" s="73"/>
      <c r="B686" s="73"/>
      <c r="C686" s="112"/>
      <c r="D686" s="112"/>
      <c r="E686" s="73"/>
      <c r="F686" s="73"/>
      <c r="G686" s="127"/>
      <c r="H686" s="127"/>
      <c r="I686" s="127"/>
      <c r="J686" s="127"/>
      <c r="K686" s="73"/>
      <c r="L686" s="115"/>
      <c r="M686" s="115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73"/>
      <c r="BM686" s="73"/>
      <c r="BN686" s="73"/>
      <c r="BO686" s="73"/>
      <c r="BP686" s="73"/>
      <c r="BQ686" s="73"/>
      <c r="BR686" s="73"/>
      <c r="BS686" s="73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73"/>
      <c r="CF686" s="73"/>
      <c r="CG686" s="73"/>
      <c r="CH686" s="73"/>
      <c r="CI686" s="73"/>
      <c r="CJ686" s="73"/>
      <c r="CK686" s="73"/>
      <c r="CL686" s="73"/>
      <c r="CM686" s="73"/>
      <c r="CN686" s="73"/>
      <c r="CO686" s="73"/>
      <c r="CP686" s="73"/>
      <c r="CQ686" s="73"/>
      <c r="CR686" s="73"/>
      <c r="CS686" s="73"/>
      <c r="CT686" s="73"/>
      <c r="CU686" s="73"/>
      <c r="CV686" s="73"/>
      <c r="CW686" s="73"/>
      <c r="CX686" s="73"/>
      <c r="CY686" s="73"/>
      <c r="CZ686" s="73"/>
      <c r="DA686" s="73"/>
      <c r="DB686" s="73"/>
      <c r="DC686" s="73"/>
      <c r="DD686" s="73"/>
      <c r="DE686" s="73"/>
      <c r="DF686" s="73"/>
      <c r="DG686" s="73"/>
      <c r="DH686" s="73"/>
      <c r="DI686" s="73"/>
      <c r="DJ686" s="36"/>
    </row>
    <row r="687" spans="1:114" x14ac:dyDescent="0.3">
      <c r="A687" s="73"/>
      <c r="B687" s="73"/>
      <c r="C687" s="112"/>
      <c r="D687" s="112"/>
      <c r="E687" s="73"/>
      <c r="F687" s="73"/>
      <c r="G687" s="127"/>
      <c r="H687" s="127"/>
      <c r="I687" s="127"/>
      <c r="J687" s="127"/>
      <c r="K687" s="73"/>
      <c r="L687" s="115"/>
      <c r="M687" s="115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73"/>
      <c r="BM687" s="73"/>
      <c r="BN687" s="73"/>
      <c r="BO687" s="73"/>
      <c r="BP687" s="73"/>
      <c r="BQ687" s="73"/>
      <c r="BR687" s="73"/>
      <c r="BS687" s="73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73"/>
      <c r="CF687" s="73"/>
      <c r="CG687" s="73"/>
      <c r="CH687" s="73"/>
      <c r="CI687" s="73"/>
      <c r="CJ687" s="73"/>
      <c r="CK687" s="73"/>
      <c r="CL687" s="73"/>
      <c r="CM687" s="73"/>
      <c r="CN687" s="73"/>
      <c r="CO687" s="73"/>
      <c r="CP687" s="73"/>
      <c r="CQ687" s="73"/>
      <c r="CR687" s="73"/>
      <c r="CS687" s="73"/>
      <c r="CT687" s="73"/>
      <c r="CU687" s="73"/>
      <c r="CV687" s="73"/>
      <c r="CW687" s="73"/>
      <c r="CX687" s="73"/>
      <c r="CY687" s="73"/>
      <c r="CZ687" s="73"/>
      <c r="DA687" s="73"/>
      <c r="DB687" s="73"/>
      <c r="DC687" s="73"/>
      <c r="DD687" s="73"/>
      <c r="DE687" s="73"/>
      <c r="DF687" s="73"/>
      <c r="DG687" s="73"/>
      <c r="DH687" s="73"/>
      <c r="DI687" s="73"/>
      <c r="DJ687" s="36"/>
    </row>
    <row r="688" spans="1:114" x14ac:dyDescent="0.3">
      <c r="A688" s="73"/>
      <c r="B688" s="73"/>
      <c r="C688" s="112"/>
      <c r="D688" s="112"/>
      <c r="E688" s="73"/>
      <c r="F688" s="73"/>
      <c r="G688" s="127"/>
      <c r="H688" s="127"/>
      <c r="I688" s="127"/>
      <c r="J688" s="127"/>
      <c r="K688" s="73"/>
      <c r="L688" s="115"/>
      <c r="M688" s="115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3"/>
      <c r="CR688" s="73"/>
      <c r="CS688" s="73"/>
      <c r="CT688" s="73"/>
      <c r="CU688" s="73"/>
      <c r="CV688" s="73"/>
      <c r="CW688" s="73"/>
      <c r="CX688" s="73"/>
      <c r="CY688" s="73"/>
      <c r="CZ688" s="73"/>
      <c r="DA688" s="73"/>
      <c r="DB688" s="73"/>
      <c r="DC688" s="73"/>
      <c r="DD688" s="73"/>
      <c r="DE688" s="73"/>
      <c r="DF688" s="73"/>
      <c r="DG688" s="73"/>
      <c r="DH688" s="73"/>
      <c r="DI688" s="73"/>
      <c r="DJ688" s="36"/>
    </row>
    <row r="689" spans="1:114" x14ac:dyDescent="0.3">
      <c r="A689" s="73"/>
      <c r="B689" s="73"/>
      <c r="C689" s="112"/>
      <c r="D689" s="112"/>
      <c r="E689" s="73"/>
      <c r="F689" s="73"/>
      <c r="G689" s="127"/>
      <c r="H689" s="127"/>
      <c r="I689" s="127"/>
      <c r="J689" s="127"/>
      <c r="K689" s="73"/>
      <c r="L689" s="115"/>
      <c r="M689" s="115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73"/>
      <c r="BM689" s="73"/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  <c r="CG689" s="73"/>
      <c r="CH689" s="73"/>
      <c r="CI689" s="73"/>
      <c r="CJ689" s="73"/>
      <c r="CK689" s="73"/>
      <c r="CL689" s="73"/>
      <c r="CM689" s="73"/>
      <c r="CN689" s="73"/>
      <c r="CO689" s="73"/>
      <c r="CP689" s="73"/>
      <c r="CQ689" s="73"/>
      <c r="CR689" s="73"/>
      <c r="CS689" s="73"/>
      <c r="CT689" s="73"/>
      <c r="CU689" s="73"/>
      <c r="CV689" s="73"/>
      <c r="CW689" s="73"/>
      <c r="CX689" s="73"/>
      <c r="CY689" s="73"/>
      <c r="CZ689" s="73"/>
      <c r="DA689" s="73"/>
      <c r="DB689" s="73"/>
      <c r="DC689" s="73"/>
      <c r="DD689" s="73"/>
      <c r="DE689" s="73"/>
      <c r="DF689" s="73"/>
      <c r="DG689" s="73"/>
      <c r="DH689" s="73"/>
      <c r="DI689" s="73"/>
      <c r="DJ689" s="36"/>
    </row>
    <row r="690" spans="1:114" x14ac:dyDescent="0.3">
      <c r="A690" s="73"/>
      <c r="B690" s="73"/>
      <c r="C690" s="112"/>
      <c r="D690" s="112"/>
      <c r="E690" s="73"/>
      <c r="F690" s="73"/>
      <c r="G690" s="127"/>
      <c r="H690" s="127"/>
      <c r="I690" s="127"/>
      <c r="J690" s="127"/>
      <c r="K690" s="73"/>
      <c r="L690" s="115"/>
      <c r="M690" s="115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73"/>
      <c r="BM690" s="73"/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  <c r="CG690" s="73"/>
      <c r="CH690" s="73"/>
      <c r="CI690" s="73"/>
      <c r="CJ690" s="73"/>
      <c r="CK690" s="73"/>
      <c r="CL690" s="73"/>
      <c r="CM690" s="73"/>
      <c r="CN690" s="73"/>
      <c r="CO690" s="73"/>
      <c r="CP690" s="73"/>
      <c r="CQ690" s="73"/>
      <c r="CR690" s="73"/>
      <c r="CS690" s="73"/>
      <c r="CT690" s="73"/>
      <c r="CU690" s="73"/>
      <c r="CV690" s="73"/>
      <c r="CW690" s="73"/>
      <c r="CX690" s="73"/>
      <c r="CY690" s="73"/>
      <c r="CZ690" s="73"/>
      <c r="DA690" s="73"/>
      <c r="DB690" s="73"/>
      <c r="DC690" s="73"/>
      <c r="DD690" s="73"/>
      <c r="DE690" s="73"/>
      <c r="DF690" s="73"/>
      <c r="DG690" s="73"/>
      <c r="DH690" s="73"/>
      <c r="DI690" s="73"/>
      <c r="DJ690" s="36"/>
    </row>
    <row r="691" spans="1:114" x14ac:dyDescent="0.3">
      <c r="A691" s="73"/>
      <c r="B691" s="73"/>
      <c r="C691" s="112"/>
      <c r="D691" s="112"/>
      <c r="E691" s="73"/>
      <c r="F691" s="73"/>
      <c r="G691" s="127"/>
      <c r="H691" s="127"/>
      <c r="I691" s="127"/>
      <c r="J691" s="127"/>
      <c r="K691" s="73"/>
      <c r="L691" s="115"/>
      <c r="M691" s="115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  <c r="CG691" s="73"/>
      <c r="CH691" s="73"/>
      <c r="CI691" s="73"/>
      <c r="CJ691" s="73"/>
      <c r="CK691" s="73"/>
      <c r="CL691" s="73"/>
      <c r="CM691" s="73"/>
      <c r="CN691" s="73"/>
      <c r="CO691" s="73"/>
      <c r="CP691" s="73"/>
      <c r="CQ691" s="73"/>
      <c r="CR691" s="73"/>
      <c r="CS691" s="73"/>
      <c r="CT691" s="73"/>
      <c r="CU691" s="73"/>
      <c r="CV691" s="73"/>
      <c r="CW691" s="73"/>
      <c r="CX691" s="73"/>
      <c r="CY691" s="73"/>
      <c r="CZ691" s="73"/>
      <c r="DA691" s="73"/>
      <c r="DB691" s="73"/>
      <c r="DC691" s="73"/>
      <c r="DD691" s="73"/>
      <c r="DE691" s="73"/>
      <c r="DF691" s="73"/>
      <c r="DG691" s="73"/>
      <c r="DH691" s="73"/>
      <c r="DI691" s="73"/>
      <c r="DJ691" s="36"/>
    </row>
    <row r="692" spans="1:114" x14ac:dyDescent="0.3">
      <c r="A692" s="73"/>
      <c r="B692" s="73"/>
      <c r="C692" s="112"/>
      <c r="D692" s="112"/>
      <c r="E692" s="73"/>
      <c r="F692" s="73"/>
      <c r="G692" s="127"/>
      <c r="H692" s="127"/>
      <c r="I692" s="127"/>
      <c r="J692" s="127"/>
      <c r="K692" s="73"/>
      <c r="L692" s="115"/>
      <c r="M692" s="115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  <c r="CG692" s="73"/>
      <c r="CH692" s="73"/>
      <c r="CI692" s="73"/>
      <c r="CJ692" s="73"/>
      <c r="CK692" s="73"/>
      <c r="CL692" s="73"/>
      <c r="CM692" s="73"/>
      <c r="CN692" s="73"/>
      <c r="CO692" s="73"/>
      <c r="CP692" s="73"/>
      <c r="CQ692" s="73"/>
      <c r="CR692" s="73"/>
      <c r="CS692" s="73"/>
      <c r="CT692" s="73"/>
      <c r="CU692" s="73"/>
      <c r="CV692" s="73"/>
      <c r="CW692" s="73"/>
      <c r="CX692" s="73"/>
      <c r="CY692" s="73"/>
      <c r="CZ692" s="73"/>
      <c r="DA692" s="73"/>
      <c r="DB692" s="73"/>
      <c r="DC692" s="73"/>
      <c r="DD692" s="73"/>
      <c r="DE692" s="73"/>
      <c r="DF692" s="73"/>
      <c r="DG692" s="73"/>
      <c r="DH692" s="73"/>
      <c r="DI692" s="73"/>
      <c r="DJ692" s="36"/>
    </row>
    <row r="693" spans="1:114" x14ac:dyDescent="0.3">
      <c r="A693" s="73"/>
      <c r="B693" s="73"/>
      <c r="C693" s="112"/>
      <c r="D693" s="112"/>
      <c r="E693" s="73"/>
      <c r="F693" s="73"/>
      <c r="G693" s="127"/>
      <c r="H693" s="127"/>
      <c r="I693" s="127"/>
      <c r="J693" s="127"/>
      <c r="K693" s="73"/>
      <c r="L693" s="115"/>
      <c r="M693" s="115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73"/>
      <c r="BM693" s="73"/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  <c r="CG693" s="73"/>
      <c r="CH693" s="73"/>
      <c r="CI693" s="73"/>
      <c r="CJ693" s="73"/>
      <c r="CK693" s="73"/>
      <c r="CL693" s="73"/>
      <c r="CM693" s="73"/>
      <c r="CN693" s="73"/>
      <c r="CO693" s="73"/>
      <c r="CP693" s="73"/>
      <c r="CQ693" s="73"/>
      <c r="CR693" s="73"/>
      <c r="CS693" s="73"/>
      <c r="CT693" s="73"/>
      <c r="CU693" s="73"/>
      <c r="CV693" s="73"/>
      <c r="CW693" s="73"/>
      <c r="CX693" s="73"/>
      <c r="CY693" s="73"/>
      <c r="CZ693" s="73"/>
      <c r="DA693" s="73"/>
      <c r="DB693" s="73"/>
      <c r="DC693" s="73"/>
      <c r="DD693" s="73"/>
      <c r="DE693" s="73"/>
      <c r="DF693" s="73"/>
      <c r="DG693" s="73"/>
      <c r="DH693" s="73"/>
      <c r="DI693" s="73"/>
      <c r="DJ693" s="36"/>
    </row>
    <row r="694" spans="1:114" x14ac:dyDescent="0.3">
      <c r="A694" s="73"/>
      <c r="B694" s="73"/>
      <c r="C694" s="112"/>
      <c r="D694" s="112"/>
      <c r="E694" s="73"/>
      <c r="F694" s="73"/>
      <c r="G694" s="127"/>
      <c r="H694" s="127"/>
      <c r="I694" s="127"/>
      <c r="J694" s="127"/>
      <c r="K694" s="73"/>
      <c r="L694" s="115"/>
      <c r="M694" s="115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73"/>
      <c r="BM694" s="73"/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  <c r="CG694" s="73"/>
      <c r="CH694" s="73"/>
      <c r="CI694" s="73"/>
      <c r="CJ694" s="73"/>
      <c r="CK694" s="73"/>
      <c r="CL694" s="73"/>
      <c r="CM694" s="73"/>
      <c r="CN694" s="73"/>
      <c r="CO694" s="73"/>
      <c r="CP694" s="73"/>
      <c r="CQ694" s="73"/>
      <c r="CR694" s="73"/>
      <c r="CS694" s="73"/>
      <c r="CT694" s="73"/>
      <c r="CU694" s="73"/>
      <c r="CV694" s="73"/>
      <c r="CW694" s="73"/>
      <c r="CX694" s="73"/>
      <c r="CY694" s="73"/>
      <c r="CZ694" s="73"/>
      <c r="DA694" s="73"/>
      <c r="DB694" s="73"/>
      <c r="DC694" s="73"/>
      <c r="DD694" s="73"/>
      <c r="DE694" s="73"/>
      <c r="DF694" s="73"/>
      <c r="DG694" s="73"/>
      <c r="DH694" s="73"/>
      <c r="DI694" s="73"/>
      <c r="DJ694" s="36"/>
    </row>
    <row r="695" spans="1:114" x14ac:dyDescent="0.3">
      <c r="A695" s="73"/>
      <c r="B695" s="73"/>
      <c r="C695" s="112"/>
      <c r="D695" s="112"/>
      <c r="E695" s="73"/>
      <c r="F695" s="73"/>
      <c r="G695" s="127"/>
      <c r="H695" s="127"/>
      <c r="I695" s="127"/>
      <c r="J695" s="127"/>
      <c r="K695" s="73"/>
      <c r="L695" s="115"/>
      <c r="M695" s="115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  <c r="CG695" s="73"/>
      <c r="CH695" s="73"/>
      <c r="CI695" s="73"/>
      <c r="CJ695" s="73"/>
      <c r="CK695" s="73"/>
      <c r="CL695" s="73"/>
      <c r="CM695" s="73"/>
      <c r="CN695" s="73"/>
      <c r="CO695" s="73"/>
      <c r="CP695" s="73"/>
      <c r="CQ695" s="73"/>
      <c r="CR695" s="73"/>
      <c r="CS695" s="73"/>
      <c r="CT695" s="73"/>
      <c r="CU695" s="73"/>
      <c r="CV695" s="73"/>
      <c r="CW695" s="73"/>
      <c r="CX695" s="73"/>
      <c r="CY695" s="73"/>
      <c r="CZ695" s="73"/>
      <c r="DA695" s="73"/>
      <c r="DB695" s="73"/>
      <c r="DC695" s="73"/>
      <c r="DD695" s="73"/>
      <c r="DE695" s="73"/>
      <c r="DF695" s="73"/>
      <c r="DG695" s="73"/>
      <c r="DH695" s="73"/>
      <c r="DI695" s="73"/>
      <c r="DJ695" s="36"/>
    </row>
    <row r="696" spans="1:114" x14ac:dyDescent="0.3">
      <c r="A696" s="73"/>
      <c r="B696" s="73"/>
      <c r="C696" s="112"/>
      <c r="D696" s="112"/>
      <c r="E696" s="73"/>
      <c r="F696" s="73"/>
      <c r="G696" s="127"/>
      <c r="H696" s="127"/>
      <c r="I696" s="127"/>
      <c r="J696" s="127"/>
      <c r="K696" s="73"/>
      <c r="L696" s="115"/>
      <c r="M696" s="115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73"/>
      <c r="BM696" s="73"/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  <c r="CG696" s="73"/>
      <c r="CH696" s="73"/>
      <c r="CI696" s="73"/>
      <c r="CJ696" s="73"/>
      <c r="CK696" s="73"/>
      <c r="CL696" s="73"/>
      <c r="CM696" s="73"/>
      <c r="CN696" s="73"/>
      <c r="CO696" s="73"/>
      <c r="CP696" s="73"/>
      <c r="CQ696" s="73"/>
      <c r="CR696" s="73"/>
      <c r="CS696" s="73"/>
      <c r="CT696" s="73"/>
      <c r="CU696" s="73"/>
      <c r="CV696" s="73"/>
      <c r="CW696" s="73"/>
      <c r="CX696" s="73"/>
      <c r="CY696" s="73"/>
      <c r="CZ696" s="73"/>
      <c r="DA696" s="73"/>
      <c r="DB696" s="73"/>
      <c r="DC696" s="73"/>
      <c r="DD696" s="73"/>
      <c r="DE696" s="73"/>
      <c r="DF696" s="73"/>
      <c r="DG696" s="73"/>
      <c r="DH696" s="73"/>
      <c r="DI696" s="73"/>
      <c r="DJ696" s="36"/>
    </row>
    <row r="697" spans="1:114" x14ac:dyDescent="0.3">
      <c r="A697" s="73"/>
      <c r="B697" s="73"/>
      <c r="C697" s="112"/>
      <c r="D697" s="112"/>
      <c r="E697" s="73"/>
      <c r="F697" s="73"/>
      <c r="G697" s="127"/>
      <c r="H697" s="127"/>
      <c r="I697" s="127"/>
      <c r="J697" s="127"/>
      <c r="K697" s="73"/>
      <c r="L697" s="115"/>
      <c r="M697" s="115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73"/>
      <c r="BM697" s="73"/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  <c r="CG697" s="73"/>
      <c r="CH697" s="73"/>
      <c r="CI697" s="73"/>
      <c r="CJ697" s="73"/>
      <c r="CK697" s="73"/>
      <c r="CL697" s="73"/>
      <c r="CM697" s="73"/>
      <c r="CN697" s="73"/>
      <c r="CO697" s="73"/>
      <c r="CP697" s="73"/>
      <c r="CQ697" s="73"/>
      <c r="CR697" s="73"/>
      <c r="CS697" s="73"/>
      <c r="CT697" s="73"/>
      <c r="CU697" s="73"/>
      <c r="CV697" s="73"/>
      <c r="CW697" s="73"/>
      <c r="CX697" s="73"/>
      <c r="CY697" s="73"/>
      <c r="CZ697" s="73"/>
      <c r="DA697" s="73"/>
      <c r="DB697" s="73"/>
      <c r="DC697" s="73"/>
      <c r="DD697" s="73"/>
      <c r="DE697" s="73"/>
      <c r="DF697" s="73"/>
      <c r="DG697" s="73"/>
      <c r="DH697" s="73"/>
      <c r="DI697" s="73"/>
      <c r="DJ697" s="36"/>
    </row>
    <row r="698" spans="1:114" x14ac:dyDescent="0.3">
      <c r="A698" s="73"/>
      <c r="B698" s="73"/>
      <c r="C698" s="112"/>
      <c r="D698" s="112"/>
      <c r="E698" s="73"/>
      <c r="F698" s="73"/>
      <c r="G698" s="127"/>
      <c r="H698" s="127"/>
      <c r="I698" s="127"/>
      <c r="J698" s="127"/>
      <c r="K698" s="73"/>
      <c r="L698" s="115"/>
      <c r="M698" s="115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  <c r="CG698" s="73"/>
      <c r="CH698" s="73"/>
      <c r="CI698" s="73"/>
      <c r="CJ698" s="73"/>
      <c r="CK698" s="73"/>
      <c r="CL698" s="73"/>
      <c r="CM698" s="73"/>
      <c r="CN698" s="73"/>
      <c r="CO698" s="73"/>
      <c r="CP698" s="73"/>
      <c r="CQ698" s="73"/>
      <c r="CR698" s="73"/>
      <c r="CS698" s="73"/>
      <c r="CT698" s="73"/>
      <c r="CU698" s="73"/>
      <c r="CV698" s="73"/>
      <c r="CW698" s="73"/>
      <c r="CX698" s="73"/>
      <c r="CY698" s="73"/>
      <c r="CZ698" s="73"/>
      <c r="DA698" s="73"/>
      <c r="DB698" s="73"/>
      <c r="DC698" s="73"/>
      <c r="DD698" s="73"/>
      <c r="DE698" s="73"/>
      <c r="DF698" s="73"/>
      <c r="DG698" s="73"/>
      <c r="DH698" s="73"/>
      <c r="DI698" s="73"/>
      <c r="DJ698" s="36"/>
    </row>
    <row r="699" spans="1:114" x14ac:dyDescent="0.3">
      <c r="A699" s="73"/>
      <c r="B699" s="73"/>
      <c r="C699" s="112"/>
      <c r="D699" s="112"/>
      <c r="E699" s="73"/>
      <c r="F699" s="73"/>
      <c r="G699" s="127"/>
      <c r="H699" s="127"/>
      <c r="I699" s="127"/>
      <c r="J699" s="127"/>
      <c r="K699" s="73"/>
      <c r="L699" s="115"/>
      <c r="M699" s="115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73"/>
      <c r="BM699" s="73"/>
      <c r="BN699" s="73"/>
      <c r="BO699" s="73"/>
      <c r="BP699" s="73"/>
      <c r="BQ699" s="73"/>
      <c r="BR699" s="73"/>
      <c r="BS699" s="73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73"/>
      <c r="CF699" s="73"/>
      <c r="CG699" s="73"/>
      <c r="CH699" s="73"/>
      <c r="CI699" s="73"/>
      <c r="CJ699" s="73"/>
      <c r="CK699" s="73"/>
      <c r="CL699" s="73"/>
      <c r="CM699" s="73"/>
      <c r="CN699" s="73"/>
      <c r="CO699" s="73"/>
      <c r="CP699" s="73"/>
      <c r="CQ699" s="73"/>
      <c r="CR699" s="73"/>
      <c r="CS699" s="73"/>
      <c r="CT699" s="73"/>
      <c r="CU699" s="73"/>
      <c r="CV699" s="73"/>
      <c r="CW699" s="73"/>
      <c r="CX699" s="73"/>
      <c r="CY699" s="73"/>
      <c r="CZ699" s="73"/>
      <c r="DA699" s="73"/>
      <c r="DB699" s="73"/>
      <c r="DC699" s="73"/>
      <c r="DD699" s="73"/>
      <c r="DE699" s="73"/>
      <c r="DF699" s="73"/>
      <c r="DG699" s="73"/>
      <c r="DH699" s="73"/>
      <c r="DI699" s="73"/>
      <c r="DJ699" s="36"/>
    </row>
    <row r="700" spans="1:114" x14ac:dyDescent="0.3">
      <c r="A700" s="73"/>
      <c r="B700" s="73"/>
      <c r="C700" s="112"/>
      <c r="D700" s="112"/>
      <c r="E700" s="73"/>
      <c r="F700" s="73"/>
      <c r="G700" s="127"/>
      <c r="H700" s="127"/>
      <c r="I700" s="127"/>
      <c r="J700" s="127"/>
      <c r="K700" s="73"/>
      <c r="L700" s="115"/>
      <c r="M700" s="115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73"/>
      <c r="BM700" s="73"/>
      <c r="BN700" s="73"/>
      <c r="BO700" s="73"/>
      <c r="BP700" s="73"/>
      <c r="BQ700" s="73"/>
      <c r="BR700" s="73"/>
      <c r="BS700" s="73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73"/>
      <c r="CF700" s="73"/>
      <c r="CG700" s="73"/>
      <c r="CH700" s="73"/>
      <c r="CI700" s="73"/>
      <c r="CJ700" s="73"/>
      <c r="CK700" s="73"/>
      <c r="CL700" s="73"/>
      <c r="CM700" s="73"/>
      <c r="CN700" s="73"/>
      <c r="CO700" s="73"/>
      <c r="CP700" s="73"/>
      <c r="CQ700" s="73"/>
      <c r="CR700" s="73"/>
      <c r="CS700" s="73"/>
      <c r="CT700" s="73"/>
      <c r="CU700" s="73"/>
      <c r="CV700" s="73"/>
      <c r="CW700" s="73"/>
      <c r="CX700" s="73"/>
      <c r="CY700" s="73"/>
      <c r="CZ700" s="73"/>
      <c r="DA700" s="73"/>
      <c r="DB700" s="73"/>
      <c r="DC700" s="73"/>
      <c r="DD700" s="73"/>
      <c r="DE700" s="73"/>
      <c r="DF700" s="73"/>
      <c r="DG700" s="73"/>
      <c r="DH700" s="73"/>
      <c r="DI700" s="73"/>
      <c r="DJ700" s="36"/>
    </row>
    <row r="701" spans="1:114" x14ac:dyDescent="0.3">
      <c r="A701" s="73"/>
      <c r="B701" s="73"/>
      <c r="C701" s="112"/>
      <c r="D701" s="112"/>
      <c r="E701" s="73"/>
      <c r="F701" s="73"/>
      <c r="G701" s="127"/>
      <c r="H701" s="127"/>
      <c r="I701" s="127"/>
      <c r="J701" s="127"/>
      <c r="K701" s="73"/>
      <c r="L701" s="115"/>
      <c r="M701" s="115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73"/>
      <c r="BM701" s="73"/>
      <c r="BN701" s="73"/>
      <c r="BO701" s="73"/>
      <c r="BP701" s="73"/>
      <c r="BQ701" s="73"/>
      <c r="BR701" s="73"/>
      <c r="BS701" s="73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73"/>
      <c r="CF701" s="73"/>
      <c r="CG701" s="73"/>
      <c r="CH701" s="73"/>
      <c r="CI701" s="73"/>
      <c r="CJ701" s="73"/>
      <c r="CK701" s="73"/>
      <c r="CL701" s="73"/>
      <c r="CM701" s="73"/>
      <c r="CN701" s="73"/>
      <c r="CO701" s="73"/>
      <c r="CP701" s="73"/>
      <c r="CQ701" s="73"/>
      <c r="CR701" s="73"/>
      <c r="CS701" s="73"/>
      <c r="CT701" s="73"/>
      <c r="CU701" s="73"/>
      <c r="CV701" s="73"/>
      <c r="CW701" s="73"/>
      <c r="CX701" s="73"/>
      <c r="CY701" s="73"/>
      <c r="CZ701" s="73"/>
      <c r="DA701" s="73"/>
      <c r="DB701" s="73"/>
      <c r="DC701" s="73"/>
      <c r="DD701" s="73"/>
      <c r="DE701" s="73"/>
      <c r="DF701" s="73"/>
      <c r="DG701" s="73"/>
      <c r="DH701" s="73"/>
      <c r="DI701" s="73"/>
      <c r="DJ701" s="36"/>
    </row>
    <row r="702" spans="1:114" x14ac:dyDescent="0.3">
      <c r="A702" s="73"/>
      <c r="B702" s="73"/>
      <c r="C702" s="112"/>
      <c r="D702" s="112"/>
      <c r="E702" s="73"/>
      <c r="F702" s="73"/>
      <c r="G702" s="127"/>
      <c r="H702" s="127"/>
      <c r="I702" s="127"/>
      <c r="J702" s="127"/>
      <c r="K702" s="73"/>
      <c r="L702" s="115"/>
      <c r="M702" s="115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3"/>
      <c r="CR702" s="73"/>
      <c r="CS702" s="73"/>
      <c r="CT702" s="73"/>
      <c r="CU702" s="73"/>
      <c r="CV702" s="73"/>
      <c r="CW702" s="73"/>
      <c r="CX702" s="73"/>
      <c r="CY702" s="73"/>
      <c r="CZ702" s="73"/>
      <c r="DA702" s="73"/>
      <c r="DB702" s="73"/>
      <c r="DC702" s="73"/>
      <c r="DD702" s="73"/>
      <c r="DE702" s="73"/>
      <c r="DF702" s="73"/>
      <c r="DG702" s="73"/>
      <c r="DH702" s="73"/>
      <c r="DI702" s="73"/>
      <c r="DJ702" s="36"/>
    </row>
    <row r="703" spans="1:114" x14ac:dyDescent="0.3">
      <c r="A703" s="73"/>
      <c r="B703" s="73"/>
      <c r="C703" s="112"/>
      <c r="D703" s="112"/>
      <c r="E703" s="73"/>
      <c r="F703" s="73"/>
      <c r="G703" s="127"/>
      <c r="H703" s="127"/>
      <c r="I703" s="127"/>
      <c r="J703" s="127"/>
      <c r="K703" s="73"/>
      <c r="L703" s="115"/>
      <c r="M703" s="115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73"/>
      <c r="BM703" s="73"/>
      <c r="BN703" s="73"/>
      <c r="BO703" s="73"/>
      <c r="BP703" s="73"/>
      <c r="BQ703" s="73"/>
      <c r="BR703" s="73"/>
      <c r="BS703" s="73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73"/>
      <c r="CF703" s="73"/>
      <c r="CG703" s="73"/>
      <c r="CH703" s="73"/>
      <c r="CI703" s="73"/>
      <c r="CJ703" s="73"/>
      <c r="CK703" s="73"/>
      <c r="CL703" s="73"/>
      <c r="CM703" s="73"/>
      <c r="CN703" s="73"/>
      <c r="CO703" s="73"/>
      <c r="CP703" s="73"/>
      <c r="CQ703" s="73"/>
      <c r="CR703" s="73"/>
      <c r="CS703" s="73"/>
      <c r="CT703" s="73"/>
      <c r="CU703" s="73"/>
      <c r="CV703" s="73"/>
      <c r="CW703" s="73"/>
      <c r="CX703" s="73"/>
      <c r="CY703" s="73"/>
      <c r="CZ703" s="73"/>
      <c r="DA703" s="73"/>
      <c r="DB703" s="73"/>
      <c r="DC703" s="73"/>
      <c r="DD703" s="73"/>
      <c r="DE703" s="73"/>
      <c r="DF703" s="73"/>
      <c r="DG703" s="73"/>
      <c r="DH703" s="73"/>
      <c r="DI703" s="73"/>
      <c r="DJ703" s="36"/>
    </row>
    <row r="704" spans="1:114" x14ac:dyDescent="0.3">
      <c r="A704" s="73"/>
      <c r="B704" s="73"/>
      <c r="C704" s="112"/>
      <c r="D704" s="112"/>
      <c r="E704" s="73"/>
      <c r="F704" s="73"/>
      <c r="G704" s="127"/>
      <c r="H704" s="127"/>
      <c r="I704" s="127"/>
      <c r="J704" s="127"/>
      <c r="K704" s="73"/>
      <c r="L704" s="115"/>
      <c r="M704" s="115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73"/>
      <c r="BM704" s="73"/>
      <c r="BN704" s="73"/>
      <c r="BO704" s="73"/>
      <c r="BP704" s="73"/>
      <c r="BQ704" s="73"/>
      <c r="BR704" s="73"/>
      <c r="BS704" s="73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73"/>
      <c r="CF704" s="73"/>
      <c r="CG704" s="73"/>
      <c r="CH704" s="73"/>
      <c r="CI704" s="73"/>
      <c r="CJ704" s="73"/>
      <c r="CK704" s="73"/>
      <c r="CL704" s="73"/>
      <c r="CM704" s="73"/>
      <c r="CN704" s="73"/>
      <c r="CO704" s="73"/>
      <c r="CP704" s="73"/>
      <c r="CQ704" s="73"/>
      <c r="CR704" s="73"/>
      <c r="CS704" s="73"/>
      <c r="CT704" s="73"/>
      <c r="CU704" s="73"/>
      <c r="CV704" s="73"/>
      <c r="CW704" s="73"/>
      <c r="CX704" s="73"/>
      <c r="CY704" s="73"/>
      <c r="CZ704" s="73"/>
      <c r="DA704" s="73"/>
      <c r="DB704" s="73"/>
      <c r="DC704" s="73"/>
      <c r="DD704" s="73"/>
      <c r="DE704" s="73"/>
      <c r="DF704" s="73"/>
      <c r="DG704" s="73"/>
      <c r="DH704" s="73"/>
      <c r="DI704" s="73"/>
      <c r="DJ704" s="36"/>
    </row>
    <row r="705" spans="1:114" x14ac:dyDescent="0.3">
      <c r="A705" s="73"/>
      <c r="B705" s="73"/>
      <c r="C705" s="112"/>
      <c r="D705" s="112"/>
      <c r="E705" s="73"/>
      <c r="F705" s="73"/>
      <c r="G705" s="127"/>
      <c r="H705" s="127"/>
      <c r="I705" s="127"/>
      <c r="J705" s="127"/>
      <c r="K705" s="73"/>
      <c r="L705" s="115"/>
      <c r="M705" s="115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73"/>
      <c r="BM705" s="73"/>
      <c r="BN705" s="73"/>
      <c r="BO705" s="73"/>
      <c r="BP705" s="73"/>
      <c r="BQ705" s="73"/>
      <c r="BR705" s="73"/>
      <c r="BS705" s="73"/>
      <c r="BT705" s="73"/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73"/>
      <c r="CF705" s="73"/>
      <c r="CG705" s="73"/>
      <c r="CH705" s="73"/>
      <c r="CI705" s="73"/>
      <c r="CJ705" s="73"/>
      <c r="CK705" s="73"/>
      <c r="CL705" s="73"/>
      <c r="CM705" s="73"/>
      <c r="CN705" s="73"/>
      <c r="CO705" s="73"/>
      <c r="CP705" s="73"/>
      <c r="CQ705" s="73"/>
      <c r="CR705" s="73"/>
      <c r="CS705" s="73"/>
      <c r="CT705" s="73"/>
      <c r="CU705" s="73"/>
      <c r="CV705" s="73"/>
      <c r="CW705" s="73"/>
      <c r="CX705" s="73"/>
      <c r="CY705" s="73"/>
      <c r="CZ705" s="73"/>
      <c r="DA705" s="73"/>
      <c r="DB705" s="73"/>
      <c r="DC705" s="73"/>
      <c r="DD705" s="73"/>
      <c r="DE705" s="73"/>
      <c r="DF705" s="73"/>
      <c r="DG705" s="73"/>
      <c r="DH705" s="73"/>
      <c r="DI705" s="73"/>
      <c r="DJ705" s="36"/>
    </row>
    <row r="706" spans="1:114" x14ac:dyDescent="0.3">
      <c r="A706" s="73"/>
      <c r="B706" s="73"/>
      <c r="C706" s="112"/>
      <c r="D706" s="112"/>
      <c r="E706" s="73"/>
      <c r="F706" s="73"/>
      <c r="G706" s="127"/>
      <c r="H706" s="127"/>
      <c r="I706" s="127"/>
      <c r="J706" s="127"/>
      <c r="K706" s="73"/>
      <c r="L706" s="115"/>
      <c r="M706" s="115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73"/>
      <c r="BM706" s="73"/>
      <c r="BN706" s="73"/>
      <c r="BO706" s="73"/>
      <c r="BP706" s="73"/>
      <c r="BQ706" s="73"/>
      <c r="BR706" s="73"/>
      <c r="BS706" s="73"/>
      <c r="BT706" s="73"/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73"/>
      <c r="CF706" s="73"/>
      <c r="CG706" s="73"/>
      <c r="CH706" s="73"/>
      <c r="CI706" s="73"/>
      <c r="CJ706" s="73"/>
      <c r="CK706" s="73"/>
      <c r="CL706" s="73"/>
      <c r="CM706" s="73"/>
      <c r="CN706" s="73"/>
      <c r="CO706" s="73"/>
      <c r="CP706" s="73"/>
      <c r="CQ706" s="73"/>
      <c r="CR706" s="73"/>
      <c r="CS706" s="73"/>
      <c r="CT706" s="73"/>
      <c r="CU706" s="73"/>
      <c r="CV706" s="73"/>
      <c r="CW706" s="73"/>
      <c r="CX706" s="73"/>
      <c r="CY706" s="73"/>
      <c r="CZ706" s="73"/>
      <c r="DA706" s="73"/>
      <c r="DB706" s="73"/>
      <c r="DC706" s="73"/>
      <c r="DD706" s="73"/>
      <c r="DE706" s="73"/>
      <c r="DF706" s="73"/>
      <c r="DG706" s="73"/>
      <c r="DH706" s="73"/>
      <c r="DI706" s="73"/>
      <c r="DJ706" s="36"/>
    </row>
    <row r="707" spans="1:114" x14ac:dyDescent="0.3">
      <c r="A707" s="73"/>
      <c r="B707" s="73"/>
      <c r="C707" s="112"/>
      <c r="D707" s="112"/>
      <c r="E707" s="73"/>
      <c r="F707" s="73"/>
      <c r="G707" s="127"/>
      <c r="H707" s="127"/>
      <c r="I707" s="127"/>
      <c r="J707" s="127"/>
      <c r="K707" s="73"/>
      <c r="L707" s="115"/>
      <c r="M707" s="115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73"/>
      <c r="BM707" s="73"/>
      <c r="BN707" s="73"/>
      <c r="BO707" s="73"/>
      <c r="BP707" s="73"/>
      <c r="BQ707" s="73"/>
      <c r="BR707" s="73"/>
      <c r="BS707" s="73"/>
      <c r="BT707" s="73"/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73"/>
      <c r="CF707" s="73"/>
      <c r="CG707" s="73"/>
      <c r="CH707" s="73"/>
      <c r="CI707" s="73"/>
      <c r="CJ707" s="73"/>
      <c r="CK707" s="73"/>
      <c r="CL707" s="73"/>
      <c r="CM707" s="73"/>
      <c r="CN707" s="73"/>
      <c r="CO707" s="73"/>
      <c r="CP707" s="73"/>
      <c r="CQ707" s="73"/>
      <c r="CR707" s="73"/>
      <c r="CS707" s="73"/>
      <c r="CT707" s="73"/>
      <c r="CU707" s="73"/>
      <c r="CV707" s="73"/>
      <c r="CW707" s="73"/>
      <c r="CX707" s="73"/>
      <c r="CY707" s="73"/>
      <c r="CZ707" s="73"/>
      <c r="DA707" s="73"/>
      <c r="DB707" s="73"/>
      <c r="DC707" s="73"/>
      <c r="DD707" s="73"/>
      <c r="DE707" s="73"/>
      <c r="DF707" s="73"/>
      <c r="DG707" s="73"/>
      <c r="DH707" s="73"/>
      <c r="DI707" s="73"/>
      <c r="DJ707" s="36"/>
    </row>
    <row r="708" spans="1:114" x14ac:dyDescent="0.3">
      <c r="A708" s="73"/>
      <c r="B708" s="73"/>
      <c r="C708" s="112"/>
      <c r="D708" s="112"/>
      <c r="E708" s="73"/>
      <c r="F708" s="73"/>
      <c r="G708" s="127"/>
      <c r="H708" s="127"/>
      <c r="I708" s="127"/>
      <c r="J708" s="127"/>
      <c r="K708" s="73"/>
      <c r="L708" s="115"/>
      <c r="M708" s="115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73"/>
      <c r="BM708" s="73"/>
      <c r="BN708" s="73"/>
      <c r="BO708" s="73"/>
      <c r="BP708" s="73"/>
      <c r="BQ708" s="73"/>
      <c r="BR708" s="73"/>
      <c r="BS708" s="73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73"/>
      <c r="CF708" s="73"/>
      <c r="CG708" s="73"/>
      <c r="CH708" s="73"/>
      <c r="CI708" s="73"/>
      <c r="CJ708" s="73"/>
      <c r="CK708" s="73"/>
      <c r="CL708" s="73"/>
      <c r="CM708" s="73"/>
      <c r="CN708" s="73"/>
      <c r="CO708" s="73"/>
      <c r="CP708" s="73"/>
      <c r="CQ708" s="73"/>
      <c r="CR708" s="73"/>
      <c r="CS708" s="73"/>
      <c r="CT708" s="73"/>
      <c r="CU708" s="73"/>
      <c r="CV708" s="73"/>
      <c r="CW708" s="73"/>
      <c r="CX708" s="73"/>
      <c r="CY708" s="73"/>
      <c r="CZ708" s="73"/>
      <c r="DA708" s="73"/>
      <c r="DB708" s="73"/>
      <c r="DC708" s="73"/>
      <c r="DD708" s="73"/>
      <c r="DE708" s="73"/>
      <c r="DF708" s="73"/>
      <c r="DG708" s="73"/>
      <c r="DH708" s="73"/>
      <c r="DI708" s="73"/>
      <c r="DJ708" s="36"/>
    </row>
    <row r="709" spans="1:114" x14ac:dyDescent="0.3">
      <c r="A709" s="73"/>
      <c r="B709" s="73"/>
      <c r="C709" s="112"/>
      <c r="D709" s="112"/>
      <c r="E709" s="73"/>
      <c r="F709" s="73"/>
      <c r="G709" s="127"/>
      <c r="H709" s="127"/>
      <c r="I709" s="127"/>
      <c r="J709" s="127"/>
      <c r="K709" s="73"/>
      <c r="L709" s="115"/>
      <c r="M709" s="115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73"/>
      <c r="BM709" s="73"/>
      <c r="BN709" s="73"/>
      <c r="BO709" s="73"/>
      <c r="BP709" s="73"/>
      <c r="BQ709" s="73"/>
      <c r="BR709" s="73"/>
      <c r="BS709" s="73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73"/>
      <c r="CF709" s="73"/>
      <c r="CG709" s="73"/>
      <c r="CH709" s="73"/>
      <c r="CI709" s="73"/>
      <c r="CJ709" s="73"/>
      <c r="CK709" s="73"/>
      <c r="CL709" s="73"/>
      <c r="CM709" s="73"/>
      <c r="CN709" s="73"/>
      <c r="CO709" s="73"/>
      <c r="CP709" s="73"/>
      <c r="CQ709" s="73"/>
      <c r="CR709" s="73"/>
      <c r="CS709" s="73"/>
      <c r="CT709" s="73"/>
      <c r="CU709" s="73"/>
      <c r="CV709" s="73"/>
      <c r="CW709" s="73"/>
      <c r="CX709" s="73"/>
      <c r="CY709" s="73"/>
      <c r="CZ709" s="73"/>
      <c r="DA709" s="73"/>
      <c r="DB709" s="73"/>
      <c r="DC709" s="73"/>
      <c r="DD709" s="73"/>
      <c r="DE709" s="73"/>
      <c r="DF709" s="73"/>
      <c r="DG709" s="73"/>
      <c r="DH709" s="73"/>
      <c r="DI709" s="73"/>
      <c r="DJ709" s="36"/>
    </row>
    <row r="710" spans="1:114" x14ac:dyDescent="0.3">
      <c r="A710" s="73"/>
      <c r="B710" s="73"/>
      <c r="C710" s="112"/>
      <c r="D710" s="112"/>
      <c r="E710" s="73"/>
      <c r="F710" s="73"/>
      <c r="G710" s="127"/>
      <c r="H710" s="127"/>
      <c r="I710" s="127"/>
      <c r="J710" s="127"/>
      <c r="K710" s="73"/>
      <c r="L710" s="115"/>
      <c r="M710" s="115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73"/>
      <c r="BM710" s="73"/>
      <c r="BN710" s="73"/>
      <c r="BO710" s="73"/>
      <c r="BP710" s="73"/>
      <c r="BQ710" s="73"/>
      <c r="BR710" s="73"/>
      <c r="BS710" s="73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73"/>
      <c r="CF710" s="73"/>
      <c r="CG710" s="73"/>
      <c r="CH710" s="73"/>
      <c r="CI710" s="73"/>
      <c r="CJ710" s="73"/>
      <c r="CK710" s="73"/>
      <c r="CL710" s="73"/>
      <c r="CM710" s="73"/>
      <c r="CN710" s="73"/>
      <c r="CO710" s="73"/>
      <c r="CP710" s="73"/>
      <c r="CQ710" s="73"/>
      <c r="CR710" s="73"/>
      <c r="CS710" s="73"/>
      <c r="CT710" s="73"/>
      <c r="CU710" s="73"/>
      <c r="CV710" s="73"/>
      <c r="CW710" s="73"/>
      <c r="CX710" s="73"/>
      <c r="CY710" s="73"/>
      <c r="CZ710" s="73"/>
      <c r="DA710" s="73"/>
      <c r="DB710" s="73"/>
      <c r="DC710" s="73"/>
      <c r="DD710" s="73"/>
      <c r="DE710" s="73"/>
      <c r="DF710" s="73"/>
      <c r="DG710" s="73"/>
      <c r="DH710" s="73"/>
      <c r="DI710" s="73"/>
      <c r="DJ710" s="36"/>
    </row>
    <row r="711" spans="1:114" x14ac:dyDescent="0.3">
      <c r="A711" s="73"/>
      <c r="B711" s="73"/>
      <c r="C711" s="112"/>
      <c r="D711" s="112"/>
      <c r="E711" s="73"/>
      <c r="F711" s="73"/>
      <c r="G711" s="127"/>
      <c r="H711" s="127"/>
      <c r="I711" s="127"/>
      <c r="J711" s="127"/>
      <c r="K711" s="73"/>
      <c r="L711" s="115"/>
      <c r="M711" s="115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73"/>
      <c r="BM711" s="73"/>
      <c r="BN711" s="73"/>
      <c r="BO711" s="73"/>
      <c r="BP711" s="73"/>
      <c r="BQ711" s="73"/>
      <c r="BR711" s="73"/>
      <c r="BS711" s="73"/>
      <c r="BT711" s="73"/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73"/>
      <c r="CF711" s="73"/>
      <c r="CG711" s="73"/>
      <c r="CH711" s="73"/>
      <c r="CI711" s="73"/>
      <c r="CJ711" s="73"/>
      <c r="CK711" s="73"/>
      <c r="CL711" s="73"/>
      <c r="CM711" s="73"/>
      <c r="CN711" s="73"/>
      <c r="CO711" s="73"/>
      <c r="CP711" s="73"/>
      <c r="CQ711" s="73"/>
      <c r="CR711" s="73"/>
      <c r="CS711" s="73"/>
      <c r="CT711" s="73"/>
      <c r="CU711" s="73"/>
      <c r="CV711" s="73"/>
      <c r="CW711" s="73"/>
      <c r="CX711" s="73"/>
      <c r="CY711" s="73"/>
      <c r="CZ711" s="73"/>
      <c r="DA711" s="73"/>
      <c r="DB711" s="73"/>
      <c r="DC711" s="73"/>
      <c r="DD711" s="73"/>
      <c r="DE711" s="73"/>
      <c r="DF711" s="73"/>
      <c r="DG711" s="73"/>
      <c r="DH711" s="73"/>
      <c r="DI711" s="73"/>
      <c r="DJ711" s="36"/>
    </row>
    <row r="712" spans="1:114" x14ac:dyDescent="0.3">
      <c r="A712" s="73"/>
      <c r="B712" s="73"/>
      <c r="C712" s="112"/>
      <c r="D712" s="112"/>
      <c r="E712" s="73"/>
      <c r="F712" s="73"/>
      <c r="G712" s="127"/>
      <c r="H712" s="127"/>
      <c r="I712" s="127"/>
      <c r="J712" s="127"/>
      <c r="K712" s="73"/>
      <c r="L712" s="115"/>
      <c r="M712" s="115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73"/>
      <c r="BM712" s="73"/>
      <c r="BN712" s="73"/>
      <c r="BO712" s="73"/>
      <c r="BP712" s="73"/>
      <c r="BQ712" s="73"/>
      <c r="BR712" s="73"/>
      <c r="BS712" s="73"/>
      <c r="BT712" s="73"/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73"/>
      <c r="CF712" s="73"/>
      <c r="CG712" s="73"/>
      <c r="CH712" s="73"/>
      <c r="CI712" s="73"/>
      <c r="CJ712" s="73"/>
      <c r="CK712" s="73"/>
      <c r="CL712" s="73"/>
      <c r="CM712" s="73"/>
      <c r="CN712" s="73"/>
      <c r="CO712" s="73"/>
      <c r="CP712" s="73"/>
      <c r="CQ712" s="73"/>
      <c r="CR712" s="73"/>
      <c r="CS712" s="73"/>
      <c r="CT712" s="73"/>
      <c r="CU712" s="73"/>
      <c r="CV712" s="73"/>
      <c r="CW712" s="73"/>
      <c r="CX712" s="73"/>
      <c r="CY712" s="73"/>
      <c r="CZ712" s="73"/>
      <c r="DA712" s="73"/>
      <c r="DB712" s="73"/>
      <c r="DC712" s="73"/>
      <c r="DD712" s="73"/>
      <c r="DE712" s="73"/>
      <c r="DF712" s="73"/>
      <c r="DG712" s="73"/>
      <c r="DH712" s="73"/>
      <c r="DI712" s="73"/>
      <c r="DJ712" s="36"/>
    </row>
    <row r="713" spans="1:114" x14ac:dyDescent="0.3">
      <c r="A713" s="73"/>
      <c r="B713" s="73"/>
      <c r="C713" s="112"/>
      <c r="D713" s="112"/>
      <c r="E713" s="73"/>
      <c r="F713" s="73"/>
      <c r="G713" s="127"/>
      <c r="H713" s="127"/>
      <c r="I713" s="127"/>
      <c r="J713" s="127"/>
      <c r="K713" s="73"/>
      <c r="L713" s="115"/>
      <c r="M713" s="115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73"/>
      <c r="BM713" s="73"/>
      <c r="BN713" s="73"/>
      <c r="BO713" s="73"/>
      <c r="BP713" s="73"/>
      <c r="BQ713" s="73"/>
      <c r="BR713" s="73"/>
      <c r="BS713" s="73"/>
      <c r="BT713" s="73"/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73"/>
      <c r="CF713" s="73"/>
      <c r="CG713" s="73"/>
      <c r="CH713" s="73"/>
      <c r="CI713" s="73"/>
      <c r="CJ713" s="73"/>
      <c r="CK713" s="73"/>
      <c r="CL713" s="73"/>
      <c r="CM713" s="73"/>
      <c r="CN713" s="73"/>
      <c r="CO713" s="73"/>
      <c r="CP713" s="73"/>
      <c r="CQ713" s="73"/>
      <c r="CR713" s="73"/>
      <c r="CS713" s="73"/>
      <c r="CT713" s="73"/>
      <c r="CU713" s="73"/>
      <c r="CV713" s="73"/>
      <c r="CW713" s="73"/>
      <c r="CX713" s="73"/>
      <c r="CY713" s="73"/>
      <c r="CZ713" s="73"/>
      <c r="DA713" s="73"/>
      <c r="DB713" s="73"/>
      <c r="DC713" s="73"/>
      <c r="DD713" s="73"/>
      <c r="DE713" s="73"/>
      <c r="DF713" s="73"/>
      <c r="DG713" s="73"/>
      <c r="DH713" s="73"/>
      <c r="DI713" s="73"/>
      <c r="DJ713" s="36"/>
    </row>
    <row r="714" spans="1:114" x14ac:dyDescent="0.3">
      <c r="A714" s="73"/>
      <c r="B714" s="73"/>
      <c r="C714" s="112"/>
      <c r="D714" s="112"/>
      <c r="E714" s="73"/>
      <c r="F714" s="73"/>
      <c r="G714" s="127"/>
      <c r="H714" s="127"/>
      <c r="I714" s="127"/>
      <c r="J714" s="127"/>
      <c r="K714" s="73"/>
      <c r="L714" s="115"/>
      <c r="M714" s="115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73"/>
      <c r="BM714" s="73"/>
      <c r="BN714" s="73"/>
      <c r="BO714" s="73"/>
      <c r="BP714" s="73"/>
      <c r="BQ714" s="73"/>
      <c r="BR714" s="73"/>
      <c r="BS714" s="73"/>
      <c r="BT714" s="73"/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73"/>
      <c r="CF714" s="73"/>
      <c r="CG714" s="73"/>
      <c r="CH714" s="73"/>
      <c r="CI714" s="73"/>
      <c r="CJ714" s="73"/>
      <c r="CK714" s="73"/>
      <c r="CL714" s="73"/>
      <c r="CM714" s="73"/>
      <c r="CN714" s="73"/>
      <c r="CO714" s="73"/>
      <c r="CP714" s="73"/>
      <c r="CQ714" s="73"/>
      <c r="CR714" s="73"/>
      <c r="CS714" s="73"/>
      <c r="CT714" s="73"/>
      <c r="CU714" s="73"/>
      <c r="CV714" s="73"/>
      <c r="CW714" s="73"/>
      <c r="CX714" s="73"/>
      <c r="CY714" s="73"/>
      <c r="CZ714" s="73"/>
      <c r="DA714" s="73"/>
      <c r="DB714" s="73"/>
      <c r="DC714" s="73"/>
      <c r="DD714" s="73"/>
      <c r="DE714" s="73"/>
      <c r="DF714" s="73"/>
      <c r="DG714" s="73"/>
      <c r="DH714" s="73"/>
      <c r="DI714" s="73"/>
      <c r="DJ714" s="36"/>
    </row>
    <row r="715" spans="1:114" x14ac:dyDescent="0.3">
      <c r="A715" s="73"/>
      <c r="B715" s="73"/>
      <c r="C715" s="112"/>
      <c r="D715" s="112"/>
      <c r="E715" s="73"/>
      <c r="F715" s="73"/>
      <c r="G715" s="127"/>
      <c r="H715" s="127"/>
      <c r="I715" s="127"/>
      <c r="J715" s="127"/>
      <c r="K715" s="73"/>
      <c r="L715" s="115"/>
      <c r="M715" s="115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73"/>
      <c r="BM715" s="73"/>
      <c r="BN715" s="73"/>
      <c r="BO715" s="73"/>
      <c r="BP715" s="73"/>
      <c r="BQ715" s="73"/>
      <c r="BR715" s="73"/>
      <c r="BS715" s="73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73"/>
      <c r="CF715" s="73"/>
      <c r="CG715" s="73"/>
      <c r="CH715" s="73"/>
      <c r="CI715" s="73"/>
      <c r="CJ715" s="73"/>
      <c r="CK715" s="73"/>
      <c r="CL715" s="73"/>
      <c r="CM715" s="73"/>
      <c r="CN715" s="73"/>
      <c r="CO715" s="73"/>
      <c r="CP715" s="73"/>
      <c r="CQ715" s="73"/>
      <c r="CR715" s="73"/>
      <c r="CS715" s="73"/>
      <c r="CT715" s="73"/>
      <c r="CU715" s="73"/>
      <c r="CV715" s="73"/>
      <c r="CW715" s="73"/>
      <c r="CX715" s="73"/>
      <c r="CY715" s="73"/>
      <c r="CZ715" s="73"/>
      <c r="DA715" s="73"/>
      <c r="DB715" s="73"/>
      <c r="DC715" s="73"/>
      <c r="DD715" s="73"/>
      <c r="DE715" s="73"/>
      <c r="DF715" s="73"/>
      <c r="DG715" s="73"/>
      <c r="DH715" s="73"/>
      <c r="DI715" s="73"/>
      <c r="DJ715" s="36"/>
    </row>
    <row r="716" spans="1:114" x14ac:dyDescent="0.3">
      <c r="A716" s="73"/>
      <c r="B716" s="73"/>
      <c r="C716" s="112"/>
      <c r="D716" s="112"/>
      <c r="E716" s="73"/>
      <c r="F716" s="73"/>
      <c r="G716" s="127"/>
      <c r="H716" s="127"/>
      <c r="I716" s="127"/>
      <c r="J716" s="127"/>
      <c r="K716" s="73"/>
      <c r="L716" s="115"/>
      <c r="M716" s="115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73"/>
      <c r="BM716" s="73"/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  <c r="CG716" s="73"/>
      <c r="CH716" s="73"/>
      <c r="CI716" s="73"/>
      <c r="CJ716" s="73"/>
      <c r="CK716" s="73"/>
      <c r="CL716" s="73"/>
      <c r="CM716" s="73"/>
      <c r="CN716" s="73"/>
      <c r="CO716" s="73"/>
      <c r="CP716" s="73"/>
      <c r="CQ716" s="73"/>
      <c r="CR716" s="73"/>
      <c r="CS716" s="73"/>
      <c r="CT716" s="73"/>
      <c r="CU716" s="73"/>
      <c r="CV716" s="73"/>
      <c r="CW716" s="73"/>
      <c r="CX716" s="73"/>
      <c r="CY716" s="73"/>
      <c r="CZ716" s="73"/>
      <c r="DA716" s="73"/>
      <c r="DB716" s="73"/>
      <c r="DC716" s="73"/>
      <c r="DD716" s="73"/>
      <c r="DE716" s="73"/>
      <c r="DF716" s="73"/>
      <c r="DG716" s="73"/>
      <c r="DH716" s="73"/>
      <c r="DI716" s="73"/>
      <c r="DJ716" s="36"/>
    </row>
    <row r="717" spans="1:114" x14ac:dyDescent="0.3">
      <c r="A717" s="73"/>
      <c r="B717" s="73"/>
      <c r="C717" s="112"/>
      <c r="D717" s="112"/>
      <c r="E717" s="73"/>
      <c r="F717" s="73"/>
      <c r="G717" s="127"/>
      <c r="H717" s="127"/>
      <c r="I717" s="127"/>
      <c r="J717" s="127"/>
      <c r="K717" s="73"/>
      <c r="L717" s="115"/>
      <c r="M717" s="115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  <c r="CG717" s="73"/>
      <c r="CH717" s="73"/>
      <c r="CI717" s="73"/>
      <c r="CJ717" s="73"/>
      <c r="CK717" s="73"/>
      <c r="CL717" s="73"/>
      <c r="CM717" s="73"/>
      <c r="CN717" s="73"/>
      <c r="CO717" s="73"/>
      <c r="CP717" s="73"/>
      <c r="CQ717" s="73"/>
      <c r="CR717" s="73"/>
      <c r="CS717" s="73"/>
      <c r="CT717" s="73"/>
      <c r="CU717" s="73"/>
      <c r="CV717" s="73"/>
      <c r="CW717" s="73"/>
      <c r="CX717" s="73"/>
      <c r="CY717" s="73"/>
      <c r="CZ717" s="73"/>
      <c r="DA717" s="73"/>
      <c r="DB717" s="73"/>
      <c r="DC717" s="73"/>
      <c r="DD717" s="73"/>
      <c r="DE717" s="73"/>
      <c r="DF717" s="73"/>
      <c r="DG717" s="73"/>
      <c r="DH717" s="73"/>
      <c r="DI717" s="73"/>
      <c r="DJ717" s="36"/>
    </row>
    <row r="718" spans="1:114" x14ac:dyDescent="0.3">
      <c r="A718" s="73"/>
      <c r="B718" s="73"/>
      <c r="C718" s="112"/>
      <c r="D718" s="112"/>
      <c r="E718" s="73"/>
      <c r="F718" s="73"/>
      <c r="G718" s="127"/>
      <c r="H718" s="127"/>
      <c r="I718" s="127"/>
      <c r="J718" s="127"/>
      <c r="K718" s="73"/>
      <c r="L718" s="115"/>
      <c r="M718" s="115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73"/>
      <c r="BS718" s="73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  <c r="CG718" s="73"/>
      <c r="CH718" s="73"/>
      <c r="CI718" s="73"/>
      <c r="CJ718" s="73"/>
      <c r="CK718" s="73"/>
      <c r="CL718" s="73"/>
      <c r="CM718" s="73"/>
      <c r="CN718" s="73"/>
      <c r="CO718" s="73"/>
      <c r="CP718" s="73"/>
      <c r="CQ718" s="73"/>
      <c r="CR718" s="73"/>
      <c r="CS718" s="73"/>
      <c r="CT718" s="73"/>
      <c r="CU718" s="73"/>
      <c r="CV718" s="73"/>
      <c r="CW718" s="73"/>
      <c r="CX718" s="73"/>
      <c r="CY718" s="73"/>
      <c r="CZ718" s="73"/>
      <c r="DA718" s="73"/>
      <c r="DB718" s="73"/>
      <c r="DC718" s="73"/>
      <c r="DD718" s="73"/>
      <c r="DE718" s="73"/>
      <c r="DF718" s="73"/>
      <c r="DG718" s="73"/>
      <c r="DH718" s="73"/>
      <c r="DI718" s="73"/>
      <c r="DJ718" s="36"/>
    </row>
    <row r="719" spans="1:114" x14ac:dyDescent="0.3">
      <c r="A719" s="73"/>
      <c r="B719" s="73"/>
      <c r="C719" s="112"/>
      <c r="D719" s="112"/>
      <c r="E719" s="73"/>
      <c r="F719" s="73"/>
      <c r="G719" s="127"/>
      <c r="H719" s="127"/>
      <c r="I719" s="127"/>
      <c r="J719" s="127"/>
      <c r="K719" s="73"/>
      <c r="L719" s="115"/>
      <c r="M719" s="115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73"/>
      <c r="BM719" s="73"/>
      <c r="BN719" s="73"/>
      <c r="BO719" s="73"/>
      <c r="BP719" s="73"/>
      <c r="BQ719" s="73"/>
      <c r="BR719" s="73"/>
      <c r="BS719" s="73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  <c r="CG719" s="73"/>
      <c r="CH719" s="73"/>
      <c r="CI719" s="73"/>
      <c r="CJ719" s="73"/>
      <c r="CK719" s="73"/>
      <c r="CL719" s="73"/>
      <c r="CM719" s="73"/>
      <c r="CN719" s="73"/>
      <c r="CO719" s="73"/>
      <c r="CP719" s="73"/>
      <c r="CQ719" s="73"/>
      <c r="CR719" s="73"/>
      <c r="CS719" s="73"/>
      <c r="CT719" s="73"/>
      <c r="CU719" s="73"/>
      <c r="CV719" s="73"/>
      <c r="CW719" s="73"/>
      <c r="CX719" s="73"/>
      <c r="CY719" s="73"/>
      <c r="CZ719" s="73"/>
      <c r="DA719" s="73"/>
      <c r="DB719" s="73"/>
      <c r="DC719" s="73"/>
      <c r="DD719" s="73"/>
      <c r="DE719" s="73"/>
      <c r="DF719" s="73"/>
      <c r="DG719" s="73"/>
      <c r="DH719" s="73"/>
      <c r="DI719" s="73"/>
      <c r="DJ719" s="36"/>
    </row>
    <row r="720" spans="1:114" x14ac:dyDescent="0.3">
      <c r="A720" s="73"/>
      <c r="B720" s="73"/>
      <c r="C720" s="112"/>
      <c r="D720" s="112"/>
      <c r="E720" s="73"/>
      <c r="F720" s="73"/>
      <c r="G720" s="127"/>
      <c r="H720" s="127"/>
      <c r="I720" s="127"/>
      <c r="J720" s="127"/>
      <c r="K720" s="73"/>
      <c r="L720" s="115"/>
      <c r="M720" s="115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73"/>
      <c r="BM720" s="73"/>
      <c r="BN720" s="73"/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  <c r="CG720" s="73"/>
      <c r="CH720" s="73"/>
      <c r="CI720" s="73"/>
      <c r="CJ720" s="73"/>
      <c r="CK720" s="73"/>
      <c r="CL720" s="73"/>
      <c r="CM720" s="73"/>
      <c r="CN720" s="73"/>
      <c r="CO720" s="73"/>
      <c r="CP720" s="73"/>
      <c r="CQ720" s="73"/>
      <c r="CR720" s="73"/>
      <c r="CS720" s="73"/>
      <c r="CT720" s="73"/>
      <c r="CU720" s="73"/>
      <c r="CV720" s="73"/>
      <c r="CW720" s="73"/>
      <c r="CX720" s="73"/>
      <c r="CY720" s="73"/>
      <c r="CZ720" s="73"/>
      <c r="DA720" s="73"/>
      <c r="DB720" s="73"/>
      <c r="DC720" s="73"/>
      <c r="DD720" s="73"/>
      <c r="DE720" s="73"/>
      <c r="DF720" s="73"/>
      <c r="DG720" s="73"/>
      <c r="DH720" s="73"/>
      <c r="DI720" s="73"/>
      <c r="DJ720" s="36"/>
    </row>
    <row r="721" spans="1:114" x14ac:dyDescent="0.3">
      <c r="A721" s="73"/>
      <c r="B721" s="73"/>
      <c r="C721" s="112"/>
      <c r="D721" s="112"/>
      <c r="E721" s="73"/>
      <c r="F721" s="73"/>
      <c r="G721" s="127"/>
      <c r="H721" s="127"/>
      <c r="I721" s="127"/>
      <c r="J721" s="127"/>
      <c r="K721" s="73"/>
      <c r="L721" s="115"/>
      <c r="M721" s="115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73"/>
      <c r="BM721" s="73"/>
      <c r="BN721" s="73"/>
      <c r="BO721" s="73"/>
      <c r="BP721" s="73"/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  <c r="CG721" s="73"/>
      <c r="CH721" s="73"/>
      <c r="CI721" s="73"/>
      <c r="CJ721" s="73"/>
      <c r="CK721" s="73"/>
      <c r="CL721" s="73"/>
      <c r="CM721" s="73"/>
      <c r="CN721" s="73"/>
      <c r="CO721" s="73"/>
      <c r="CP721" s="73"/>
      <c r="CQ721" s="73"/>
      <c r="CR721" s="73"/>
      <c r="CS721" s="73"/>
      <c r="CT721" s="73"/>
      <c r="CU721" s="73"/>
      <c r="CV721" s="73"/>
      <c r="CW721" s="73"/>
      <c r="CX721" s="73"/>
      <c r="CY721" s="73"/>
      <c r="CZ721" s="73"/>
      <c r="DA721" s="73"/>
      <c r="DB721" s="73"/>
      <c r="DC721" s="73"/>
      <c r="DD721" s="73"/>
      <c r="DE721" s="73"/>
      <c r="DF721" s="73"/>
      <c r="DG721" s="73"/>
      <c r="DH721" s="73"/>
      <c r="DI721" s="73"/>
      <c r="DJ721" s="36"/>
    </row>
    <row r="722" spans="1:114" x14ac:dyDescent="0.3">
      <c r="A722" s="73"/>
      <c r="B722" s="73"/>
      <c r="C722" s="112"/>
      <c r="D722" s="112"/>
      <c r="E722" s="73"/>
      <c r="F722" s="73"/>
      <c r="G722" s="127"/>
      <c r="H722" s="127"/>
      <c r="I722" s="127"/>
      <c r="J722" s="127"/>
      <c r="K722" s="73"/>
      <c r="L722" s="115"/>
      <c r="M722" s="115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73"/>
      <c r="BM722" s="73"/>
      <c r="BN722" s="73"/>
      <c r="BO722" s="73"/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  <c r="CG722" s="73"/>
      <c r="CH722" s="73"/>
      <c r="CI722" s="73"/>
      <c r="CJ722" s="73"/>
      <c r="CK722" s="73"/>
      <c r="CL722" s="73"/>
      <c r="CM722" s="73"/>
      <c r="CN722" s="73"/>
      <c r="CO722" s="73"/>
      <c r="CP722" s="73"/>
      <c r="CQ722" s="73"/>
      <c r="CR722" s="73"/>
      <c r="CS722" s="73"/>
      <c r="CT722" s="73"/>
      <c r="CU722" s="73"/>
      <c r="CV722" s="73"/>
      <c r="CW722" s="73"/>
      <c r="CX722" s="73"/>
      <c r="CY722" s="73"/>
      <c r="CZ722" s="73"/>
      <c r="DA722" s="73"/>
      <c r="DB722" s="73"/>
      <c r="DC722" s="73"/>
      <c r="DD722" s="73"/>
      <c r="DE722" s="73"/>
      <c r="DF722" s="73"/>
      <c r="DG722" s="73"/>
      <c r="DH722" s="73"/>
      <c r="DI722" s="73"/>
      <c r="DJ722" s="36"/>
    </row>
    <row r="723" spans="1:114" x14ac:dyDescent="0.3">
      <c r="A723" s="73"/>
      <c r="B723" s="73"/>
      <c r="C723" s="112"/>
      <c r="D723" s="112"/>
      <c r="E723" s="73"/>
      <c r="F723" s="73"/>
      <c r="G723" s="127"/>
      <c r="H723" s="127"/>
      <c r="I723" s="127"/>
      <c r="J723" s="127"/>
      <c r="K723" s="73"/>
      <c r="L723" s="115"/>
      <c r="M723" s="115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73"/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  <c r="CG723" s="73"/>
      <c r="CH723" s="73"/>
      <c r="CI723" s="73"/>
      <c r="CJ723" s="73"/>
      <c r="CK723" s="73"/>
      <c r="CL723" s="73"/>
      <c r="CM723" s="73"/>
      <c r="CN723" s="73"/>
      <c r="CO723" s="73"/>
      <c r="CP723" s="73"/>
      <c r="CQ723" s="73"/>
      <c r="CR723" s="73"/>
      <c r="CS723" s="73"/>
      <c r="CT723" s="73"/>
      <c r="CU723" s="73"/>
      <c r="CV723" s="73"/>
      <c r="CW723" s="73"/>
      <c r="CX723" s="73"/>
      <c r="CY723" s="73"/>
      <c r="CZ723" s="73"/>
      <c r="DA723" s="73"/>
      <c r="DB723" s="73"/>
      <c r="DC723" s="73"/>
      <c r="DD723" s="73"/>
      <c r="DE723" s="73"/>
      <c r="DF723" s="73"/>
      <c r="DG723" s="73"/>
      <c r="DH723" s="73"/>
      <c r="DI723" s="73"/>
      <c r="DJ723" s="36"/>
    </row>
    <row r="724" spans="1:114" x14ac:dyDescent="0.3">
      <c r="A724" s="73"/>
      <c r="B724" s="73"/>
      <c r="C724" s="112"/>
      <c r="D724" s="112"/>
      <c r="E724" s="73"/>
      <c r="F724" s="73"/>
      <c r="G724" s="127"/>
      <c r="H724" s="127"/>
      <c r="I724" s="127"/>
      <c r="J724" s="127"/>
      <c r="K724" s="73"/>
      <c r="L724" s="115"/>
      <c r="M724" s="115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73"/>
      <c r="BM724" s="73"/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  <c r="CG724" s="73"/>
      <c r="CH724" s="73"/>
      <c r="CI724" s="73"/>
      <c r="CJ724" s="73"/>
      <c r="CK724" s="73"/>
      <c r="CL724" s="73"/>
      <c r="CM724" s="73"/>
      <c r="CN724" s="73"/>
      <c r="CO724" s="73"/>
      <c r="CP724" s="73"/>
      <c r="CQ724" s="73"/>
      <c r="CR724" s="73"/>
      <c r="CS724" s="73"/>
      <c r="CT724" s="73"/>
      <c r="CU724" s="73"/>
      <c r="CV724" s="73"/>
      <c r="CW724" s="73"/>
      <c r="CX724" s="73"/>
      <c r="CY724" s="73"/>
      <c r="CZ724" s="73"/>
      <c r="DA724" s="73"/>
      <c r="DB724" s="73"/>
      <c r="DC724" s="73"/>
      <c r="DD724" s="73"/>
      <c r="DE724" s="73"/>
      <c r="DF724" s="73"/>
      <c r="DG724" s="73"/>
      <c r="DH724" s="73"/>
      <c r="DI724" s="73"/>
      <c r="DJ724" s="36"/>
    </row>
    <row r="725" spans="1:114" x14ac:dyDescent="0.3">
      <c r="A725" s="73"/>
      <c r="B725" s="73"/>
      <c r="C725" s="112"/>
      <c r="D725" s="112"/>
      <c r="E725" s="73"/>
      <c r="F725" s="73"/>
      <c r="G725" s="127"/>
      <c r="H725" s="127"/>
      <c r="I725" s="127"/>
      <c r="J725" s="127"/>
      <c r="K725" s="73"/>
      <c r="L725" s="115"/>
      <c r="M725" s="115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73"/>
      <c r="BS725" s="73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73"/>
      <c r="CF725" s="73"/>
      <c r="CG725" s="73"/>
      <c r="CH725" s="73"/>
      <c r="CI725" s="73"/>
      <c r="CJ725" s="73"/>
      <c r="CK725" s="73"/>
      <c r="CL725" s="73"/>
      <c r="CM725" s="73"/>
      <c r="CN725" s="73"/>
      <c r="CO725" s="73"/>
      <c r="CP725" s="73"/>
      <c r="CQ725" s="73"/>
      <c r="CR725" s="73"/>
      <c r="CS725" s="73"/>
      <c r="CT725" s="73"/>
      <c r="CU725" s="73"/>
      <c r="CV725" s="73"/>
      <c r="CW725" s="73"/>
      <c r="CX725" s="73"/>
      <c r="CY725" s="73"/>
      <c r="CZ725" s="73"/>
      <c r="DA725" s="73"/>
      <c r="DB725" s="73"/>
      <c r="DC725" s="73"/>
      <c r="DD725" s="73"/>
      <c r="DE725" s="73"/>
      <c r="DF725" s="73"/>
      <c r="DG725" s="73"/>
      <c r="DH725" s="73"/>
      <c r="DI725" s="73"/>
      <c r="DJ725" s="36"/>
    </row>
    <row r="726" spans="1:114" x14ac:dyDescent="0.3">
      <c r="A726" s="73"/>
      <c r="B726" s="73"/>
      <c r="C726" s="112"/>
      <c r="D726" s="112"/>
      <c r="E726" s="73"/>
      <c r="F726" s="73"/>
      <c r="G726" s="127"/>
      <c r="H726" s="127"/>
      <c r="I726" s="127"/>
      <c r="J726" s="127"/>
      <c r="K726" s="73"/>
      <c r="L726" s="115"/>
      <c r="M726" s="115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73"/>
      <c r="BM726" s="73"/>
      <c r="BN726" s="73"/>
      <c r="BO726" s="73"/>
      <c r="BP726" s="73"/>
      <c r="BQ726" s="73"/>
      <c r="BR726" s="73"/>
      <c r="BS726" s="73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73"/>
      <c r="CF726" s="73"/>
      <c r="CG726" s="73"/>
      <c r="CH726" s="73"/>
      <c r="CI726" s="73"/>
      <c r="CJ726" s="73"/>
      <c r="CK726" s="73"/>
      <c r="CL726" s="73"/>
      <c r="CM726" s="73"/>
      <c r="CN726" s="73"/>
      <c r="CO726" s="73"/>
      <c r="CP726" s="73"/>
      <c r="CQ726" s="73"/>
      <c r="CR726" s="73"/>
      <c r="CS726" s="73"/>
      <c r="CT726" s="73"/>
      <c r="CU726" s="73"/>
      <c r="CV726" s="73"/>
      <c r="CW726" s="73"/>
      <c r="CX726" s="73"/>
      <c r="CY726" s="73"/>
      <c r="CZ726" s="73"/>
      <c r="DA726" s="73"/>
      <c r="DB726" s="73"/>
      <c r="DC726" s="73"/>
      <c r="DD726" s="73"/>
      <c r="DE726" s="73"/>
      <c r="DF726" s="73"/>
      <c r="DG726" s="73"/>
      <c r="DH726" s="73"/>
      <c r="DI726" s="73"/>
      <c r="DJ726" s="36"/>
    </row>
    <row r="727" spans="1:114" x14ac:dyDescent="0.3">
      <c r="A727" s="73"/>
      <c r="B727" s="73"/>
      <c r="C727" s="112"/>
      <c r="D727" s="112"/>
      <c r="E727" s="73"/>
      <c r="F727" s="73"/>
      <c r="G727" s="127"/>
      <c r="H727" s="127"/>
      <c r="I727" s="127"/>
      <c r="J727" s="127"/>
      <c r="K727" s="73"/>
      <c r="L727" s="115"/>
      <c r="M727" s="115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73"/>
      <c r="CF727" s="73"/>
      <c r="CG727" s="73"/>
      <c r="CH727" s="73"/>
      <c r="CI727" s="73"/>
      <c r="CJ727" s="73"/>
      <c r="CK727" s="73"/>
      <c r="CL727" s="73"/>
      <c r="CM727" s="73"/>
      <c r="CN727" s="73"/>
      <c r="CO727" s="73"/>
      <c r="CP727" s="73"/>
      <c r="CQ727" s="73"/>
      <c r="CR727" s="73"/>
      <c r="CS727" s="73"/>
      <c r="CT727" s="73"/>
      <c r="CU727" s="73"/>
      <c r="CV727" s="73"/>
      <c r="CW727" s="73"/>
      <c r="CX727" s="73"/>
      <c r="CY727" s="73"/>
      <c r="CZ727" s="73"/>
      <c r="DA727" s="73"/>
      <c r="DB727" s="73"/>
      <c r="DC727" s="73"/>
      <c r="DD727" s="73"/>
      <c r="DE727" s="73"/>
      <c r="DF727" s="73"/>
      <c r="DG727" s="73"/>
      <c r="DH727" s="73"/>
      <c r="DI727" s="73"/>
      <c r="DJ727" s="36"/>
    </row>
    <row r="728" spans="1:114" x14ac:dyDescent="0.3">
      <c r="A728" s="73"/>
      <c r="B728" s="73"/>
      <c r="C728" s="112"/>
      <c r="D728" s="112"/>
      <c r="E728" s="73"/>
      <c r="F728" s="73"/>
      <c r="G728" s="127"/>
      <c r="H728" s="127"/>
      <c r="I728" s="127"/>
      <c r="J728" s="127"/>
      <c r="K728" s="73"/>
      <c r="L728" s="115"/>
      <c r="M728" s="115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3"/>
      <c r="CR728" s="73"/>
      <c r="CS728" s="73"/>
      <c r="CT728" s="73"/>
      <c r="CU728" s="73"/>
      <c r="CV728" s="73"/>
      <c r="CW728" s="73"/>
      <c r="CX728" s="73"/>
      <c r="CY728" s="73"/>
      <c r="CZ728" s="73"/>
      <c r="DA728" s="73"/>
      <c r="DB728" s="73"/>
      <c r="DC728" s="73"/>
      <c r="DD728" s="73"/>
      <c r="DE728" s="73"/>
      <c r="DF728" s="73"/>
      <c r="DG728" s="73"/>
      <c r="DH728" s="73"/>
      <c r="DI728" s="73"/>
      <c r="DJ728" s="36"/>
    </row>
    <row r="729" spans="1:114" x14ac:dyDescent="0.3">
      <c r="A729" s="73"/>
      <c r="B729" s="73"/>
      <c r="C729" s="112"/>
      <c r="D729" s="112"/>
      <c r="E729" s="73"/>
      <c r="F729" s="73"/>
      <c r="G729" s="127"/>
      <c r="H729" s="127"/>
      <c r="I729" s="127"/>
      <c r="J729" s="127"/>
      <c r="K729" s="73"/>
      <c r="L729" s="115"/>
      <c r="M729" s="115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73"/>
      <c r="BM729" s="73"/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73"/>
      <c r="CF729" s="73"/>
      <c r="CG729" s="73"/>
      <c r="CH729" s="73"/>
      <c r="CI729" s="73"/>
      <c r="CJ729" s="73"/>
      <c r="CK729" s="73"/>
      <c r="CL729" s="73"/>
      <c r="CM729" s="73"/>
      <c r="CN729" s="73"/>
      <c r="CO729" s="73"/>
      <c r="CP729" s="73"/>
      <c r="CQ729" s="73"/>
      <c r="CR729" s="73"/>
      <c r="CS729" s="73"/>
      <c r="CT729" s="73"/>
      <c r="CU729" s="73"/>
      <c r="CV729" s="73"/>
      <c r="CW729" s="73"/>
      <c r="CX729" s="73"/>
      <c r="CY729" s="73"/>
      <c r="CZ729" s="73"/>
      <c r="DA729" s="73"/>
      <c r="DB729" s="73"/>
      <c r="DC729" s="73"/>
      <c r="DD729" s="73"/>
      <c r="DE729" s="73"/>
      <c r="DF729" s="73"/>
      <c r="DG729" s="73"/>
      <c r="DH729" s="73"/>
      <c r="DI729" s="73"/>
      <c r="DJ729" s="36"/>
    </row>
    <row r="730" spans="1:114" x14ac:dyDescent="0.3">
      <c r="A730" s="73"/>
      <c r="B730" s="73"/>
      <c r="C730" s="112"/>
      <c r="D730" s="112"/>
      <c r="E730" s="73"/>
      <c r="F730" s="73"/>
      <c r="G730" s="127"/>
      <c r="H730" s="127"/>
      <c r="I730" s="127"/>
      <c r="J730" s="127"/>
      <c r="K730" s="73"/>
      <c r="L730" s="115"/>
      <c r="M730" s="115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36"/>
    </row>
    <row r="731" spans="1:114" x14ac:dyDescent="0.3">
      <c r="A731" s="73"/>
      <c r="B731" s="73"/>
      <c r="C731" s="112"/>
      <c r="D731" s="112"/>
      <c r="E731" s="73"/>
      <c r="F731" s="73"/>
      <c r="G731" s="127"/>
      <c r="H731" s="127"/>
      <c r="I731" s="127"/>
      <c r="J731" s="127"/>
      <c r="K731" s="73"/>
      <c r="L731" s="115"/>
      <c r="M731" s="115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36"/>
    </row>
    <row r="732" spans="1:114" x14ac:dyDescent="0.3">
      <c r="A732" s="73"/>
      <c r="B732" s="73"/>
      <c r="C732" s="112"/>
      <c r="D732" s="112"/>
      <c r="E732" s="73"/>
      <c r="F732" s="73"/>
      <c r="G732" s="127"/>
      <c r="H732" s="127"/>
      <c r="I732" s="127"/>
      <c r="J732" s="127"/>
      <c r="K732" s="73"/>
      <c r="L732" s="115"/>
      <c r="M732" s="115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36"/>
    </row>
    <row r="733" spans="1:114" x14ac:dyDescent="0.3">
      <c r="A733" s="73"/>
      <c r="B733" s="73"/>
      <c r="C733" s="112"/>
      <c r="D733" s="112"/>
      <c r="E733" s="73"/>
      <c r="F733" s="73"/>
      <c r="G733" s="127"/>
      <c r="H733" s="127"/>
      <c r="I733" s="127"/>
      <c r="J733" s="127"/>
      <c r="K733" s="73"/>
      <c r="L733" s="115"/>
      <c r="M733" s="115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36"/>
    </row>
    <row r="734" spans="1:114" x14ac:dyDescent="0.3">
      <c r="A734" s="73"/>
      <c r="B734" s="73"/>
      <c r="C734" s="112"/>
      <c r="D734" s="112"/>
      <c r="E734" s="73"/>
      <c r="F734" s="73"/>
      <c r="G734" s="127"/>
      <c r="H734" s="127"/>
      <c r="I734" s="127"/>
      <c r="J734" s="127"/>
      <c r="K734" s="73"/>
      <c r="L734" s="115"/>
      <c r="M734" s="115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36"/>
    </row>
    <row r="735" spans="1:114" x14ac:dyDescent="0.3">
      <c r="A735" s="73"/>
      <c r="B735" s="73"/>
      <c r="C735" s="112"/>
      <c r="D735" s="112"/>
      <c r="E735" s="73"/>
      <c r="F735" s="73"/>
      <c r="G735" s="127"/>
      <c r="H735" s="127"/>
      <c r="I735" s="127"/>
      <c r="J735" s="127"/>
      <c r="K735" s="73"/>
      <c r="L735" s="115"/>
      <c r="M735" s="115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36"/>
    </row>
    <row r="736" spans="1:114" x14ac:dyDescent="0.3">
      <c r="A736" s="73"/>
      <c r="B736" s="73"/>
      <c r="C736" s="112"/>
      <c r="D736" s="112"/>
      <c r="E736" s="73"/>
      <c r="F736" s="73"/>
      <c r="G736" s="127"/>
      <c r="H736" s="127"/>
      <c r="I736" s="127"/>
      <c r="J736" s="127"/>
      <c r="K736" s="73"/>
      <c r="L736" s="115"/>
      <c r="M736" s="115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36"/>
    </row>
    <row r="737" spans="1:114" x14ac:dyDescent="0.3">
      <c r="A737" s="73"/>
      <c r="B737" s="73"/>
      <c r="C737" s="112"/>
      <c r="D737" s="112"/>
      <c r="E737" s="73"/>
      <c r="F737" s="73"/>
      <c r="G737" s="127"/>
      <c r="H737" s="127"/>
      <c r="I737" s="127"/>
      <c r="J737" s="127"/>
      <c r="K737" s="73"/>
      <c r="L737" s="115"/>
      <c r="M737" s="115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36"/>
    </row>
    <row r="738" spans="1:114" x14ac:dyDescent="0.3">
      <c r="A738" s="73"/>
      <c r="B738" s="73"/>
      <c r="C738" s="112"/>
      <c r="D738" s="112"/>
      <c r="E738" s="73"/>
      <c r="F738" s="73"/>
      <c r="G738" s="127"/>
      <c r="H738" s="127"/>
      <c r="I738" s="127"/>
      <c r="J738" s="127"/>
      <c r="K738" s="73"/>
      <c r="L738" s="115"/>
      <c r="M738" s="115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36"/>
    </row>
    <row r="739" spans="1:114" x14ac:dyDescent="0.3">
      <c r="A739" s="73"/>
      <c r="B739" s="73"/>
      <c r="C739" s="112"/>
      <c r="D739" s="112"/>
      <c r="E739" s="73"/>
      <c r="F739" s="73"/>
      <c r="G739" s="127"/>
      <c r="H739" s="127"/>
      <c r="I739" s="127"/>
      <c r="J739" s="127"/>
      <c r="K739" s="73"/>
      <c r="L739" s="115"/>
      <c r="M739" s="115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36"/>
    </row>
    <row r="740" spans="1:114" x14ac:dyDescent="0.3">
      <c r="A740" s="73"/>
      <c r="B740" s="73"/>
      <c r="C740" s="112"/>
      <c r="D740" s="112"/>
      <c r="E740" s="73"/>
      <c r="F740" s="73"/>
      <c r="G740" s="127"/>
      <c r="H740" s="127"/>
      <c r="I740" s="127"/>
      <c r="J740" s="127"/>
      <c r="K740" s="73"/>
      <c r="L740" s="115"/>
      <c r="M740" s="115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3"/>
      <c r="CR740" s="73"/>
      <c r="CS740" s="73"/>
      <c r="CT740" s="73"/>
      <c r="CU740" s="73"/>
      <c r="CV740" s="73"/>
      <c r="CW740" s="73"/>
      <c r="CX740" s="73"/>
      <c r="CY740" s="73"/>
      <c r="CZ740" s="73"/>
      <c r="DA740" s="73"/>
      <c r="DB740" s="73"/>
      <c r="DC740" s="73"/>
      <c r="DD740" s="73"/>
      <c r="DE740" s="73"/>
      <c r="DF740" s="73"/>
      <c r="DG740" s="73"/>
      <c r="DH740" s="73"/>
      <c r="DI740" s="73"/>
      <c r="DJ740" s="36"/>
    </row>
    <row r="741" spans="1:114" x14ac:dyDescent="0.3">
      <c r="A741" s="73"/>
      <c r="B741" s="73"/>
      <c r="C741" s="112"/>
      <c r="D741" s="112"/>
      <c r="E741" s="73"/>
      <c r="F741" s="73"/>
      <c r="G741" s="127"/>
      <c r="H741" s="127"/>
      <c r="I741" s="127"/>
      <c r="J741" s="127"/>
      <c r="K741" s="73"/>
      <c r="L741" s="115"/>
      <c r="M741" s="115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3"/>
      <c r="CR741" s="73"/>
      <c r="CS741" s="73"/>
      <c r="CT741" s="73"/>
      <c r="CU741" s="73"/>
      <c r="CV741" s="73"/>
      <c r="CW741" s="73"/>
      <c r="CX741" s="73"/>
      <c r="CY741" s="73"/>
      <c r="CZ741" s="73"/>
      <c r="DA741" s="73"/>
      <c r="DB741" s="73"/>
      <c r="DC741" s="73"/>
      <c r="DD741" s="73"/>
      <c r="DE741" s="73"/>
      <c r="DF741" s="73"/>
      <c r="DG741" s="73"/>
      <c r="DH741" s="73"/>
      <c r="DI741" s="73"/>
      <c r="DJ741" s="36"/>
    </row>
    <row r="742" spans="1:114" x14ac:dyDescent="0.3">
      <c r="A742" s="73"/>
      <c r="B742" s="73"/>
      <c r="C742" s="112"/>
      <c r="D742" s="112"/>
      <c r="E742" s="73"/>
      <c r="F742" s="73"/>
      <c r="G742" s="127"/>
      <c r="H742" s="127"/>
      <c r="I742" s="127"/>
      <c r="J742" s="127"/>
      <c r="K742" s="73"/>
      <c r="L742" s="115"/>
      <c r="M742" s="115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73"/>
      <c r="BM742" s="73"/>
      <c r="BN742" s="73"/>
      <c r="BO742" s="73"/>
      <c r="BP742" s="73"/>
      <c r="BQ742" s="73"/>
      <c r="BR742" s="73"/>
      <c r="BS742" s="73"/>
      <c r="BT742" s="73"/>
      <c r="BU742" s="73"/>
      <c r="BV742" s="73"/>
      <c r="BW742" s="73"/>
      <c r="BX742" s="73"/>
      <c r="BY742" s="73"/>
      <c r="BZ742" s="73"/>
      <c r="CA742" s="73"/>
      <c r="CB742" s="73"/>
      <c r="CC742" s="73"/>
      <c r="CD742" s="73"/>
      <c r="CE742" s="73"/>
      <c r="CF742" s="73"/>
      <c r="CG742" s="73"/>
      <c r="CH742" s="73"/>
      <c r="CI742" s="73"/>
      <c r="CJ742" s="73"/>
      <c r="CK742" s="73"/>
      <c r="CL742" s="73"/>
      <c r="CM742" s="73"/>
      <c r="CN742" s="73"/>
      <c r="CO742" s="73"/>
      <c r="CP742" s="73"/>
      <c r="CQ742" s="73"/>
      <c r="CR742" s="73"/>
      <c r="CS742" s="73"/>
      <c r="CT742" s="73"/>
      <c r="CU742" s="73"/>
      <c r="CV742" s="73"/>
      <c r="CW742" s="73"/>
      <c r="CX742" s="73"/>
      <c r="CY742" s="73"/>
      <c r="CZ742" s="73"/>
      <c r="DA742" s="73"/>
      <c r="DB742" s="73"/>
      <c r="DC742" s="73"/>
      <c r="DD742" s="73"/>
      <c r="DE742" s="73"/>
      <c r="DF742" s="73"/>
      <c r="DG742" s="73"/>
      <c r="DH742" s="73"/>
      <c r="DI742" s="73"/>
      <c r="DJ742" s="36"/>
    </row>
    <row r="743" spans="1:114" x14ac:dyDescent="0.3">
      <c r="A743" s="73"/>
      <c r="B743" s="73"/>
      <c r="C743" s="112"/>
      <c r="D743" s="112"/>
      <c r="E743" s="73"/>
      <c r="F743" s="73"/>
      <c r="G743" s="127"/>
      <c r="H743" s="127"/>
      <c r="I743" s="127"/>
      <c r="J743" s="127"/>
      <c r="K743" s="73"/>
      <c r="L743" s="115"/>
      <c r="M743" s="115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73"/>
      <c r="BM743" s="73"/>
      <c r="BN743" s="73"/>
      <c r="BO743" s="73"/>
      <c r="BP743" s="73"/>
      <c r="BQ743" s="73"/>
      <c r="BR743" s="73"/>
      <c r="BS743" s="73"/>
      <c r="BT743" s="73"/>
      <c r="BU743" s="73"/>
      <c r="BV743" s="73"/>
      <c r="BW743" s="73"/>
      <c r="BX743" s="73"/>
      <c r="BY743" s="73"/>
      <c r="BZ743" s="73"/>
      <c r="CA743" s="73"/>
      <c r="CB743" s="73"/>
      <c r="CC743" s="73"/>
      <c r="CD743" s="73"/>
      <c r="CE743" s="73"/>
      <c r="CF743" s="73"/>
      <c r="CG743" s="73"/>
      <c r="CH743" s="73"/>
      <c r="CI743" s="73"/>
      <c r="CJ743" s="73"/>
      <c r="CK743" s="73"/>
      <c r="CL743" s="73"/>
      <c r="CM743" s="73"/>
      <c r="CN743" s="73"/>
      <c r="CO743" s="73"/>
      <c r="CP743" s="73"/>
      <c r="CQ743" s="73"/>
      <c r="CR743" s="73"/>
      <c r="CS743" s="73"/>
      <c r="CT743" s="73"/>
      <c r="CU743" s="73"/>
      <c r="CV743" s="73"/>
      <c r="CW743" s="73"/>
      <c r="CX743" s="73"/>
      <c r="CY743" s="73"/>
      <c r="CZ743" s="73"/>
      <c r="DA743" s="73"/>
      <c r="DB743" s="73"/>
      <c r="DC743" s="73"/>
      <c r="DD743" s="73"/>
      <c r="DE743" s="73"/>
      <c r="DF743" s="73"/>
      <c r="DG743" s="73"/>
      <c r="DH743" s="73"/>
      <c r="DI743" s="73"/>
      <c r="DJ743" s="36"/>
    </row>
    <row r="744" spans="1:114" x14ac:dyDescent="0.3">
      <c r="A744" s="73"/>
      <c r="B744" s="73"/>
      <c r="C744" s="112"/>
      <c r="D744" s="112"/>
      <c r="E744" s="73"/>
      <c r="F744" s="73"/>
      <c r="G744" s="127"/>
      <c r="H744" s="127"/>
      <c r="I744" s="127"/>
      <c r="J744" s="127"/>
      <c r="K744" s="73"/>
      <c r="L744" s="115"/>
      <c r="M744" s="115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73"/>
      <c r="BM744" s="73"/>
      <c r="BN744" s="73"/>
      <c r="BO744" s="73"/>
      <c r="BP744" s="73"/>
      <c r="BQ744" s="73"/>
      <c r="BR744" s="73"/>
      <c r="BS744" s="73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3"/>
      <c r="CE744" s="73"/>
      <c r="CF744" s="73"/>
      <c r="CG744" s="73"/>
      <c r="CH744" s="73"/>
      <c r="CI744" s="73"/>
      <c r="CJ744" s="73"/>
      <c r="CK744" s="73"/>
      <c r="CL744" s="73"/>
      <c r="CM744" s="73"/>
      <c r="CN744" s="73"/>
      <c r="CO744" s="73"/>
      <c r="CP744" s="73"/>
      <c r="CQ744" s="73"/>
      <c r="CR744" s="73"/>
      <c r="CS744" s="73"/>
      <c r="CT744" s="73"/>
      <c r="CU744" s="73"/>
      <c r="CV744" s="73"/>
      <c r="CW744" s="73"/>
      <c r="CX744" s="73"/>
      <c r="CY744" s="73"/>
      <c r="CZ744" s="73"/>
      <c r="DA744" s="73"/>
      <c r="DB744" s="73"/>
      <c r="DC744" s="73"/>
      <c r="DD744" s="73"/>
      <c r="DE744" s="73"/>
      <c r="DF744" s="73"/>
      <c r="DG744" s="73"/>
      <c r="DH744" s="73"/>
      <c r="DI744" s="73"/>
      <c r="DJ744" s="36"/>
    </row>
    <row r="745" spans="1:114" x14ac:dyDescent="0.3">
      <c r="A745" s="73"/>
      <c r="B745" s="73"/>
      <c r="C745" s="112"/>
      <c r="D745" s="112"/>
      <c r="E745" s="73"/>
      <c r="F745" s="73"/>
      <c r="G745" s="127"/>
      <c r="H745" s="127"/>
      <c r="I745" s="127"/>
      <c r="J745" s="127"/>
      <c r="K745" s="73"/>
      <c r="L745" s="115"/>
      <c r="M745" s="115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73"/>
      <c r="BM745" s="73"/>
      <c r="BN745" s="73"/>
      <c r="BO745" s="73"/>
      <c r="BP745" s="73"/>
      <c r="BQ745" s="73"/>
      <c r="BR745" s="73"/>
      <c r="BS745" s="73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3"/>
      <c r="CE745" s="73"/>
      <c r="CF745" s="73"/>
      <c r="CG745" s="73"/>
      <c r="CH745" s="73"/>
      <c r="CI745" s="73"/>
      <c r="CJ745" s="73"/>
      <c r="CK745" s="73"/>
      <c r="CL745" s="73"/>
      <c r="CM745" s="73"/>
      <c r="CN745" s="73"/>
      <c r="CO745" s="73"/>
      <c r="CP745" s="73"/>
      <c r="CQ745" s="73"/>
      <c r="CR745" s="73"/>
      <c r="CS745" s="73"/>
      <c r="CT745" s="73"/>
      <c r="CU745" s="73"/>
      <c r="CV745" s="73"/>
      <c r="CW745" s="73"/>
      <c r="CX745" s="73"/>
      <c r="CY745" s="73"/>
      <c r="CZ745" s="73"/>
      <c r="DA745" s="73"/>
      <c r="DB745" s="73"/>
      <c r="DC745" s="73"/>
      <c r="DD745" s="73"/>
      <c r="DE745" s="73"/>
      <c r="DF745" s="73"/>
      <c r="DG745" s="73"/>
      <c r="DH745" s="73"/>
      <c r="DI745" s="73"/>
      <c r="DJ745" s="36"/>
    </row>
    <row r="746" spans="1:114" x14ac:dyDescent="0.3">
      <c r="A746" s="73"/>
      <c r="B746" s="73"/>
      <c r="C746" s="112"/>
      <c r="D746" s="112"/>
      <c r="E746" s="73"/>
      <c r="F746" s="73"/>
      <c r="G746" s="127"/>
      <c r="H746" s="127"/>
      <c r="I746" s="127"/>
      <c r="J746" s="127"/>
      <c r="K746" s="73"/>
      <c r="L746" s="115"/>
      <c r="M746" s="115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73"/>
      <c r="BM746" s="73"/>
      <c r="BN746" s="73"/>
      <c r="BO746" s="73"/>
      <c r="BP746" s="73"/>
      <c r="BQ746" s="73"/>
      <c r="BR746" s="73"/>
      <c r="BS746" s="73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3"/>
      <c r="CE746" s="73"/>
      <c r="CF746" s="73"/>
      <c r="CG746" s="73"/>
      <c r="CH746" s="73"/>
      <c r="CI746" s="73"/>
      <c r="CJ746" s="73"/>
      <c r="CK746" s="73"/>
      <c r="CL746" s="73"/>
      <c r="CM746" s="73"/>
      <c r="CN746" s="73"/>
      <c r="CO746" s="73"/>
      <c r="CP746" s="73"/>
      <c r="CQ746" s="73"/>
      <c r="CR746" s="73"/>
      <c r="CS746" s="73"/>
      <c r="CT746" s="73"/>
      <c r="CU746" s="73"/>
      <c r="CV746" s="73"/>
      <c r="CW746" s="73"/>
      <c r="CX746" s="73"/>
      <c r="CY746" s="73"/>
      <c r="CZ746" s="73"/>
      <c r="DA746" s="73"/>
      <c r="DB746" s="73"/>
      <c r="DC746" s="73"/>
      <c r="DD746" s="73"/>
      <c r="DE746" s="73"/>
      <c r="DF746" s="73"/>
      <c r="DG746" s="73"/>
      <c r="DH746" s="73"/>
      <c r="DI746" s="73"/>
      <c r="DJ746" s="36"/>
    </row>
    <row r="747" spans="1:114" x14ac:dyDescent="0.3">
      <c r="A747" s="73"/>
      <c r="B747" s="73"/>
      <c r="C747" s="112"/>
      <c r="D747" s="112"/>
      <c r="E747" s="73"/>
      <c r="F747" s="73"/>
      <c r="G747" s="127"/>
      <c r="H747" s="127"/>
      <c r="I747" s="127"/>
      <c r="J747" s="127"/>
      <c r="K747" s="73"/>
      <c r="L747" s="115"/>
      <c r="M747" s="115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73"/>
      <c r="BM747" s="73"/>
      <c r="BN747" s="73"/>
      <c r="BO747" s="73"/>
      <c r="BP747" s="73"/>
      <c r="BQ747" s="73"/>
      <c r="BR747" s="73"/>
      <c r="BS747" s="73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3"/>
      <c r="CE747" s="73"/>
      <c r="CF747" s="73"/>
      <c r="CG747" s="73"/>
      <c r="CH747" s="73"/>
      <c r="CI747" s="73"/>
      <c r="CJ747" s="73"/>
      <c r="CK747" s="73"/>
      <c r="CL747" s="73"/>
      <c r="CM747" s="73"/>
      <c r="CN747" s="73"/>
      <c r="CO747" s="73"/>
      <c r="CP747" s="73"/>
      <c r="CQ747" s="73"/>
      <c r="CR747" s="73"/>
      <c r="CS747" s="73"/>
      <c r="CT747" s="73"/>
      <c r="CU747" s="73"/>
      <c r="CV747" s="73"/>
      <c r="CW747" s="73"/>
      <c r="CX747" s="73"/>
      <c r="CY747" s="73"/>
      <c r="CZ747" s="73"/>
      <c r="DA747" s="73"/>
      <c r="DB747" s="73"/>
      <c r="DC747" s="73"/>
      <c r="DD747" s="73"/>
      <c r="DE747" s="73"/>
      <c r="DF747" s="73"/>
      <c r="DG747" s="73"/>
      <c r="DH747" s="73"/>
      <c r="DI747" s="73"/>
      <c r="DJ747" s="36"/>
    </row>
    <row r="748" spans="1:114" x14ac:dyDescent="0.3">
      <c r="A748" s="73"/>
      <c r="B748" s="73"/>
      <c r="C748" s="112"/>
      <c r="D748" s="112"/>
      <c r="E748" s="73"/>
      <c r="F748" s="73"/>
      <c r="G748" s="127"/>
      <c r="H748" s="127"/>
      <c r="I748" s="127"/>
      <c r="J748" s="127"/>
      <c r="K748" s="73"/>
      <c r="L748" s="115"/>
      <c r="M748" s="115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73"/>
      <c r="BM748" s="73"/>
      <c r="BN748" s="73"/>
      <c r="BO748" s="73"/>
      <c r="BP748" s="73"/>
      <c r="BQ748" s="73"/>
      <c r="BR748" s="73"/>
      <c r="BS748" s="73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3"/>
      <c r="CE748" s="73"/>
      <c r="CF748" s="73"/>
      <c r="CG748" s="73"/>
      <c r="CH748" s="73"/>
      <c r="CI748" s="73"/>
      <c r="CJ748" s="73"/>
      <c r="CK748" s="73"/>
      <c r="CL748" s="73"/>
      <c r="CM748" s="73"/>
      <c r="CN748" s="73"/>
      <c r="CO748" s="73"/>
      <c r="CP748" s="73"/>
      <c r="CQ748" s="73"/>
      <c r="CR748" s="73"/>
      <c r="CS748" s="73"/>
      <c r="CT748" s="73"/>
      <c r="CU748" s="73"/>
      <c r="CV748" s="73"/>
      <c r="CW748" s="73"/>
      <c r="CX748" s="73"/>
      <c r="CY748" s="73"/>
      <c r="CZ748" s="73"/>
      <c r="DA748" s="73"/>
      <c r="DB748" s="73"/>
      <c r="DC748" s="73"/>
      <c r="DD748" s="73"/>
      <c r="DE748" s="73"/>
      <c r="DF748" s="73"/>
      <c r="DG748" s="73"/>
      <c r="DH748" s="73"/>
      <c r="DI748" s="73"/>
      <c r="DJ748" s="36"/>
    </row>
    <row r="749" spans="1:114" x14ac:dyDescent="0.3">
      <c r="A749" s="73"/>
      <c r="B749" s="73"/>
      <c r="C749" s="112"/>
      <c r="D749" s="112"/>
      <c r="E749" s="73"/>
      <c r="F749" s="73"/>
      <c r="G749" s="127"/>
      <c r="H749" s="127"/>
      <c r="I749" s="127"/>
      <c r="J749" s="127"/>
      <c r="K749" s="73"/>
      <c r="L749" s="115"/>
      <c r="M749" s="115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73"/>
      <c r="BM749" s="73"/>
      <c r="BN749" s="73"/>
      <c r="BO749" s="73"/>
      <c r="BP749" s="73"/>
      <c r="BQ749" s="73"/>
      <c r="BR749" s="73"/>
      <c r="BS749" s="73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3"/>
      <c r="CE749" s="73"/>
      <c r="CF749" s="73"/>
      <c r="CG749" s="73"/>
      <c r="CH749" s="73"/>
      <c r="CI749" s="73"/>
      <c r="CJ749" s="73"/>
      <c r="CK749" s="73"/>
      <c r="CL749" s="73"/>
      <c r="CM749" s="73"/>
      <c r="CN749" s="73"/>
      <c r="CO749" s="73"/>
      <c r="CP749" s="73"/>
      <c r="CQ749" s="73"/>
      <c r="CR749" s="73"/>
      <c r="CS749" s="73"/>
      <c r="CT749" s="73"/>
      <c r="CU749" s="73"/>
      <c r="CV749" s="73"/>
      <c r="CW749" s="73"/>
      <c r="CX749" s="73"/>
      <c r="CY749" s="73"/>
      <c r="CZ749" s="73"/>
      <c r="DA749" s="73"/>
      <c r="DB749" s="73"/>
      <c r="DC749" s="73"/>
      <c r="DD749" s="73"/>
      <c r="DE749" s="73"/>
      <c r="DF749" s="73"/>
      <c r="DG749" s="73"/>
      <c r="DH749" s="73"/>
      <c r="DI749" s="73"/>
      <c r="DJ749" s="36"/>
    </row>
    <row r="750" spans="1:114" x14ac:dyDescent="0.3">
      <c r="A750" s="73"/>
      <c r="B750" s="73"/>
      <c r="C750" s="112"/>
      <c r="D750" s="112"/>
      <c r="E750" s="73"/>
      <c r="F750" s="73"/>
      <c r="G750" s="127"/>
      <c r="H750" s="127"/>
      <c r="I750" s="127"/>
      <c r="J750" s="127"/>
      <c r="K750" s="73"/>
      <c r="L750" s="115"/>
      <c r="M750" s="115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73"/>
      <c r="BM750" s="73"/>
      <c r="BN750" s="73"/>
      <c r="BO750" s="73"/>
      <c r="BP750" s="73"/>
      <c r="BQ750" s="73"/>
      <c r="BR750" s="73"/>
      <c r="BS750" s="73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3"/>
      <c r="CE750" s="73"/>
      <c r="CF750" s="73"/>
      <c r="CG750" s="73"/>
      <c r="CH750" s="73"/>
      <c r="CI750" s="73"/>
      <c r="CJ750" s="73"/>
      <c r="CK750" s="73"/>
      <c r="CL750" s="73"/>
      <c r="CM750" s="73"/>
      <c r="CN750" s="73"/>
      <c r="CO750" s="73"/>
      <c r="CP750" s="73"/>
      <c r="CQ750" s="73"/>
      <c r="CR750" s="73"/>
      <c r="CS750" s="73"/>
      <c r="CT750" s="73"/>
      <c r="CU750" s="73"/>
      <c r="CV750" s="73"/>
      <c r="CW750" s="73"/>
      <c r="CX750" s="73"/>
      <c r="CY750" s="73"/>
      <c r="CZ750" s="73"/>
      <c r="DA750" s="73"/>
      <c r="DB750" s="73"/>
      <c r="DC750" s="73"/>
      <c r="DD750" s="73"/>
      <c r="DE750" s="73"/>
      <c r="DF750" s="73"/>
      <c r="DG750" s="73"/>
      <c r="DH750" s="73"/>
      <c r="DI750" s="73"/>
      <c r="DJ750" s="36"/>
    </row>
    <row r="751" spans="1:114" x14ac:dyDescent="0.3">
      <c r="A751" s="73"/>
      <c r="B751" s="73"/>
      <c r="C751" s="112"/>
      <c r="D751" s="112"/>
      <c r="E751" s="73"/>
      <c r="F751" s="73"/>
      <c r="G751" s="127"/>
      <c r="H751" s="127"/>
      <c r="I751" s="127"/>
      <c r="J751" s="127"/>
      <c r="K751" s="73"/>
      <c r="L751" s="115"/>
      <c r="M751" s="115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  <c r="CK751" s="73"/>
      <c r="CL751" s="73"/>
      <c r="CM751" s="73"/>
      <c r="CN751" s="73"/>
      <c r="CO751" s="73"/>
      <c r="CP751" s="73"/>
      <c r="CQ751" s="73"/>
      <c r="CR751" s="73"/>
      <c r="CS751" s="73"/>
      <c r="CT751" s="73"/>
      <c r="CU751" s="73"/>
      <c r="CV751" s="73"/>
      <c r="CW751" s="73"/>
      <c r="CX751" s="73"/>
      <c r="CY751" s="73"/>
      <c r="CZ751" s="73"/>
      <c r="DA751" s="73"/>
      <c r="DB751" s="73"/>
      <c r="DC751" s="73"/>
      <c r="DD751" s="73"/>
      <c r="DE751" s="73"/>
      <c r="DF751" s="73"/>
      <c r="DG751" s="73"/>
      <c r="DH751" s="73"/>
      <c r="DI751" s="73"/>
      <c r="DJ751" s="36"/>
    </row>
    <row r="752" spans="1:114" x14ac:dyDescent="0.3">
      <c r="A752" s="73"/>
      <c r="B752" s="73"/>
      <c r="C752" s="112"/>
      <c r="D752" s="112"/>
      <c r="E752" s="73"/>
      <c r="F752" s="73"/>
      <c r="G752" s="127"/>
      <c r="H752" s="127"/>
      <c r="I752" s="127"/>
      <c r="J752" s="127"/>
      <c r="K752" s="73"/>
      <c r="L752" s="115"/>
      <c r="M752" s="115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73"/>
      <c r="CF752" s="73"/>
      <c r="CG752" s="73"/>
      <c r="CH752" s="73"/>
      <c r="CI752" s="73"/>
      <c r="CJ752" s="73"/>
      <c r="CK752" s="73"/>
      <c r="CL752" s="73"/>
      <c r="CM752" s="73"/>
      <c r="CN752" s="73"/>
      <c r="CO752" s="73"/>
      <c r="CP752" s="73"/>
      <c r="CQ752" s="73"/>
      <c r="CR752" s="73"/>
      <c r="CS752" s="73"/>
      <c r="CT752" s="73"/>
      <c r="CU752" s="73"/>
      <c r="CV752" s="73"/>
      <c r="CW752" s="73"/>
      <c r="CX752" s="73"/>
      <c r="CY752" s="73"/>
      <c r="CZ752" s="73"/>
      <c r="DA752" s="73"/>
      <c r="DB752" s="73"/>
      <c r="DC752" s="73"/>
      <c r="DD752" s="73"/>
      <c r="DE752" s="73"/>
      <c r="DF752" s="73"/>
      <c r="DG752" s="73"/>
      <c r="DH752" s="73"/>
      <c r="DI752" s="73"/>
      <c r="DJ752" s="36"/>
    </row>
    <row r="753" spans="1:114" x14ac:dyDescent="0.3">
      <c r="A753" s="73"/>
      <c r="B753" s="73"/>
      <c r="C753" s="112"/>
      <c r="D753" s="112"/>
      <c r="E753" s="73"/>
      <c r="F753" s="73"/>
      <c r="G753" s="127"/>
      <c r="H753" s="127"/>
      <c r="I753" s="127"/>
      <c r="J753" s="127"/>
      <c r="K753" s="73"/>
      <c r="L753" s="115"/>
      <c r="M753" s="115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73"/>
      <c r="CF753" s="73"/>
      <c r="CG753" s="73"/>
      <c r="CH753" s="73"/>
      <c r="CI753" s="73"/>
      <c r="CJ753" s="73"/>
      <c r="CK753" s="73"/>
      <c r="CL753" s="73"/>
      <c r="CM753" s="73"/>
      <c r="CN753" s="73"/>
      <c r="CO753" s="73"/>
      <c r="CP753" s="73"/>
      <c r="CQ753" s="73"/>
      <c r="CR753" s="73"/>
      <c r="CS753" s="73"/>
      <c r="CT753" s="73"/>
      <c r="CU753" s="73"/>
      <c r="CV753" s="73"/>
      <c r="CW753" s="73"/>
      <c r="CX753" s="73"/>
      <c r="CY753" s="73"/>
      <c r="CZ753" s="73"/>
      <c r="DA753" s="73"/>
      <c r="DB753" s="73"/>
      <c r="DC753" s="73"/>
      <c r="DD753" s="73"/>
      <c r="DE753" s="73"/>
      <c r="DF753" s="73"/>
      <c r="DG753" s="73"/>
      <c r="DH753" s="73"/>
      <c r="DI753" s="73"/>
      <c r="DJ753" s="36"/>
    </row>
    <row r="754" spans="1:114" x14ac:dyDescent="0.3">
      <c r="A754" s="73"/>
      <c r="B754" s="73"/>
      <c r="C754" s="112"/>
      <c r="D754" s="112"/>
      <c r="E754" s="73"/>
      <c r="F754" s="73"/>
      <c r="G754" s="127"/>
      <c r="H754" s="127"/>
      <c r="I754" s="127"/>
      <c r="J754" s="127"/>
      <c r="K754" s="73"/>
      <c r="L754" s="115"/>
      <c r="M754" s="115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73"/>
      <c r="CF754" s="73"/>
      <c r="CG754" s="73"/>
      <c r="CH754" s="73"/>
      <c r="CI754" s="73"/>
      <c r="CJ754" s="73"/>
      <c r="CK754" s="73"/>
      <c r="CL754" s="73"/>
      <c r="CM754" s="73"/>
      <c r="CN754" s="73"/>
      <c r="CO754" s="73"/>
      <c r="CP754" s="73"/>
      <c r="CQ754" s="73"/>
      <c r="CR754" s="73"/>
      <c r="CS754" s="73"/>
      <c r="CT754" s="73"/>
      <c r="CU754" s="73"/>
      <c r="CV754" s="73"/>
      <c r="CW754" s="73"/>
      <c r="CX754" s="73"/>
      <c r="CY754" s="73"/>
      <c r="CZ754" s="73"/>
      <c r="DA754" s="73"/>
      <c r="DB754" s="73"/>
      <c r="DC754" s="73"/>
      <c r="DD754" s="73"/>
      <c r="DE754" s="73"/>
      <c r="DF754" s="73"/>
      <c r="DG754" s="73"/>
      <c r="DH754" s="73"/>
      <c r="DI754" s="73"/>
      <c r="DJ754" s="36"/>
    </row>
    <row r="755" spans="1:114" x14ac:dyDescent="0.3">
      <c r="A755" s="73"/>
      <c r="B755" s="73"/>
      <c r="C755" s="112"/>
      <c r="D755" s="112"/>
      <c r="E755" s="73"/>
      <c r="F755" s="73"/>
      <c r="G755" s="127"/>
      <c r="H755" s="127"/>
      <c r="I755" s="127"/>
      <c r="J755" s="127"/>
      <c r="K755" s="73"/>
      <c r="L755" s="115"/>
      <c r="M755" s="115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73"/>
      <c r="CF755" s="73"/>
      <c r="CG755" s="73"/>
      <c r="CH755" s="73"/>
      <c r="CI755" s="73"/>
      <c r="CJ755" s="73"/>
      <c r="CK755" s="73"/>
      <c r="CL755" s="73"/>
      <c r="CM755" s="73"/>
      <c r="CN755" s="73"/>
      <c r="CO755" s="73"/>
      <c r="CP755" s="73"/>
      <c r="CQ755" s="73"/>
      <c r="CR755" s="73"/>
      <c r="CS755" s="73"/>
      <c r="CT755" s="73"/>
      <c r="CU755" s="73"/>
      <c r="CV755" s="73"/>
      <c r="CW755" s="73"/>
      <c r="CX755" s="73"/>
      <c r="CY755" s="73"/>
      <c r="CZ755" s="73"/>
      <c r="DA755" s="73"/>
      <c r="DB755" s="73"/>
      <c r="DC755" s="73"/>
      <c r="DD755" s="73"/>
      <c r="DE755" s="73"/>
      <c r="DF755" s="73"/>
      <c r="DG755" s="73"/>
      <c r="DH755" s="73"/>
      <c r="DI755" s="73"/>
      <c r="DJ755" s="36"/>
    </row>
    <row r="756" spans="1:114" x14ac:dyDescent="0.3">
      <c r="A756" s="73"/>
      <c r="B756" s="73"/>
      <c r="C756" s="112"/>
      <c r="D756" s="112"/>
      <c r="E756" s="73"/>
      <c r="F756" s="73"/>
      <c r="G756" s="127"/>
      <c r="H756" s="127"/>
      <c r="I756" s="127"/>
      <c r="J756" s="127"/>
      <c r="K756" s="73"/>
      <c r="L756" s="115"/>
      <c r="M756" s="115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A756" s="73"/>
      <c r="DB756" s="73"/>
      <c r="DC756" s="73"/>
      <c r="DD756" s="73"/>
      <c r="DE756" s="73"/>
      <c r="DF756" s="73"/>
      <c r="DG756" s="73"/>
      <c r="DH756" s="73"/>
      <c r="DI756" s="73"/>
      <c r="DJ756" s="36"/>
    </row>
    <row r="757" spans="1:114" x14ac:dyDescent="0.3">
      <c r="A757" s="73"/>
      <c r="B757" s="73"/>
      <c r="C757" s="112"/>
      <c r="D757" s="112"/>
      <c r="E757" s="73"/>
      <c r="F757" s="73"/>
      <c r="G757" s="127"/>
      <c r="H757" s="127"/>
      <c r="I757" s="127"/>
      <c r="J757" s="127"/>
      <c r="K757" s="73"/>
      <c r="L757" s="115"/>
      <c r="M757" s="115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73"/>
      <c r="CF757" s="73"/>
      <c r="CG757" s="73"/>
      <c r="CH757" s="73"/>
      <c r="CI757" s="73"/>
      <c r="CJ757" s="73"/>
      <c r="CK757" s="73"/>
      <c r="CL757" s="73"/>
      <c r="CM757" s="73"/>
      <c r="CN757" s="73"/>
      <c r="CO757" s="73"/>
      <c r="CP757" s="73"/>
      <c r="CQ757" s="73"/>
      <c r="CR757" s="73"/>
      <c r="CS757" s="73"/>
      <c r="CT757" s="73"/>
      <c r="CU757" s="73"/>
      <c r="CV757" s="73"/>
      <c r="CW757" s="73"/>
      <c r="CX757" s="73"/>
      <c r="CY757" s="73"/>
      <c r="CZ757" s="73"/>
      <c r="DA757" s="73"/>
      <c r="DB757" s="73"/>
      <c r="DC757" s="73"/>
      <c r="DD757" s="73"/>
      <c r="DE757" s="73"/>
      <c r="DF757" s="73"/>
      <c r="DG757" s="73"/>
      <c r="DH757" s="73"/>
      <c r="DI757" s="73"/>
      <c r="DJ757" s="36"/>
    </row>
    <row r="758" spans="1:114" x14ac:dyDescent="0.3">
      <c r="A758" s="73"/>
      <c r="B758" s="73"/>
      <c r="C758" s="112"/>
      <c r="D758" s="112"/>
      <c r="E758" s="73"/>
      <c r="F758" s="73"/>
      <c r="G758" s="127"/>
      <c r="H758" s="127"/>
      <c r="I758" s="127"/>
      <c r="J758" s="127"/>
      <c r="K758" s="73"/>
      <c r="L758" s="115"/>
      <c r="M758" s="115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73"/>
      <c r="CF758" s="73"/>
      <c r="CG758" s="73"/>
      <c r="CH758" s="73"/>
      <c r="CI758" s="73"/>
      <c r="CJ758" s="73"/>
      <c r="CK758" s="73"/>
      <c r="CL758" s="73"/>
      <c r="CM758" s="73"/>
      <c r="CN758" s="73"/>
      <c r="CO758" s="73"/>
      <c r="CP758" s="73"/>
      <c r="CQ758" s="73"/>
      <c r="CR758" s="73"/>
      <c r="CS758" s="73"/>
      <c r="CT758" s="73"/>
      <c r="CU758" s="73"/>
      <c r="CV758" s="73"/>
      <c r="CW758" s="73"/>
      <c r="CX758" s="73"/>
      <c r="CY758" s="73"/>
      <c r="CZ758" s="73"/>
      <c r="DA758" s="73"/>
      <c r="DB758" s="73"/>
      <c r="DC758" s="73"/>
      <c r="DD758" s="73"/>
      <c r="DE758" s="73"/>
      <c r="DF758" s="73"/>
      <c r="DG758" s="73"/>
      <c r="DH758" s="73"/>
      <c r="DI758" s="73"/>
      <c r="DJ758" s="36"/>
    </row>
    <row r="759" spans="1:114" x14ac:dyDescent="0.3">
      <c r="A759" s="73"/>
      <c r="B759" s="73"/>
      <c r="C759" s="112"/>
      <c r="D759" s="112"/>
      <c r="E759" s="73"/>
      <c r="F759" s="73"/>
      <c r="G759" s="127"/>
      <c r="H759" s="127"/>
      <c r="I759" s="127"/>
      <c r="J759" s="127"/>
      <c r="K759" s="73"/>
      <c r="L759" s="115"/>
      <c r="M759" s="115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73"/>
      <c r="CF759" s="73"/>
      <c r="CG759" s="73"/>
      <c r="CH759" s="73"/>
      <c r="CI759" s="73"/>
      <c r="CJ759" s="73"/>
      <c r="CK759" s="73"/>
      <c r="CL759" s="73"/>
      <c r="CM759" s="73"/>
      <c r="CN759" s="73"/>
      <c r="CO759" s="73"/>
      <c r="CP759" s="73"/>
      <c r="CQ759" s="73"/>
      <c r="CR759" s="73"/>
      <c r="CS759" s="73"/>
      <c r="CT759" s="73"/>
      <c r="CU759" s="73"/>
      <c r="CV759" s="73"/>
      <c r="CW759" s="73"/>
      <c r="CX759" s="73"/>
      <c r="CY759" s="73"/>
      <c r="CZ759" s="73"/>
      <c r="DA759" s="73"/>
      <c r="DB759" s="73"/>
      <c r="DC759" s="73"/>
      <c r="DD759" s="73"/>
      <c r="DE759" s="73"/>
      <c r="DF759" s="73"/>
      <c r="DG759" s="73"/>
      <c r="DH759" s="73"/>
      <c r="DI759" s="73"/>
      <c r="DJ759" s="36"/>
    </row>
    <row r="760" spans="1:114" x14ac:dyDescent="0.3">
      <c r="A760" s="73"/>
      <c r="B760" s="73"/>
      <c r="C760" s="112"/>
      <c r="D760" s="112"/>
      <c r="E760" s="73"/>
      <c r="F760" s="73"/>
      <c r="G760" s="127"/>
      <c r="H760" s="127"/>
      <c r="I760" s="127"/>
      <c r="J760" s="127"/>
      <c r="K760" s="73"/>
      <c r="L760" s="115"/>
      <c r="M760" s="115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73"/>
      <c r="CF760" s="73"/>
      <c r="CG760" s="73"/>
      <c r="CH760" s="73"/>
      <c r="CI760" s="73"/>
      <c r="CJ760" s="73"/>
      <c r="CK760" s="73"/>
      <c r="CL760" s="73"/>
      <c r="CM760" s="73"/>
      <c r="CN760" s="73"/>
      <c r="CO760" s="73"/>
      <c r="CP760" s="73"/>
      <c r="CQ760" s="73"/>
      <c r="CR760" s="73"/>
      <c r="CS760" s="73"/>
      <c r="CT760" s="73"/>
      <c r="CU760" s="73"/>
      <c r="CV760" s="73"/>
      <c r="CW760" s="73"/>
      <c r="CX760" s="73"/>
      <c r="CY760" s="73"/>
      <c r="CZ760" s="73"/>
      <c r="DA760" s="73"/>
      <c r="DB760" s="73"/>
      <c r="DC760" s="73"/>
      <c r="DD760" s="73"/>
      <c r="DE760" s="73"/>
      <c r="DF760" s="73"/>
      <c r="DG760" s="73"/>
      <c r="DH760" s="73"/>
      <c r="DI760" s="73"/>
      <c r="DJ760" s="36"/>
    </row>
    <row r="761" spans="1:114" x14ac:dyDescent="0.3">
      <c r="A761" s="73"/>
      <c r="B761" s="73"/>
      <c r="C761" s="112"/>
      <c r="D761" s="112"/>
      <c r="E761" s="73"/>
      <c r="F761" s="73"/>
      <c r="G761" s="127"/>
      <c r="H761" s="127"/>
      <c r="I761" s="127"/>
      <c r="J761" s="127"/>
      <c r="K761" s="73"/>
      <c r="L761" s="115"/>
      <c r="M761" s="115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73"/>
      <c r="CF761" s="73"/>
      <c r="CG761" s="73"/>
      <c r="CH761" s="73"/>
      <c r="CI761" s="73"/>
      <c r="CJ761" s="73"/>
      <c r="CK761" s="73"/>
      <c r="CL761" s="73"/>
      <c r="CM761" s="73"/>
      <c r="CN761" s="73"/>
      <c r="CO761" s="73"/>
      <c r="CP761" s="73"/>
      <c r="CQ761" s="73"/>
      <c r="CR761" s="73"/>
      <c r="CS761" s="73"/>
      <c r="CT761" s="73"/>
      <c r="CU761" s="73"/>
      <c r="CV761" s="73"/>
      <c r="CW761" s="73"/>
      <c r="CX761" s="73"/>
      <c r="CY761" s="73"/>
      <c r="CZ761" s="73"/>
      <c r="DA761" s="73"/>
      <c r="DB761" s="73"/>
      <c r="DC761" s="73"/>
      <c r="DD761" s="73"/>
      <c r="DE761" s="73"/>
      <c r="DF761" s="73"/>
      <c r="DG761" s="73"/>
      <c r="DH761" s="73"/>
      <c r="DI761" s="73"/>
      <c r="DJ761" s="36"/>
    </row>
    <row r="762" spans="1:114" x14ac:dyDescent="0.3">
      <c r="A762" s="73"/>
      <c r="B762" s="73"/>
      <c r="C762" s="112"/>
      <c r="D762" s="112"/>
      <c r="E762" s="73"/>
      <c r="F762" s="73"/>
      <c r="G762" s="127"/>
      <c r="H762" s="127"/>
      <c r="I762" s="127"/>
      <c r="J762" s="127"/>
      <c r="K762" s="73"/>
      <c r="L762" s="115"/>
      <c r="M762" s="115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73"/>
      <c r="CF762" s="73"/>
      <c r="CG762" s="73"/>
      <c r="CH762" s="73"/>
      <c r="CI762" s="73"/>
      <c r="CJ762" s="73"/>
      <c r="CK762" s="73"/>
      <c r="CL762" s="73"/>
      <c r="CM762" s="73"/>
      <c r="CN762" s="73"/>
      <c r="CO762" s="73"/>
      <c r="CP762" s="73"/>
      <c r="CQ762" s="73"/>
      <c r="CR762" s="73"/>
      <c r="CS762" s="73"/>
      <c r="CT762" s="73"/>
      <c r="CU762" s="73"/>
      <c r="CV762" s="73"/>
      <c r="CW762" s="73"/>
      <c r="CX762" s="73"/>
      <c r="CY762" s="73"/>
      <c r="CZ762" s="73"/>
      <c r="DA762" s="73"/>
      <c r="DB762" s="73"/>
      <c r="DC762" s="73"/>
      <c r="DD762" s="73"/>
      <c r="DE762" s="73"/>
      <c r="DF762" s="73"/>
      <c r="DG762" s="73"/>
      <c r="DH762" s="73"/>
      <c r="DI762" s="73"/>
      <c r="DJ762" s="36"/>
    </row>
    <row r="763" spans="1:114" x14ac:dyDescent="0.3">
      <c r="A763" s="73"/>
      <c r="B763" s="73"/>
      <c r="C763" s="112"/>
      <c r="D763" s="112"/>
      <c r="E763" s="73"/>
      <c r="F763" s="73"/>
      <c r="G763" s="127"/>
      <c r="H763" s="127"/>
      <c r="I763" s="127"/>
      <c r="J763" s="127"/>
      <c r="K763" s="73"/>
      <c r="L763" s="115"/>
      <c r="M763" s="115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73"/>
      <c r="CF763" s="73"/>
      <c r="CG763" s="73"/>
      <c r="CH763" s="73"/>
      <c r="CI763" s="73"/>
      <c r="CJ763" s="73"/>
      <c r="CK763" s="73"/>
      <c r="CL763" s="73"/>
      <c r="CM763" s="73"/>
      <c r="CN763" s="73"/>
      <c r="CO763" s="73"/>
      <c r="CP763" s="73"/>
      <c r="CQ763" s="73"/>
      <c r="CR763" s="73"/>
      <c r="CS763" s="73"/>
      <c r="CT763" s="73"/>
      <c r="CU763" s="73"/>
      <c r="CV763" s="73"/>
      <c r="CW763" s="73"/>
      <c r="CX763" s="73"/>
      <c r="CY763" s="73"/>
      <c r="CZ763" s="73"/>
      <c r="DA763" s="73"/>
      <c r="DB763" s="73"/>
      <c r="DC763" s="73"/>
      <c r="DD763" s="73"/>
      <c r="DE763" s="73"/>
      <c r="DF763" s="73"/>
      <c r="DG763" s="73"/>
      <c r="DH763" s="73"/>
      <c r="DI763" s="73"/>
      <c r="DJ763" s="36"/>
    </row>
    <row r="764" spans="1:114" x14ac:dyDescent="0.3">
      <c r="A764" s="73"/>
      <c r="B764" s="73"/>
      <c r="C764" s="112"/>
      <c r="D764" s="112"/>
      <c r="E764" s="73"/>
      <c r="F764" s="73"/>
      <c r="G764" s="127"/>
      <c r="H764" s="127"/>
      <c r="I764" s="127"/>
      <c r="J764" s="127"/>
      <c r="K764" s="73"/>
      <c r="L764" s="115"/>
      <c r="M764" s="115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73"/>
      <c r="CF764" s="73"/>
      <c r="CG764" s="73"/>
      <c r="CH764" s="73"/>
      <c r="CI764" s="73"/>
      <c r="CJ764" s="73"/>
      <c r="CK764" s="73"/>
      <c r="CL764" s="73"/>
      <c r="CM764" s="73"/>
      <c r="CN764" s="73"/>
      <c r="CO764" s="73"/>
      <c r="CP764" s="73"/>
      <c r="CQ764" s="73"/>
      <c r="CR764" s="73"/>
      <c r="CS764" s="73"/>
      <c r="CT764" s="73"/>
      <c r="CU764" s="73"/>
      <c r="CV764" s="73"/>
      <c r="CW764" s="73"/>
      <c r="CX764" s="73"/>
      <c r="CY764" s="73"/>
      <c r="CZ764" s="73"/>
      <c r="DA764" s="73"/>
      <c r="DB764" s="73"/>
      <c r="DC764" s="73"/>
      <c r="DD764" s="73"/>
      <c r="DE764" s="73"/>
      <c r="DF764" s="73"/>
      <c r="DG764" s="73"/>
      <c r="DH764" s="73"/>
      <c r="DI764" s="73"/>
      <c r="DJ764" s="36"/>
    </row>
    <row r="765" spans="1:114" x14ac:dyDescent="0.3">
      <c r="A765" s="73"/>
      <c r="B765" s="73"/>
      <c r="C765" s="112"/>
      <c r="D765" s="112"/>
      <c r="E765" s="73"/>
      <c r="F765" s="73"/>
      <c r="G765" s="127"/>
      <c r="H765" s="127"/>
      <c r="I765" s="127"/>
      <c r="J765" s="127"/>
      <c r="K765" s="73"/>
      <c r="L765" s="115"/>
      <c r="M765" s="115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73"/>
      <c r="CF765" s="73"/>
      <c r="CG765" s="73"/>
      <c r="CH765" s="73"/>
      <c r="CI765" s="73"/>
      <c r="CJ765" s="73"/>
      <c r="CK765" s="73"/>
      <c r="CL765" s="73"/>
      <c r="CM765" s="73"/>
      <c r="CN765" s="73"/>
      <c r="CO765" s="73"/>
      <c r="CP765" s="73"/>
      <c r="CQ765" s="73"/>
      <c r="CR765" s="73"/>
      <c r="CS765" s="73"/>
      <c r="CT765" s="73"/>
      <c r="CU765" s="73"/>
      <c r="CV765" s="73"/>
      <c r="CW765" s="73"/>
      <c r="CX765" s="73"/>
      <c r="CY765" s="73"/>
      <c r="CZ765" s="73"/>
      <c r="DA765" s="73"/>
      <c r="DB765" s="73"/>
      <c r="DC765" s="73"/>
      <c r="DD765" s="73"/>
      <c r="DE765" s="73"/>
      <c r="DF765" s="73"/>
      <c r="DG765" s="73"/>
      <c r="DH765" s="73"/>
      <c r="DI765" s="73"/>
      <c r="DJ765" s="36"/>
    </row>
    <row r="766" spans="1:114" x14ac:dyDescent="0.3">
      <c r="A766" s="73"/>
      <c r="B766" s="73"/>
      <c r="C766" s="112"/>
      <c r="D766" s="112"/>
      <c r="E766" s="73"/>
      <c r="F766" s="73"/>
      <c r="G766" s="127"/>
      <c r="H766" s="127"/>
      <c r="I766" s="127"/>
      <c r="J766" s="127"/>
      <c r="K766" s="73"/>
      <c r="L766" s="115"/>
      <c r="M766" s="115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73"/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73"/>
      <c r="CF766" s="73"/>
      <c r="CG766" s="73"/>
      <c r="CH766" s="73"/>
      <c r="CI766" s="73"/>
      <c r="CJ766" s="73"/>
      <c r="CK766" s="73"/>
      <c r="CL766" s="73"/>
      <c r="CM766" s="73"/>
      <c r="CN766" s="73"/>
      <c r="CO766" s="73"/>
      <c r="CP766" s="73"/>
      <c r="CQ766" s="73"/>
      <c r="CR766" s="73"/>
      <c r="CS766" s="73"/>
      <c r="CT766" s="73"/>
      <c r="CU766" s="73"/>
      <c r="CV766" s="73"/>
      <c r="CW766" s="73"/>
      <c r="CX766" s="73"/>
      <c r="CY766" s="73"/>
      <c r="CZ766" s="73"/>
      <c r="DA766" s="73"/>
      <c r="DB766" s="73"/>
      <c r="DC766" s="73"/>
      <c r="DD766" s="73"/>
      <c r="DE766" s="73"/>
      <c r="DF766" s="73"/>
      <c r="DG766" s="73"/>
      <c r="DH766" s="73"/>
      <c r="DI766" s="73"/>
      <c r="DJ766" s="36"/>
    </row>
    <row r="767" spans="1:114" x14ac:dyDescent="0.3">
      <c r="A767" s="73"/>
      <c r="B767" s="73"/>
      <c r="C767" s="112"/>
      <c r="D767" s="112"/>
      <c r="E767" s="73"/>
      <c r="F767" s="73"/>
      <c r="G767" s="127"/>
      <c r="H767" s="127"/>
      <c r="I767" s="127"/>
      <c r="J767" s="127"/>
      <c r="K767" s="73"/>
      <c r="L767" s="115"/>
      <c r="M767" s="115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73"/>
      <c r="CF767" s="73"/>
      <c r="CG767" s="73"/>
      <c r="CH767" s="73"/>
      <c r="CI767" s="73"/>
      <c r="CJ767" s="73"/>
      <c r="CK767" s="73"/>
      <c r="CL767" s="73"/>
      <c r="CM767" s="73"/>
      <c r="CN767" s="73"/>
      <c r="CO767" s="73"/>
      <c r="CP767" s="73"/>
      <c r="CQ767" s="73"/>
      <c r="CR767" s="73"/>
      <c r="CS767" s="73"/>
      <c r="CT767" s="73"/>
      <c r="CU767" s="73"/>
      <c r="CV767" s="73"/>
      <c r="CW767" s="73"/>
      <c r="CX767" s="73"/>
      <c r="CY767" s="73"/>
      <c r="CZ767" s="73"/>
      <c r="DA767" s="73"/>
      <c r="DB767" s="73"/>
      <c r="DC767" s="73"/>
      <c r="DD767" s="73"/>
      <c r="DE767" s="73"/>
      <c r="DF767" s="73"/>
      <c r="DG767" s="73"/>
      <c r="DH767" s="73"/>
      <c r="DI767" s="73"/>
      <c r="DJ767" s="36"/>
    </row>
    <row r="768" spans="1:114" x14ac:dyDescent="0.3">
      <c r="A768" s="73"/>
      <c r="B768" s="73"/>
      <c r="C768" s="112"/>
      <c r="D768" s="112"/>
      <c r="E768" s="73"/>
      <c r="F768" s="73"/>
      <c r="G768" s="127"/>
      <c r="H768" s="127"/>
      <c r="I768" s="127"/>
      <c r="J768" s="127"/>
      <c r="K768" s="73"/>
      <c r="L768" s="115"/>
      <c r="M768" s="115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3"/>
      <c r="CR768" s="73"/>
      <c r="CS768" s="73"/>
      <c r="CT768" s="73"/>
      <c r="CU768" s="73"/>
      <c r="CV768" s="73"/>
      <c r="CW768" s="73"/>
      <c r="CX768" s="73"/>
      <c r="CY768" s="73"/>
      <c r="CZ768" s="73"/>
      <c r="DA768" s="73"/>
      <c r="DB768" s="73"/>
      <c r="DC768" s="73"/>
      <c r="DD768" s="73"/>
      <c r="DE768" s="73"/>
      <c r="DF768" s="73"/>
      <c r="DG768" s="73"/>
      <c r="DH768" s="73"/>
      <c r="DI768" s="73"/>
      <c r="DJ768" s="36"/>
    </row>
    <row r="769" spans="1:114" x14ac:dyDescent="0.3">
      <c r="A769" s="73"/>
      <c r="B769" s="73"/>
      <c r="C769" s="112"/>
      <c r="D769" s="112"/>
      <c r="E769" s="73"/>
      <c r="F769" s="73"/>
      <c r="G769" s="127"/>
      <c r="H769" s="127"/>
      <c r="I769" s="127"/>
      <c r="J769" s="127"/>
      <c r="K769" s="73"/>
      <c r="L769" s="115"/>
      <c r="M769" s="115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73"/>
      <c r="BM769" s="73"/>
      <c r="BN769" s="73"/>
      <c r="BO769" s="73"/>
      <c r="BP769" s="73"/>
      <c r="BQ769" s="73"/>
      <c r="BR769" s="73"/>
      <c r="BS769" s="73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73"/>
      <c r="CF769" s="73"/>
      <c r="CG769" s="73"/>
      <c r="CH769" s="73"/>
      <c r="CI769" s="73"/>
      <c r="CJ769" s="73"/>
      <c r="CK769" s="73"/>
      <c r="CL769" s="73"/>
      <c r="CM769" s="73"/>
      <c r="CN769" s="73"/>
      <c r="CO769" s="73"/>
      <c r="CP769" s="73"/>
      <c r="CQ769" s="73"/>
      <c r="CR769" s="73"/>
      <c r="CS769" s="73"/>
      <c r="CT769" s="73"/>
      <c r="CU769" s="73"/>
      <c r="CV769" s="73"/>
      <c r="CW769" s="73"/>
      <c r="CX769" s="73"/>
      <c r="CY769" s="73"/>
      <c r="CZ769" s="73"/>
      <c r="DA769" s="73"/>
      <c r="DB769" s="73"/>
      <c r="DC769" s="73"/>
      <c r="DD769" s="73"/>
      <c r="DE769" s="73"/>
      <c r="DF769" s="73"/>
      <c r="DG769" s="73"/>
      <c r="DH769" s="73"/>
      <c r="DI769" s="73"/>
      <c r="DJ769" s="36"/>
    </row>
    <row r="770" spans="1:114" x14ac:dyDescent="0.3">
      <c r="A770" s="73"/>
      <c r="B770" s="73"/>
      <c r="C770" s="112"/>
      <c r="D770" s="112"/>
      <c r="E770" s="73"/>
      <c r="F770" s="73"/>
      <c r="G770" s="127"/>
      <c r="H770" s="127"/>
      <c r="I770" s="127"/>
      <c r="J770" s="127"/>
      <c r="K770" s="73"/>
      <c r="L770" s="115"/>
      <c r="M770" s="115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73"/>
      <c r="CF770" s="73"/>
      <c r="CG770" s="73"/>
      <c r="CH770" s="73"/>
      <c r="CI770" s="73"/>
      <c r="CJ770" s="73"/>
      <c r="CK770" s="73"/>
      <c r="CL770" s="73"/>
      <c r="CM770" s="73"/>
      <c r="CN770" s="73"/>
      <c r="CO770" s="73"/>
      <c r="CP770" s="73"/>
      <c r="CQ770" s="73"/>
      <c r="CR770" s="73"/>
      <c r="CS770" s="73"/>
      <c r="CT770" s="73"/>
      <c r="CU770" s="73"/>
      <c r="CV770" s="73"/>
      <c r="CW770" s="73"/>
      <c r="CX770" s="73"/>
      <c r="CY770" s="73"/>
      <c r="CZ770" s="73"/>
      <c r="DA770" s="73"/>
      <c r="DB770" s="73"/>
      <c r="DC770" s="73"/>
      <c r="DD770" s="73"/>
      <c r="DE770" s="73"/>
      <c r="DF770" s="73"/>
      <c r="DG770" s="73"/>
      <c r="DH770" s="73"/>
      <c r="DI770" s="73"/>
      <c r="DJ770" s="36"/>
    </row>
    <row r="771" spans="1:114" x14ac:dyDescent="0.3">
      <c r="A771" s="73"/>
      <c r="B771" s="73"/>
      <c r="C771" s="112"/>
      <c r="D771" s="112"/>
      <c r="E771" s="73"/>
      <c r="F771" s="73"/>
      <c r="G771" s="127"/>
      <c r="H771" s="127"/>
      <c r="I771" s="127"/>
      <c r="J771" s="127"/>
      <c r="K771" s="73"/>
      <c r="L771" s="115"/>
      <c r="M771" s="115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  <c r="CK771" s="73"/>
      <c r="CL771" s="73"/>
      <c r="CM771" s="73"/>
      <c r="CN771" s="73"/>
      <c r="CO771" s="73"/>
      <c r="CP771" s="73"/>
      <c r="CQ771" s="73"/>
      <c r="CR771" s="73"/>
      <c r="CS771" s="73"/>
      <c r="CT771" s="73"/>
      <c r="CU771" s="73"/>
      <c r="CV771" s="73"/>
      <c r="CW771" s="73"/>
      <c r="CX771" s="73"/>
      <c r="CY771" s="73"/>
      <c r="CZ771" s="73"/>
      <c r="DA771" s="73"/>
      <c r="DB771" s="73"/>
      <c r="DC771" s="73"/>
      <c r="DD771" s="73"/>
      <c r="DE771" s="73"/>
      <c r="DF771" s="73"/>
      <c r="DG771" s="73"/>
      <c r="DH771" s="73"/>
      <c r="DI771" s="73"/>
      <c r="DJ771" s="36"/>
    </row>
    <row r="772" spans="1:114" x14ac:dyDescent="0.3">
      <c r="A772" s="73"/>
      <c r="B772" s="73"/>
      <c r="C772" s="112"/>
      <c r="D772" s="112"/>
      <c r="E772" s="73"/>
      <c r="F772" s="73"/>
      <c r="G772" s="127"/>
      <c r="H772" s="127"/>
      <c r="I772" s="127"/>
      <c r="J772" s="127"/>
      <c r="K772" s="73"/>
      <c r="L772" s="115"/>
      <c r="M772" s="115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73"/>
      <c r="CF772" s="73"/>
      <c r="CG772" s="73"/>
      <c r="CH772" s="73"/>
      <c r="CI772" s="73"/>
      <c r="CJ772" s="73"/>
      <c r="CK772" s="73"/>
      <c r="CL772" s="73"/>
      <c r="CM772" s="73"/>
      <c r="CN772" s="73"/>
      <c r="CO772" s="73"/>
      <c r="CP772" s="73"/>
      <c r="CQ772" s="73"/>
      <c r="CR772" s="73"/>
      <c r="CS772" s="73"/>
      <c r="CT772" s="73"/>
      <c r="CU772" s="73"/>
      <c r="CV772" s="73"/>
      <c r="CW772" s="73"/>
      <c r="CX772" s="73"/>
      <c r="CY772" s="73"/>
      <c r="CZ772" s="73"/>
      <c r="DA772" s="73"/>
      <c r="DB772" s="73"/>
      <c r="DC772" s="73"/>
      <c r="DD772" s="73"/>
      <c r="DE772" s="73"/>
      <c r="DF772" s="73"/>
      <c r="DG772" s="73"/>
      <c r="DH772" s="73"/>
      <c r="DI772" s="73"/>
      <c r="DJ772" s="36"/>
    </row>
    <row r="773" spans="1:114" x14ac:dyDescent="0.3">
      <c r="A773" s="73"/>
      <c r="B773" s="73"/>
      <c r="C773" s="112"/>
      <c r="D773" s="112"/>
      <c r="E773" s="73"/>
      <c r="F773" s="73"/>
      <c r="G773" s="127"/>
      <c r="H773" s="127"/>
      <c r="I773" s="127"/>
      <c r="J773" s="127"/>
      <c r="K773" s="73"/>
      <c r="L773" s="115"/>
      <c r="M773" s="115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73"/>
      <c r="CF773" s="73"/>
      <c r="CG773" s="73"/>
      <c r="CH773" s="73"/>
      <c r="CI773" s="73"/>
      <c r="CJ773" s="73"/>
      <c r="CK773" s="73"/>
      <c r="CL773" s="73"/>
      <c r="CM773" s="73"/>
      <c r="CN773" s="73"/>
      <c r="CO773" s="73"/>
      <c r="CP773" s="73"/>
      <c r="CQ773" s="73"/>
      <c r="CR773" s="73"/>
      <c r="CS773" s="73"/>
      <c r="CT773" s="73"/>
      <c r="CU773" s="73"/>
      <c r="CV773" s="73"/>
      <c r="CW773" s="73"/>
      <c r="CX773" s="73"/>
      <c r="CY773" s="73"/>
      <c r="CZ773" s="73"/>
      <c r="DA773" s="73"/>
      <c r="DB773" s="73"/>
      <c r="DC773" s="73"/>
      <c r="DD773" s="73"/>
      <c r="DE773" s="73"/>
      <c r="DF773" s="73"/>
      <c r="DG773" s="73"/>
      <c r="DH773" s="73"/>
      <c r="DI773" s="73"/>
      <c r="DJ773" s="36"/>
    </row>
    <row r="774" spans="1:114" x14ac:dyDescent="0.3">
      <c r="A774" s="73"/>
      <c r="B774" s="73"/>
      <c r="C774" s="112"/>
      <c r="D774" s="112"/>
      <c r="E774" s="73"/>
      <c r="F774" s="73"/>
      <c r="G774" s="127"/>
      <c r="H774" s="127"/>
      <c r="I774" s="127"/>
      <c r="J774" s="127"/>
      <c r="K774" s="73"/>
      <c r="L774" s="115"/>
      <c r="M774" s="115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73"/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73"/>
      <c r="CF774" s="73"/>
      <c r="CG774" s="73"/>
      <c r="CH774" s="73"/>
      <c r="CI774" s="73"/>
      <c r="CJ774" s="73"/>
      <c r="CK774" s="73"/>
      <c r="CL774" s="73"/>
      <c r="CM774" s="73"/>
      <c r="CN774" s="73"/>
      <c r="CO774" s="73"/>
      <c r="CP774" s="73"/>
      <c r="CQ774" s="73"/>
      <c r="CR774" s="73"/>
      <c r="CS774" s="73"/>
      <c r="CT774" s="73"/>
      <c r="CU774" s="73"/>
      <c r="CV774" s="73"/>
      <c r="CW774" s="73"/>
      <c r="CX774" s="73"/>
      <c r="CY774" s="73"/>
      <c r="CZ774" s="73"/>
      <c r="DA774" s="73"/>
      <c r="DB774" s="73"/>
      <c r="DC774" s="73"/>
      <c r="DD774" s="73"/>
      <c r="DE774" s="73"/>
      <c r="DF774" s="73"/>
      <c r="DG774" s="73"/>
      <c r="DH774" s="73"/>
      <c r="DI774" s="73"/>
      <c r="DJ774" s="36"/>
    </row>
    <row r="775" spans="1:114" x14ac:dyDescent="0.3">
      <c r="A775" s="73"/>
      <c r="B775" s="73"/>
      <c r="C775" s="112"/>
      <c r="D775" s="112"/>
      <c r="E775" s="73"/>
      <c r="F775" s="73"/>
      <c r="G775" s="127"/>
      <c r="H775" s="127"/>
      <c r="I775" s="127"/>
      <c r="J775" s="127"/>
      <c r="K775" s="73"/>
      <c r="L775" s="115"/>
      <c r="M775" s="115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73"/>
      <c r="BM775" s="73"/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3"/>
      <c r="CR775" s="73"/>
      <c r="CS775" s="73"/>
      <c r="CT775" s="73"/>
      <c r="CU775" s="73"/>
      <c r="CV775" s="73"/>
      <c r="CW775" s="73"/>
      <c r="CX775" s="73"/>
      <c r="CY775" s="73"/>
      <c r="CZ775" s="73"/>
      <c r="DA775" s="73"/>
      <c r="DB775" s="73"/>
      <c r="DC775" s="73"/>
      <c r="DD775" s="73"/>
      <c r="DE775" s="73"/>
      <c r="DF775" s="73"/>
      <c r="DG775" s="73"/>
      <c r="DH775" s="73"/>
      <c r="DI775" s="73"/>
      <c r="DJ775" s="36"/>
    </row>
    <row r="776" spans="1:114" x14ac:dyDescent="0.3">
      <c r="A776" s="73"/>
      <c r="B776" s="73"/>
      <c r="C776" s="112"/>
      <c r="D776" s="112"/>
      <c r="E776" s="73"/>
      <c r="F776" s="73"/>
      <c r="G776" s="127"/>
      <c r="H776" s="127"/>
      <c r="I776" s="127"/>
      <c r="J776" s="127"/>
      <c r="K776" s="73"/>
      <c r="L776" s="115"/>
      <c r="M776" s="115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73"/>
      <c r="CF776" s="73"/>
      <c r="CG776" s="73"/>
      <c r="CH776" s="73"/>
      <c r="CI776" s="73"/>
      <c r="CJ776" s="73"/>
      <c r="CK776" s="73"/>
      <c r="CL776" s="73"/>
      <c r="CM776" s="73"/>
      <c r="CN776" s="73"/>
      <c r="CO776" s="73"/>
      <c r="CP776" s="73"/>
      <c r="CQ776" s="73"/>
      <c r="CR776" s="73"/>
      <c r="CS776" s="73"/>
      <c r="CT776" s="73"/>
      <c r="CU776" s="73"/>
      <c r="CV776" s="73"/>
      <c r="CW776" s="73"/>
      <c r="CX776" s="73"/>
      <c r="CY776" s="73"/>
      <c r="CZ776" s="73"/>
      <c r="DA776" s="73"/>
      <c r="DB776" s="73"/>
      <c r="DC776" s="73"/>
      <c r="DD776" s="73"/>
      <c r="DE776" s="73"/>
      <c r="DF776" s="73"/>
      <c r="DG776" s="73"/>
      <c r="DH776" s="73"/>
      <c r="DI776" s="73"/>
      <c r="DJ776" s="36"/>
    </row>
    <row r="777" spans="1:114" x14ac:dyDescent="0.3">
      <c r="A777" s="73"/>
      <c r="B777" s="73"/>
      <c r="C777" s="112"/>
      <c r="D777" s="112"/>
      <c r="E777" s="73"/>
      <c r="F777" s="73"/>
      <c r="G777" s="127"/>
      <c r="H777" s="127"/>
      <c r="I777" s="127"/>
      <c r="J777" s="127"/>
      <c r="K777" s="73"/>
      <c r="L777" s="115"/>
      <c r="M777" s="115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3"/>
      <c r="CR777" s="73"/>
      <c r="CS777" s="73"/>
      <c r="CT777" s="73"/>
      <c r="CU777" s="73"/>
      <c r="CV777" s="73"/>
      <c r="CW777" s="73"/>
      <c r="CX777" s="73"/>
      <c r="CY777" s="73"/>
      <c r="CZ777" s="73"/>
      <c r="DA777" s="73"/>
      <c r="DB777" s="73"/>
      <c r="DC777" s="73"/>
      <c r="DD777" s="73"/>
      <c r="DE777" s="73"/>
      <c r="DF777" s="73"/>
      <c r="DG777" s="73"/>
      <c r="DH777" s="73"/>
      <c r="DI777" s="73"/>
      <c r="DJ777" s="36"/>
    </row>
    <row r="778" spans="1:114" x14ac:dyDescent="0.3">
      <c r="A778" s="73"/>
      <c r="B778" s="73"/>
      <c r="C778" s="112"/>
      <c r="D778" s="112"/>
      <c r="E778" s="73"/>
      <c r="F778" s="73"/>
      <c r="G778" s="127"/>
      <c r="H778" s="127"/>
      <c r="I778" s="127"/>
      <c r="J778" s="127"/>
      <c r="K778" s="73"/>
      <c r="L778" s="115"/>
      <c r="M778" s="115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73"/>
      <c r="CF778" s="73"/>
      <c r="CG778" s="73"/>
      <c r="CH778" s="73"/>
      <c r="CI778" s="73"/>
      <c r="CJ778" s="73"/>
      <c r="CK778" s="73"/>
      <c r="CL778" s="73"/>
      <c r="CM778" s="73"/>
      <c r="CN778" s="73"/>
      <c r="CO778" s="73"/>
      <c r="CP778" s="73"/>
      <c r="CQ778" s="73"/>
      <c r="CR778" s="73"/>
      <c r="CS778" s="73"/>
      <c r="CT778" s="73"/>
      <c r="CU778" s="73"/>
      <c r="CV778" s="73"/>
      <c r="CW778" s="73"/>
      <c r="CX778" s="73"/>
      <c r="CY778" s="73"/>
      <c r="CZ778" s="73"/>
      <c r="DA778" s="73"/>
      <c r="DB778" s="73"/>
      <c r="DC778" s="73"/>
      <c r="DD778" s="73"/>
      <c r="DE778" s="73"/>
      <c r="DF778" s="73"/>
      <c r="DG778" s="73"/>
      <c r="DH778" s="73"/>
      <c r="DI778" s="73"/>
      <c r="DJ778" s="36"/>
    </row>
    <row r="779" spans="1:114" x14ac:dyDescent="0.3">
      <c r="A779" s="73"/>
      <c r="B779" s="73"/>
      <c r="C779" s="112"/>
      <c r="D779" s="112"/>
      <c r="E779" s="73"/>
      <c r="F779" s="73"/>
      <c r="G779" s="127"/>
      <c r="H779" s="127"/>
      <c r="I779" s="127"/>
      <c r="J779" s="127"/>
      <c r="K779" s="73"/>
      <c r="L779" s="115"/>
      <c r="M779" s="115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36"/>
    </row>
    <row r="780" spans="1:114" x14ac:dyDescent="0.3">
      <c r="A780" s="73"/>
      <c r="B780" s="73"/>
      <c r="C780" s="112"/>
      <c r="D780" s="112"/>
      <c r="E780" s="73"/>
      <c r="F780" s="73"/>
      <c r="G780" s="127"/>
      <c r="H780" s="127"/>
      <c r="I780" s="127"/>
      <c r="J780" s="127"/>
      <c r="K780" s="73"/>
      <c r="L780" s="115"/>
      <c r="M780" s="115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36"/>
    </row>
    <row r="781" spans="1:114" x14ac:dyDescent="0.3">
      <c r="A781" s="73"/>
      <c r="B781" s="73"/>
      <c r="C781" s="112"/>
      <c r="D781" s="112"/>
      <c r="E781" s="73"/>
      <c r="F781" s="73"/>
      <c r="G781" s="127"/>
      <c r="H781" s="127"/>
      <c r="I781" s="127"/>
      <c r="J781" s="127"/>
      <c r="K781" s="73"/>
      <c r="L781" s="115"/>
      <c r="M781" s="115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36"/>
    </row>
    <row r="782" spans="1:114" x14ac:dyDescent="0.3">
      <c r="A782" s="73"/>
      <c r="B782" s="73"/>
      <c r="C782" s="112"/>
      <c r="D782" s="112"/>
      <c r="E782" s="73"/>
      <c r="F782" s="73"/>
      <c r="G782" s="127"/>
      <c r="H782" s="127"/>
      <c r="I782" s="127"/>
      <c r="J782" s="127"/>
      <c r="K782" s="73"/>
      <c r="L782" s="115"/>
      <c r="M782" s="115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36"/>
    </row>
    <row r="783" spans="1:114" x14ac:dyDescent="0.3">
      <c r="A783" s="73"/>
      <c r="B783" s="73"/>
      <c r="C783" s="112"/>
      <c r="D783" s="112"/>
      <c r="E783" s="73"/>
      <c r="F783" s="73"/>
      <c r="G783" s="127"/>
      <c r="H783" s="127"/>
      <c r="I783" s="127"/>
      <c r="J783" s="127"/>
      <c r="K783" s="73"/>
      <c r="L783" s="115"/>
      <c r="M783" s="115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3"/>
      <c r="CR783" s="73"/>
      <c r="CS783" s="73"/>
      <c r="CT783" s="73"/>
      <c r="CU783" s="73"/>
      <c r="CV783" s="73"/>
      <c r="CW783" s="73"/>
      <c r="CX783" s="73"/>
      <c r="CY783" s="73"/>
      <c r="CZ783" s="73"/>
      <c r="DA783" s="73"/>
      <c r="DB783" s="73"/>
      <c r="DC783" s="73"/>
      <c r="DD783" s="73"/>
      <c r="DE783" s="73"/>
      <c r="DF783" s="73"/>
      <c r="DG783" s="73"/>
      <c r="DH783" s="73"/>
      <c r="DI783" s="73"/>
      <c r="DJ783" s="36"/>
    </row>
    <row r="784" spans="1:114" x14ac:dyDescent="0.3">
      <c r="A784" s="73"/>
      <c r="B784" s="73"/>
      <c r="C784" s="112"/>
      <c r="D784" s="112"/>
      <c r="E784" s="73"/>
      <c r="F784" s="73"/>
      <c r="G784" s="127"/>
      <c r="H784" s="127"/>
      <c r="I784" s="127"/>
      <c r="J784" s="127"/>
      <c r="K784" s="73"/>
      <c r="L784" s="115"/>
      <c r="M784" s="115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73"/>
      <c r="CF784" s="73"/>
      <c r="CG784" s="73"/>
      <c r="CH784" s="73"/>
      <c r="CI784" s="73"/>
      <c r="CJ784" s="73"/>
      <c r="CK784" s="73"/>
      <c r="CL784" s="73"/>
      <c r="CM784" s="73"/>
      <c r="CN784" s="73"/>
      <c r="CO784" s="73"/>
      <c r="CP784" s="73"/>
      <c r="CQ784" s="73"/>
      <c r="CR784" s="73"/>
      <c r="CS784" s="73"/>
      <c r="CT784" s="73"/>
      <c r="CU784" s="73"/>
      <c r="CV784" s="73"/>
      <c r="CW784" s="73"/>
      <c r="CX784" s="73"/>
      <c r="CY784" s="73"/>
      <c r="CZ784" s="73"/>
      <c r="DA784" s="73"/>
      <c r="DB784" s="73"/>
      <c r="DC784" s="73"/>
      <c r="DD784" s="73"/>
      <c r="DE784" s="73"/>
      <c r="DF784" s="73"/>
      <c r="DG784" s="73"/>
      <c r="DH784" s="73"/>
      <c r="DI784" s="73"/>
      <c r="DJ784" s="36"/>
    </row>
    <row r="785" spans="1:114" x14ac:dyDescent="0.3">
      <c r="A785" s="73"/>
      <c r="B785" s="73"/>
      <c r="C785" s="112"/>
      <c r="D785" s="112"/>
      <c r="E785" s="73"/>
      <c r="F785" s="73"/>
      <c r="G785" s="127"/>
      <c r="H785" s="127"/>
      <c r="I785" s="127"/>
      <c r="J785" s="127"/>
      <c r="K785" s="73"/>
      <c r="L785" s="115"/>
      <c r="M785" s="115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73"/>
      <c r="CF785" s="73"/>
      <c r="CG785" s="73"/>
      <c r="CH785" s="73"/>
      <c r="CI785" s="73"/>
      <c r="CJ785" s="73"/>
      <c r="CK785" s="73"/>
      <c r="CL785" s="73"/>
      <c r="CM785" s="73"/>
      <c r="CN785" s="73"/>
      <c r="CO785" s="73"/>
      <c r="CP785" s="73"/>
      <c r="CQ785" s="73"/>
      <c r="CR785" s="73"/>
      <c r="CS785" s="73"/>
      <c r="CT785" s="73"/>
      <c r="CU785" s="73"/>
      <c r="CV785" s="73"/>
      <c r="CW785" s="73"/>
      <c r="CX785" s="73"/>
      <c r="CY785" s="73"/>
      <c r="CZ785" s="73"/>
      <c r="DA785" s="73"/>
      <c r="DB785" s="73"/>
      <c r="DC785" s="73"/>
      <c r="DD785" s="73"/>
      <c r="DE785" s="73"/>
      <c r="DF785" s="73"/>
      <c r="DG785" s="73"/>
      <c r="DH785" s="73"/>
      <c r="DI785" s="73"/>
      <c r="DJ785" s="36"/>
    </row>
    <row r="786" spans="1:114" x14ac:dyDescent="0.3">
      <c r="A786" s="73"/>
      <c r="B786" s="73"/>
      <c r="C786" s="112"/>
      <c r="D786" s="112"/>
      <c r="E786" s="73"/>
      <c r="F786" s="73"/>
      <c r="G786" s="127"/>
      <c r="H786" s="127"/>
      <c r="I786" s="127"/>
      <c r="J786" s="127"/>
      <c r="K786" s="73"/>
      <c r="L786" s="115"/>
      <c r="M786" s="115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73"/>
      <c r="CF786" s="73"/>
      <c r="CG786" s="73"/>
      <c r="CH786" s="73"/>
      <c r="CI786" s="73"/>
      <c r="CJ786" s="73"/>
      <c r="CK786" s="73"/>
      <c r="CL786" s="73"/>
      <c r="CM786" s="73"/>
      <c r="CN786" s="73"/>
      <c r="CO786" s="73"/>
      <c r="CP786" s="73"/>
      <c r="CQ786" s="73"/>
      <c r="CR786" s="73"/>
      <c r="CS786" s="73"/>
      <c r="CT786" s="73"/>
      <c r="CU786" s="73"/>
      <c r="CV786" s="73"/>
      <c r="CW786" s="73"/>
      <c r="CX786" s="73"/>
      <c r="CY786" s="73"/>
      <c r="CZ786" s="73"/>
      <c r="DA786" s="73"/>
      <c r="DB786" s="73"/>
      <c r="DC786" s="73"/>
      <c r="DD786" s="73"/>
      <c r="DE786" s="73"/>
      <c r="DF786" s="73"/>
      <c r="DG786" s="73"/>
      <c r="DH786" s="73"/>
      <c r="DI786" s="73"/>
      <c r="DJ786" s="36"/>
    </row>
    <row r="787" spans="1:114" x14ac:dyDescent="0.3">
      <c r="A787" s="73"/>
      <c r="B787" s="73"/>
      <c r="C787" s="112"/>
      <c r="D787" s="112"/>
      <c r="E787" s="73"/>
      <c r="F787" s="73"/>
      <c r="G787" s="127"/>
      <c r="H787" s="127"/>
      <c r="I787" s="127"/>
      <c r="J787" s="127"/>
      <c r="K787" s="73"/>
      <c r="L787" s="115"/>
      <c r="M787" s="115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73"/>
      <c r="CF787" s="73"/>
      <c r="CG787" s="73"/>
      <c r="CH787" s="73"/>
      <c r="CI787" s="73"/>
      <c r="CJ787" s="73"/>
      <c r="CK787" s="73"/>
      <c r="CL787" s="73"/>
      <c r="CM787" s="73"/>
      <c r="CN787" s="73"/>
      <c r="CO787" s="73"/>
      <c r="CP787" s="73"/>
      <c r="CQ787" s="73"/>
      <c r="CR787" s="73"/>
      <c r="CS787" s="73"/>
      <c r="CT787" s="73"/>
      <c r="CU787" s="73"/>
      <c r="CV787" s="73"/>
      <c r="CW787" s="73"/>
      <c r="CX787" s="73"/>
      <c r="CY787" s="73"/>
      <c r="CZ787" s="73"/>
      <c r="DA787" s="73"/>
      <c r="DB787" s="73"/>
      <c r="DC787" s="73"/>
      <c r="DD787" s="73"/>
      <c r="DE787" s="73"/>
      <c r="DF787" s="73"/>
      <c r="DG787" s="73"/>
      <c r="DH787" s="73"/>
      <c r="DI787" s="73"/>
      <c r="DJ787" s="36"/>
    </row>
    <row r="788" spans="1:114" x14ac:dyDescent="0.3">
      <c r="A788" s="73"/>
      <c r="B788" s="73"/>
      <c r="C788" s="112"/>
      <c r="D788" s="112"/>
      <c r="E788" s="73"/>
      <c r="F788" s="73"/>
      <c r="G788" s="127"/>
      <c r="H788" s="127"/>
      <c r="I788" s="127"/>
      <c r="J788" s="127"/>
      <c r="K788" s="73"/>
      <c r="L788" s="115"/>
      <c r="M788" s="115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73"/>
      <c r="CF788" s="73"/>
      <c r="CG788" s="73"/>
      <c r="CH788" s="73"/>
      <c r="CI788" s="73"/>
      <c r="CJ788" s="73"/>
      <c r="CK788" s="73"/>
      <c r="CL788" s="73"/>
      <c r="CM788" s="73"/>
      <c r="CN788" s="73"/>
      <c r="CO788" s="73"/>
      <c r="CP788" s="73"/>
      <c r="CQ788" s="73"/>
      <c r="CR788" s="73"/>
      <c r="CS788" s="73"/>
      <c r="CT788" s="73"/>
      <c r="CU788" s="73"/>
      <c r="CV788" s="73"/>
      <c r="CW788" s="73"/>
      <c r="CX788" s="73"/>
      <c r="CY788" s="73"/>
      <c r="CZ788" s="73"/>
      <c r="DA788" s="73"/>
      <c r="DB788" s="73"/>
      <c r="DC788" s="73"/>
      <c r="DD788" s="73"/>
      <c r="DE788" s="73"/>
      <c r="DF788" s="73"/>
      <c r="DG788" s="73"/>
      <c r="DH788" s="73"/>
      <c r="DI788" s="73"/>
      <c r="DJ788" s="36"/>
    </row>
    <row r="789" spans="1:114" x14ac:dyDescent="0.3">
      <c r="A789" s="73"/>
      <c r="B789" s="73"/>
      <c r="C789" s="112"/>
      <c r="D789" s="112"/>
      <c r="E789" s="73"/>
      <c r="F789" s="73"/>
      <c r="G789" s="127"/>
      <c r="H789" s="127"/>
      <c r="I789" s="127"/>
      <c r="J789" s="127"/>
      <c r="K789" s="73"/>
      <c r="L789" s="115"/>
      <c r="M789" s="115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3"/>
      <c r="CR789" s="73"/>
      <c r="CS789" s="73"/>
      <c r="CT789" s="73"/>
      <c r="CU789" s="73"/>
      <c r="CV789" s="73"/>
      <c r="CW789" s="73"/>
      <c r="CX789" s="73"/>
      <c r="CY789" s="73"/>
      <c r="CZ789" s="73"/>
      <c r="DA789" s="73"/>
      <c r="DB789" s="73"/>
      <c r="DC789" s="73"/>
      <c r="DD789" s="73"/>
      <c r="DE789" s="73"/>
      <c r="DF789" s="73"/>
      <c r="DG789" s="73"/>
      <c r="DH789" s="73"/>
      <c r="DI789" s="73"/>
      <c r="DJ789" s="36"/>
    </row>
    <row r="790" spans="1:114" x14ac:dyDescent="0.3">
      <c r="A790" s="73"/>
      <c r="B790" s="73"/>
      <c r="C790" s="112"/>
      <c r="D790" s="112"/>
      <c r="E790" s="73"/>
      <c r="F790" s="73"/>
      <c r="G790" s="127"/>
      <c r="H790" s="127"/>
      <c r="I790" s="127"/>
      <c r="J790" s="127"/>
      <c r="K790" s="73"/>
      <c r="L790" s="115"/>
      <c r="M790" s="115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73"/>
      <c r="CF790" s="73"/>
      <c r="CG790" s="73"/>
      <c r="CH790" s="73"/>
      <c r="CI790" s="73"/>
      <c r="CJ790" s="73"/>
      <c r="CK790" s="73"/>
      <c r="CL790" s="73"/>
      <c r="CM790" s="73"/>
      <c r="CN790" s="73"/>
      <c r="CO790" s="73"/>
      <c r="CP790" s="73"/>
      <c r="CQ790" s="73"/>
      <c r="CR790" s="73"/>
      <c r="CS790" s="73"/>
      <c r="CT790" s="73"/>
      <c r="CU790" s="73"/>
      <c r="CV790" s="73"/>
      <c r="CW790" s="73"/>
      <c r="CX790" s="73"/>
      <c r="CY790" s="73"/>
      <c r="CZ790" s="73"/>
      <c r="DA790" s="73"/>
      <c r="DB790" s="73"/>
      <c r="DC790" s="73"/>
      <c r="DD790" s="73"/>
      <c r="DE790" s="73"/>
      <c r="DF790" s="73"/>
      <c r="DG790" s="73"/>
      <c r="DH790" s="73"/>
      <c r="DI790" s="73"/>
      <c r="DJ790" s="36"/>
    </row>
    <row r="791" spans="1:114" x14ac:dyDescent="0.3">
      <c r="A791" s="73"/>
      <c r="B791" s="73"/>
      <c r="C791" s="112"/>
      <c r="D791" s="112"/>
      <c r="E791" s="73"/>
      <c r="F791" s="73"/>
      <c r="G791" s="127"/>
      <c r="H791" s="127"/>
      <c r="I791" s="127"/>
      <c r="J791" s="127"/>
      <c r="K791" s="73"/>
      <c r="L791" s="115"/>
      <c r="M791" s="115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73"/>
      <c r="CF791" s="73"/>
      <c r="CG791" s="73"/>
      <c r="CH791" s="73"/>
      <c r="CI791" s="73"/>
      <c r="CJ791" s="73"/>
      <c r="CK791" s="73"/>
      <c r="CL791" s="73"/>
      <c r="CM791" s="73"/>
      <c r="CN791" s="73"/>
      <c r="CO791" s="73"/>
      <c r="CP791" s="73"/>
      <c r="CQ791" s="73"/>
      <c r="CR791" s="73"/>
      <c r="CS791" s="73"/>
      <c r="CT791" s="73"/>
      <c r="CU791" s="73"/>
      <c r="CV791" s="73"/>
      <c r="CW791" s="73"/>
      <c r="CX791" s="73"/>
      <c r="CY791" s="73"/>
      <c r="CZ791" s="73"/>
      <c r="DA791" s="73"/>
      <c r="DB791" s="73"/>
      <c r="DC791" s="73"/>
      <c r="DD791" s="73"/>
      <c r="DE791" s="73"/>
      <c r="DF791" s="73"/>
      <c r="DG791" s="73"/>
      <c r="DH791" s="73"/>
      <c r="DI791" s="73"/>
      <c r="DJ791" s="36"/>
    </row>
    <row r="792" spans="1:114" x14ac:dyDescent="0.3">
      <c r="A792" s="73"/>
      <c r="B792" s="73"/>
      <c r="C792" s="112"/>
      <c r="D792" s="112"/>
      <c r="E792" s="73"/>
      <c r="F792" s="73"/>
      <c r="G792" s="127"/>
      <c r="H792" s="127"/>
      <c r="I792" s="127"/>
      <c r="J792" s="127"/>
      <c r="K792" s="73"/>
      <c r="L792" s="115"/>
      <c r="M792" s="115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73"/>
      <c r="CF792" s="73"/>
      <c r="CG792" s="73"/>
      <c r="CH792" s="73"/>
      <c r="CI792" s="73"/>
      <c r="CJ792" s="73"/>
      <c r="CK792" s="73"/>
      <c r="CL792" s="73"/>
      <c r="CM792" s="73"/>
      <c r="CN792" s="73"/>
      <c r="CO792" s="73"/>
      <c r="CP792" s="73"/>
      <c r="CQ792" s="73"/>
      <c r="CR792" s="73"/>
      <c r="CS792" s="73"/>
      <c r="CT792" s="73"/>
      <c r="CU792" s="73"/>
      <c r="CV792" s="73"/>
      <c r="CW792" s="73"/>
      <c r="CX792" s="73"/>
      <c r="CY792" s="73"/>
      <c r="CZ792" s="73"/>
      <c r="DA792" s="73"/>
      <c r="DB792" s="73"/>
      <c r="DC792" s="73"/>
      <c r="DD792" s="73"/>
      <c r="DE792" s="73"/>
      <c r="DF792" s="73"/>
      <c r="DG792" s="73"/>
      <c r="DH792" s="73"/>
      <c r="DI792" s="73"/>
      <c r="DJ792" s="36"/>
    </row>
    <row r="793" spans="1:114" x14ac:dyDescent="0.3">
      <c r="A793" s="73"/>
      <c r="B793" s="73"/>
      <c r="C793" s="112"/>
      <c r="D793" s="112"/>
      <c r="E793" s="73"/>
      <c r="F793" s="73"/>
      <c r="G793" s="127"/>
      <c r="H793" s="127"/>
      <c r="I793" s="127"/>
      <c r="J793" s="127"/>
      <c r="K793" s="73"/>
      <c r="L793" s="115"/>
      <c r="M793" s="115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3"/>
      <c r="CR793" s="73"/>
      <c r="CS793" s="73"/>
      <c r="CT793" s="73"/>
      <c r="CU793" s="73"/>
      <c r="CV793" s="73"/>
      <c r="CW793" s="73"/>
      <c r="CX793" s="73"/>
      <c r="CY793" s="73"/>
      <c r="CZ793" s="73"/>
      <c r="DA793" s="73"/>
      <c r="DB793" s="73"/>
      <c r="DC793" s="73"/>
      <c r="DD793" s="73"/>
      <c r="DE793" s="73"/>
      <c r="DF793" s="73"/>
      <c r="DG793" s="73"/>
      <c r="DH793" s="73"/>
      <c r="DI793" s="73"/>
      <c r="DJ793" s="36"/>
    </row>
    <row r="794" spans="1:114" x14ac:dyDescent="0.3">
      <c r="A794" s="73"/>
      <c r="B794" s="73"/>
      <c r="C794" s="112"/>
      <c r="D794" s="112"/>
      <c r="E794" s="73"/>
      <c r="F794" s="73"/>
      <c r="G794" s="127"/>
      <c r="H794" s="127"/>
      <c r="I794" s="127"/>
      <c r="J794" s="127"/>
      <c r="K794" s="73"/>
      <c r="L794" s="115"/>
      <c r="M794" s="115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73"/>
      <c r="CF794" s="73"/>
      <c r="CG794" s="73"/>
      <c r="CH794" s="73"/>
      <c r="CI794" s="73"/>
      <c r="CJ794" s="73"/>
      <c r="CK794" s="73"/>
      <c r="CL794" s="73"/>
      <c r="CM794" s="73"/>
      <c r="CN794" s="73"/>
      <c r="CO794" s="73"/>
      <c r="CP794" s="73"/>
      <c r="CQ794" s="73"/>
      <c r="CR794" s="73"/>
      <c r="CS794" s="73"/>
      <c r="CT794" s="73"/>
      <c r="CU794" s="73"/>
      <c r="CV794" s="73"/>
      <c r="CW794" s="73"/>
      <c r="CX794" s="73"/>
      <c r="CY794" s="73"/>
      <c r="CZ794" s="73"/>
      <c r="DA794" s="73"/>
      <c r="DB794" s="73"/>
      <c r="DC794" s="73"/>
      <c r="DD794" s="73"/>
      <c r="DE794" s="73"/>
      <c r="DF794" s="73"/>
      <c r="DG794" s="73"/>
      <c r="DH794" s="73"/>
      <c r="DI794" s="73"/>
      <c r="DJ794" s="36"/>
    </row>
    <row r="795" spans="1:114" x14ac:dyDescent="0.3">
      <c r="A795" s="73"/>
      <c r="B795" s="73"/>
      <c r="C795" s="112"/>
      <c r="D795" s="112"/>
      <c r="E795" s="73"/>
      <c r="F795" s="73"/>
      <c r="G795" s="127"/>
      <c r="H795" s="127"/>
      <c r="I795" s="127"/>
      <c r="J795" s="127"/>
      <c r="K795" s="73"/>
      <c r="L795" s="115"/>
      <c r="M795" s="115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3"/>
      <c r="CR795" s="73"/>
      <c r="CS795" s="73"/>
      <c r="CT795" s="73"/>
      <c r="CU795" s="73"/>
      <c r="CV795" s="73"/>
      <c r="CW795" s="73"/>
      <c r="CX795" s="73"/>
      <c r="CY795" s="73"/>
      <c r="CZ795" s="73"/>
      <c r="DA795" s="73"/>
      <c r="DB795" s="73"/>
      <c r="DC795" s="73"/>
      <c r="DD795" s="73"/>
      <c r="DE795" s="73"/>
      <c r="DF795" s="73"/>
      <c r="DG795" s="73"/>
      <c r="DH795" s="73"/>
      <c r="DI795" s="73"/>
      <c r="DJ795" s="36"/>
    </row>
    <row r="796" spans="1:114" x14ac:dyDescent="0.3">
      <c r="A796" s="73"/>
      <c r="B796" s="73"/>
      <c r="C796" s="112"/>
      <c r="D796" s="112"/>
      <c r="E796" s="73"/>
      <c r="F796" s="73"/>
      <c r="G796" s="127"/>
      <c r="H796" s="127"/>
      <c r="I796" s="127"/>
      <c r="J796" s="127"/>
      <c r="K796" s="73"/>
      <c r="L796" s="115"/>
      <c r="M796" s="115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73"/>
      <c r="CF796" s="73"/>
      <c r="CG796" s="73"/>
      <c r="CH796" s="73"/>
      <c r="CI796" s="73"/>
      <c r="CJ796" s="73"/>
      <c r="CK796" s="73"/>
      <c r="CL796" s="73"/>
      <c r="CM796" s="73"/>
      <c r="CN796" s="73"/>
      <c r="CO796" s="73"/>
      <c r="CP796" s="73"/>
      <c r="CQ796" s="73"/>
      <c r="CR796" s="73"/>
      <c r="CS796" s="73"/>
      <c r="CT796" s="73"/>
      <c r="CU796" s="73"/>
      <c r="CV796" s="73"/>
      <c r="CW796" s="73"/>
      <c r="CX796" s="73"/>
      <c r="CY796" s="73"/>
      <c r="CZ796" s="73"/>
      <c r="DA796" s="73"/>
      <c r="DB796" s="73"/>
      <c r="DC796" s="73"/>
      <c r="DD796" s="73"/>
      <c r="DE796" s="73"/>
      <c r="DF796" s="73"/>
      <c r="DG796" s="73"/>
      <c r="DH796" s="73"/>
      <c r="DI796" s="73"/>
      <c r="DJ796" s="36"/>
    </row>
    <row r="797" spans="1:114" x14ac:dyDescent="0.3">
      <c r="A797" s="73"/>
      <c r="B797" s="73"/>
      <c r="C797" s="112"/>
      <c r="D797" s="112"/>
      <c r="E797" s="73"/>
      <c r="F797" s="73"/>
      <c r="G797" s="127"/>
      <c r="H797" s="127"/>
      <c r="I797" s="127"/>
      <c r="J797" s="127"/>
      <c r="K797" s="73"/>
      <c r="L797" s="115"/>
      <c r="M797" s="115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73"/>
      <c r="CF797" s="73"/>
      <c r="CG797" s="73"/>
      <c r="CH797" s="73"/>
      <c r="CI797" s="73"/>
      <c r="CJ797" s="73"/>
      <c r="CK797" s="73"/>
      <c r="CL797" s="73"/>
      <c r="CM797" s="73"/>
      <c r="CN797" s="73"/>
      <c r="CO797" s="73"/>
      <c r="CP797" s="73"/>
      <c r="CQ797" s="73"/>
      <c r="CR797" s="73"/>
      <c r="CS797" s="73"/>
      <c r="CT797" s="73"/>
      <c r="CU797" s="73"/>
      <c r="CV797" s="73"/>
      <c r="CW797" s="73"/>
      <c r="CX797" s="73"/>
      <c r="CY797" s="73"/>
      <c r="CZ797" s="73"/>
      <c r="DA797" s="73"/>
      <c r="DB797" s="73"/>
      <c r="DC797" s="73"/>
      <c r="DD797" s="73"/>
      <c r="DE797" s="73"/>
      <c r="DF797" s="73"/>
      <c r="DG797" s="73"/>
      <c r="DH797" s="73"/>
      <c r="DI797" s="73"/>
      <c r="DJ797" s="36"/>
    </row>
    <row r="798" spans="1:114" x14ac:dyDescent="0.3">
      <c r="A798" s="73"/>
      <c r="B798" s="73"/>
      <c r="C798" s="112"/>
      <c r="D798" s="112"/>
      <c r="E798" s="73"/>
      <c r="F798" s="73"/>
      <c r="G798" s="127"/>
      <c r="H798" s="127"/>
      <c r="I798" s="127"/>
      <c r="J798" s="127"/>
      <c r="K798" s="73"/>
      <c r="L798" s="115"/>
      <c r="M798" s="115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73"/>
      <c r="CF798" s="73"/>
      <c r="CG798" s="73"/>
      <c r="CH798" s="73"/>
      <c r="CI798" s="73"/>
      <c r="CJ798" s="73"/>
      <c r="CK798" s="73"/>
      <c r="CL798" s="73"/>
      <c r="CM798" s="73"/>
      <c r="CN798" s="73"/>
      <c r="CO798" s="73"/>
      <c r="CP798" s="73"/>
      <c r="CQ798" s="73"/>
      <c r="CR798" s="73"/>
      <c r="CS798" s="73"/>
      <c r="CT798" s="73"/>
      <c r="CU798" s="73"/>
      <c r="CV798" s="73"/>
      <c r="CW798" s="73"/>
      <c r="CX798" s="73"/>
      <c r="CY798" s="73"/>
      <c r="CZ798" s="73"/>
      <c r="DA798" s="73"/>
      <c r="DB798" s="73"/>
      <c r="DC798" s="73"/>
      <c r="DD798" s="73"/>
      <c r="DE798" s="73"/>
      <c r="DF798" s="73"/>
      <c r="DG798" s="73"/>
      <c r="DH798" s="73"/>
      <c r="DI798" s="73"/>
      <c r="DJ798" s="36"/>
    </row>
    <row r="799" spans="1:114" x14ac:dyDescent="0.3">
      <c r="A799" s="73"/>
      <c r="B799" s="73"/>
      <c r="C799" s="112"/>
      <c r="D799" s="112"/>
      <c r="E799" s="73"/>
      <c r="F799" s="73"/>
      <c r="G799" s="127"/>
      <c r="H799" s="127"/>
      <c r="I799" s="127"/>
      <c r="J799" s="127"/>
      <c r="K799" s="73"/>
      <c r="L799" s="115"/>
      <c r="M799" s="115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73"/>
      <c r="CF799" s="73"/>
      <c r="CG799" s="73"/>
      <c r="CH799" s="73"/>
      <c r="CI799" s="73"/>
      <c r="CJ799" s="73"/>
      <c r="CK799" s="73"/>
      <c r="CL799" s="73"/>
      <c r="CM799" s="73"/>
      <c r="CN799" s="73"/>
      <c r="CO799" s="73"/>
      <c r="CP799" s="73"/>
      <c r="CQ799" s="73"/>
      <c r="CR799" s="73"/>
      <c r="CS799" s="73"/>
      <c r="CT799" s="73"/>
      <c r="CU799" s="73"/>
      <c r="CV799" s="73"/>
      <c r="CW799" s="73"/>
      <c r="CX799" s="73"/>
      <c r="CY799" s="73"/>
      <c r="CZ799" s="73"/>
      <c r="DA799" s="73"/>
      <c r="DB799" s="73"/>
      <c r="DC799" s="73"/>
      <c r="DD799" s="73"/>
      <c r="DE799" s="73"/>
      <c r="DF799" s="73"/>
      <c r="DG799" s="73"/>
      <c r="DH799" s="73"/>
      <c r="DI799" s="73"/>
      <c r="DJ799" s="36"/>
    </row>
    <row r="800" spans="1:114" x14ac:dyDescent="0.3">
      <c r="A800" s="73"/>
      <c r="B800" s="73"/>
      <c r="C800" s="112"/>
      <c r="D800" s="112"/>
      <c r="E800" s="73"/>
      <c r="F800" s="73"/>
      <c r="G800" s="127"/>
      <c r="H800" s="127"/>
      <c r="I800" s="127"/>
      <c r="J800" s="127"/>
      <c r="K800" s="73"/>
      <c r="L800" s="115"/>
      <c r="M800" s="115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73"/>
      <c r="CF800" s="73"/>
      <c r="CG800" s="73"/>
      <c r="CH800" s="73"/>
      <c r="CI800" s="73"/>
      <c r="CJ800" s="73"/>
      <c r="CK800" s="73"/>
      <c r="CL800" s="73"/>
      <c r="CM800" s="73"/>
      <c r="CN800" s="73"/>
      <c r="CO800" s="73"/>
      <c r="CP800" s="73"/>
      <c r="CQ800" s="73"/>
      <c r="CR800" s="73"/>
      <c r="CS800" s="73"/>
      <c r="CT800" s="73"/>
      <c r="CU800" s="73"/>
      <c r="CV800" s="73"/>
      <c r="CW800" s="73"/>
      <c r="CX800" s="73"/>
      <c r="CY800" s="73"/>
      <c r="CZ800" s="73"/>
      <c r="DA800" s="73"/>
      <c r="DB800" s="73"/>
      <c r="DC800" s="73"/>
      <c r="DD800" s="73"/>
      <c r="DE800" s="73"/>
      <c r="DF800" s="73"/>
      <c r="DG800" s="73"/>
      <c r="DH800" s="73"/>
      <c r="DI800" s="73"/>
      <c r="DJ800" s="36"/>
    </row>
    <row r="801" spans="1:114" x14ac:dyDescent="0.3">
      <c r="A801" s="73"/>
      <c r="B801" s="73"/>
      <c r="C801" s="112"/>
      <c r="D801" s="112"/>
      <c r="E801" s="73"/>
      <c r="F801" s="73"/>
      <c r="G801" s="127"/>
      <c r="H801" s="127"/>
      <c r="I801" s="127"/>
      <c r="J801" s="127"/>
      <c r="K801" s="73"/>
      <c r="L801" s="115"/>
      <c r="M801" s="115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3"/>
      <c r="CR801" s="73"/>
      <c r="CS801" s="73"/>
      <c r="CT801" s="73"/>
      <c r="CU801" s="73"/>
      <c r="CV801" s="73"/>
      <c r="CW801" s="73"/>
      <c r="CX801" s="73"/>
      <c r="CY801" s="73"/>
      <c r="CZ801" s="73"/>
      <c r="DA801" s="73"/>
      <c r="DB801" s="73"/>
      <c r="DC801" s="73"/>
      <c r="DD801" s="73"/>
      <c r="DE801" s="73"/>
      <c r="DF801" s="73"/>
      <c r="DG801" s="73"/>
      <c r="DH801" s="73"/>
      <c r="DI801" s="73"/>
      <c r="DJ801" s="36"/>
    </row>
    <row r="802" spans="1:114" x14ac:dyDescent="0.3">
      <c r="A802" s="73"/>
      <c r="B802" s="73"/>
      <c r="C802" s="112"/>
      <c r="D802" s="112"/>
      <c r="E802" s="73"/>
      <c r="F802" s="73"/>
      <c r="G802" s="127"/>
      <c r="H802" s="127"/>
      <c r="I802" s="127"/>
      <c r="J802" s="127"/>
      <c r="K802" s="73"/>
      <c r="L802" s="115"/>
      <c r="M802" s="115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36"/>
    </row>
    <row r="803" spans="1:114" x14ac:dyDescent="0.3">
      <c r="A803" s="73"/>
      <c r="B803" s="73"/>
      <c r="C803" s="112"/>
      <c r="D803" s="112"/>
      <c r="E803" s="73"/>
      <c r="F803" s="73"/>
      <c r="G803" s="127"/>
      <c r="H803" s="127"/>
      <c r="I803" s="127"/>
      <c r="J803" s="127"/>
      <c r="K803" s="73"/>
      <c r="L803" s="115"/>
      <c r="M803" s="115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3"/>
      <c r="CR803" s="73"/>
      <c r="CS803" s="73"/>
      <c r="CT803" s="73"/>
      <c r="CU803" s="73"/>
      <c r="CV803" s="73"/>
      <c r="CW803" s="73"/>
      <c r="CX803" s="73"/>
      <c r="CY803" s="73"/>
      <c r="CZ803" s="73"/>
      <c r="DA803" s="73"/>
      <c r="DB803" s="73"/>
      <c r="DC803" s="73"/>
      <c r="DD803" s="73"/>
      <c r="DE803" s="73"/>
      <c r="DF803" s="73"/>
      <c r="DG803" s="73"/>
      <c r="DH803" s="73"/>
      <c r="DI803" s="73"/>
      <c r="DJ803" s="36"/>
    </row>
    <row r="804" spans="1:114" x14ac:dyDescent="0.3">
      <c r="A804" s="73"/>
      <c r="B804" s="73"/>
      <c r="C804" s="112"/>
      <c r="D804" s="112"/>
      <c r="E804" s="73"/>
      <c r="F804" s="73"/>
      <c r="G804" s="127"/>
      <c r="H804" s="127"/>
      <c r="I804" s="127"/>
      <c r="J804" s="127"/>
      <c r="K804" s="73"/>
      <c r="L804" s="115"/>
      <c r="M804" s="115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73"/>
      <c r="CF804" s="73"/>
      <c r="CG804" s="73"/>
      <c r="CH804" s="73"/>
      <c r="CI804" s="73"/>
      <c r="CJ804" s="73"/>
      <c r="CK804" s="73"/>
      <c r="CL804" s="73"/>
      <c r="CM804" s="73"/>
      <c r="CN804" s="73"/>
      <c r="CO804" s="73"/>
      <c r="CP804" s="73"/>
      <c r="CQ804" s="73"/>
      <c r="CR804" s="73"/>
      <c r="CS804" s="73"/>
      <c r="CT804" s="73"/>
      <c r="CU804" s="73"/>
      <c r="CV804" s="73"/>
      <c r="CW804" s="73"/>
      <c r="CX804" s="73"/>
      <c r="CY804" s="73"/>
      <c r="CZ804" s="73"/>
      <c r="DA804" s="73"/>
      <c r="DB804" s="73"/>
      <c r="DC804" s="73"/>
      <c r="DD804" s="73"/>
      <c r="DE804" s="73"/>
      <c r="DF804" s="73"/>
      <c r="DG804" s="73"/>
      <c r="DH804" s="73"/>
      <c r="DI804" s="73"/>
      <c r="DJ804" s="36"/>
    </row>
    <row r="805" spans="1:114" x14ac:dyDescent="0.3">
      <c r="A805" s="73"/>
      <c r="B805" s="73"/>
      <c r="C805" s="112"/>
      <c r="D805" s="112"/>
      <c r="E805" s="73"/>
      <c r="F805" s="73"/>
      <c r="G805" s="127"/>
      <c r="H805" s="127"/>
      <c r="I805" s="127"/>
      <c r="J805" s="127"/>
      <c r="K805" s="73"/>
      <c r="L805" s="115"/>
      <c r="M805" s="115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73"/>
      <c r="CF805" s="73"/>
      <c r="CG805" s="73"/>
      <c r="CH805" s="73"/>
      <c r="CI805" s="73"/>
      <c r="CJ805" s="73"/>
      <c r="CK805" s="73"/>
      <c r="CL805" s="73"/>
      <c r="CM805" s="73"/>
      <c r="CN805" s="73"/>
      <c r="CO805" s="73"/>
      <c r="CP805" s="73"/>
      <c r="CQ805" s="73"/>
      <c r="CR805" s="73"/>
      <c r="CS805" s="73"/>
      <c r="CT805" s="73"/>
      <c r="CU805" s="73"/>
      <c r="CV805" s="73"/>
      <c r="CW805" s="73"/>
      <c r="CX805" s="73"/>
      <c r="CY805" s="73"/>
      <c r="CZ805" s="73"/>
      <c r="DA805" s="73"/>
      <c r="DB805" s="73"/>
      <c r="DC805" s="73"/>
      <c r="DD805" s="73"/>
      <c r="DE805" s="73"/>
      <c r="DF805" s="73"/>
      <c r="DG805" s="73"/>
      <c r="DH805" s="73"/>
      <c r="DI805" s="73"/>
      <c r="DJ805" s="36"/>
    </row>
    <row r="806" spans="1:114" x14ac:dyDescent="0.3">
      <c r="A806" s="73"/>
      <c r="B806" s="73"/>
      <c r="C806" s="112"/>
      <c r="D806" s="112"/>
      <c r="E806" s="73"/>
      <c r="F806" s="73"/>
      <c r="G806" s="127"/>
      <c r="H806" s="127"/>
      <c r="I806" s="127"/>
      <c r="J806" s="127"/>
      <c r="K806" s="73"/>
      <c r="L806" s="115"/>
      <c r="M806" s="115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73"/>
      <c r="CF806" s="73"/>
      <c r="CG806" s="73"/>
      <c r="CH806" s="73"/>
      <c r="CI806" s="73"/>
      <c r="CJ806" s="73"/>
      <c r="CK806" s="73"/>
      <c r="CL806" s="73"/>
      <c r="CM806" s="73"/>
      <c r="CN806" s="73"/>
      <c r="CO806" s="73"/>
      <c r="CP806" s="73"/>
      <c r="CQ806" s="73"/>
      <c r="CR806" s="73"/>
      <c r="CS806" s="73"/>
      <c r="CT806" s="73"/>
      <c r="CU806" s="73"/>
      <c r="CV806" s="73"/>
      <c r="CW806" s="73"/>
      <c r="CX806" s="73"/>
      <c r="CY806" s="73"/>
      <c r="CZ806" s="73"/>
      <c r="DA806" s="73"/>
      <c r="DB806" s="73"/>
      <c r="DC806" s="73"/>
      <c r="DD806" s="73"/>
      <c r="DE806" s="73"/>
      <c r="DF806" s="73"/>
      <c r="DG806" s="73"/>
      <c r="DH806" s="73"/>
      <c r="DI806" s="73"/>
      <c r="DJ806" s="36"/>
    </row>
    <row r="807" spans="1:114" x14ac:dyDescent="0.3">
      <c r="A807" s="73"/>
      <c r="B807" s="73"/>
      <c r="C807" s="112"/>
      <c r="D807" s="112"/>
      <c r="E807" s="73"/>
      <c r="F807" s="73"/>
      <c r="G807" s="127"/>
      <c r="H807" s="127"/>
      <c r="I807" s="127"/>
      <c r="J807" s="127"/>
      <c r="K807" s="73"/>
      <c r="L807" s="115"/>
      <c r="M807" s="115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73"/>
      <c r="BM807" s="73"/>
      <c r="BN807" s="73"/>
      <c r="BO807" s="73"/>
      <c r="BP807" s="73"/>
      <c r="BQ807" s="73"/>
      <c r="BR807" s="73"/>
      <c r="BS807" s="73"/>
      <c r="BT807" s="73"/>
      <c r="BU807" s="73"/>
      <c r="BV807" s="73"/>
      <c r="BW807" s="73"/>
      <c r="BX807" s="73"/>
      <c r="BY807" s="73"/>
      <c r="BZ807" s="73"/>
      <c r="CA807" s="73"/>
      <c r="CB807" s="73"/>
      <c r="CC807" s="73"/>
      <c r="CD807" s="73"/>
      <c r="CE807" s="73"/>
      <c r="CF807" s="73"/>
      <c r="CG807" s="73"/>
      <c r="CH807" s="73"/>
      <c r="CI807" s="73"/>
      <c r="CJ807" s="73"/>
      <c r="CK807" s="73"/>
      <c r="CL807" s="73"/>
      <c r="CM807" s="73"/>
      <c r="CN807" s="73"/>
      <c r="CO807" s="73"/>
      <c r="CP807" s="73"/>
      <c r="CQ807" s="73"/>
      <c r="CR807" s="73"/>
      <c r="CS807" s="73"/>
      <c r="CT807" s="73"/>
      <c r="CU807" s="73"/>
      <c r="CV807" s="73"/>
      <c r="CW807" s="73"/>
      <c r="CX807" s="73"/>
      <c r="CY807" s="73"/>
      <c r="CZ807" s="73"/>
      <c r="DA807" s="73"/>
      <c r="DB807" s="73"/>
      <c r="DC807" s="73"/>
      <c r="DD807" s="73"/>
      <c r="DE807" s="73"/>
      <c r="DF807" s="73"/>
      <c r="DG807" s="73"/>
      <c r="DH807" s="73"/>
      <c r="DI807" s="73"/>
      <c r="DJ807" s="36"/>
    </row>
    <row r="808" spans="1:114" x14ac:dyDescent="0.3">
      <c r="A808" s="73"/>
      <c r="B808" s="73"/>
      <c r="C808" s="112"/>
      <c r="D808" s="112"/>
      <c r="E808" s="73"/>
      <c r="F808" s="73"/>
      <c r="G808" s="127"/>
      <c r="H808" s="127"/>
      <c r="I808" s="127"/>
      <c r="J808" s="127"/>
      <c r="K808" s="73"/>
      <c r="L808" s="115"/>
      <c r="M808" s="115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73"/>
      <c r="CF808" s="73"/>
      <c r="CG808" s="73"/>
      <c r="CH808" s="73"/>
      <c r="CI808" s="73"/>
      <c r="CJ808" s="73"/>
      <c r="CK808" s="73"/>
      <c r="CL808" s="73"/>
      <c r="CM808" s="73"/>
      <c r="CN808" s="73"/>
      <c r="CO808" s="73"/>
      <c r="CP808" s="73"/>
      <c r="CQ808" s="73"/>
      <c r="CR808" s="73"/>
      <c r="CS808" s="73"/>
      <c r="CT808" s="73"/>
      <c r="CU808" s="73"/>
      <c r="CV808" s="73"/>
      <c r="CW808" s="73"/>
      <c r="CX808" s="73"/>
      <c r="CY808" s="73"/>
      <c r="CZ808" s="73"/>
      <c r="DA808" s="73"/>
      <c r="DB808" s="73"/>
      <c r="DC808" s="73"/>
      <c r="DD808" s="73"/>
      <c r="DE808" s="73"/>
      <c r="DF808" s="73"/>
      <c r="DG808" s="73"/>
      <c r="DH808" s="73"/>
      <c r="DI808" s="73"/>
      <c r="DJ808" s="36"/>
    </row>
    <row r="809" spans="1:114" x14ac:dyDescent="0.3">
      <c r="A809" s="73"/>
      <c r="B809" s="73"/>
      <c r="C809" s="112"/>
      <c r="D809" s="112"/>
      <c r="E809" s="73"/>
      <c r="F809" s="73"/>
      <c r="G809" s="127"/>
      <c r="H809" s="127"/>
      <c r="I809" s="127"/>
      <c r="J809" s="127"/>
      <c r="K809" s="73"/>
      <c r="L809" s="115"/>
      <c r="M809" s="115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73"/>
      <c r="BM809" s="73"/>
      <c r="BN809" s="73"/>
      <c r="BO809" s="73"/>
      <c r="BP809" s="73"/>
      <c r="BQ809" s="73"/>
      <c r="BR809" s="73"/>
      <c r="BS809" s="73"/>
      <c r="BT809" s="73"/>
      <c r="BU809" s="73"/>
      <c r="BV809" s="73"/>
      <c r="BW809" s="73"/>
      <c r="BX809" s="73"/>
      <c r="BY809" s="73"/>
      <c r="BZ809" s="73"/>
      <c r="CA809" s="73"/>
      <c r="CB809" s="73"/>
      <c r="CC809" s="73"/>
      <c r="CD809" s="73"/>
      <c r="CE809" s="73"/>
      <c r="CF809" s="73"/>
      <c r="CG809" s="73"/>
      <c r="CH809" s="73"/>
      <c r="CI809" s="73"/>
      <c r="CJ809" s="73"/>
      <c r="CK809" s="73"/>
      <c r="CL809" s="73"/>
      <c r="CM809" s="73"/>
      <c r="CN809" s="73"/>
      <c r="CO809" s="73"/>
      <c r="CP809" s="73"/>
      <c r="CQ809" s="73"/>
      <c r="CR809" s="73"/>
      <c r="CS809" s="73"/>
      <c r="CT809" s="73"/>
      <c r="CU809" s="73"/>
      <c r="CV809" s="73"/>
      <c r="CW809" s="73"/>
      <c r="CX809" s="73"/>
      <c r="CY809" s="73"/>
      <c r="CZ809" s="73"/>
      <c r="DA809" s="73"/>
      <c r="DB809" s="73"/>
      <c r="DC809" s="73"/>
      <c r="DD809" s="73"/>
      <c r="DE809" s="73"/>
      <c r="DF809" s="73"/>
      <c r="DG809" s="73"/>
      <c r="DH809" s="73"/>
      <c r="DI809" s="73"/>
      <c r="DJ809" s="36"/>
    </row>
    <row r="810" spans="1:114" x14ac:dyDescent="0.3">
      <c r="A810" s="73"/>
      <c r="B810" s="73"/>
      <c r="C810" s="112"/>
      <c r="D810" s="112"/>
      <c r="E810" s="73"/>
      <c r="F810" s="73"/>
      <c r="G810" s="127"/>
      <c r="H810" s="127"/>
      <c r="I810" s="127"/>
      <c r="J810" s="127"/>
      <c r="K810" s="73"/>
      <c r="L810" s="115"/>
      <c r="M810" s="115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73"/>
      <c r="BM810" s="73"/>
      <c r="BN810" s="73"/>
      <c r="BO810" s="73"/>
      <c r="BP810" s="73"/>
      <c r="BQ810" s="73"/>
      <c r="BR810" s="73"/>
      <c r="BS810" s="73"/>
      <c r="BT810" s="73"/>
      <c r="BU810" s="73"/>
      <c r="BV810" s="73"/>
      <c r="BW810" s="73"/>
      <c r="BX810" s="73"/>
      <c r="BY810" s="73"/>
      <c r="BZ810" s="73"/>
      <c r="CA810" s="73"/>
      <c r="CB810" s="73"/>
      <c r="CC810" s="73"/>
      <c r="CD810" s="73"/>
      <c r="CE810" s="73"/>
      <c r="CF810" s="73"/>
      <c r="CG810" s="73"/>
      <c r="CH810" s="73"/>
      <c r="CI810" s="73"/>
      <c r="CJ810" s="73"/>
      <c r="CK810" s="73"/>
      <c r="CL810" s="73"/>
      <c r="CM810" s="73"/>
      <c r="CN810" s="73"/>
      <c r="CO810" s="73"/>
      <c r="CP810" s="73"/>
      <c r="CQ810" s="73"/>
      <c r="CR810" s="73"/>
      <c r="CS810" s="73"/>
      <c r="CT810" s="73"/>
      <c r="CU810" s="73"/>
      <c r="CV810" s="73"/>
      <c r="CW810" s="73"/>
      <c r="CX810" s="73"/>
      <c r="CY810" s="73"/>
      <c r="CZ810" s="73"/>
      <c r="DA810" s="73"/>
      <c r="DB810" s="73"/>
      <c r="DC810" s="73"/>
      <c r="DD810" s="73"/>
      <c r="DE810" s="73"/>
      <c r="DF810" s="73"/>
      <c r="DG810" s="73"/>
      <c r="DH810" s="73"/>
      <c r="DI810" s="73"/>
      <c r="DJ810" s="36"/>
    </row>
    <row r="811" spans="1:114" x14ac:dyDescent="0.3">
      <c r="A811" s="73"/>
      <c r="B811" s="73"/>
      <c r="C811" s="112"/>
      <c r="D811" s="112"/>
      <c r="E811" s="73"/>
      <c r="F811" s="73"/>
      <c r="G811" s="127"/>
      <c r="H811" s="127"/>
      <c r="I811" s="127"/>
      <c r="J811" s="127"/>
      <c r="K811" s="73"/>
      <c r="L811" s="115"/>
      <c r="M811" s="115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73"/>
      <c r="BM811" s="73"/>
      <c r="BN811" s="73"/>
      <c r="BO811" s="73"/>
      <c r="BP811" s="73"/>
      <c r="BQ811" s="73"/>
      <c r="BR811" s="73"/>
      <c r="BS811" s="73"/>
      <c r="BT811" s="73"/>
      <c r="BU811" s="73"/>
      <c r="BV811" s="73"/>
      <c r="BW811" s="73"/>
      <c r="BX811" s="73"/>
      <c r="BY811" s="73"/>
      <c r="BZ811" s="73"/>
      <c r="CA811" s="73"/>
      <c r="CB811" s="73"/>
      <c r="CC811" s="73"/>
      <c r="CD811" s="73"/>
      <c r="CE811" s="73"/>
      <c r="CF811" s="73"/>
      <c r="CG811" s="73"/>
      <c r="CH811" s="73"/>
      <c r="CI811" s="73"/>
      <c r="CJ811" s="73"/>
      <c r="CK811" s="73"/>
      <c r="CL811" s="73"/>
      <c r="CM811" s="73"/>
      <c r="CN811" s="73"/>
      <c r="CO811" s="73"/>
      <c r="CP811" s="73"/>
      <c r="CQ811" s="73"/>
      <c r="CR811" s="73"/>
      <c r="CS811" s="73"/>
      <c r="CT811" s="73"/>
      <c r="CU811" s="73"/>
      <c r="CV811" s="73"/>
      <c r="CW811" s="73"/>
      <c r="CX811" s="73"/>
      <c r="CY811" s="73"/>
      <c r="CZ811" s="73"/>
      <c r="DA811" s="73"/>
      <c r="DB811" s="73"/>
      <c r="DC811" s="73"/>
      <c r="DD811" s="73"/>
      <c r="DE811" s="73"/>
      <c r="DF811" s="73"/>
      <c r="DG811" s="73"/>
      <c r="DH811" s="73"/>
      <c r="DI811" s="73"/>
      <c r="DJ811" s="36"/>
    </row>
    <row r="812" spans="1:114" x14ac:dyDescent="0.3">
      <c r="A812" s="73"/>
      <c r="B812" s="73"/>
      <c r="C812" s="112"/>
      <c r="D812" s="112"/>
      <c r="E812" s="73"/>
      <c r="F812" s="73"/>
      <c r="G812" s="127"/>
      <c r="H812" s="127"/>
      <c r="I812" s="127"/>
      <c r="J812" s="127"/>
      <c r="K812" s="73"/>
      <c r="L812" s="115"/>
      <c r="M812" s="115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73"/>
      <c r="BM812" s="73"/>
      <c r="BN812" s="73"/>
      <c r="BO812" s="73"/>
      <c r="BP812" s="73"/>
      <c r="BQ812" s="73"/>
      <c r="BR812" s="73"/>
      <c r="BS812" s="73"/>
      <c r="BT812" s="73"/>
      <c r="BU812" s="73"/>
      <c r="BV812" s="73"/>
      <c r="BW812" s="73"/>
      <c r="BX812" s="73"/>
      <c r="BY812" s="73"/>
      <c r="BZ812" s="73"/>
      <c r="CA812" s="73"/>
      <c r="CB812" s="73"/>
      <c r="CC812" s="73"/>
      <c r="CD812" s="73"/>
      <c r="CE812" s="73"/>
      <c r="CF812" s="73"/>
      <c r="CG812" s="73"/>
      <c r="CH812" s="73"/>
      <c r="CI812" s="73"/>
      <c r="CJ812" s="73"/>
      <c r="CK812" s="73"/>
      <c r="CL812" s="73"/>
      <c r="CM812" s="73"/>
      <c r="CN812" s="73"/>
      <c r="CO812" s="73"/>
      <c r="CP812" s="73"/>
      <c r="CQ812" s="73"/>
      <c r="CR812" s="73"/>
      <c r="CS812" s="73"/>
      <c r="CT812" s="73"/>
      <c r="CU812" s="73"/>
      <c r="CV812" s="73"/>
      <c r="CW812" s="73"/>
      <c r="CX812" s="73"/>
      <c r="CY812" s="73"/>
      <c r="CZ812" s="73"/>
      <c r="DA812" s="73"/>
      <c r="DB812" s="73"/>
      <c r="DC812" s="73"/>
      <c r="DD812" s="73"/>
      <c r="DE812" s="73"/>
      <c r="DF812" s="73"/>
      <c r="DG812" s="73"/>
      <c r="DH812" s="73"/>
      <c r="DI812" s="73"/>
      <c r="DJ812" s="36"/>
    </row>
    <row r="813" spans="1:114" x14ac:dyDescent="0.3">
      <c r="A813" s="73"/>
      <c r="B813" s="73"/>
      <c r="C813" s="112"/>
      <c r="D813" s="112"/>
      <c r="E813" s="73"/>
      <c r="F813" s="73"/>
      <c r="G813" s="127"/>
      <c r="H813" s="127"/>
      <c r="I813" s="127"/>
      <c r="J813" s="127"/>
      <c r="K813" s="73"/>
      <c r="L813" s="115"/>
      <c r="M813" s="115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73"/>
      <c r="BM813" s="73"/>
      <c r="BN813" s="73"/>
      <c r="BO813" s="73"/>
      <c r="BP813" s="73"/>
      <c r="BQ813" s="73"/>
      <c r="BR813" s="73"/>
      <c r="BS813" s="73"/>
      <c r="BT813" s="73"/>
      <c r="BU813" s="73"/>
      <c r="BV813" s="73"/>
      <c r="BW813" s="73"/>
      <c r="BX813" s="73"/>
      <c r="BY813" s="73"/>
      <c r="BZ813" s="73"/>
      <c r="CA813" s="73"/>
      <c r="CB813" s="73"/>
      <c r="CC813" s="73"/>
      <c r="CD813" s="73"/>
      <c r="CE813" s="73"/>
      <c r="CF813" s="73"/>
      <c r="CG813" s="73"/>
      <c r="CH813" s="73"/>
      <c r="CI813" s="73"/>
      <c r="CJ813" s="73"/>
      <c r="CK813" s="73"/>
      <c r="CL813" s="73"/>
      <c r="CM813" s="73"/>
      <c r="CN813" s="73"/>
      <c r="CO813" s="73"/>
      <c r="CP813" s="73"/>
      <c r="CQ813" s="73"/>
      <c r="CR813" s="73"/>
      <c r="CS813" s="73"/>
      <c r="CT813" s="73"/>
      <c r="CU813" s="73"/>
      <c r="CV813" s="73"/>
      <c r="CW813" s="73"/>
      <c r="CX813" s="73"/>
      <c r="CY813" s="73"/>
      <c r="CZ813" s="73"/>
      <c r="DA813" s="73"/>
      <c r="DB813" s="73"/>
      <c r="DC813" s="73"/>
      <c r="DD813" s="73"/>
      <c r="DE813" s="73"/>
      <c r="DF813" s="73"/>
      <c r="DG813" s="73"/>
      <c r="DH813" s="73"/>
      <c r="DI813" s="73"/>
      <c r="DJ813" s="36"/>
    </row>
    <row r="814" spans="1:114" x14ac:dyDescent="0.3">
      <c r="A814" s="73"/>
      <c r="B814" s="73"/>
      <c r="C814" s="112"/>
      <c r="D814" s="112"/>
      <c r="E814" s="73"/>
      <c r="F814" s="73"/>
      <c r="G814" s="127"/>
      <c r="H814" s="127"/>
      <c r="I814" s="127"/>
      <c r="J814" s="127"/>
      <c r="K814" s="73"/>
      <c r="L814" s="115"/>
      <c r="M814" s="115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73"/>
      <c r="CF814" s="73"/>
      <c r="CG814" s="73"/>
      <c r="CH814" s="73"/>
      <c r="CI814" s="73"/>
      <c r="CJ814" s="73"/>
      <c r="CK814" s="73"/>
      <c r="CL814" s="73"/>
      <c r="CM814" s="73"/>
      <c r="CN814" s="73"/>
      <c r="CO814" s="73"/>
      <c r="CP814" s="73"/>
      <c r="CQ814" s="73"/>
      <c r="CR814" s="73"/>
      <c r="CS814" s="73"/>
      <c r="CT814" s="73"/>
      <c r="CU814" s="73"/>
      <c r="CV814" s="73"/>
      <c r="CW814" s="73"/>
      <c r="CX814" s="73"/>
      <c r="CY814" s="73"/>
      <c r="CZ814" s="73"/>
      <c r="DA814" s="73"/>
      <c r="DB814" s="73"/>
      <c r="DC814" s="73"/>
      <c r="DD814" s="73"/>
      <c r="DE814" s="73"/>
      <c r="DF814" s="73"/>
      <c r="DG814" s="73"/>
      <c r="DH814" s="73"/>
      <c r="DI814" s="73"/>
      <c r="DJ814" s="36"/>
    </row>
    <row r="815" spans="1:114" x14ac:dyDescent="0.3">
      <c r="A815" s="73"/>
      <c r="B815" s="73"/>
      <c r="C815" s="112"/>
      <c r="D815" s="112"/>
      <c r="E815" s="73"/>
      <c r="F815" s="73"/>
      <c r="G815" s="127"/>
      <c r="H815" s="127"/>
      <c r="I815" s="127"/>
      <c r="J815" s="127"/>
      <c r="K815" s="73"/>
      <c r="L815" s="115"/>
      <c r="M815" s="115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73"/>
      <c r="CF815" s="73"/>
      <c r="CG815" s="73"/>
      <c r="CH815" s="73"/>
      <c r="CI815" s="73"/>
      <c r="CJ815" s="73"/>
      <c r="CK815" s="73"/>
      <c r="CL815" s="73"/>
      <c r="CM815" s="73"/>
      <c r="CN815" s="73"/>
      <c r="CO815" s="73"/>
      <c r="CP815" s="73"/>
      <c r="CQ815" s="73"/>
      <c r="CR815" s="73"/>
      <c r="CS815" s="73"/>
      <c r="CT815" s="73"/>
      <c r="CU815" s="73"/>
      <c r="CV815" s="73"/>
      <c r="CW815" s="73"/>
      <c r="CX815" s="73"/>
      <c r="CY815" s="73"/>
      <c r="CZ815" s="73"/>
      <c r="DA815" s="73"/>
      <c r="DB815" s="73"/>
      <c r="DC815" s="73"/>
      <c r="DD815" s="73"/>
      <c r="DE815" s="73"/>
      <c r="DF815" s="73"/>
      <c r="DG815" s="73"/>
      <c r="DH815" s="73"/>
      <c r="DI815" s="73"/>
      <c r="DJ815" s="36"/>
    </row>
    <row r="816" spans="1:114" x14ac:dyDescent="0.3">
      <c r="A816" s="73"/>
      <c r="B816" s="73"/>
      <c r="C816" s="112"/>
      <c r="D816" s="112"/>
      <c r="E816" s="73"/>
      <c r="F816" s="73"/>
      <c r="G816" s="127"/>
      <c r="H816" s="127"/>
      <c r="I816" s="127"/>
      <c r="J816" s="127"/>
      <c r="K816" s="73"/>
      <c r="L816" s="115"/>
      <c r="M816" s="115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73"/>
      <c r="CF816" s="73"/>
      <c r="CG816" s="73"/>
      <c r="CH816" s="73"/>
      <c r="CI816" s="73"/>
      <c r="CJ816" s="73"/>
      <c r="CK816" s="73"/>
      <c r="CL816" s="73"/>
      <c r="CM816" s="73"/>
      <c r="CN816" s="73"/>
      <c r="CO816" s="73"/>
      <c r="CP816" s="73"/>
      <c r="CQ816" s="73"/>
      <c r="CR816" s="73"/>
      <c r="CS816" s="73"/>
      <c r="CT816" s="73"/>
      <c r="CU816" s="73"/>
      <c r="CV816" s="73"/>
      <c r="CW816" s="73"/>
      <c r="CX816" s="73"/>
      <c r="CY816" s="73"/>
      <c r="CZ816" s="73"/>
      <c r="DA816" s="73"/>
      <c r="DB816" s="73"/>
      <c r="DC816" s="73"/>
      <c r="DD816" s="73"/>
      <c r="DE816" s="73"/>
      <c r="DF816" s="73"/>
      <c r="DG816" s="73"/>
      <c r="DH816" s="73"/>
      <c r="DI816" s="73"/>
      <c r="DJ816" s="36"/>
    </row>
    <row r="817" spans="1:114" x14ac:dyDescent="0.3">
      <c r="A817" s="73"/>
      <c r="B817" s="73"/>
      <c r="C817" s="112"/>
      <c r="D817" s="112"/>
      <c r="E817" s="73"/>
      <c r="F817" s="73"/>
      <c r="G817" s="127"/>
      <c r="H817" s="127"/>
      <c r="I817" s="127"/>
      <c r="J817" s="127"/>
      <c r="K817" s="73"/>
      <c r="L817" s="115"/>
      <c r="M817" s="115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73"/>
      <c r="CF817" s="73"/>
      <c r="CG817" s="73"/>
      <c r="CH817" s="73"/>
      <c r="CI817" s="73"/>
      <c r="CJ817" s="73"/>
      <c r="CK817" s="73"/>
      <c r="CL817" s="73"/>
      <c r="CM817" s="73"/>
      <c r="CN817" s="73"/>
      <c r="CO817" s="73"/>
      <c r="CP817" s="73"/>
      <c r="CQ817" s="73"/>
      <c r="CR817" s="73"/>
      <c r="CS817" s="73"/>
      <c r="CT817" s="73"/>
      <c r="CU817" s="73"/>
      <c r="CV817" s="73"/>
      <c r="CW817" s="73"/>
      <c r="CX817" s="73"/>
      <c r="CY817" s="73"/>
      <c r="CZ817" s="73"/>
      <c r="DA817" s="73"/>
      <c r="DB817" s="73"/>
      <c r="DC817" s="73"/>
      <c r="DD817" s="73"/>
      <c r="DE817" s="73"/>
      <c r="DF817" s="73"/>
      <c r="DG817" s="73"/>
      <c r="DH817" s="73"/>
      <c r="DI817" s="73"/>
      <c r="DJ817" s="36"/>
    </row>
    <row r="818" spans="1:114" x14ac:dyDescent="0.3">
      <c r="A818" s="73"/>
      <c r="B818" s="73"/>
      <c r="C818" s="112"/>
      <c r="D818" s="112"/>
      <c r="E818" s="73"/>
      <c r="F818" s="73"/>
      <c r="G818" s="127"/>
      <c r="H818" s="127"/>
      <c r="I818" s="127"/>
      <c r="J818" s="127"/>
      <c r="K818" s="73"/>
      <c r="L818" s="115"/>
      <c r="M818" s="115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73"/>
      <c r="BM818" s="73"/>
      <c r="BN818" s="73"/>
      <c r="BO818" s="73"/>
      <c r="BP818" s="73"/>
      <c r="BQ818" s="73"/>
      <c r="BR818" s="73"/>
      <c r="BS818" s="73"/>
      <c r="BT818" s="73"/>
      <c r="BU818" s="73"/>
      <c r="BV818" s="73"/>
      <c r="BW818" s="73"/>
      <c r="BX818" s="73"/>
      <c r="BY818" s="73"/>
      <c r="BZ818" s="73"/>
      <c r="CA818" s="73"/>
      <c r="CB818" s="73"/>
      <c r="CC818" s="73"/>
      <c r="CD818" s="73"/>
      <c r="CE818" s="73"/>
      <c r="CF818" s="73"/>
      <c r="CG818" s="73"/>
      <c r="CH818" s="73"/>
      <c r="CI818" s="73"/>
      <c r="CJ818" s="73"/>
      <c r="CK818" s="73"/>
      <c r="CL818" s="73"/>
      <c r="CM818" s="73"/>
      <c r="CN818" s="73"/>
      <c r="CO818" s="73"/>
      <c r="CP818" s="73"/>
      <c r="CQ818" s="73"/>
      <c r="CR818" s="73"/>
      <c r="CS818" s="73"/>
      <c r="CT818" s="73"/>
      <c r="CU818" s="73"/>
      <c r="CV818" s="73"/>
      <c r="CW818" s="73"/>
      <c r="CX818" s="73"/>
      <c r="CY818" s="73"/>
      <c r="CZ818" s="73"/>
      <c r="DA818" s="73"/>
      <c r="DB818" s="73"/>
      <c r="DC818" s="73"/>
      <c r="DD818" s="73"/>
      <c r="DE818" s="73"/>
      <c r="DF818" s="73"/>
      <c r="DG818" s="73"/>
      <c r="DH818" s="73"/>
      <c r="DI818" s="73"/>
      <c r="DJ818" s="36"/>
    </row>
    <row r="819" spans="1:114" x14ac:dyDescent="0.3">
      <c r="A819" s="73"/>
      <c r="B819" s="73"/>
      <c r="C819" s="112"/>
      <c r="D819" s="112"/>
      <c r="E819" s="73"/>
      <c r="F819" s="73"/>
      <c r="G819" s="127"/>
      <c r="H819" s="127"/>
      <c r="I819" s="127"/>
      <c r="J819" s="127"/>
      <c r="K819" s="73"/>
      <c r="L819" s="115"/>
      <c r="M819" s="115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73"/>
      <c r="CF819" s="73"/>
      <c r="CG819" s="73"/>
      <c r="CH819" s="73"/>
      <c r="CI819" s="73"/>
      <c r="CJ819" s="73"/>
      <c r="CK819" s="73"/>
      <c r="CL819" s="73"/>
      <c r="CM819" s="73"/>
      <c r="CN819" s="73"/>
      <c r="CO819" s="73"/>
      <c r="CP819" s="73"/>
      <c r="CQ819" s="73"/>
      <c r="CR819" s="73"/>
      <c r="CS819" s="73"/>
      <c r="CT819" s="73"/>
      <c r="CU819" s="73"/>
      <c r="CV819" s="73"/>
      <c r="CW819" s="73"/>
      <c r="CX819" s="73"/>
      <c r="CY819" s="73"/>
      <c r="CZ819" s="73"/>
      <c r="DA819" s="73"/>
      <c r="DB819" s="73"/>
      <c r="DC819" s="73"/>
      <c r="DD819" s="73"/>
      <c r="DE819" s="73"/>
      <c r="DF819" s="73"/>
      <c r="DG819" s="73"/>
      <c r="DH819" s="73"/>
      <c r="DI819" s="73"/>
      <c r="DJ819" s="36"/>
    </row>
    <row r="820" spans="1:114" x14ac:dyDescent="0.3">
      <c r="A820" s="73"/>
      <c r="B820" s="73"/>
      <c r="C820" s="112"/>
      <c r="D820" s="112"/>
      <c r="E820" s="73"/>
      <c r="F820" s="73"/>
      <c r="G820" s="127"/>
      <c r="H820" s="127"/>
      <c r="I820" s="127"/>
      <c r="J820" s="127"/>
      <c r="K820" s="73"/>
      <c r="L820" s="115"/>
      <c r="M820" s="115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73"/>
      <c r="CF820" s="73"/>
      <c r="CG820" s="73"/>
      <c r="CH820" s="73"/>
      <c r="CI820" s="73"/>
      <c r="CJ820" s="73"/>
      <c r="CK820" s="73"/>
      <c r="CL820" s="73"/>
      <c r="CM820" s="73"/>
      <c r="CN820" s="73"/>
      <c r="CO820" s="73"/>
      <c r="CP820" s="73"/>
      <c r="CQ820" s="73"/>
      <c r="CR820" s="73"/>
      <c r="CS820" s="73"/>
      <c r="CT820" s="73"/>
      <c r="CU820" s="73"/>
      <c r="CV820" s="73"/>
      <c r="CW820" s="73"/>
      <c r="CX820" s="73"/>
      <c r="CY820" s="73"/>
      <c r="CZ820" s="73"/>
      <c r="DA820" s="73"/>
      <c r="DB820" s="73"/>
      <c r="DC820" s="73"/>
      <c r="DD820" s="73"/>
      <c r="DE820" s="73"/>
      <c r="DF820" s="73"/>
      <c r="DG820" s="73"/>
      <c r="DH820" s="73"/>
      <c r="DI820" s="73"/>
      <c r="DJ820" s="36"/>
    </row>
    <row r="821" spans="1:114" x14ac:dyDescent="0.3">
      <c r="A821" s="73"/>
      <c r="B821" s="73"/>
      <c r="C821" s="112"/>
      <c r="D821" s="112"/>
      <c r="E821" s="73"/>
      <c r="F821" s="73"/>
      <c r="G821" s="127"/>
      <c r="H821" s="127"/>
      <c r="I821" s="127"/>
      <c r="J821" s="127"/>
      <c r="K821" s="73"/>
      <c r="L821" s="115"/>
      <c r="M821" s="115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3"/>
      <c r="CR821" s="73"/>
      <c r="CS821" s="73"/>
      <c r="CT821" s="73"/>
      <c r="CU821" s="73"/>
      <c r="CV821" s="73"/>
      <c r="CW821" s="73"/>
      <c r="CX821" s="73"/>
      <c r="CY821" s="73"/>
      <c r="CZ821" s="73"/>
      <c r="DA821" s="73"/>
      <c r="DB821" s="73"/>
      <c r="DC821" s="73"/>
      <c r="DD821" s="73"/>
      <c r="DE821" s="73"/>
      <c r="DF821" s="73"/>
      <c r="DG821" s="73"/>
      <c r="DH821" s="73"/>
      <c r="DI821" s="73"/>
      <c r="DJ821" s="36"/>
    </row>
    <row r="822" spans="1:114" x14ac:dyDescent="0.3">
      <c r="A822" s="73"/>
      <c r="B822" s="73"/>
      <c r="C822" s="112"/>
      <c r="D822" s="112"/>
      <c r="E822" s="73"/>
      <c r="F822" s="73"/>
      <c r="G822" s="127"/>
      <c r="H822" s="127"/>
      <c r="I822" s="127"/>
      <c r="J822" s="127"/>
      <c r="K822" s="73"/>
      <c r="L822" s="115"/>
      <c r="M822" s="115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73"/>
      <c r="CF822" s="73"/>
      <c r="CG822" s="73"/>
      <c r="CH822" s="73"/>
      <c r="CI822" s="73"/>
      <c r="CJ822" s="73"/>
      <c r="CK822" s="73"/>
      <c r="CL822" s="73"/>
      <c r="CM822" s="73"/>
      <c r="CN822" s="73"/>
      <c r="CO822" s="73"/>
      <c r="CP822" s="73"/>
      <c r="CQ822" s="73"/>
      <c r="CR822" s="73"/>
      <c r="CS822" s="73"/>
      <c r="CT822" s="73"/>
      <c r="CU822" s="73"/>
      <c r="CV822" s="73"/>
      <c r="CW822" s="73"/>
      <c r="CX822" s="73"/>
      <c r="CY822" s="73"/>
      <c r="CZ822" s="73"/>
      <c r="DA822" s="73"/>
      <c r="DB822" s="73"/>
      <c r="DC822" s="73"/>
      <c r="DD822" s="73"/>
      <c r="DE822" s="73"/>
      <c r="DF822" s="73"/>
      <c r="DG822" s="73"/>
      <c r="DH822" s="73"/>
      <c r="DI822" s="73"/>
      <c r="DJ822" s="36"/>
    </row>
    <row r="823" spans="1:114" x14ac:dyDescent="0.3">
      <c r="A823" s="73"/>
      <c r="B823" s="73"/>
      <c r="C823" s="112"/>
      <c r="D823" s="112"/>
      <c r="E823" s="73"/>
      <c r="F823" s="73"/>
      <c r="G823" s="127"/>
      <c r="H823" s="127"/>
      <c r="I823" s="127"/>
      <c r="J823" s="127"/>
      <c r="K823" s="73"/>
      <c r="L823" s="115"/>
      <c r="M823" s="115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73"/>
      <c r="CF823" s="73"/>
      <c r="CG823" s="73"/>
      <c r="CH823" s="73"/>
      <c r="CI823" s="73"/>
      <c r="CJ823" s="73"/>
      <c r="CK823" s="73"/>
      <c r="CL823" s="73"/>
      <c r="CM823" s="73"/>
      <c r="CN823" s="73"/>
      <c r="CO823" s="73"/>
      <c r="CP823" s="73"/>
      <c r="CQ823" s="73"/>
      <c r="CR823" s="73"/>
      <c r="CS823" s="73"/>
      <c r="CT823" s="73"/>
      <c r="CU823" s="73"/>
      <c r="CV823" s="73"/>
      <c r="CW823" s="73"/>
      <c r="CX823" s="73"/>
      <c r="CY823" s="73"/>
      <c r="CZ823" s="73"/>
      <c r="DA823" s="73"/>
      <c r="DB823" s="73"/>
      <c r="DC823" s="73"/>
      <c r="DD823" s="73"/>
      <c r="DE823" s="73"/>
      <c r="DF823" s="73"/>
      <c r="DG823" s="73"/>
      <c r="DH823" s="73"/>
      <c r="DI823" s="73"/>
      <c r="DJ823" s="36"/>
    </row>
    <row r="824" spans="1:114" x14ac:dyDescent="0.3">
      <c r="A824" s="73"/>
      <c r="B824" s="73"/>
      <c r="C824" s="112"/>
      <c r="D824" s="112"/>
      <c r="E824" s="73"/>
      <c r="F824" s="73"/>
      <c r="G824" s="127"/>
      <c r="H824" s="127"/>
      <c r="I824" s="127"/>
      <c r="J824" s="127"/>
      <c r="K824" s="73"/>
      <c r="L824" s="115"/>
      <c r="M824" s="115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36"/>
    </row>
    <row r="825" spans="1:114" x14ac:dyDescent="0.3">
      <c r="A825" s="73"/>
      <c r="B825" s="73"/>
      <c r="C825" s="112"/>
      <c r="D825" s="112"/>
      <c r="E825" s="73"/>
      <c r="F825" s="73"/>
      <c r="G825" s="127"/>
      <c r="H825" s="127"/>
      <c r="I825" s="127"/>
      <c r="J825" s="127"/>
      <c r="K825" s="73"/>
      <c r="L825" s="115"/>
      <c r="M825" s="115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36"/>
    </row>
    <row r="826" spans="1:114" x14ac:dyDescent="0.3">
      <c r="A826" s="73"/>
      <c r="B826" s="73"/>
      <c r="C826" s="112"/>
      <c r="D826" s="112"/>
      <c r="E826" s="73"/>
      <c r="F826" s="73"/>
      <c r="G826" s="127"/>
      <c r="H826" s="127"/>
      <c r="I826" s="127"/>
      <c r="J826" s="127"/>
      <c r="K826" s="73"/>
      <c r="L826" s="115"/>
      <c r="M826" s="115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36"/>
    </row>
    <row r="827" spans="1:114" x14ac:dyDescent="0.3">
      <c r="A827" s="73"/>
      <c r="B827" s="73"/>
      <c r="C827" s="112"/>
      <c r="D827" s="112"/>
      <c r="E827" s="73"/>
      <c r="F827" s="73"/>
      <c r="G827" s="127"/>
      <c r="H827" s="127"/>
      <c r="I827" s="127"/>
      <c r="J827" s="127"/>
      <c r="K827" s="73"/>
      <c r="L827" s="115"/>
      <c r="M827" s="115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36"/>
    </row>
    <row r="828" spans="1:114" x14ac:dyDescent="0.3">
      <c r="A828" s="73"/>
      <c r="B828" s="73"/>
      <c r="C828" s="112"/>
      <c r="D828" s="112"/>
      <c r="E828" s="73"/>
      <c r="F828" s="73"/>
      <c r="G828" s="127"/>
      <c r="H828" s="127"/>
      <c r="I828" s="127"/>
      <c r="J828" s="127"/>
      <c r="K828" s="73"/>
      <c r="L828" s="115"/>
      <c r="M828" s="115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36"/>
    </row>
    <row r="829" spans="1:114" x14ac:dyDescent="0.3">
      <c r="A829" s="73"/>
      <c r="B829" s="73"/>
      <c r="C829" s="112"/>
      <c r="D829" s="112"/>
      <c r="E829" s="73"/>
      <c r="F829" s="73"/>
      <c r="G829" s="127"/>
      <c r="H829" s="127"/>
      <c r="I829" s="127"/>
      <c r="J829" s="127"/>
      <c r="K829" s="73"/>
      <c r="L829" s="115"/>
      <c r="M829" s="115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36"/>
    </row>
    <row r="830" spans="1:114" x14ac:dyDescent="0.3">
      <c r="A830" s="73"/>
      <c r="B830" s="73"/>
      <c r="C830" s="112"/>
      <c r="D830" s="112"/>
      <c r="E830" s="73"/>
      <c r="F830" s="73"/>
      <c r="G830" s="127"/>
      <c r="H830" s="127"/>
      <c r="I830" s="127"/>
      <c r="J830" s="127"/>
      <c r="K830" s="73"/>
      <c r="L830" s="115"/>
      <c r="M830" s="115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36"/>
    </row>
    <row r="831" spans="1:114" x14ac:dyDescent="0.3">
      <c r="A831" s="73"/>
      <c r="B831" s="73"/>
      <c r="C831" s="112"/>
      <c r="D831" s="112"/>
      <c r="E831" s="73"/>
      <c r="F831" s="73"/>
      <c r="G831" s="127"/>
      <c r="H831" s="127"/>
      <c r="I831" s="127"/>
      <c r="J831" s="127"/>
      <c r="K831" s="73"/>
      <c r="L831" s="115"/>
      <c r="M831" s="115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36"/>
    </row>
    <row r="832" spans="1:114" x14ac:dyDescent="0.3">
      <c r="A832" s="73"/>
      <c r="B832" s="73"/>
      <c r="C832" s="112"/>
      <c r="D832" s="112"/>
      <c r="E832" s="73"/>
      <c r="F832" s="73"/>
      <c r="G832" s="127"/>
      <c r="H832" s="127"/>
      <c r="I832" s="127"/>
      <c r="J832" s="127"/>
      <c r="K832" s="73"/>
      <c r="L832" s="115"/>
      <c r="M832" s="115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36"/>
    </row>
    <row r="833" spans="1:114" x14ac:dyDescent="0.3">
      <c r="A833" s="73"/>
      <c r="B833" s="73"/>
      <c r="C833" s="112"/>
      <c r="D833" s="112"/>
      <c r="E833" s="73"/>
      <c r="F833" s="73"/>
      <c r="G833" s="127"/>
      <c r="H833" s="127"/>
      <c r="I833" s="127"/>
      <c r="J833" s="127"/>
      <c r="K833" s="73"/>
      <c r="L833" s="115"/>
      <c r="M833" s="115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36"/>
    </row>
    <row r="834" spans="1:114" x14ac:dyDescent="0.3">
      <c r="A834" s="73"/>
      <c r="B834" s="73"/>
      <c r="C834" s="112"/>
      <c r="D834" s="112"/>
      <c r="E834" s="73"/>
      <c r="F834" s="73"/>
      <c r="G834" s="127"/>
      <c r="H834" s="127"/>
      <c r="I834" s="127"/>
      <c r="J834" s="127"/>
      <c r="K834" s="73"/>
      <c r="L834" s="115"/>
      <c r="M834" s="115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36"/>
    </row>
    <row r="835" spans="1:114" x14ac:dyDescent="0.3">
      <c r="A835" s="73"/>
      <c r="B835" s="73"/>
      <c r="C835" s="112"/>
      <c r="D835" s="112"/>
      <c r="E835" s="73"/>
      <c r="F835" s="73"/>
      <c r="G835" s="127"/>
      <c r="H835" s="127"/>
      <c r="I835" s="127"/>
      <c r="J835" s="127"/>
      <c r="K835" s="73"/>
      <c r="L835" s="115"/>
      <c r="M835" s="115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36"/>
    </row>
    <row r="836" spans="1:114" x14ac:dyDescent="0.3">
      <c r="A836" s="73"/>
      <c r="B836" s="73"/>
      <c r="C836" s="112"/>
      <c r="D836" s="112"/>
      <c r="E836" s="73"/>
      <c r="F836" s="73"/>
      <c r="G836" s="127"/>
      <c r="H836" s="127"/>
      <c r="I836" s="127"/>
      <c r="J836" s="127"/>
      <c r="K836" s="73"/>
      <c r="L836" s="115"/>
      <c r="M836" s="115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36"/>
    </row>
    <row r="837" spans="1:114" x14ac:dyDescent="0.3">
      <c r="A837" s="73"/>
      <c r="B837" s="73"/>
      <c r="C837" s="112"/>
      <c r="D837" s="112"/>
      <c r="E837" s="73"/>
      <c r="F837" s="73"/>
      <c r="G837" s="127"/>
      <c r="H837" s="127"/>
      <c r="I837" s="127"/>
      <c r="J837" s="127"/>
      <c r="K837" s="73"/>
      <c r="L837" s="115"/>
      <c r="M837" s="115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36"/>
    </row>
    <row r="838" spans="1:114" x14ac:dyDescent="0.3">
      <c r="A838" s="73"/>
      <c r="B838" s="73"/>
      <c r="C838" s="112"/>
      <c r="D838" s="112"/>
      <c r="E838" s="73"/>
      <c r="F838" s="73"/>
      <c r="G838" s="127"/>
      <c r="H838" s="127"/>
      <c r="I838" s="127"/>
      <c r="J838" s="127"/>
      <c r="K838" s="73"/>
      <c r="L838" s="115"/>
      <c r="M838" s="115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36"/>
    </row>
    <row r="839" spans="1:114" x14ac:dyDescent="0.3">
      <c r="A839" s="73"/>
      <c r="B839" s="73"/>
      <c r="C839" s="112"/>
      <c r="D839" s="112"/>
      <c r="E839" s="73"/>
      <c r="F839" s="73"/>
      <c r="G839" s="127"/>
      <c r="H839" s="127"/>
      <c r="I839" s="127"/>
      <c r="J839" s="127"/>
      <c r="K839" s="73"/>
      <c r="L839" s="115"/>
      <c r="M839" s="115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36"/>
    </row>
    <row r="840" spans="1:114" x14ac:dyDescent="0.3">
      <c r="A840" s="73"/>
      <c r="B840" s="73"/>
      <c r="C840" s="112"/>
      <c r="D840" s="112"/>
      <c r="E840" s="73"/>
      <c r="F840" s="73"/>
      <c r="G840" s="127"/>
      <c r="H840" s="127"/>
      <c r="I840" s="127"/>
      <c r="J840" s="127"/>
      <c r="K840" s="73"/>
      <c r="L840" s="115"/>
      <c r="M840" s="115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36"/>
    </row>
    <row r="841" spans="1:114" x14ac:dyDescent="0.3">
      <c r="A841" s="73"/>
      <c r="B841" s="73"/>
      <c r="C841" s="112"/>
      <c r="D841" s="112"/>
      <c r="E841" s="73"/>
      <c r="F841" s="73"/>
      <c r="G841" s="127"/>
      <c r="H841" s="127"/>
      <c r="I841" s="127"/>
      <c r="J841" s="127"/>
      <c r="K841" s="73"/>
      <c r="L841" s="115"/>
      <c r="M841" s="115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36"/>
    </row>
    <row r="842" spans="1:114" x14ac:dyDescent="0.3">
      <c r="A842" s="73"/>
      <c r="B842" s="73"/>
      <c r="C842" s="112"/>
      <c r="D842" s="112"/>
      <c r="E842" s="73"/>
      <c r="F842" s="73"/>
      <c r="G842" s="127"/>
      <c r="H842" s="127"/>
      <c r="I842" s="127"/>
      <c r="J842" s="127"/>
      <c r="K842" s="73"/>
      <c r="L842" s="115"/>
      <c r="M842" s="115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36"/>
    </row>
    <row r="843" spans="1:114" x14ac:dyDescent="0.3">
      <c r="A843" s="73"/>
      <c r="B843" s="73"/>
      <c r="C843" s="112"/>
      <c r="D843" s="112"/>
      <c r="E843" s="73"/>
      <c r="F843" s="73"/>
      <c r="G843" s="127"/>
      <c r="H843" s="127"/>
      <c r="I843" s="127"/>
      <c r="J843" s="127"/>
      <c r="K843" s="73"/>
      <c r="L843" s="115"/>
      <c r="M843" s="115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36"/>
    </row>
    <row r="844" spans="1:114" x14ac:dyDescent="0.3">
      <c r="A844" s="73"/>
      <c r="B844" s="73"/>
      <c r="C844" s="112"/>
      <c r="D844" s="112"/>
      <c r="E844" s="73"/>
      <c r="F844" s="73"/>
      <c r="G844" s="127"/>
      <c r="H844" s="127"/>
      <c r="I844" s="127"/>
      <c r="J844" s="127"/>
      <c r="K844" s="73"/>
      <c r="L844" s="115"/>
      <c r="M844" s="115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36"/>
    </row>
    <row r="845" spans="1:114" x14ac:dyDescent="0.3">
      <c r="A845" s="73"/>
      <c r="B845" s="73"/>
      <c r="C845" s="112"/>
      <c r="D845" s="112"/>
      <c r="E845" s="73"/>
      <c r="F845" s="73"/>
      <c r="G845" s="127"/>
      <c r="H845" s="127"/>
      <c r="I845" s="127"/>
      <c r="J845" s="127"/>
      <c r="K845" s="73"/>
      <c r="L845" s="115"/>
      <c r="M845" s="115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36"/>
    </row>
    <row r="846" spans="1:114" x14ac:dyDescent="0.3">
      <c r="A846" s="73"/>
      <c r="B846" s="73"/>
      <c r="C846" s="112"/>
      <c r="D846" s="112"/>
      <c r="E846" s="73"/>
      <c r="F846" s="73"/>
      <c r="G846" s="127"/>
      <c r="H846" s="127"/>
      <c r="I846" s="127"/>
      <c r="J846" s="127"/>
      <c r="K846" s="73"/>
      <c r="L846" s="115"/>
      <c r="M846" s="115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36"/>
    </row>
    <row r="847" spans="1:114" x14ac:dyDescent="0.3">
      <c r="A847" s="73"/>
      <c r="B847" s="73"/>
      <c r="C847" s="112"/>
      <c r="D847" s="112"/>
      <c r="E847" s="73"/>
      <c r="F847" s="73"/>
      <c r="G847" s="127"/>
      <c r="H847" s="127"/>
      <c r="I847" s="127"/>
      <c r="J847" s="127"/>
      <c r="K847" s="73"/>
      <c r="L847" s="115"/>
      <c r="M847" s="115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36"/>
    </row>
    <row r="848" spans="1:114" x14ac:dyDescent="0.3">
      <c r="A848" s="73"/>
      <c r="B848" s="73"/>
      <c r="C848" s="112"/>
      <c r="D848" s="112"/>
      <c r="E848" s="73"/>
      <c r="F848" s="73"/>
      <c r="G848" s="127"/>
      <c r="H848" s="127"/>
      <c r="I848" s="127"/>
      <c r="J848" s="127"/>
      <c r="K848" s="73"/>
      <c r="L848" s="115"/>
      <c r="M848" s="115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36"/>
    </row>
    <row r="849" spans="1:114" x14ac:dyDescent="0.3">
      <c r="A849" s="73"/>
      <c r="B849" s="73"/>
      <c r="C849" s="112"/>
      <c r="D849" s="112"/>
      <c r="E849" s="73"/>
      <c r="F849" s="73"/>
      <c r="G849" s="127"/>
      <c r="H849" s="127"/>
      <c r="I849" s="127"/>
      <c r="J849" s="127"/>
      <c r="K849" s="73"/>
      <c r="L849" s="115"/>
      <c r="M849" s="115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3"/>
      <c r="CR849" s="73"/>
      <c r="CS849" s="73"/>
      <c r="CT849" s="73"/>
      <c r="CU849" s="73"/>
      <c r="CV849" s="73"/>
      <c r="CW849" s="73"/>
      <c r="CX849" s="73"/>
      <c r="CY849" s="73"/>
      <c r="CZ849" s="73"/>
      <c r="DA849" s="73"/>
      <c r="DB849" s="73"/>
      <c r="DC849" s="73"/>
      <c r="DD849" s="73"/>
      <c r="DE849" s="73"/>
      <c r="DF849" s="73"/>
      <c r="DG849" s="73"/>
      <c r="DH849" s="73"/>
      <c r="DI849" s="73"/>
      <c r="DJ849" s="36"/>
    </row>
    <row r="850" spans="1:114" x14ac:dyDescent="0.3">
      <c r="A850" s="73"/>
      <c r="B850" s="73"/>
      <c r="C850" s="112"/>
      <c r="D850" s="112"/>
      <c r="E850" s="73"/>
      <c r="F850" s="73"/>
      <c r="G850" s="127"/>
      <c r="H850" s="127"/>
      <c r="I850" s="127"/>
      <c r="J850" s="127"/>
      <c r="K850" s="73"/>
      <c r="L850" s="115"/>
      <c r="M850" s="115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A850" s="73"/>
      <c r="DB850" s="73"/>
      <c r="DC850" s="73"/>
      <c r="DD850" s="73"/>
      <c r="DE850" s="73"/>
      <c r="DF850" s="73"/>
      <c r="DG850" s="73"/>
      <c r="DH850" s="73"/>
      <c r="DI850" s="73"/>
      <c r="DJ850" s="36"/>
    </row>
    <row r="851" spans="1:114" x14ac:dyDescent="0.3">
      <c r="A851" s="73"/>
      <c r="B851" s="73"/>
      <c r="C851" s="112"/>
      <c r="D851" s="112"/>
      <c r="E851" s="73"/>
      <c r="F851" s="73"/>
      <c r="G851" s="127"/>
      <c r="H851" s="127"/>
      <c r="I851" s="127"/>
      <c r="J851" s="127"/>
      <c r="K851" s="73"/>
      <c r="L851" s="115"/>
      <c r="M851" s="115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73"/>
      <c r="CF851" s="73"/>
      <c r="CG851" s="73"/>
      <c r="CH851" s="73"/>
      <c r="CI851" s="73"/>
      <c r="CJ851" s="73"/>
      <c r="CK851" s="73"/>
      <c r="CL851" s="73"/>
      <c r="CM851" s="73"/>
      <c r="CN851" s="73"/>
      <c r="CO851" s="73"/>
      <c r="CP851" s="73"/>
      <c r="CQ851" s="73"/>
      <c r="CR851" s="73"/>
      <c r="CS851" s="73"/>
      <c r="CT851" s="73"/>
      <c r="CU851" s="73"/>
      <c r="CV851" s="73"/>
      <c r="CW851" s="73"/>
      <c r="CX851" s="73"/>
      <c r="CY851" s="73"/>
      <c r="CZ851" s="73"/>
      <c r="DA851" s="73"/>
      <c r="DB851" s="73"/>
      <c r="DC851" s="73"/>
      <c r="DD851" s="73"/>
      <c r="DE851" s="73"/>
      <c r="DF851" s="73"/>
      <c r="DG851" s="73"/>
      <c r="DH851" s="73"/>
      <c r="DI851" s="73"/>
      <c r="DJ851" s="36"/>
    </row>
    <row r="852" spans="1:114" x14ac:dyDescent="0.3">
      <c r="A852" s="73"/>
      <c r="B852" s="73"/>
      <c r="C852" s="112"/>
      <c r="D852" s="112"/>
      <c r="E852" s="73"/>
      <c r="F852" s="73"/>
      <c r="G852" s="127"/>
      <c r="H852" s="127"/>
      <c r="I852" s="127"/>
      <c r="J852" s="127"/>
      <c r="K852" s="73"/>
      <c r="L852" s="115"/>
      <c r="M852" s="115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3"/>
      <c r="CR852" s="73"/>
      <c r="CS852" s="73"/>
      <c r="CT852" s="73"/>
      <c r="CU852" s="73"/>
      <c r="CV852" s="73"/>
      <c r="CW852" s="73"/>
      <c r="CX852" s="73"/>
      <c r="CY852" s="73"/>
      <c r="CZ852" s="73"/>
      <c r="DA852" s="73"/>
      <c r="DB852" s="73"/>
      <c r="DC852" s="73"/>
      <c r="DD852" s="73"/>
      <c r="DE852" s="73"/>
      <c r="DF852" s="73"/>
      <c r="DG852" s="73"/>
      <c r="DH852" s="73"/>
      <c r="DI852" s="73"/>
      <c r="DJ852" s="36"/>
    </row>
    <row r="853" spans="1:114" x14ac:dyDescent="0.3">
      <c r="A853" s="73"/>
      <c r="B853" s="73"/>
      <c r="C853" s="112"/>
      <c r="D853" s="112"/>
      <c r="E853" s="73"/>
      <c r="F853" s="73"/>
      <c r="G853" s="127"/>
      <c r="H853" s="127"/>
      <c r="I853" s="127"/>
      <c r="J853" s="127"/>
      <c r="K853" s="73"/>
      <c r="L853" s="115"/>
      <c r="M853" s="115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3"/>
      <c r="CR853" s="73"/>
      <c r="CS853" s="73"/>
      <c r="CT853" s="73"/>
      <c r="CU853" s="73"/>
      <c r="CV853" s="73"/>
      <c r="CW853" s="73"/>
      <c r="CX853" s="73"/>
      <c r="CY853" s="73"/>
      <c r="CZ853" s="73"/>
      <c r="DA853" s="73"/>
      <c r="DB853" s="73"/>
      <c r="DC853" s="73"/>
      <c r="DD853" s="73"/>
      <c r="DE853" s="73"/>
      <c r="DF853" s="73"/>
      <c r="DG853" s="73"/>
      <c r="DH853" s="73"/>
      <c r="DI853" s="73"/>
      <c r="DJ853" s="36"/>
    </row>
    <row r="854" spans="1:114" x14ac:dyDescent="0.3">
      <c r="A854" s="73"/>
      <c r="B854" s="73"/>
      <c r="C854" s="112"/>
      <c r="D854" s="112"/>
      <c r="E854" s="73"/>
      <c r="F854" s="73"/>
      <c r="G854" s="127"/>
      <c r="H854" s="127"/>
      <c r="I854" s="127"/>
      <c r="J854" s="127"/>
      <c r="K854" s="73"/>
      <c r="L854" s="115"/>
      <c r="M854" s="115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36"/>
    </row>
    <row r="855" spans="1:114" x14ac:dyDescent="0.3">
      <c r="A855" s="73"/>
      <c r="B855" s="73"/>
      <c r="C855" s="112"/>
      <c r="D855" s="112"/>
      <c r="E855" s="73"/>
      <c r="F855" s="73"/>
      <c r="G855" s="127"/>
      <c r="H855" s="127"/>
      <c r="I855" s="127"/>
      <c r="J855" s="127"/>
      <c r="K855" s="73"/>
      <c r="L855" s="115"/>
      <c r="M855" s="115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73"/>
      <c r="CF855" s="73"/>
      <c r="CG855" s="73"/>
      <c r="CH855" s="73"/>
      <c r="CI855" s="73"/>
      <c r="CJ855" s="73"/>
      <c r="CK855" s="73"/>
      <c r="CL855" s="73"/>
      <c r="CM855" s="73"/>
      <c r="CN855" s="73"/>
      <c r="CO855" s="73"/>
      <c r="CP855" s="73"/>
      <c r="CQ855" s="73"/>
      <c r="CR855" s="73"/>
      <c r="CS855" s="73"/>
      <c r="CT855" s="73"/>
      <c r="CU855" s="73"/>
      <c r="CV855" s="73"/>
      <c r="CW855" s="73"/>
      <c r="CX855" s="73"/>
      <c r="CY855" s="73"/>
      <c r="CZ855" s="73"/>
      <c r="DA855" s="73"/>
      <c r="DB855" s="73"/>
      <c r="DC855" s="73"/>
      <c r="DD855" s="73"/>
      <c r="DE855" s="73"/>
      <c r="DF855" s="73"/>
      <c r="DG855" s="73"/>
      <c r="DH855" s="73"/>
      <c r="DI855" s="73"/>
      <c r="DJ855" s="36"/>
    </row>
    <row r="856" spans="1:114" x14ac:dyDescent="0.3">
      <c r="A856" s="73"/>
      <c r="B856" s="73"/>
      <c r="C856" s="112"/>
      <c r="D856" s="112"/>
      <c r="E856" s="73"/>
      <c r="F856" s="73"/>
      <c r="G856" s="127"/>
      <c r="H856" s="127"/>
      <c r="I856" s="127"/>
      <c r="J856" s="127"/>
      <c r="K856" s="73"/>
      <c r="L856" s="115"/>
      <c r="M856" s="115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73"/>
      <c r="CF856" s="73"/>
      <c r="CG856" s="73"/>
      <c r="CH856" s="73"/>
      <c r="CI856" s="73"/>
      <c r="CJ856" s="73"/>
      <c r="CK856" s="73"/>
      <c r="CL856" s="73"/>
      <c r="CM856" s="73"/>
      <c r="CN856" s="73"/>
      <c r="CO856" s="73"/>
      <c r="CP856" s="73"/>
      <c r="CQ856" s="73"/>
      <c r="CR856" s="73"/>
      <c r="CS856" s="73"/>
      <c r="CT856" s="73"/>
      <c r="CU856" s="73"/>
      <c r="CV856" s="73"/>
      <c r="CW856" s="73"/>
      <c r="CX856" s="73"/>
      <c r="CY856" s="73"/>
      <c r="CZ856" s="73"/>
      <c r="DA856" s="73"/>
      <c r="DB856" s="73"/>
      <c r="DC856" s="73"/>
      <c r="DD856" s="73"/>
      <c r="DE856" s="73"/>
      <c r="DF856" s="73"/>
      <c r="DG856" s="73"/>
      <c r="DH856" s="73"/>
      <c r="DI856" s="73"/>
      <c r="DJ856" s="36"/>
    </row>
    <row r="857" spans="1:114" x14ac:dyDescent="0.3">
      <c r="A857" s="73"/>
      <c r="B857" s="73"/>
      <c r="C857" s="112"/>
      <c r="D857" s="112"/>
      <c r="E857" s="73"/>
      <c r="F857" s="73"/>
      <c r="G857" s="127"/>
      <c r="H857" s="127"/>
      <c r="I857" s="127"/>
      <c r="J857" s="127"/>
      <c r="K857" s="73"/>
      <c r="L857" s="115"/>
      <c r="M857" s="115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73"/>
      <c r="CF857" s="73"/>
      <c r="CG857" s="73"/>
      <c r="CH857" s="73"/>
      <c r="CI857" s="73"/>
      <c r="CJ857" s="73"/>
      <c r="CK857" s="73"/>
      <c r="CL857" s="73"/>
      <c r="CM857" s="73"/>
      <c r="CN857" s="73"/>
      <c r="CO857" s="73"/>
      <c r="CP857" s="73"/>
      <c r="CQ857" s="73"/>
      <c r="CR857" s="73"/>
      <c r="CS857" s="73"/>
      <c r="CT857" s="73"/>
      <c r="CU857" s="73"/>
      <c r="CV857" s="73"/>
      <c r="CW857" s="73"/>
      <c r="CX857" s="73"/>
      <c r="CY857" s="73"/>
      <c r="CZ857" s="73"/>
      <c r="DA857" s="73"/>
      <c r="DB857" s="73"/>
      <c r="DC857" s="73"/>
      <c r="DD857" s="73"/>
      <c r="DE857" s="73"/>
      <c r="DF857" s="73"/>
      <c r="DG857" s="73"/>
      <c r="DH857" s="73"/>
      <c r="DI857" s="73"/>
      <c r="DJ857" s="36"/>
    </row>
    <row r="858" spans="1:114" x14ac:dyDescent="0.3">
      <c r="A858" s="73"/>
      <c r="B858" s="73"/>
      <c r="C858" s="112"/>
      <c r="D858" s="112"/>
      <c r="E858" s="73"/>
      <c r="F858" s="73"/>
      <c r="G858" s="127"/>
      <c r="H858" s="127"/>
      <c r="I858" s="127"/>
      <c r="J858" s="127"/>
      <c r="K858" s="73"/>
      <c r="L858" s="115"/>
      <c r="M858" s="115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3"/>
      <c r="CR858" s="73"/>
      <c r="CS858" s="73"/>
      <c r="CT858" s="73"/>
      <c r="CU858" s="73"/>
      <c r="CV858" s="73"/>
      <c r="CW858" s="73"/>
      <c r="CX858" s="73"/>
      <c r="CY858" s="73"/>
      <c r="CZ858" s="73"/>
      <c r="DA858" s="73"/>
      <c r="DB858" s="73"/>
      <c r="DC858" s="73"/>
      <c r="DD858" s="73"/>
      <c r="DE858" s="73"/>
      <c r="DF858" s="73"/>
      <c r="DG858" s="73"/>
      <c r="DH858" s="73"/>
      <c r="DI858" s="73"/>
      <c r="DJ858" s="36"/>
    </row>
    <row r="859" spans="1:114" x14ac:dyDescent="0.3">
      <c r="A859" s="73"/>
      <c r="B859" s="73"/>
      <c r="C859" s="112"/>
      <c r="D859" s="112"/>
      <c r="E859" s="73"/>
      <c r="F859" s="73"/>
      <c r="G859" s="127"/>
      <c r="H859" s="127"/>
      <c r="I859" s="127"/>
      <c r="J859" s="127"/>
      <c r="K859" s="73"/>
      <c r="L859" s="115"/>
      <c r="M859" s="115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73"/>
      <c r="CF859" s="73"/>
      <c r="CG859" s="73"/>
      <c r="CH859" s="73"/>
      <c r="CI859" s="73"/>
      <c r="CJ859" s="73"/>
      <c r="CK859" s="73"/>
      <c r="CL859" s="73"/>
      <c r="CM859" s="73"/>
      <c r="CN859" s="73"/>
      <c r="CO859" s="73"/>
      <c r="CP859" s="73"/>
      <c r="CQ859" s="73"/>
      <c r="CR859" s="73"/>
      <c r="CS859" s="73"/>
      <c r="CT859" s="73"/>
      <c r="CU859" s="73"/>
      <c r="CV859" s="73"/>
      <c r="CW859" s="73"/>
      <c r="CX859" s="73"/>
      <c r="CY859" s="73"/>
      <c r="CZ859" s="73"/>
      <c r="DA859" s="73"/>
      <c r="DB859" s="73"/>
      <c r="DC859" s="73"/>
      <c r="DD859" s="73"/>
      <c r="DE859" s="73"/>
      <c r="DF859" s="73"/>
      <c r="DG859" s="73"/>
      <c r="DH859" s="73"/>
      <c r="DI859" s="73"/>
      <c r="DJ859" s="36"/>
    </row>
    <row r="860" spans="1:114" x14ac:dyDescent="0.3">
      <c r="A860" s="73"/>
      <c r="B860" s="73"/>
      <c r="C860" s="112"/>
      <c r="D860" s="112"/>
      <c r="E860" s="73"/>
      <c r="F860" s="73"/>
      <c r="G860" s="127"/>
      <c r="H860" s="127"/>
      <c r="I860" s="127"/>
      <c r="J860" s="127"/>
      <c r="K860" s="73"/>
      <c r="L860" s="115"/>
      <c r="M860" s="115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73"/>
      <c r="CF860" s="73"/>
      <c r="CG860" s="73"/>
      <c r="CH860" s="73"/>
      <c r="CI860" s="73"/>
      <c r="CJ860" s="73"/>
      <c r="CK860" s="73"/>
      <c r="CL860" s="73"/>
      <c r="CM860" s="73"/>
      <c r="CN860" s="73"/>
      <c r="CO860" s="73"/>
      <c r="CP860" s="73"/>
      <c r="CQ860" s="73"/>
      <c r="CR860" s="73"/>
      <c r="CS860" s="73"/>
      <c r="CT860" s="73"/>
      <c r="CU860" s="73"/>
      <c r="CV860" s="73"/>
      <c r="CW860" s="73"/>
      <c r="CX860" s="73"/>
      <c r="CY860" s="73"/>
      <c r="CZ860" s="73"/>
      <c r="DA860" s="73"/>
      <c r="DB860" s="73"/>
      <c r="DC860" s="73"/>
      <c r="DD860" s="73"/>
      <c r="DE860" s="73"/>
      <c r="DF860" s="73"/>
      <c r="DG860" s="73"/>
      <c r="DH860" s="73"/>
      <c r="DI860" s="73"/>
      <c r="DJ860" s="36"/>
    </row>
    <row r="861" spans="1:114" x14ac:dyDescent="0.3">
      <c r="A861" s="73"/>
      <c r="B861" s="73"/>
      <c r="C861" s="112"/>
      <c r="D861" s="112"/>
      <c r="E861" s="73"/>
      <c r="F861" s="73"/>
      <c r="G861" s="127"/>
      <c r="H861" s="127"/>
      <c r="I861" s="127"/>
      <c r="J861" s="127"/>
      <c r="K861" s="73"/>
      <c r="L861" s="115"/>
      <c r="M861" s="115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73"/>
      <c r="BM861" s="73"/>
      <c r="BN861" s="73"/>
      <c r="BO861" s="73"/>
      <c r="BP861" s="73"/>
      <c r="BQ861" s="73"/>
      <c r="BR861" s="73"/>
      <c r="BS861" s="73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3"/>
      <c r="CE861" s="73"/>
      <c r="CF861" s="73"/>
      <c r="CG861" s="73"/>
      <c r="CH861" s="73"/>
      <c r="CI861" s="73"/>
      <c r="CJ861" s="73"/>
      <c r="CK861" s="73"/>
      <c r="CL861" s="73"/>
      <c r="CM861" s="73"/>
      <c r="CN861" s="73"/>
      <c r="CO861" s="73"/>
      <c r="CP861" s="73"/>
      <c r="CQ861" s="73"/>
      <c r="CR861" s="73"/>
      <c r="CS861" s="73"/>
      <c r="CT861" s="73"/>
      <c r="CU861" s="73"/>
      <c r="CV861" s="73"/>
      <c r="CW861" s="73"/>
      <c r="CX861" s="73"/>
      <c r="CY861" s="73"/>
      <c r="CZ861" s="73"/>
      <c r="DA861" s="73"/>
      <c r="DB861" s="73"/>
      <c r="DC861" s="73"/>
      <c r="DD861" s="73"/>
      <c r="DE861" s="73"/>
      <c r="DF861" s="73"/>
      <c r="DG861" s="73"/>
      <c r="DH861" s="73"/>
      <c r="DI861" s="73"/>
      <c r="DJ861" s="36"/>
    </row>
    <row r="862" spans="1:114" x14ac:dyDescent="0.3">
      <c r="A862" s="73"/>
      <c r="B862" s="73"/>
      <c r="C862" s="112"/>
      <c r="D862" s="112"/>
      <c r="E862" s="73"/>
      <c r="F862" s="73"/>
      <c r="G862" s="127"/>
      <c r="H862" s="127"/>
      <c r="I862" s="127"/>
      <c r="J862" s="127"/>
      <c r="K862" s="73"/>
      <c r="L862" s="115"/>
      <c r="M862" s="115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73"/>
      <c r="BM862" s="73"/>
      <c r="BN862" s="73"/>
      <c r="BO862" s="73"/>
      <c r="BP862" s="73"/>
      <c r="BQ862" s="73"/>
      <c r="BR862" s="73"/>
      <c r="BS862" s="73"/>
      <c r="BT862" s="73"/>
      <c r="BU862" s="73"/>
      <c r="BV862" s="73"/>
      <c r="BW862" s="73"/>
      <c r="BX862" s="73"/>
      <c r="BY862" s="73"/>
      <c r="BZ862" s="73"/>
      <c r="CA862" s="73"/>
      <c r="CB862" s="73"/>
      <c r="CC862" s="73"/>
      <c r="CD862" s="73"/>
      <c r="CE862" s="73"/>
      <c r="CF862" s="73"/>
      <c r="CG862" s="73"/>
      <c r="CH862" s="73"/>
      <c r="CI862" s="73"/>
      <c r="CJ862" s="73"/>
      <c r="CK862" s="73"/>
      <c r="CL862" s="73"/>
      <c r="CM862" s="73"/>
      <c r="CN862" s="73"/>
      <c r="CO862" s="73"/>
      <c r="CP862" s="73"/>
      <c r="CQ862" s="73"/>
      <c r="CR862" s="73"/>
      <c r="CS862" s="73"/>
      <c r="CT862" s="73"/>
      <c r="CU862" s="73"/>
      <c r="CV862" s="73"/>
      <c r="CW862" s="73"/>
      <c r="CX862" s="73"/>
      <c r="CY862" s="73"/>
      <c r="CZ862" s="73"/>
      <c r="DA862" s="73"/>
      <c r="DB862" s="73"/>
      <c r="DC862" s="73"/>
      <c r="DD862" s="73"/>
      <c r="DE862" s="73"/>
      <c r="DF862" s="73"/>
      <c r="DG862" s="73"/>
      <c r="DH862" s="73"/>
      <c r="DI862" s="73"/>
      <c r="DJ862" s="36"/>
    </row>
    <row r="863" spans="1:114" x14ac:dyDescent="0.3">
      <c r="A863" s="73"/>
      <c r="B863" s="73"/>
      <c r="C863" s="112"/>
      <c r="D863" s="112"/>
      <c r="E863" s="73"/>
      <c r="F863" s="73"/>
      <c r="G863" s="127"/>
      <c r="H863" s="127"/>
      <c r="I863" s="127"/>
      <c r="J863" s="127"/>
      <c r="K863" s="73"/>
      <c r="L863" s="115"/>
      <c r="M863" s="115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73"/>
      <c r="BM863" s="73"/>
      <c r="BN863" s="73"/>
      <c r="BO863" s="73"/>
      <c r="BP863" s="73"/>
      <c r="BQ863" s="73"/>
      <c r="BR863" s="73"/>
      <c r="BS863" s="73"/>
      <c r="BT863" s="73"/>
      <c r="BU863" s="73"/>
      <c r="BV863" s="73"/>
      <c r="BW863" s="73"/>
      <c r="BX863" s="73"/>
      <c r="BY863" s="73"/>
      <c r="BZ863" s="73"/>
      <c r="CA863" s="73"/>
      <c r="CB863" s="73"/>
      <c r="CC863" s="73"/>
      <c r="CD863" s="73"/>
      <c r="CE863" s="73"/>
      <c r="CF863" s="73"/>
      <c r="CG863" s="73"/>
      <c r="CH863" s="73"/>
      <c r="CI863" s="73"/>
      <c r="CJ863" s="73"/>
      <c r="CK863" s="73"/>
      <c r="CL863" s="73"/>
      <c r="CM863" s="73"/>
      <c r="CN863" s="73"/>
      <c r="CO863" s="73"/>
      <c r="CP863" s="73"/>
      <c r="CQ863" s="73"/>
      <c r="CR863" s="73"/>
      <c r="CS863" s="73"/>
      <c r="CT863" s="73"/>
      <c r="CU863" s="73"/>
      <c r="CV863" s="73"/>
      <c r="CW863" s="73"/>
      <c r="CX863" s="73"/>
      <c r="CY863" s="73"/>
      <c r="CZ863" s="73"/>
      <c r="DA863" s="73"/>
      <c r="DB863" s="73"/>
      <c r="DC863" s="73"/>
      <c r="DD863" s="73"/>
      <c r="DE863" s="73"/>
      <c r="DF863" s="73"/>
      <c r="DG863" s="73"/>
      <c r="DH863" s="73"/>
      <c r="DI863" s="73"/>
      <c r="DJ863" s="36"/>
    </row>
    <row r="864" spans="1:114" x14ac:dyDescent="0.3">
      <c r="A864" s="73"/>
      <c r="B864" s="73"/>
      <c r="C864" s="112"/>
      <c r="D864" s="112"/>
      <c r="E864" s="73"/>
      <c r="F864" s="73"/>
      <c r="G864" s="127"/>
      <c r="H864" s="127"/>
      <c r="I864" s="127"/>
      <c r="J864" s="127"/>
      <c r="K864" s="73"/>
      <c r="L864" s="115"/>
      <c r="M864" s="115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73"/>
      <c r="BM864" s="73"/>
      <c r="BN864" s="73"/>
      <c r="BO864" s="73"/>
      <c r="BP864" s="73"/>
      <c r="BQ864" s="73"/>
      <c r="BR864" s="73"/>
      <c r="BS864" s="73"/>
      <c r="BT864" s="73"/>
      <c r="BU864" s="73"/>
      <c r="BV864" s="73"/>
      <c r="BW864" s="73"/>
      <c r="BX864" s="73"/>
      <c r="BY864" s="73"/>
      <c r="BZ864" s="73"/>
      <c r="CA864" s="73"/>
      <c r="CB864" s="73"/>
      <c r="CC864" s="73"/>
      <c r="CD864" s="73"/>
      <c r="CE864" s="73"/>
      <c r="CF864" s="73"/>
      <c r="CG864" s="73"/>
      <c r="CH864" s="73"/>
      <c r="CI864" s="73"/>
      <c r="CJ864" s="73"/>
      <c r="CK864" s="73"/>
      <c r="CL864" s="73"/>
      <c r="CM864" s="73"/>
      <c r="CN864" s="73"/>
      <c r="CO864" s="73"/>
      <c r="CP864" s="73"/>
      <c r="CQ864" s="73"/>
      <c r="CR864" s="73"/>
      <c r="CS864" s="73"/>
      <c r="CT864" s="73"/>
      <c r="CU864" s="73"/>
      <c r="CV864" s="73"/>
      <c r="CW864" s="73"/>
      <c r="CX864" s="73"/>
      <c r="CY864" s="73"/>
      <c r="CZ864" s="73"/>
      <c r="DA864" s="73"/>
      <c r="DB864" s="73"/>
      <c r="DC864" s="73"/>
      <c r="DD864" s="73"/>
      <c r="DE864" s="73"/>
      <c r="DF864" s="73"/>
      <c r="DG864" s="73"/>
      <c r="DH864" s="73"/>
      <c r="DI864" s="73"/>
      <c r="DJ864" s="36"/>
    </row>
    <row r="865" spans="1:114" x14ac:dyDescent="0.3">
      <c r="A865" s="73"/>
      <c r="B865" s="73"/>
      <c r="C865" s="112"/>
      <c r="D865" s="112"/>
      <c r="E865" s="73"/>
      <c r="F865" s="73"/>
      <c r="G865" s="127"/>
      <c r="H865" s="127"/>
      <c r="I865" s="127"/>
      <c r="J865" s="127"/>
      <c r="K865" s="73"/>
      <c r="L865" s="115"/>
      <c r="M865" s="115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73"/>
      <c r="CF865" s="73"/>
      <c r="CG865" s="73"/>
      <c r="CH865" s="73"/>
      <c r="CI865" s="73"/>
      <c r="CJ865" s="73"/>
      <c r="CK865" s="73"/>
      <c r="CL865" s="73"/>
      <c r="CM865" s="73"/>
      <c r="CN865" s="73"/>
      <c r="CO865" s="73"/>
      <c r="CP865" s="73"/>
      <c r="CQ865" s="73"/>
      <c r="CR865" s="73"/>
      <c r="CS865" s="73"/>
      <c r="CT865" s="73"/>
      <c r="CU865" s="73"/>
      <c r="CV865" s="73"/>
      <c r="CW865" s="73"/>
      <c r="CX865" s="73"/>
      <c r="CY865" s="73"/>
      <c r="CZ865" s="73"/>
      <c r="DA865" s="73"/>
      <c r="DB865" s="73"/>
      <c r="DC865" s="73"/>
      <c r="DD865" s="73"/>
      <c r="DE865" s="73"/>
      <c r="DF865" s="73"/>
      <c r="DG865" s="73"/>
      <c r="DH865" s="73"/>
      <c r="DI865" s="73"/>
      <c r="DJ865" s="36"/>
    </row>
    <row r="866" spans="1:114" x14ac:dyDescent="0.3">
      <c r="A866" s="73"/>
      <c r="B866" s="73"/>
      <c r="C866" s="112"/>
      <c r="D866" s="112"/>
      <c r="E866" s="73"/>
      <c r="F866" s="73"/>
      <c r="G866" s="127"/>
      <c r="H866" s="127"/>
      <c r="I866" s="127"/>
      <c r="J866" s="127"/>
      <c r="K866" s="73"/>
      <c r="L866" s="115"/>
      <c r="M866" s="115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73"/>
      <c r="CF866" s="73"/>
      <c r="CG866" s="73"/>
      <c r="CH866" s="73"/>
      <c r="CI866" s="73"/>
      <c r="CJ866" s="73"/>
      <c r="CK866" s="73"/>
      <c r="CL866" s="73"/>
      <c r="CM866" s="73"/>
      <c r="CN866" s="73"/>
      <c r="CO866" s="73"/>
      <c r="CP866" s="73"/>
      <c r="CQ866" s="73"/>
      <c r="CR866" s="73"/>
      <c r="CS866" s="73"/>
      <c r="CT866" s="73"/>
      <c r="CU866" s="73"/>
      <c r="CV866" s="73"/>
      <c r="CW866" s="73"/>
      <c r="CX866" s="73"/>
      <c r="CY866" s="73"/>
      <c r="CZ866" s="73"/>
      <c r="DA866" s="73"/>
      <c r="DB866" s="73"/>
      <c r="DC866" s="73"/>
      <c r="DD866" s="73"/>
      <c r="DE866" s="73"/>
      <c r="DF866" s="73"/>
      <c r="DG866" s="73"/>
      <c r="DH866" s="73"/>
      <c r="DI866" s="73"/>
      <c r="DJ866" s="36"/>
    </row>
    <row r="867" spans="1:114" x14ac:dyDescent="0.3">
      <c r="A867" s="73"/>
      <c r="B867" s="73"/>
      <c r="C867" s="112"/>
      <c r="D867" s="112"/>
      <c r="E867" s="73"/>
      <c r="F867" s="73"/>
      <c r="G867" s="127"/>
      <c r="H867" s="127"/>
      <c r="I867" s="127"/>
      <c r="J867" s="127"/>
      <c r="K867" s="73"/>
      <c r="L867" s="115"/>
      <c r="M867" s="115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73"/>
      <c r="CF867" s="73"/>
      <c r="CG867" s="73"/>
      <c r="CH867" s="73"/>
      <c r="CI867" s="73"/>
      <c r="CJ867" s="73"/>
      <c r="CK867" s="73"/>
      <c r="CL867" s="73"/>
      <c r="CM867" s="73"/>
      <c r="CN867" s="73"/>
      <c r="CO867" s="73"/>
      <c r="CP867" s="73"/>
      <c r="CQ867" s="73"/>
      <c r="CR867" s="73"/>
      <c r="CS867" s="73"/>
      <c r="CT867" s="73"/>
      <c r="CU867" s="73"/>
      <c r="CV867" s="73"/>
      <c r="CW867" s="73"/>
      <c r="CX867" s="73"/>
      <c r="CY867" s="73"/>
      <c r="CZ867" s="73"/>
      <c r="DA867" s="73"/>
      <c r="DB867" s="73"/>
      <c r="DC867" s="73"/>
      <c r="DD867" s="73"/>
      <c r="DE867" s="73"/>
      <c r="DF867" s="73"/>
      <c r="DG867" s="73"/>
      <c r="DH867" s="73"/>
      <c r="DI867" s="73"/>
      <c r="DJ867" s="36"/>
    </row>
    <row r="868" spans="1:114" x14ac:dyDescent="0.3">
      <c r="A868" s="73"/>
      <c r="B868" s="73"/>
      <c r="C868" s="112"/>
      <c r="D868" s="112"/>
      <c r="E868" s="73"/>
      <c r="F868" s="73"/>
      <c r="G868" s="127"/>
      <c r="H868" s="127"/>
      <c r="I868" s="127"/>
      <c r="J868" s="127"/>
      <c r="K868" s="73"/>
      <c r="L868" s="115"/>
      <c r="M868" s="115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73"/>
      <c r="BM868" s="73"/>
      <c r="BN868" s="73"/>
      <c r="BO868" s="73"/>
      <c r="BP868" s="73"/>
      <c r="BQ868" s="73"/>
      <c r="BR868" s="73"/>
      <c r="BS868" s="73"/>
      <c r="BT868" s="73"/>
      <c r="BU868" s="73"/>
      <c r="BV868" s="73"/>
      <c r="BW868" s="73"/>
      <c r="BX868" s="73"/>
      <c r="BY868" s="73"/>
      <c r="BZ868" s="73"/>
      <c r="CA868" s="73"/>
      <c r="CB868" s="73"/>
      <c r="CC868" s="73"/>
      <c r="CD868" s="73"/>
      <c r="CE868" s="73"/>
      <c r="CF868" s="73"/>
      <c r="CG868" s="73"/>
      <c r="CH868" s="73"/>
      <c r="CI868" s="73"/>
      <c r="CJ868" s="73"/>
      <c r="CK868" s="73"/>
      <c r="CL868" s="73"/>
      <c r="CM868" s="73"/>
      <c r="CN868" s="73"/>
      <c r="CO868" s="73"/>
      <c r="CP868" s="73"/>
      <c r="CQ868" s="73"/>
      <c r="CR868" s="73"/>
      <c r="CS868" s="73"/>
      <c r="CT868" s="73"/>
      <c r="CU868" s="73"/>
      <c r="CV868" s="73"/>
      <c r="CW868" s="73"/>
      <c r="CX868" s="73"/>
      <c r="CY868" s="73"/>
      <c r="CZ868" s="73"/>
      <c r="DA868" s="73"/>
      <c r="DB868" s="73"/>
      <c r="DC868" s="73"/>
      <c r="DD868" s="73"/>
      <c r="DE868" s="73"/>
      <c r="DF868" s="73"/>
      <c r="DG868" s="73"/>
      <c r="DH868" s="73"/>
      <c r="DI868" s="73"/>
      <c r="DJ868" s="36"/>
    </row>
    <row r="869" spans="1:114" x14ac:dyDescent="0.3">
      <c r="A869" s="73"/>
      <c r="B869" s="73"/>
      <c r="C869" s="112"/>
      <c r="D869" s="112"/>
      <c r="E869" s="73"/>
      <c r="F869" s="73"/>
      <c r="G869" s="127"/>
      <c r="H869" s="127"/>
      <c r="I869" s="127"/>
      <c r="J869" s="127"/>
      <c r="K869" s="73"/>
      <c r="L869" s="115"/>
      <c r="M869" s="115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3"/>
      <c r="CR869" s="73"/>
      <c r="CS869" s="73"/>
      <c r="CT869" s="73"/>
      <c r="CU869" s="73"/>
      <c r="CV869" s="73"/>
      <c r="CW869" s="73"/>
      <c r="CX869" s="73"/>
      <c r="CY869" s="73"/>
      <c r="CZ869" s="73"/>
      <c r="DA869" s="73"/>
      <c r="DB869" s="73"/>
      <c r="DC869" s="73"/>
      <c r="DD869" s="73"/>
      <c r="DE869" s="73"/>
      <c r="DF869" s="73"/>
      <c r="DG869" s="73"/>
      <c r="DH869" s="73"/>
      <c r="DI869" s="73"/>
      <c r="DJ869" s="36"/>
    </row>
    <row r="870" spans="1:114" x14ac:dyDescent="0.3">
      <c r="A870" s="73"/>
      <c r="B870" s="73"/>
      <c r="C870" s="112"/>
      <c r="D870" s="112"/>
      <c r="E870" s="73"/>
      <c r="F870" s="73"/>
      <c r="G870" s="127"/>
      <c r="H870" s="127"/>
      <c r="I870" s="127"/>
      <c r="J870" s="127"/>
      <c r="K870" s="73"/>
      <c r="L870" s="115"/>
      <c r="M870" s="115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73"/>
      <c r="BM870" s="73"/>
      <c r="BN870" s="73"/>
      <c r="BO870" s="73"/>
      <c r="BP870" s="73"/>
      <c r="BQ870" s="73"/>
      <c r="BR870" s="73"/>
      <c r="BS870" s="73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3"/>
      <c r="CE870" s="73"/>
      <c r="CF870" s="73"/>
      <c r="CG870" s="73"/>
      <c r="CH870" s="73"/>
      <c r="CI870" s="73"/>
      <c r="CJ870" s="73"/>
      <c r="CK870" s="73"/>
      <c r="CL870" s="73"/>
      <c r="CM870" s="73"/>
      <c r="CN870" s="73"/>
      <c r="CO870" s="73"/>
      <c r="CP870" s="73"/>
      <c r="CQ870" s="73"/>
      <c r="CR870" s="73"/>
      <c r="CS870" s="73"/>
      <c r="CT870" s="73"/>
      <c r="CU870" s="73"/>
      <c r="CV870" s="73"/>
      <c r="CW870" s="73"/>
      <c r="CX870" s="73"/>
      <c r="CY870" s="73"/>
      <c r="CZ870" s="73"/>
      <c r="DA870" s="73"/>
      <c r="DB870" s="73"/>
      <c r="DC870" s="73"/>
      <c r="DD870" s="73"/>
      <c r="DE870" s="73"/>
      <c r="DF870" s="73"/>
      <c r="DG870" s="73"/>
      <c r="DH870" s="73"/>
      <c r="DI870" s="73"/>
      <c r="DJ870" s="36"/>
    </row>
    <row r="871" spans="1:114" x14ac:dyDescent="0.3">
      <c r="A871" s="73"/>
      <c r="B871" s="73"/>
      <c r="C871" s="112"/>
      <c r="D871" s="112"/>
      <c r="E871" s="73"/>
      <c r="F871" s="73"/>
      <c r="G871" s="127"/>
      <c r="H871" s="127"/>
      <c r="I871" s="127"/>
      <c r="J871" s="127"/>
      <c r="K871" s="73"/>
      <c r="L871" s="115"/>
      <c r="M871" s="115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73"/>
      <c r="CF871" s="73"/>
      <c r="CG871" s="73"/>
      <c r="CH871" s="73"/>
      <c r="CI871" s="73"/>
      <c r="CJ871" s="73"/>
      <c r="CK871" s="73"/>
      <c r="CL871" s="73"/>
      <c r="CM871" s="73"/>
      <c r="CN871" s="73"/>
      <c r="CO871" s="73"/>
      <c r="CP871" s="73"/>
      <c r="CQ871" s="73"/>
      <c r="CR871" s="73"/>
      <c r="CS871" s="73"/>
      <c r="CT871" s="73"/>
      <c r="CU871" s="73"/>
      <c r="CV871" s="73"/>
      <c r="CW871" s="73"/>
      <c r="CX871" s="73"/>
      <c r="CY871" s="73"/>
      <c r="CZ871" s="73"/>
      <c r="DA871" s="73"/>
      <c r="DB871" s="73"/>
      <c r="DC871" s="73"/>
      <c r="DD871" s="73"/>
      <c r="DE871" s="73"/>
      <c r="DF871" s="73"/>
      <c r="DG871" s="73"/>
      <c r="DH871" s="73"/>
      <c r="DI871" s="73"/>
      <c r="DJ871" s="36"/>
    </row>
    <row r="872" spans="1:114" x14ac:dyDescent="0.3">
      <c r="A872" s="73"/>
      <c r="B872" s="73"/>
      <c r="C872" s="112"/>
      <c r="D872" s="112"/>
      <c r="E872" s="73"/>
      <c r="F872" s="73"/>
      <c r="G872" s="127"/>
      <c r="H872" s="127"/>
      <c r="I872" s="127"/>
      <c r="J872" s="127"/>
      <c r="K872" s="73"/>
      <c r="L872" s="115"/>
      <c r="M872" s="115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73"/>
      <c r="BM872" s="73"/>
      <c r="BN872" s="73"/>
      <c r="BO872" s="73"/>
      <c r="BP872" s="73"/>
      <c r="BQ872" s="73"/>
      <c r="BR872" s="73"/>
      <c r="BS872" s="73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3"/>
      <c r="CE872" s="73"/>
      <c r="CF872" s="73"/>
      <c r="CG872" s="73"/>
      <c r="CH872" s="73"/>
      <c r="CI872" s="73"/>
      <c r="CJ872" s="73"/>
      <c r="CK872" s="73"/>
      <c r="CL872" s="73"/>
      <c r="CM872" s="73"/>
      <c r="CN872" s="73"/>
      <c r="CO872" s="73"/>
      <c r="CP872" s="73"/>
      <c r="CQ872" s="73"/>
      <c r="CR872" s="73"/>
      <c r="CS872" s="73"/>
      <c r="CT872" s="73"/>
      <c r="CU872" s="73"/>
      <c r="CV872" s="73"/>
      <c r="CW872" s="73"/>
      <c r="CX872" s="73"/>
      <c r="CY872" s="73"/>
      <c r="CZ872" s="73"/>
      <c r="DA872" s="73"/>
      <c r="DB872" s="73"/>
      <c r="DC872" s="73"/>
      <c r="DD872" s="73"/>
      <c r="DE872" s="73"/>
      <c r="DF872" s="73"/>
      <c r="DG872" s="73"/>
      <c r="DH872" s="73"/>
      <c r="DI872" s="73"/>
      <c r="DJ872" s="36"/>
    </row>
    <row r="873" spans="1:114" x14ac:dyDescent="0.3">
      <c r="A873" s="73"/>
      <c r="B873" s="73"/>
      <c r="C873" s="112"/>
      <c r="D873" s="112"/>
      <c r="E873" s="73"/>
      <c r="F873" s="73"/>
      <c r="G873" s="127"/>
      <c r="H873" s="127"/>
      <c r="I873" s="127"/>
      <c r="J873" s="127"/>
      <c r="K873" s="73"/>
      <c r="L873" s="115"/>
      <c r="M873" s="115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73"/>
      <c r="BM873" s="73"/>
      <c r="BN873" s="73"/>
      <c r="BO873" s="73"/>
      <c r="BP873" s="73"/>
      <c r="BQ873" s="73"/>
      <c r="BR873" s="73"/>
      <c r="BS873" s="73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3"/>
      <c r="CE873" s="73"/>
      <c r="CF873" s="73"/>
      <c r="CG873" s="73"/>
      <c r="CH873" s="73"/>
      <c r="CI873" s="73"/>
      <c r="CJ873" s="73"/>
      <c r="CK873" s="73"/>
      <c r="CL873" s="73"/>
      <c r="CM873" s="73"/>
      <c r="CN873" s="73"/>
      <c r="CO873" s="73"/>
      <c r="CP873" s="73"/>
      <c r="CQ873" s="73"/>
      <c r="CR873" s="73"/>
      <c r="CS873" s="73"/>
      <c r="CT873" s="73"/>
      <c r="CU873" s="73"/>
      <c r="CV873" s="73"/>
      <c r="CW873" s="73"/>
      <c r="CX873" s="73"/>
      <c r="CY873" s="73"/>
      <c r="CZ873" s="73"/>
      <c r="DA873" s="73"/>
      <c r="DB873" s="73"/>
      <c r="DC873" s="73"/>
      <c r="DD873" s="73"/>
      <c r="DE873" s="73"/>
      <c r="DF873" s="73"/>
      <c r="DG873" s="73"/>
      <c r="DH873" s="73"/>
      <c r="DI873" s="73"/>
      <c r="DJ873" s="36"/>
    </row>
    <row r="874" spans="1:114" x14ac:dyDescent="0.3">
      <c r="A874" s="73"/>
      <c r="B874" s="73"/>
      <c r="C874" s="112"/>
      <c r="D874" s="112"/>
      <c r="E874" s="73"/>
      <c r="F874" s="73"/>
      <c r="G874" s="127"/>
      <c r="H874" s="127"/>
      <c r="I874" s="127"/>
      <c r="J874" s="127"/>
      <c r="K874" s="73"/>
      <c r="L874" s="115"/>
      <c r="M874" s="115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73"/>
      <c r="BM874" s="73"/>
      <c r="BN874" s="73"/>
      <c r="BO874" s="73"/>
      <c r="BP874" s="73"/>
      <c r="BQ874" s="73"/>
      <c r="BR874" s="73"/>
      <c r="BS874" s="73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3"/>
      <c r="CE874" s="73"/>
      <c r="CF874" s="73"/>
      <c r="CG874" s="73"/>
      <c r="CH874" s="73"/>
      <c r="CI874" s="73"/>
      <c r="CJ874" s="73"/>
      <c r="CK874" s="73"/>
      <c r="CL874" s="73"/>
      <c r="CM874" s="73"/>
      <c r="CN874" s="73"/>
      <c r="CO874" s="73"/>
      <c r="CP874" s="73"/>
      <c r="CQ874" s="73"/>
      <c r="CR874" s="73"/>
      <c r="CS874" s="73"/>
      <c r="CT874" s="73"/>
      <c r="CU874" s="73"/>
      <c r="CV874" s="73"/>
      <c r="CW874" s="73"/>
      <c r="CX874" s="73"/>
      <c r="CY874" s="73"/>
      <c r="CZ874" s="73"/>
      <c r="DA874" s="73"/>
      <c r="DB874" s="73"/>
      <c r="DC874" s="73"/>
      <c r="DD874" s="73"/>
      <c r="DE874" s="73"/>
      <c r="DF874" s="73"/>
      <c r="DG874" s="73"/>
      <c r="DH874" s="73"/>
      <c r="DI874" s="73"/>
      <c r="DJ874" s="36"/>
    </row>
    <row r="875" spans="1:114" x14ac:dyDescent="0.3">
      <c r="A875" s="73"/>
      <c r="B875" s="73"/>
      <c r="C875" s="112"/>
      <c r="D875" s="112"/>
      <c r="E875" s="73"/>
      <c r="F875" s="73"/>
      <c r="G875" s="127"/>
      <c r="H875" s="127"/>
      <c r="I875" s="127"/>
      <c r="J875" s="127"/>
      <c r="K875" s="73"/>
      <c r="L875" s="115"/>
      <c r="M875" s="115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73"/>
      <c r="BM875" s="73"/>
      <c r="BN875" s="73"/>
      <c r="BO875" s="73"/>
      <c r="BP875" s="73"/>
      <c r="BQ875" s="73"/>
      <c r="BR875" s="73"/>
      <c r="BS875" s="73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3"/>
      <c r="CE875" s="73"/>
      <c r="CF875" s="73"/>
      <c r="CG875" s="73"/>
      <c r="CH875" s="73"/>
      <c r="CI875" s="73"/>
      <c r="CJ875" s="73"/>
      <c r="CK875" s="73"/>
      <c r="CL875" s="73"/>
      <c r="CM875" s="73"/>
      <c r="CN875" s="73"/>
      <c r="CO875" s="73"/>
      <c r="CP875" s="73"/>
      <c r="CQ875" s="73"/>
      <c r="CR875" s="73"/>
      <c r="CS875" s="73"/>
      <c r="CT875" s="73"/>
      <c r="CU875" s="73"/>
      <c r="CV875" s="73"/>
      <c r="CW875" s="73"/>
      <c r="CX875" s="73"/>
      <c r="CY875" s="73"/>
      <c r="CZ875" s="73"/>
      <c r="DA875" s="73"/>
      <c r="DB875" s="73"/>
      <c r="DC875" s="73"/>
      <c r="DD875" s="73"/>
      <c r="DE875" s="73"/>
      <c r="DF875" s="73"/>
      <c r="DG875" s="73"/>
      <c r="DH875" s="73"/>
      <c r="DI875" s="73"/>
      <c r="DJ875" s="36"/>
    </row>
    <row r="876" spans="1:114" x14ac:dyDescent="0.3">
      <c r="A876" s="73"/>
      <c r="B876" s="73"/>
      <c r="C876" s="112"/>
      <c r="D876" s="112"/>
      <c r="E876" s="73"/>
      <c r="F876" s="73"/>
      <c r="G876" s="127"/>
      <c r="H876" s="127"/>
      <c r="I876" s="127"/>
      <c r="J876" s="127"/>
      <c r="K876" s="73"/>
      <c r="L876" s="115"/>
      <c r="M876" s="115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73"/>
      <c r="BM876" s="73"/>
      <c r="BN876" s="73"/>
      <c r="BO876" s="73"/>
      <c r="BP876" s="73"/>
      <c r="BQ876" s="73"/>
      <c r="BR876" s="73"/>
      <c r="BS876" s="73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3"/>
      <c r="CE876" s="73"/>
      <c r="CF876" s="73"/>
      <c r="CG876" s="73"/>
      <c r="CH876" s="73"/>
      <c r="CI876" s="73"/>
      <c r="CJ876" s="73"/>
      <c r="CK876" s="73"/>
      <c r="CL876" s="73"/>
      <c r="CM876" s="73"/>
      <c r="CN876" s="73"/>
      <c r="CO876" s="73"/>
      <c r="CP876" s="73"/>
      <c r="CQ876" s="73"/>
      <c r="CR876" s="73"/>
      <c r="CS876" s="73"/>
      <c r="CT876" s="73"/>
      <c r="CU876" s="73"/>
      <c r="CV876" s="73"/>
      <c r="CW876" s="73"/>
      <c r="CX876" s="73"/>
      <c r="CY876" s="73"/>
      <c r="CZ876" s="73"/>
      <c r="DA876" s="73"/>
      <c r="DB876" s="73"/>
      <c r="DC876" s="73"/>
      <c r="DD876" s="73"/>
      <c r="DE876" s="73"/>
      <c r="DF876" s="73"/>
      <c r="DG876" s="73"/>
      <c r="DH876" s="73"/>
      <c r="DI876" s="73"/>
      <c r="DJ876" s="36"/>
    </row>
    <row r="877" spans="1:114" x14ac:dyDescent="0.3">
      <c r="A877" s="73"/>
      <c r="B877" s="73"/>
      <c r="C877" s="112"/>
      <c r="D877" s="112"/>
      <c r="E877" s="73"/>
      <c r="F877" s="73"/>
      <c r="G877" s="127"/>
      <c r="H877" s="127"/>
      <c r="I877" s="127"/>
      <c r="J877" s="127"/>
      <c r="K877" s="73"/>
      <c r="L877" s="115"/>
      <c r="M877" s="115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73"/>
      <c r="BM877" s="73"/>
      <c r="BN877" s="73"/>
      <c r="BO877" s="73"/>
      <c r="BP877" s="73"/>
      <c r="BQ877" s="73"/>
      <c r="BR877" s="73"/>
      <c r="BS877" s="73"/>
      <c r="BT877" s="73"/>
      <c r="BU877" s="73"/>
      <c r="BV877" s="73"/>
      <c r="BW877" s="73"/>
      <c r="BX877" s="73"/>
      <c r="BY877" s="73"/>
      <c r="BZ877" s="73"/>
      <c r="CA877" s="73"/>
      <c r="CB877" s="73"/>
      <c r="CC877" s="73"/>
      <c r="CD877" s="73"/>
      <c r="CE877" s="73"/>
      <c r="CF877" s="73"/>
      <c r="CG877" s="73"/>
      <c r="CH877" s="73"/>
      <c r="CI877" s="73"/>
      <c r="CJ877" s="73"/>
      <c r="CK877" s="73"/>
      <c r="CL877" s="73"/>
      <c r="CM877" s="73"/>
      <c r="CN877" s="73"/>
      <c r="CO877" s="73"/>
      <c r="CP877" s="73"/>
      <c r="CQ877" s="73"/>
      <c r="CR877" s="73"/>
      <c r="CS877" s="73"/>
      <c r="CT877" s="73"/>
      <c r="CU877" s="73"/>
      <c r="CV877" s="73"/>
      <c r="CW877" s="73"/>
      <c r="CX877" s="73"/>
      <c r="CY877" s="73"/>
      <c r="CZ877" s="73"/>
      <c r="DA877" s="73"/>
      <c r="DB877" s="73"/>
      <c r="DC877" s="73"/>
      <c r="DD877" s="73"/>
      <c r="DE877" s="73"/>
      <c r="DF877" s="73"/>
      <c r="DG877" s="73"/>
      <c r="DH877" s="73"/>
      <c r="DI877" s="73"/>
      <c r="DJ877" s="36"/>
    </row>
    <row r="878" spans="1:114" x14ac:dyDescent="0.3">
      <c r="A878" s="73"/>
      <c r="B878" s="73"/>
      <c r="C878" s="112"/>
      <c r="D878" s="112"/>
      <c r="E878" s="73"/>
      <c r="F878" s="73"/>
      <c r="G878" s="127"/>
      <c r="H878" s="127"/>
      <c r="I878" s="127"/>
      <c r="J878" s="127"/>
      <c r="K878" s="73"/>
      <c r="L878" s="115"/>
      <c r="M878" s="115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73"/>
      <c r="CF878" s="73"/>
      <c r="CG878" s="73"/>
      <c r="CH878" s="73"/>
      <c r="CI878" s="73"/>
      <c r="CJ878" s="73"/>
      <c r="CK878" s="73"/>
      <c r="CL878" s="73"/>
      <c r="CM878" s="73"/>
      <c r="CN878" s="73"/>
      <c r="CO878" s="73"/>
      <c r="CP878" s="73"/>
      <c r="CQ878" s="73"/>
      <c r="CR878" s="73"/>
      <c r="CS878" s="73"/>
      <c r="CT878" s="73"/>
      <c r="CU878" s="73"/>
      <c r="CV878" s="73"/>
      <c r="CW878" s="73"/>
      <c r="CX878" s="73"/>
      <c r="CY878" s="73"/>
      <c r="CZ878" s="73"/>
      <c r="DA878" s="73"/>
      <c r="DB878" s="73"/>
      <c r="DC878" s="73"/>
      <c r="DD878" s="73"/>
      <c r="DE878" s="73"/>
      <c r="DF878" s="73"/>
      <c r="DG878" s="73"/>
      <c r="DH878" s="73"/>
      <c r="DI878" s="73"/>
      <c r="DJ878" s="36"/>
    </row>
    <row r="879" spans="1:114" x14ac:dyDescent="0.3">
      <c r="A879" s="73"/>
      <c r="B879" s="73"/>
      <c r="C879" s="112"/>
      <c r="D879" s="112"/>
      <c r="E879" s="73"/>
      <c r="F879" s="73"/>
      <c r="G879" s="127"/>
      <c r="H879" s="127"/>
      <c r="I879" s="127"/>
      <c r="J879" s="127"/>
      <c r="K879" s="73"/>
      <c r="L879" s="115"/>
      <c r="M879" s="115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73"/>
      <c r="CF879" s="73"/>
      <c r="CG879" s="73"/>
      <c r="CH879" s="73"/>
      <c r="CI879" s="73"/>
      <c r="CJ879" s="73"/>
      <c r="CK879" s="73"/>
      <c r="CL879" s="73"/>
      <c r="CM879" s="73"/>
      <c r="CN879" s="73"/>
      <c r="CO879" s="73"/>
      <c r="CP879" s="73"/>
      <c r="CQ879" s="73"/>
      <c r="CR879" s="73"/>
      <c r="CS879" s="73"/>
      <c r="CT879" s="73"/>
      <c r="CU879" s="73"/>
      <c r="CV879" s="73"/>
      <c r="CW879" s="73"/>
      <c r="CX879" s="73"/>
      <c r="CY879" s="73"/>
      <c r="CZ879" s="73"/>
      <c r="DA879" s="73"/>
      <c r="DB879" s="73"/>
      <c r="DC879" s="73"/>
      <c r="DD879" s="73"/>
      <c r="DE879" s="73"/>
      <c r="DF879" s="73"/>
      <c r="DG879" s="73"/>
      <c r="DH879" s="73"/>
      <c r="DI879" s="73"/>
      <c r="DJ879" s="36"/>
    </row>
    <row r="880" spans="1:114" x14ac:dyDescent="0.3">
      <c r="A880" s="73"/>
      <c r="B880" s="73"/>
      <c r="C880" s="112"/>
      <c r="D880" s="112"/>
      <c r="E880" s="73"/>
      <c r="F880" s="73"/>
      <c r="G880" s="127"/>
      <c r="H880" s="127"/>
      <c r="I880" s="127"/>
      <c r="J880" s="127"/>
      <c r="K880" s="73"/>
      <c r="L880" s="115"/>
      <c r="M880" s="115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3"/>
      <c r="CR880" s="73"/>
      <c r="CS880" s="73"/>
      <c r="CT880" s="73"/>
      <c r="CU880" s="73"/>
      <c r="CV880" s="73"/>
      <c r="CW880" s="73"/>
      <c r="CX880" s="73"/>
      <c r="CY880" s="73"/>
      <c r="CZ880" s="73"/>
      <c r="DA880" s="73"/>
      <c r="DB880" s="73"/>
      <c r="DC880" s="73"/>
      <c r="DD880" s="73"/>
      <c r="DE880" s="73"/>
      <c r="DF880" s="73"/>
      <c r="DG880" s="73"/>
      <c r="DH880" s="73"/>
      <c r="DI880" s="73"/>
      <c r="DJ880" s="36"/>
    </row>
    <row r="881" spans="1:114" x14ac:dyDescent="0.3">
      <c r="A881" s="73"/>
      <c r="B881" s="73"/>
      <c r="C881" s="112"/>
      <c r="D881" s="112"/>
      <c r="E881" s="73"/>
      <c r="F881" s="73"/>
      <c r="G881" s="127"/>
      <c r="H881" s="127"/>
      <c r="I881" s="127"/>
      <c r="J881" s="127"/>
      <c r="K881" s="73"/>
      <c r="L881" s="115"/>
      <c r="M881" s="115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73"/>
      <c r="CF881" s="73"/>
      <c r="CG881" s="73"/>
      <c r="CH881" s="73"/>
      <c r="CI881" s="73"/>
      <c r="CJ881" s="73"/>
      <c r="CK881" s="73"/>
      <c r="CL881" s="73"/>
      <c r="CM881" s="73"/>
      <c r="CN881" s="73"/>
      <c r="CO881" s="73"/>
      <c r="CP881" s="73"/>
      <c r="CQ881" s="73"/>
      <c r="CR881" s="73"/>
      <c r="CS881" s="73"/>
      <c r="CT881" s="73"/>
      <c r="CU881" s="73"/>
      <c r="CV881" s="73"/>
      <c r="CW881" s="73"/>
      <c r="CX881" s="73"/>
      <c r="CY881" s="73"/>
      <c r="CZ881" s="73"/>
      <c r="DA881" s="73"/>
      <c r="DB881" s="73"/>
      <c r="DC881" s="73"/>
      <c r="DD881" s="73"/>
      <c r="DE881" s="73"/>
      <c r="DF881" s="73"/>
      <c r="DG881" s="73"/>
      <c r="DH881" s="73"/>
      <c r="DI881" s="73"/>
      <c r="DJ881" s="36"/>
    </row>
    <row r="882" spans="1:114" x14ac:dyDescent="0.3">
      <c r="A882" s="73"/>
      <c r="B882" s="73"/>
      <c r="C882" s="112"/>
      <c r="D882" s="112"/>
      <c r="E882" s="73"/>
      <c r="F882" s="73"/>
      <c r="G882" s="127"/>
      <c r="H882" s="127"/>
      <c r="I882" s="127"/>
      <c r="J882" s="127"/>
      <c r="K882" s="73"/>
      <c r="L882" s="115"/>
      <c r="M882" s="115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73"/>
      <c r="CF882" s="73"/>
      <c r="CG882" s="73"/>
      <c r="CH882" s="73"/>
      <c r="CI882" s="73"/>
      <c r="CJ882" s="73"/>
      <c r="CK882" s="73"/>
      <c r="CL882" s="73"/>
      <c r="CM882" s="73"/>
      <c r="CN882" s="73"/>
      <c r="CO882" s="73"/>
      <c r="CP882" s="73"/>
      <c r="CQ882" s="73"/>
      <c r="CR882" s="73"/>
      <c r="CS882" s="73"/>
      <c r="CT882" s="73"/>
      <c r="CU882" s="73"/>
      <c r="CV882" s="73"/>
      <c r="CW882" s="73"/>
      <c r="CX882" s="73"/>
      <c r="CY882" s="73"/>
      <c r="CZ882" s="73"/>
      <c r="DA882" s="73"/>
      <c r="DB882" s="73"/>
      <c r="DC882" s="73"/>
      <c r="DD882" s="73"/>
      <c r="DE882" s="73"/>
      <c r="DF882" s="73"/>
      <c r="DG882" s="73"/>
      <c r="DH882" s="73"/>
      <c r="DI882" s="73"/>
      <c r="DJ882" s="36"/>
    </row>
    <row r="883" spans="1:114" x14ac:dyDescent="0.3">
      <c r="A883" s="73"/>
      <c r="B883" s="73"/>
      <c r="C883" s="112"/>
      <c r="D883" s="112"/>
      <c r="E883" s="73"/>
      <c r="F883" s="73"/>
      <c r="G883" s="127"/>
      <c r="H883" s="127"/>
      <c r="I883" s="127"/>
      <c r="J883" s="127"/>
      <c r="K883" s="73"/>
      <c r="L883" s="115"/>
      <c r="M883" s="115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73"/>
      <c r="CF883" s="73"/>
      <c r="CG883" s="73"/>
      <c r="CH883" s="73"/>
      <c r="CI883" s="73"/>
      <c r="CJ883" s="73"/>
      <c r="CK883" s="73"/>
      <c r="CL883" s="73"/>
      <c r="CM883" s="73"/>
      <c r="CN883" s="73"/>
      <c r="CO883" s="73"/>
      <c r="CP883" s="73"/>
      <c r="CQ883" s="73"/>
      <c r="CR883" s="73"/>
      <c r="CS883" s="73"/>
      <c r="CT883" s="73"/>
      <c r="CU883" s="73"/>
      <c r="CV883" s="73"/>
      <c r="CW883" s="73"/>
      <c r="CX883" s="73"/>
      <c r="CY883" s="73"/>
      <c r="CZ883" s="73"/>
      <c r="DA883" s="73"/>
      <c r="DB883" s="73"/>
      <c r="DC883" s="73"/>
      <c r="DD883" s="73"/>
      <c r="DE883" s="73"/>
      <c r="DF883" s="73"/>
      <c r="DG883" s="73"/>
      <c r="DH883" s="73"/>
      <c r="DI883" s="73"/>
      <c r="DJ883" s="36"/>
    </row>
    <row r="884" spans="1:114" x14ac:dyDescent="0.3">
      <c r="A884" s="73"/>
      <c r="B884" s="73"/>
      <c r="C884" s="112"/>
      <c r="D884" s="112"/>
      <c r="E884" s="73"/>
      <c r="F884" s="73"/>
      <c r="G884" s="127"/>
      <c r="H884" s="127"/>
      <c r="I884" s="127"/>
      <c r="J884" s="127"/>
      <c r="K884" s="73"/>
      <c r="L884" s="115"/>
      <c r="M884" s="115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73"/>
      <c r="CF884" s="73"/>
      <c r="CG884" s="73"/>
      <c r="CH884" s="73"/>
      <c r="CI884" s="73"/>
      <c r="CJ884" s="73"/>
      <c r="CK884" s="73"/>
      <c r="CL884" s="73"/>
      <c r="CM884" s="73"/>
      <c r="CN884" s="73"/>
      <c r="CO884" s="73"/>
      <c r="CP884" s="73"/>
      <c r="CQ884" s="73"/>
      <c r="CR884" s="73"/>
      <c r="CS884" s="73"/>
      <c r="CT884" s="73"/>
      <c r="CU884" s="73"/>
      <c r="CV884" s="73"/>
      <c r="CW884" s="73"/>
      <c r="CX884" s="73"/>
      <c r="CY884" s="73"/>
      <c r="CZ884" s="73"/>
      <c r="DA884" s="73"/>
      <c r="DB884" s="73"/>
      <c r="DC884" s="73"/>
      <c r="DD884" s="73"/>
      <c r="DE884" s="73"/>
      <c r="DF884" s="73"/>
      <c r="DG884" s="73"/>
      <c r="DH884" s="73"/>
      <c r="DI884" s="73"/>
      <c r="DJ884" s="36"/>
    </row>
    <row r="885" spans="1:114" x14ac:dyDescent="0.3">
      <c r="A885" s="73"/>
      <c r="B885" s="73"/>
      <c r="C885" s="112"/>
      <c r="D885" s="112"/>
      <c r="E885" s="73"/>
      <c r="F885" s="73"/>
      <c r="G885" s="127"/>
      <c r="H885" s="127"/>
      <c r="I885" s="127"/>
      <c r="J885" s="127"/>
      <c r="K885" s="73"/>
      <c r="L885" s="115"/>
      <c r="M885" s="115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73"/>
      <c r="CF885" s="73"/>
      <c r="CG885" s="73"/>
      <c r="CH885" s="73"/>
      <c r="CI885" s="73"/>
      <c r="CJ885" s="73"/>
      <c r="CK885" s="73"/>
      <c r="CL885" s="73"/>
      <c r="CM885" s="73"/>
      <c r="CN885" s="73"/>
      <c r="CO885" s="73"/>
      <c r="CP885" s="73"/>
      <c r="CQ885" s="73"/>
      <c r="CR885" s="73"/>
      <c r="CS885" s="73"/>
      <c r="CT885" s="73"/>
      <c r="CU885" s="73"/>
      <c r="CV885" s="73"/>
      <c r="CW885" s="73"/>
      <c r="CX885" s="73"/>
      <c r="CY885" s="73"/>
      <c r="CZ885" s="73"/>
      <c r="DA885" s="73"/>
      <c r="DB885" s="73"/>
      <c r="DC885" s="73"/>
      <c r="DD885" s="73"/>
      <c r="DE885" s="73"/>
      <c r="DF885" s="73"/>
      <c r="DG885" s="73"/>
      <c r="DH885" s="73"/>
      <c r="DI885" s="73"/>
      <c r="DJ885" s="36"/>
    </row>
    <row r="886" spans="1:114" x14ac:dyDescent="0.3">
      <c r="A886" s="73"/>
      <c r="B886" s="73"/>
      <c r="C886" s="112"/>
      <c r="D886" s="112"/>
      <c r="E886" s="73"/>
      <c r="F886" s="73"/>
      <c r="G886" s="127"/>
      <c r="H886" s="127"/>
      <c r="I886" s="127"/>
      <c r="J886" s="127"/>
      <c r="K886" s="73"/>
      <c r="L886" s="115"/>
      <c r="M886" s="115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73"/>
      <c r="BM886" s="73"/>
      <c r="BN886" s="73"/>
      <c r="BO886" s="73"/>
      <c r="BP886" s="73"/>
      <c r="BQ886" s="73"/>
      <c r="BR886" s="73"/>
      <c r="BS886" s="73"/>
      <c r="BT886" s="73"/>
      <c r="BU886" s="73"/>
      <c r="BV886" s="73"/>
      <c r="BW886" s="73"/>
      <c r="BX886" s="73"/>
      <c r="BY886" s="73"/>
      <c r="BZ886" s="73"/>
      <c r="CA886" s="73"/>
      <c r="CB886" s="73"/>
      <c r="CC886" s="73"/>
      <c r="CD886" s="73"/>
      <c r="CE886" s="73"/>
      <c r="CF886" s="73"/>
      <c r="CG886" s="73"/>
      <c r="CH886" s="73"/>
      <c r="CI886" s="73"/>
      <c r="CJ886" s="73"/>
      <c r="CK886" s="73"/>
      <c r="CL886" s="73"/>
      <c r="CM886" s="73"/>
      <c r="CN886" s="73"/>
      <c r="CO886" s="73"/>
      <c r="CP886" s="73"/>
      <c r="CQ886" s="73"/>
      <c r="CR886" s="73"/>
      <c r="CS886" s="73"/>
      <c r="CT886" s="73"/>
      <c r="CU886" s="73"/>
      <c r="CV886" s="73"/>
      <c r="CW886" s="73"/>
      <c r="CX886" s="73"/>
      <c r="CY886" s="73"/>
      <c r="CZ886" s="73"/>
      <c r="DA886" s="73"/>
      <c r="DB886" s="73"/>
      <c r="DC886" s="73"/>
      <c r="DD886" s="73"/>
      <c r="DE886" s="73"/>
      <c r="DF886" s="73"/>
      <c r="DG886" s="73"/>
      <c r="DH886" s="73"/>
      <c r="DI886" s="73"/>
      <c r="DJ886" s="36"/>
    </row>
    <row r="887" spans="1:114" x14ac:dyDescent="0.3">
      <c r="A887" s="73"/>
      <c r="B887" s="73"/>
      <c r="C887" s="112"/>
      <c r="D887" s="112"/>
      <c r="E887" s="73"/>
      <c r="F887" s="73"/>
      <c r="G887" s="127"/>
      <c r="H887" s="127"/>
      <c r="I887" s="127"/>
      <c r="J887" s="127"/>
      <c r="K887" s="73"/>
      <c r="L887" s="115"/>
      <c r="M887" s="115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73"/>
      <c r="CF887" s="73"/>
      <c r="CG887" s="73"/>
      <c r="CH887" s="73"/>
      <c r="CI887" s="73"/>
      <c r="CJ887" s="73"/>
      <c r="CK887" s="73"/>
      <c r="CL887" s="73"/>
      <c r="CM887" s="73"/>
      <c r="CN887" s="73"/>
      <c r="CO887" s="73"/>
      <c r="CP887" s="73"/>
      <c r="CQ887" s="73"/>
      <c r="CR887" s="73"/>
      <c r="CS887" s="73"/>
      <c r="CT887" s="73"/>
      <c r="CU887" s="73"/>
      <c r="CV887" s="73"/>
      <c r="CW887" s="73"/>
      <c r="CX887" s="73"/>
      <c r="CY887" s="73"/>
      <c r="CZ887" s="73"/>
      <c r="DA887" s="73"/>
      <c r="DB887" s="73"/>
      <c r="DC887" s="73"/>
      <c r="DD887" s="73"/>
      <c r="DE887" s="73"/>
      <c r="DF887" s="73"/>
      <c r="DG887" s="73"/>
      <c r="DH887" s="73"/>
      <c r="DI887" s="73"/>
      <c r="DJ887" s="36"/>
    </row>
    <row r="888" spans="1:114" x14ac:dyDescent="0.3">
      <c r="A888" s="73"/>
      <c r="B888" s="73"/>
      <c r="C888" s="112"/>
      <c r="D888" s="112"/>
      <c r="E888" s="73"/>
      <c r="F888" s="73"/>
      <c r="G888" s="127"/>
      <c r="H888" s="127"/>
      <c r="I888" s="127"/>
      <c r="J888" s="127"/>
      <c r="K888" s="73"/>
      <c r="L888" s="115"/>
      <c r="M888" s="115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36"/>
    </row>
    <row r="889" spans="1:114" x14ac:dyDescent="0.3">
      <c r="A889" s="73"/>
      <c r="B889" s="73"/>
      <c r="C889" s="112"/>
      <c r="D889" s="112"/>
      <c r="E889" s="73"/>
      <c r="F889" s="73"/>
      <c r="G889" s="127"/>
      <c r="H889" s="127"/>
      <c r="I889" s="127"/>
      <c r="J889" s="127"/>
      <c r="K889" s="73"/>
      <c r="L889" s="115"/>
      <c r="M889" s="115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73"/>
      <c r="BM889" s="73"/>
      <c r="BN889" s="73"/>
      <c r="BO889" s="73"/>
      <c r="BP889" s="73"/>
      <c r="BQ889" s="73"/>
      <c r="BR889" s="73"/>
      <c r="BS889" s="73"/>
      <c r="BT889" s="73"/>
      <c r="BU889" s="73"/>
      <c r="BV889" s="73"/>
      <c r="BW889" s="73"/>
      <c r="BX889" s="73"/>
      <c r="BY889" s="73"/>
      <c r="BZ889" s="73"/>
      <c r="CA889" s="73"/>
      <c r="CB889" s="73"/>
      <c r="CC889" s="73"/>
      <c r="CD889" s="73"/>
      <c r="CE889" s="73"/>
      <c r="CF889" s="73"/>
      <c r="CG889" s="73"/>
      <c r="CH889" s="73"/>
      <c r="CI889" s="73"/>
      <c r="CJ889" s="73"/>
      <c r="CK889" s="73"/>
      <c r="CL889" s="73"/>
      <c r="CM889" s="73"/>
      <c r="CN889" s="73"/>
      <c r="CO889" s="73"/>
      <c r="CP889" s="73"/>
      <c r="CQ889" s="73"/>
      <c r="CR889" s="73"/>
      <c r="CS889" s="73"/>
      <c r="CT889" s="73"/>
      <c r="CU889" s="73"/>
      <c r="CV889" s="73"/>
      <c r="CW889" s="73"/>
      <c r="CX889" s="73"/>
      <c r="CY889" s="73"/>
      <c r="CZ889" s="73"/>
      <c r="DA889" s="73"/>
      <c r="DB889" s="73"/>
      <c r="DC889" s="73"/>
      <c r="DD889" s="73"/>
      <c r="DE889" s="73"/>
      <c r="DF889" s="73"/>
      <c r="DG889" s="73"/>
      <c r="DH889" s="73"/>
      <c r="DI889" s="73"/>
      <c r="DJ889" s="36"/>
    </row>
    <row r="890" spans="1:114" x14ac:dyDescent="0.3">
      <c r="A890" s="73"/>
      <c r="B890" s="73"/>
      <c r="C890" s="112"/>
      <c r="D890" s="112"/>
      <c r="E890" s="73"/>
      <c r="F890" s="73"/>
      <c r="G890" s="127"/>
      <c r="H890" s="127"/>
      <c r="I890" s="127"/>
      <c r="J890" s="127"/>
      <c r="K890" s="73"/>
      <c r="L890" s="115"/>
      <c r="M890" s="115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73"/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73"/>
      <c r="CF890" s="73"/>
      <c r="CG890" s="73"/>
      <c r="CH890" s="73"/>
      <c r="CI890" s="73"/>
      <c r="CJ890" s="73"/>
      <c r="CK890" s="73"/>
      <c r="CL890" s="73"/>
      <c r="CM890" s="73"/>
      <c r="CN890" s="73"/>
      <c r="CO890" s="73"/>
      <c r="CP890" s="73"/>
      <c r="CQ890" s="73"/>
      <c r="CR890" s="73"/>
      <c r="CS890" s="73"/>
      <c r="CT890" s="73"/>
      <c r="CU890" s="73"/>
      <c r="CV890" s="73"/>
      <c r="CW890" s="73"/>
      <c r="CX890" s="73"/>
      <c r="CY890" s="73"/>
      <c r="CZ890" s="73"/>
      <c r="DA890" s="73"/>
      <c r="DB890" s="73"/>
      <c r="DC890" s="73"/>
      <c r="DD890" s="73"/>
      <c r="DE890" s="73"/>
      <c r="DF890" s="73"/>
      <c r="DG890" s="73"/>
      <c r="DH890" s="73"/>
      <c r="DI890" s="73"/>
      <c r="DJ890" s="36"/>
    </row>
    <row r="891" spans="1:114" x14ac:dyDescent="0.3">
      <c r="A891" s="73"/>
      <c r="B891" s="73"/>
      <c r="C891" s="112"/>
      <c r="D891" s="112"/>
      <c r="E891" s="73"/>
      <c r="F891" s="73"/>
      <c r="G891" s="127"/>
      <c r="H891" s="127"/>
      <c r="I891" s="127"/>
      <c r="J891" s="127"/>
      <c r="K891" s="73"/>
      <c r="L891" s="115"/>
      <c r="M891" s="115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73"/>
      <c r="BM891" s="73"/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73"/>
      <c r="CF891" s="73"/>
      <c r="CG891" s="73"/>
      <c r="CH891" s="73"/>
      <c r="CI891" s="73"/>
      <c r="CJ891" s="73"/>
      <c r="CK891" s="73"/>
      <c r="CL891" s="73"/>
      <c r="CM891" s="73"/>
      <c r="CN891" s="73"/>
      <c r="CO891" s="73"/>
      <c r="CP891" s="73"/>
      <c r="CQ891" s="73"/>
      <c r="CR891" s="73"/>
      <c r="CS891" s="73"/>
      <c r="CT891" s="73"/>
      <c r="CU891" s="73"/>
      <c r="CV891" s="73"/>
      <c r="CW891" s="73"/>
      <c r="CX891" s="73"/>
      <c r="CY891" s="73"/>
      <c r="CZ891" s="73"/>
      <c r="DA891" s="73"/>
      <c r="DB891" s="73"/>
      <c r="DC891" s="73"/>
      <c r="DD891" s="73"/>
      <c r="DE891" s="73"/>
      <c r="DF891" s="73"/>
      <c r="DG891" s="73"/>
      <c r="DH891" s="73"/>
      <c r="DI891" s="73"/>
      <c r="DJ891" s="36"/>
    </row>
    <row r="892" spans="1:114" x14ac:dyDescent="0.3">
      <c r="A892" s="73"/>
      <c r="B892" s="73"/>
      <c r="C892" s="112"/>
      <c r="D892" s="112"/>
      <c r="E892" s="73"/>
      <c r="F892" s="73"/>
      <c r="G892" s="127"/>
      <c r="H892" s="127"/>
      <c r="I892" s="127"/>
      <c r="J892" s="127"/>
      <c r="K892" s="73"/>
      <c r="L892" s="115"/>
      <c r="M892" s="115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73"/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73"/>
      <c r="CF892" s="73"/>
      <c r="CG892" s="73"/>
      <c r="CH892" s="73"/>
      <c r="CI892" s="73"/>
      <c r="CJ892" s="73"/>
      <c r="CK892" s="73"/>
      <c r="CL892" s="73"/>
      <c r="CM892" s="73"/>
      <c r="CN892" s="73"/>
      <c r="CO892" s="73"/>
      <c r="CP892" s="73"/>
      <c r="CQ892" s="73"/>
      <c r="CR892" s="73"/>
      <c r="CS892" s="73"/>
      <c r="CT892" s="73"/>
      <c r="CU892" s="73"/>
      <c r="CV892" s="73"/>
      <c r="CW892" s="73"/>
      <c r="CX892" s="73"/>
      <c r="CY892" s="73"/>
      <c r="CZ892" s="73"/>
      <c r="DA892" s="73"/>
      <c r="DB892" s="73"/>
      <c r="DC892" s="73"/>
      <c r="DD892" s="73"/>
      <c r="DE892" s="73"/>
      <c r="DF892" s="73"/>
      <c r="DG892" s="73"/>
      <c r="DH892" s="73"/>
      <c r="DI892" s="73"/>
      <c r="DJ892" s="36"/>
    </row>
    <row r="893" spans="1:114" x14ac:dyDescent="0.3">
      <c r="A893" s="73"/>
      <c r="B893" s="73"/>
      <c r="C893" s="112"/>
      <c r="D893" s="112"/>
      <c r="E893" s="73"/>
      <c r="F893" s="73"/>
      <c r="G893" s="127"/>
      <c r="H893" s="127"/>
      <c r="I893" s="127"/>
      <c r="J893" s="127"/>
      <c r="K893" s="73"/>
      <c r="L893" s="115"/>
      <c r="M893" s="115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73"/>
      <c r="BM893" s="73"/>
      <c r="BN893" s="73"/>
      <c r="BO893" s="73"/>
      <c r="BP893" s="73"/>
      <c r="BQ893" s="73"/>
      <c r="BR893" s="73"/>
      <c r="BS893" s="73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3"/>
      <c r="CE893" s="73"/>
      <c r="CF893" s="73"/>
      <c r="CG893" s="73"/>
      <c r="CH893" s="73"/>
      <c r="CI893" s="73"/>
      <c r="CJ893" s="73"/>
      <c r="CK893" s="73"/>
      <c r="CL893" s="73"/>
      <c r="CM893" s="73"/>
      <c r="CN893" s="73"/>
      <c r="CO893" s="73"/>
      <c r="CP893" s="73"/>
      <c r="CQ893" s="73"/>
      <c r="CR893" s="73"/>
      <c r="CS893" s="73"/>
      <c r="CT893" s="73"/>
      <c r="CU893" s="73"/>
      <c r="CV893" s="73"/>
      <c r="CW893" s="73"/>
      <c r="CX893" s="73"/>
      <c r="CY893" s="73"/>
      <c r="CZ893" s="73"/>
      <c r="DA893" s="73"/>
      <c r="DB893" s="73"/>
      <c r="DC893" s="73"/>
      <c r="DD893" s="73"/>
      <c r="DE893" s="73"/>
      <c r="DF893" s="73"/>
      <c r="DG893" s="73"/>
      <c r="DH893" s="73"/>
      <c r="DI893" s="73"/>
      <c r="DJ893" s="36"/>
    </row>
    <row r="894" spans="1:114" x14ac:dyDescent="0.3">
      <c r="A894" s="73"/>
      <c r="B894" s="73"/>
      <c r="C894" s="112"/>
      <c r="D894" s="112"/>
      <c r="E894" s="73"/>
      <c r="F894" s="73"/>
      <c r="G894" s="127"/>
      <c r="H894" s="127"/>
      <c r="I894" s="127"/>
      <c r="J894" s="127"/>
      <c r="K894" s="73"/>
      <c r="L894" s="115"/>
      <c r="M894" s="115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73"/>
      <c r="BM894" s="73"/>
      <c r="BN894" s="73"/>
      <c r="BO894" s="73"/>
      <c r="BP894" s="73"/>
      <c r="BQ894" s="73"/>
      <c r="BR894" s="73"/>
      <c r="BS894" s="73"/>
      <c r="BT894" s="73"/>
      <c r="BU894" s="73"/>
      <c r="BV894" s="73"/>
      <c r="BW894" s="73"/>
      <c r="BX894" s="73"/>
      <c r="BY894" s="73"/>
      <c r="BZ894" s="73"/>
      <c r="CA894" s="73"/>
      <c r="CB894" s="73"/>
      <c r="CC894" s="73"/>
      <c r="CD894" s="73"/>
      <c r="CE894" s="73"/>
      <c r="CF894" s="73"/>
      <c r="CG894" s="73"/>
      <c r="CH894" s="73"/>
      <c r="CI894" s="73"/>
      <c r="CJ894" s="73"/>
      <c r="CK894" s="73"/>
      <c r="CL894" s="73"/>
      <c r="CM894" s="73"/>
      <c r="CN894" s="73"/>
      <c r="CO894" s="73"/>
      <c r="CP894" s="73"/>
      <c r="CQ894" s="73"/>
      <c r="CR894" s="73"/>
      <c r="CS894" s="73"/>
      <c r="CT894" s="73"/>
      <c r="CU894" s="73"/>
      <c r="CV894" s="73"/>
      <c r="CW894" s="73"/>
      <c r="CX894" s="73"/>
      <c r="CY894" s="73"/>
      <c r="CZ894" s="73"/>
      <c r="DA894" s="73"/>
      <c r="DB894" s="73"/>
      <c r="DC894" s="73"/>
      <c r="DD894" s="73"/>
      <c r="DE894" s="73"/>
      <c r="DF894" s="73"/>
      <c r="DG894" s="73"/>
      <c r="DH894" s="73"/>
      <c r="DI894" s="73"/>
      <c r="DJ894" s="36"/>
    </row>
    <row r="895" spans="1:114" x14ac:dyDescent="0.3">
      <c r="A895" s="73"/>
      <c r="B895" s="73"/>
      <c r="C895" s="112"/>
      <c r="D895" s="112"/>
      <c r="E895" s="73"/>
      <c r="F895" s="73"/>
      <c r="G895" s="127"/>
      <c r="H895" s="127"/>
      <c r="I895" s="127"/>
      <c r="J895" s="127"/>
      <c r="K895" s="73"/>
      <c r="L895" s="115"/>
      <c r="M895" s="115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73"/>
      <c r="BM895" s="73"/>
      <c r="BN895" s="73"/>
      <c r="BO895" s="73"/>
      <c r="BP895" s="73"/>
      <c r="BQ895" s="73"/>
      <c r="BR895" s="73"/>
      <c r="BS895" s="73"/>
      <c r="BT895" s="73"/>
      <c r="BU895" s="73"/>
      <c r="BV895" s="73"/>
      <c r="BW895" s="73"/>
      <c r="BX895" s="73"/>
      <c r="BY895" s="73"/>
      <c r="BZ895" s="73"/>
      <c r="CA895" s="73"/>
      <c r="CB895" s="73"/>
      <c r="CC895" s="73"/>
      <c r="CD895" s="73"/>
      <c r="CE895" s="73"/>
      <c r="CF895" s="73"/>
      <c r="CG895" s="73"/>
      <c r="CH895" s="73"/>
      <c r="CI895" s="73"/>
      <c r="CJ895" s="73"/>
      <c r="CK895" s="73"/>
      <c r="CL895" s="73"/>
      <c r="CM895" s="73"/>
      <c r="CN895" s="73"/>
      <c r="CO895" s="73"/>
      <c r="CP895" s="73"/>
      <c r="CQ895" s="73"/>
      <c r="CR895" s="73"/>
      <c r="CS895" s="73"/>
      <c r="CT895" s="73"/>
      <c r="CU895" s="73"/>
      <c r="CV895" s="73"/>
      <c r="CW895" s="73"/>
      <c r="CX895" s="73"/>
      <c r="CY895" s="73"/>
      <c r="CZ895" s="73"/>
      <c r="DA895" s="73"/>
      <c r="DB895" s="73"/>
      <c r="DC895" s="73"/>
      <c r="DD895" s="73"/>
      <c r="DE895" s="73"/>
      <c r="DF895" s="73"/>
      <c r="DG895" s="73"/>
      <c r="DH895" s="73"/>
      <c r="DI895" s="73"/>
      <c r="DJ895" s="36"/>
    </row>
    <row r="896" spans="1:114" x14ac:dyDescent="0.3">
      <c r="A896" s="73"/>
      <c r="B896" s="73"/>
      <c r="C896" s="112"/>
      <c r="D896" s="112"/>
      <c r="E896" s="73"/>
      <c r="F896" s="73"/>
      <c r="G896" s="127"/>
      <c r="H896" s="127"/>
      <c r="I896" s="127"/>
      <c r="J896" s="127"/>
      <c r="K896" s="73"/>
      <c r="L896" s="115"/>
      <c r="M896" s="115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73"/>
      <c r="CF896" s="73"/>
      <c r="CG896" s="73"/>
      <c r="CH896" s="73"/>
      <c r="CI896" s="73"/>
      <c r="CJ896" s="73"/>
      <c r="CK896" s="73"/>
      <c r="CL896" s="73"/>
      <c r="CM896" s="73"/>
      <c r="CN896" s="73"/>
      <c r="CO896" s="73"/>
      <c r="CP896" s="73"/>
      <c r="CQ896" s="73"/>
      <c r="CR896" s="73"/>
      <c r="CS896" s="73"/>
      <c r="CT896" s="73"/>
      <c r="CU896" s="73"/>
      <c r="CV896" s="73"/>
      <c r="CW896" s="73"/>
      <c r="CX896" s="73"/>
      <c r="CY896" s="73"/>
      <c r="CZ896" s="73"/>
      <c r="DA896" s="73"/>
      <c r="DB896" s="73"/>
      <c r="DC896" s="73"/>
      <c r="DD896" s="73"/>
      <c r="DE896" s="73"/>
      <c r="DF896" s="73"/>
      <c r="DG896" s="73"/>
      <c r="DH896" s="73"/>
      <c r="DI896" s="73"/>
      <c r="DJ896" s="36"/>
    </row>
    <row r="897" spans="1:114" x14ac:dyDescent="0.3">
      <c r="A897" s="73"/>
      <c r="B897" s="73"/>
      <c r="C897" s="112"/>
      <c r="D897" s="112"/>
      <c r="E897" s="73"/>
      <c r="F897" s="73"/>
      <c r="G897" s="127"/>
      <c r="H897" s="127"/>
      <c r="I897" s="127"/>
      <c r="J897" s="127"/>
      <c r="K897" s="73"/>
      <c r="L897" s="115"/>
      <c r="M897" s="115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73"/>
      <c r="BM897" s="73"/>
      <c r="BN897" s="73"/>
      <c r="BO897" s="73"/>
      <c r="BP897" s="73"/>
      <c r="BQ897" s="73"/>
      <c r="BR897" s="73"/>
      <c r="BS897" s="73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3"/>
      <c r="CE897" s="73"/>
      <c r="CF897" s="73"/>
      <c r="CG897" s="73"/>
      <c r="CH897" s="73"/>
      <c r="CI897" s="73"/>
      <c r="CJ897" s="73"/>
      <c r="CK897" s="73"/>
      <c r="CL897" s="73"/>
      <c r="CM897" s="73"/>
      <c r="CN897" s="73"/>
      <c r="CO897" s="73"/>
      <c r="CP897" s="73"/>
      <c r="CQ897" s="73"/>
      <c r="CR897" s="73"/>
      <c r="CS897" s="73"/>
      <c r="CT897" s="73"/>
      <c r="CU897" s="73"/>
      <c r="CV897" s="73"/>
      <c r="CW897" s="73"/>
      <c r="CX897" s="73"/>
      <c r="CY897" s="73"/>
      <c r="CZ897" s="73"/>
      <c r="DA897" s="73"/>
      <c r="DB897" s="73"/>
      <c r="DC897" s="73"/>
      <c r="DD897" s="73"/>
      <c r="DE897" s="73"/>
      <c r="DF897" s="73"/>
      <c r="DG897" s="73"/>
      <c r="DH897" s="73"/>
      <c r="DI897" s="73"/>
      <c r="DJ897" s="36"/>
    </row>
    <row r="898" spans="1:114" x14ac:dyDescent="0.3">
      <c r="A898" s="73"/>
      <c r="B898" s="73"/>
      <c r="C898" s="112"/>
      <c r="D898" s="112"/>
      <c r="E898" s="73"/>
      <c r="F898" s="73"/>
      <c r="G898" s="127"/>
      <c r="H898" s="127"/>
      <c r="I898" s="127"/>
      <c r="J898" s="127"/>
      <c r="K898" s="73"/>
      <c r="L898" s="115"/>
      <c r="M898" s="115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73"/>
      <c r="BM898" s="73"/>
      <c r="BN898" s="73"/>
      <c r="BO898" s="73"/>
      <c r="BP898" s="73"/>
      <c r="BQ898" s="73"/>
      <c r="BR898" s="73"/>
      <c r="BS898" s="73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3"/>
      <c r="CE898" s="73"/>
      <c r="CF898" s="73"/>
      <c r="CG898" s="73"/>
      <c r="CH898" s="73"/>
      <c r="CI898" s="73"/>
      <c r="CJ898" s="73"/>
      <c r="CK898" s="73"/>
      <c r="CL898" s="73"/>
      <c r="CM898" s="73"/>
      <c r="CN898" s="73"/>
      <c r="CO898" s="73"/>
      <c r="CP898" s="73"/>
      <c r="CQ898" s="73"/>
      <c r="CR898" s="73"/>
      <c r="CS898" s="73"/>
      <c r="CT898" s="73"/>
      <c r="CU898" s="73"/>
      <c r="CV898" s="73"/>
      <c r="CW898" s="73"/>
      <c r="CX898" s="73"/>
      <c r="CY898" s="73"/>
      <c r="CZ898" s="73"/>
      <c r="DA898" s="73"/>
      <c r="DB898" s="73"/>
      <c r="DC898" s="73"/>
      <c r="DD898" s="73"/>
      <c r="DE898" s="73"/>
      <c r="DF898" s="73"/>
      <c r="DG898" s="73"/>
      <c r="DH898" s="73"/>
      <c r="DI898" s="73"/>
      <c r="DJ898" s="36"/>
    </row>
    <row r="899" spans="1:114" x14ac:dyDescent="0.3">
      <c r="A899" s="73"/>
      <c r="B899" s="73"/>
      <c r="C899" s="112"/>
      <c r="D899" s="112"/>
      <c r="E899" s="73"/>
      <c r="F899" s="73"/>
      <c r="G899" s="127"/>
      <c r="H899" s="127"/>
      <c r="I899" s="127"/>
      <c r="J899" s="127"/>
      <c r="K899" s="73"/>
      <c r="L899" s="115"/>
      <c r="M899" s="115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73"/>
      <c r="BM899" s="73"/>
      <c r="BN899" s="73"/>
      <c r="BO899" s="73"/>
      <c r="BP899" s="73"/>
      <c r="BQ899" s="73"/>
      <c r="BR899" s="73"/>
      <c r="BS899" s="73"/>
      <c r="BT899" s="73"/>
      <c r="BU899" s="73"/>
      <c r="BV899" s="73"/>
      <c r="BW899" s="73"/>
      <c r="BX899" s="73"/>
      <c r="BY899" s="73"/>
      <c r="BZ899" s="73"/>
      <c r="CA899" s="73"/>
      <c r="CB899" s="73"/>
      <c r="CC899" s="73"/>
      <c r="CD899" s="73"/>
      <c r="CE899" s="73"/>
      <c r="CF899" s="73"/>
      <c r="CG899" s="73"/>
      <c r="CH899" s="73"/>
      <c r="CI899" s="73"/>
      <c r="CJ899" s="73"/>
      <c r="CK899" s="73"/>
      <c r="CL899" s="73"/>
      <c r="CM899" s="73"/>
      <c r="CN899" s="73"/>
      <c r="CO899" s="73"/>
      <c r="CP899" s="73"/>
      <c r="CQ899" s="73"/>
      <c r="CR899" s="73"/>
      <c r="CS899" s="73"/>
      <c r="CT899" s="73"/>
      <c r="CU899" s="73"/>
      <c r="CV899" s="73"/>
      <c r="CW899" s="73"/>
      <c r="CX899" s="73"/>
      <c r="CY899" s="73"/>
      <c r="CZ899" s="73"/>
      <c r="DA899" s="73"/>
      <c r="DB899" s="73"/>
      <c r="DC899" s="73"/>
      <c r="DD899" s="73"/>
      <c r="DE899" s="73"/>
      <c r="DF899" s="73"/>
      <c r="DG899" s="73"/>
      <c r="DH899" s="73"/>
      <c r="DI899" s="73"/>
      <c r="DJ899" s="36"/>
    </row>
    <row r="900" spans="1:114" x14ac:dyDescent="0.3">
      <c r="A900" s="73"/>
      <c r="B900" s="73"/>
      <c r="C900" s="112"/>
      <c r="D900" s="112"/>
      <c r="E900" s="73"/>
      <c r="F900" s="73"/>
      <c r="G900" s="127"/>
      <c r="H900" s="127"/>
      <c r="I900" s="127"/>
      <c r="J900" s="127"/>
      <c r="K900" s="73"/>
      <c r="L900" s="115"/>
      <c r="M900" s="115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73"/>
      <c r="BM900" s="73"/>
      <c r="BN900" s="73"/>
      <c r="BO900" s="73"/>
      <c r="BP900" s="73"/>
      <c r="BQ900" s="73"/>
      <c r="BR900" s="73"/>
      <c r="BS900" s="73"/>
      <c r="BT900" s="73"/>
      <c r="BU900" s="73"/>
      <c r="BV900" s="73"/>
      <c r="BW900" s="73"/>
      <c r="BX900" s="73"/>
      <c r="BY900" s="73"/>
      <c r="BZ900" s="73"/>
      <c r="CA900" s="73"/>
      <c r="CB900" s="73"/>
      <c r="CC900" s="73"/>
      <c r="CD900" s="73"/>
      <c r="CE900" s="73"/>
      <c r="CF900" s="73"/>
      <c r="CG900" s="73"/>
      <c r="CH900" s="73"/>
      <c r="CI900" s="73"/>
      <c r="CJ900" s="73"/>
      <c r="CK900" s="73"/>
      <c r="CL900" s="73"/>
      <c r="CM900" s="73"/>
      <c r="CN900" s="73"/>
      <c r="CO900" s="73"/>
      <c r="CP900" s="73"/>
      <c r="CQ900" s="73"/>
      <c r="CR900" s="73"/>
      <c r="CS900" s="73"/>
      <c r="CT900" s="73"/>
      <c r="CU900" s="73"/>
      <c r="CV900" s="73"/>
      <c r="CW900" s="73"/>
      <c r="CX900" s="73"/>
      <c r="CY900" s="73"/>
      <c r="CZ900" s="73"/>
      <c r="DA900" s="73"/>
      <c r="DB900" s="73"/>
      <c r="DC900" s="73"/>
      <c r="DD900" s="73"/>
      <c r="DE900" s="73"/>
      <c r="DF900" s="73"/>
      <c r="DG900" s="73"/>
      <c r="DH900" s="73"/>
      <c r="DI900" s="73"/>
      <c r="DJ900" s="36"/>
    </row>
    <row r="901" spans="1:114" x14ac:dyDescent="0.3">
      <c r="A901" s="73"/>
      <c r="B901" s="73"/>
      <c r="C901" s="112"/>
      <c r="D901" s="112"/>
      <c r="E901" s="73"/>
      <c r="F901" s="73"/>
      <c r="G901" s="127"/>
      <c r="H901" s="127"/>
      <c r="I901" s="127"/>
      <c r="J901" s="127"/>
      <c r="K901" s="73"/>
      <c r="L901" s="115"/>
      <c r="M901" s="115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73"/>
      <c r="BM901" s="73"/>
      <c r="BN901" s="73"/>
      <c r="BO901" s="73"/>
      <c r="BP901" s="73"/>
      <c r="BQ901" s="73"/>
      <c r="BR901" s="73"/>
      <c r="BS901" s="73"/>
      <c r="BT901" s="73"/>
      <c r="BU901" s="73"/>
      <c r="BV901" s="73"/>
      <c r="BW901" s="73"/>
      <c r="BX901" s="73"/>
      <c r="BY901" s="73"/>
      <c r="BZ901" s="73"/>
      <c r="CA901" s="73"/>
      <c r="CB901" s="73"/>
      <c r="CC901" s="73"/>
      <c r="CD901" s="73"/>
      <c r="CE901" s="73"/>
      <c r="CF901" s="73"/>
      <c r="CG901" s="73"/>
      <c r="CH901" s="73"/>
      <c r="CI901" s="73"/>
      <c r="CJ901" s="73"/>
      <c r="CK901" s="73"/>
      <c r="CL901" s="73"/>
      <c r="CM901" s="73"/>
      <c r="CN901" s="73"/>
      <c r="CO901" s="73"/>
      <c r="CP901" s="73"/>
      <c r="CQ901" s="73"/>
      <c r="CR901" s="73"/>
      <c r="CS901" s="73"/>
      <c r="CT901" s="73"/>
      <c r="CU901" s="73"/>
      <c r="CV901" s="73"/>
      <c r="CW901" s="73"/>
      <c r="CX901" s="73"/>
      <c r="CY901" s="73"/>
      <c r="CZ901" s="73"/>
      <c r="DA901" s="73"/>
      <c r="DB901" s="73"/>
      <c r="DC901" s="73"/>
      <c r="DD901" s="73"/>
      <c r="DE901" s="73"/>
      <c r="DF901" s="73"/>
      <c r="DG901" s="73"/>
      <c r="DH901" s="73"/>
      <c r="DI901" s="73"/>
      <c r="DJ901" s="36"/>
    </row>
    <row r="902" spans="1:114" x14ac:dyDescent="0.3">
      <c r="A902" s="73"/>
      <c r="B902" s="73"/>
      <c r="C902" s="112"/>
      <c r="D902" s="112"/>
      <c r="E902" s="73"/>
      <c r="F902" s="73"/>
      <c r="G902" s="127"/>
      <c r="H902" s="127"/>
      <c r="I902" s="127"/>
      <c r="J902" s="127"/>
      <c r="K902" s="73"/>
      <c r="L902" s="115"/>
      <c r="M902" s="115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73"/>
      <c r="BM902" s="73"/>
      <c r="BN902" s="73"/>
      <c r="BO902" s="73"/>
      <c r="BP902" s="73"/>
      <c r="BQ902" s="73"/>
      <c r="BR902" s="73"/>
      <c r="BS902" s="73"/>
      <c r="BT902" s="73"/>
      <c r="BU902" s="73"/>
      <c r="BV902" s="73"/>
      <c r="BW902" s="73"/>
      <c r="BX902" s="73"/>
      <c r="BY902" s="73"/>
      <c r="BZ902" s="73"/>
      <c r="CA902" s="73"/>
      <c r="CB902" s="73"/>
      <c r="CC902" s="73"/>
      <c r="CD902" s="73"/>
      <c r="CE902" s="73"/>
      <c r="CF902" s="73"/>
      <c r="CG902" s="73"/>
      <c r="CH902" s="73"/>
      <c r="CI902" s="73"/>
      <c r="CJ902" s="73"/>
      <c r="CK902" s="73"/>
      <c r="CL902" s="73"/>
      <c r="CM902" s="73"/>
      <c r="CN902" s="73"/>
      <c r="CO902" s="73"/>
      <c r="CP902" s="73"/>
      <c r="CQ902" s="73"/>
      <c r="CR902" s="73"/>
      <c r="CS902" s="73"/>
      <c r="CT902" s="73"/>
      <c r="CU902" s="73"/>
      <c r="CV902" s="73"/>
      <c r="CW902" s="73"/>
      <c r="CX902" s="73"/>
      <c r="CY902" s="73"/>
      <c r="CZ902" s="73"/>
      <c r="DA902" s="73"/>
      <c r="DB902" s="73"/>
      <c r="DC902" s="73"/>
      <c r="DD902" s="73"/>
      <c r="DE902" s="73"/>
      <c r="DF902" s="73"/>
      <c r="DG902" s="73"/>
      <c r="DH902" s="73"/>
      <c r="DI902" s="73"/>
      <c r="DJ902" s="36"/>
    </row>
    <row r="903" spans="1:114" x14ac:dyDescent="0.3">
      <c r="A903" s="73"/>
      <c r="B903" s="73"/>
      <c r="C903" s="112"/>
      <c r="D903" s="112"/>
      <c r="E903" s="73"/>
      <c r="F903" s="73"/>
      <c r="G903" s="127"/>
      <c r="H903" s="127"/>
      <c r="I903" s="127"/>
      <c r="J903" s="127"/>
      <c r="K903" s="73"/>
      <c r="L903" s="115"/>
      <c r="M903" s="115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73"/>
      <c r="BM903" s="73"/>
      <c r="BN903" s="73"/>
      <c r="BO903" s="73"/>
      <c r="BP903" s="73"/>
      <c r="BQ903" s="73"/>
      <c r="BR903" s="73"/>
      <c r="BS903" s="73"/>
      <c r="BT903" s="73"/>
      <c r="BU903" s="73"/>
      <c r="BV903" s="73"/>
      <c r="BW903" s="73"/>
      <c r="BX903" s="73"/>
      <c r="BY903" s="73"/>
      <c r="BZ903" s="73"/>
      <c r="CA903" s="73"/>
      <c r="CB903" s="73"/>
      <c r="CC903" s="73"/>
      <c r="CD903" s="73"/>
      <c r="CE903" s="73"/>
      <c r="CF903" s="73"/>
      <c r="CG903" s="73"/>
      <c r="CH903" s="73"/>
      <c r="CI903" s="73"/>
      <c r="CJ903" s="73"/>
      <c r="CK903" s="73"/>
      <c r="CL903" s="73"/>
      <c r="CM903" s="73"/>
      <c r="CN903" s="73"/>
      <c r="CO903" s="73"/>
      <c r="CP903" s="73"/>
      <c r="CQ903" s="73"/>
      <c r="CR903" s="73"/>
      <c r="CS903" s="73"/>
      <c r="CT903" s="73"/>
      <c r="CU903" s="73"/>
      <c r="CV903" s="73"/>
      <c r="CW903" s="73"/>
      <c r="CX903" s="73"/>
      <c r="CY903" s="73"/>
      <c r="CZ903" s="73"/>
      <c r="DA903" s="73"/>
      <c r="DB903" s="73"/>
      <c r="DC903" s="73"/>
      <c r="DD903" s="73"/>
      <c r="DE903" s="73"/>
      <c r="DF903" s="73"/>
      <c r="DG903" s="73"/>
      <c r="DH903" s="73"/>
      <c r="DI903" s="73"/>
      <c r="DJ903" s="36"/>
    </row>
    <row r="904" spans="1:114" x14ac:dyDescent="0.3">
      <c r="A904" s="73"/>
      <c r="B904" s="73"/>
      <c r="C904" s="112"/>
      <c r="D904" s="112"/>
      <c r="E904" s="73"/>
      <c r="F904" s="73"/>
      <c r="G904" s="127"/>
      <c r="H904" s="127"/>
      <c r="I904" s="127"/>
      <c r="J904" s="127"/>
      <c r="K904" s="73"/>
      <c r="L904" s="115"/>
      <c r="M904" s="115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73"/>
      <c r="BM904" s="73"/>
      <c r="BN904" s="73"/>
      <c r="BO904" s="73"/>
      <c r="BP904" s="73"/>
      <c r="BQ904" s="73"/>
      <c r="BR904" s="73"/>
      <c r="BS904" s="73"/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3"/>
      <c r="CE904" s="73"/>
      <c r="CF904" s="73"/>
      <c r="CG904" s="73"/>
      <c r="CH904" s="73"/>
      <c r="CI904" s="73"/>
      <c r="CJ904" s="73"/>
      <c r="CK904" s="73"/>
      <c r="CL904" s="73"/>
      <c r="CM904" s="73"/>
      <c r="CN904" s="73"/>
      <c r="CO904" s="73"/>
      <c r="CP904" s="73"/>
      <c r="CQ904" s="73"/>
      <c r="CR904" s="73"/>
      <c r="CS904" s="73"/>
      <c r="CT904" s="73"/>
      <c r="CU904" s="73"/>
      <c r="CV904" s="73"/>
      <c r="CW904" s="73"/>
      <c r="CX904" s="73"/>
      <c r="CY904" s="73"/>
      <c r="CZ904" s="73"/>
      <c r="DA904" s="73"/>
      <c r="DB904" s="73"/>
      <c r="DC904" s="73"/>
      <c r="DD904" s="73"/>
      <c r="DE904" s="73"/>
      <c r="DF904" s="73"/>
      <c r="DG904" s="73"/>
      <c r="DH904" s="73"/>
      <c r="DI904" s="73"/>
      <c r="DJ904" s="36"/>
    </row>
    <row r="905" spans="1:114" x14ac:dyDescent="0.3">
      <c r="A905" s="73"/>
      <c r="B905" s="73"/>
      <c r="C905" s="112"/>
      <c r="D905" s="112"/>
      <c r="E905" s="73"/>
      <c r="F905" s="73"/>
      <c r="G905" s="127"/>
      <c r="H905" s="127"/>
      <c r="I905" s="127"/>
      <c r="J905" s="127"/>
      <c r="K905" s="73"/>
      <c r="L905" s="115"/>
      <c r="M905" s="115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73"/>
      <c r="BS905" s="73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73"/>
      <c r="CF905" s="73"/>
      <c r="CG905" s="73"/>
      <c r="CH905" s="73"/>
      <c r="CI905" s="73"/>
      <c r="CJ905" s="73"/>
      <c r="CK905" s="73"/>
      <c r="CL905" s="73"/>
      <c r="CM905" s="73"/>
      <c r="CN905" s="73"/>
      <c r="CO905" s="73"/>
      <c r="CP905" s="73"/>
      <c r="CQ905" s="73"/>
      <c r="CR905" s="73"/>
      <c r="CS905" s="73"/>
      <c r="CT905" s="73"/>
      <c r="CU905" s="73"/>
      <c r="CV905" s="73"/>
      <c r="CW905" s="73"/>
      <c r="CX905" s="73"/>
      <c r="CY905" s="73"/>
      <c r="CZ905" s="73"/>
      <c r="DA905" s="73"/>
      <c r="DB905" s="73"/>
      <c r="DC905" s="73"/>
      <c r="DD905" s="73"/>
      <c r="DE905" s="73"/>
      <c r="DF905" s="73"/>
      <c r="DG905" s="73"/>
      <c r="DH905" s="73"/>
      <c r="DI905" s="73"/>
      <c r="DJ905" s="36"/>
    </row>
    <row r="906" spans="1:114" x14ac:dyDescent="0.3">
      <c r="A906" s="73"/>
      <c r="B906" s="73"/>
      <c r="C906" s="112"/>
      <c r="D906" s="112"/>
      <c r="E906" s="73"/>
      <c r="F906" s="73"/>
      <c r="G906" s="127"/>
      <c r="H906" s="127"/>
      <c r="I906" s="127"/>
      <c r="J906" s="127"/>
      <c r="K906" s="73"/>
      <c r="L906" s="115"/>
      <c r="M906" s="115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73"/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73"/>
      <c r="CF906" s="73"/>
      <c r="CG906" s="73"/>
      <c r="CH906" s="73"/>
      <c r="CI906" s="73"/>
      <c r="CJ906" s="73"/>
      <c r="CK906" s="73"/>
      <c r="CL906" s="73"/>
      <c r="CM906" s="73"/>
      <c r="CN906" s="73"/>
      <c r="CO906" s="73"/>
      <c r="CP906" s="73"/>
      <c r="CQ906" s="73"/>
      <c r="CR906" s="73"/>
      <c r="CS906" s="73"/>
      <c r="CT906" s="73"/>
      <c r="CU906" s="73"/>
      <c r="CV906" s="73"/>
      <c r="CW906" s="73"/>
      <c r="CX906" s="73"/>
      <c r="CY906" s="73"/>
      <c r="CZ906" s="73"/>
      <c r="DA906" s="73"/>
      <c r="DB906" s="73"/>
      <c r="DC906" s="73"/>
      <c r="DD906" s="73"/>
      <c r="DE906" s="73"/>
      <c r="DF906" s="73"/>
      <c r="DG906" s="73"/>
      <c r="DH906" s="73"/>
      <c r="DI906" s="73"/>
      <c r="DJ906" s="36"/>
    </row>
    <row r="907" spans="1:114" x14ac:dyDescent="0.3">
      <c r="A907" s="73"/>
      <c r="B907" s="73"/>
      <c r="C907" s="112"/>
      <c r="D907" s="112"/>
      <c r="E907" s="73"/>
      <c r="F907" s="73"/>
      <c r="G907" s="127"/>
      <c r="H907" s="127"/>
      <c r="I907" s="127"/>
      <c r="J907" s="127"/>
      <c r="K907" s="73"/>
      <c r="L907" s="115"/>
      <c r="M907" s="115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73"/>
      <c r="BM907" s="73"/>
      <c r="BN907" s="73"/>
      <c r="BO907" s="73"/>
      <c r="BP907" s="73"/>
      <c r="BQ907" s="73"/>
      <c r="BR907" s="73"/>
      <c r="BS907" s="73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73"/>
      <c r="CF907" s="73"/>
      <c r="CG907" s="73"/>
      <c r="CH907" s="73"/>
      <c r="CI907" s="73"/>
      <c r="CJ907" s="73"/>
      <c r="CK907" s="73"/>
      <c r="CL907" s="73"/>
      <c r="CM907" s="73"/>
      <c r="CN907" s="73"/>
      <c r="CO907" s="73"/>
      <c r="CP907" s="73"/>
      <c r="CQ907" s="73"/>
      <c r="CR907" s="73"/>
      <c r="CS907" s="73"/>
      <c r="CT907" s="73"/>
      <c r="CU907" s="73"/>
      <c r="CV907" s="73"/>
      <c r="CW907" s="73"/>
      <c r="CX907" s="73"/>
      <c r="CY907" s="73"/>
      <c r="CZ907" s="73"/>
      <c r="DA907" s="73"/>
      <c r="DB907" s="73"/>
      <c r="DC907" s="73"/>
      <c r="DD907" s="73"/>
      <c r="DE907" s="73"/>
      <c r="DF907" s="73"/>
      <c r="DG907" s="73"/>
      <c r="DH907" s="73"/>
      <c r="DI907" s="73"/>
      <c r="DJ907" s="36"/>
    </row>
    <row r="908" spans="1:114" x14ac:dyDescent="0.3">
      <c r="A908" s="73"/>
      <c r="B908" s="73"/>
      <c r="C908" s="112"/>
      <c r="D908" s="112"/>
      <c r="E908" s="73"/>
      <c r="F908" s="73"/>
      <c r="G908" s="127"/>
      <c r="H908" s="127"/>
      <c r="I908" s="127"/>
      <c r="J908" s="127"/>
      <c r="K908" s="73"/>
      <c r="L908" s="115"/>
      <c r="M908" s="115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73"/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73"/>
      <c r="CF908" s="73"/>
      <c r="CG908" s="73"/>
      <c r="CH908" s="73"/>
      <c r="CI908" s="73"/>
      <c r="CJ908" s="73"/>
      <c r="CK908" s="73"/>
      <c r="CL908" s="73"/>
      <c r="CM908" s="73"/>
      <c r="CN908" s="73"/>
      <c r="CO908" s="73"/>
      <c r="CP908" s="73"/>
      <c r="CQ908" s="73"/>
      <c r="CR908" s="73"/>
      <c r="CS908" s="73"/>
      <c r="CT908" s="73"/>
      <c r="CU908" s="73"/>
      <c r="CV908" s="73"/>
      <c r="CW908" s="73"/>
      <c r="CX908" s="73"/>
      <c r="CY908" s="73"/>
      <c r="CZ908" s="73"/>
      <c r="DA908" s="73"/>
      <c r="DB908" s="73"/>
      <c r="DC908" s="73"/>
      <c r="DD908" s="73"/>
      <c r="DE908" s="73"/>
      <c r="DF908" s="73"/>
      <c r="DG908" s="73"/>
      <c r="DH908" s="73"/>
      <c r="DI908" s="73"/>
      <c r="DJ908" s="36"/>
    </row>
    <row r="909" spans="1:114" x14ac:dyDescent="0.3">
      <c r="A909" s="73"/>
      <c r="B909" s="73"/>
      <c r="C909" s="112"/>
      <c r="D909" s="112"/>
      <c r="E909" s="73"/>
      <c r="F909" s="73"/>
      <c r="G909" s="127"/>
      <c r="H909" s="127"/>
      <c r="I909" s="127"/>
      <c r="J909" s="127"/>
      <c r="K909" s="73"/>
      <c r="L909" s="115"/>
      <c r="M909" s="115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3"/>
      <c r="CR909" s="73"/>
      <c r="CS909" s="73"/>
      <c r="CT909" s="73"/>
      <c r="CU909" s="73"/>
      <c r="CV909" s="73"/>
      <c r="CW909" s="73"/>
      <c r="CX909" s="73"/>
      <c r="CY909" s="73"/>
      <c r="CZ909" s="73"/>
      <c r="DA909" s="73"/>
      <c r="DB909" s="73"/>
      <c r="DC909" s="73"/>
      <c r="DD909" s="73"/>
      <c r="DE909" s="73"/>
      <c r="DF909" s="73"/>
      <c r="DG909" s="73"/>
      <c r="DH909" s="73"/>
      <c r="DI909" s="73"/>
      <c r="DJ909" s="36"/>
    </row>
    <row r="910" spans="1:114" x14ac:dyDescent="0.3">
      <c r="A910" s="73"/>
      <c r="B910" s="73"/>
      <c r="C910" s="112"/>
      <c r="D910" s="112"/>
      <c r="E910" s="73"/>
      <c r="F910" s="73"/>
      <c r="G910" s="127"/>
      <c r="H910" s="127"/>
      <c r="I910" s="127"/>
      <c r="J910" s="127"/>
      <c r="K910" s="73"/>
      <c r="L910" s="115"/>
      <c r="M910" s="115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73"/>
      <c r="BS910" s="73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73"/>
      <c r="CF910" s="73"/>
      <c r="CG910" s="73"/>
      <c r="CH910" s="73"/>
      <c r="CI910" s="73"/>
      <c r="CJ910" s="73"/>
      <c r="CK910" s="73"/>
      <c r="CL910" s="73"/>
      <c r="CM910" s="73"/>
      <c r="CN910" s="73"/>
      <c r="CO910" s="73"/>
      <c r="CP910" s="73"/>
      <c r="CQ910" s="73"/>
      <c r="CR910" s="73"/>
      <c r="CS910" s="73"/>
      <c r="CT910" s="73"/>
      <c r="CU910" s="73"/>
      <c r="CV910" s="73"/>
      <c r="CW910" s="73"/>
      <c r="CX910" s="73"/>
      <c r="CY910" s="73"/>
      <c r="CZ910" s="73"/>
      <c r="DA910" s="73"/>
      <c r="DB910" s="73"/>
      <c r="DC910" s="73"/>
      <c r="DD910" s="73"/>
      <c r="DE910" s="73"/>
      <c r="DF910" s="73"/>
      <c r="DG910" s="73"/>
      <c r="DH910" s="73"/>
      <c r="DI910" s="73"/>
      <c r="DJ910" s="36"/>
    </row>
    <row r="911" spans="1:114" x14ac:dyDescent="0.3">
      <c r="A911" s="73"/>
      <c r="B911" s="73"/>
      <c r="C911" s="112"/>
      <c r="D911" s="112"/>
      <c r="E911" s="73"/>
      <c r="F911" s="73"/>
      <c r="G911" s="127"/>
      <c r="H911" s="127"/>
      <c r="I911" s="127"/>
      <c r="J911" s="127"/>
      <c r="K911" s="73"/>
      <c r="L911" s="115"/>
      <c r="M911" s="115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73"/>
      <c r="CF911" s="73"/>
      <c r="CG911" s="73"/>
      <c r="CH911" s="73"/>
      <c r="CI911" s="73"/>
      <c r="CJ911" s="73"/>
      <c r="CK911" s="73"/>
      <c r="CL911" s="73"/>
      <c r="CM911" s="73"/>
      <c r="CN911" s="73"/>
      <c r="CO911" s="73"/>
      <c r="CP911" s="73"/>
      <c r="CQ911" s="73"/>
      <c r="CR911" s="73"/>
      <c r="CS911" s="73"/>
      <c r="CT911" s="73"/>
      <c r="CU911" s="73"/>
      <c r="CV911" s="73"/>
      <c r="CW911" s="73"/>
      <c r="CX911" s="73"/>
      <c r="CY911" s="73"/>
      <c r="CZ911" s="73"/>
      <c r="DA911" s="73"/>
      <c r="DB911" s="73"/>
      <c r="DC911" s="73"/>
      <c r="DD911" s="73"/>
      <c r="DE911" s="73"/>
      <c r="DF911" s="73"/>
      <c r="DG911" s="73"/>
      <c r="DH911" s="73"/>
      <c r="DI911" s="73"/>
      <c r="DJ911" s="36"/>
    </row>
    <row r="912" spans="1:114" x14ac:dyDescent="0.3">
      <c r="A912" s="73"/>
      <c r="B912" s="73"/>
      <c r="C912" s="112"/>
      <c r="D912" s="112"/>
      <c r="E912" s="73"/>
      <c r="F912" s="73"/>
      <c r="G912" s="127"/>
      <c r="H912" s="127"/>
      <c r="I912" s="127"/>
      <c r="J912" s="127"/>
      <c r="K912" s="73"/>
      <c r="L912" s="115"/>
      <c r="M912" s="115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73"/>
      <c r="BS912" s="73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73"/>
      <c r="CF912" s="73"/>
      <c r="CG912" s="73"/>
      <c r="CH912" s="73"/>
      <c r="CI912" s="73"/>
      <c r="CJ912" s="73"/>
      <c r="CK912" s="73"/>
      <c r="CL912" s="73"/>
      <c r="CM912" s="73"/>
      <c r="CN912" s="73"/>
      <c r="CO912" s="73"/>
      <c r="CP912" s="73"/>
      <c r="CQ912" s="73"/>
      <c r="CR912" s="73"/>
      <c r="CS912" s="73"/>
      <c r="CT912" s="73"/>
      <c r="CU912" s="73"/>
      <c r="CV912" s="73"/>
      <c r="CW912" s="73"/>
      <c r="CX912" s="73"/>
      <c r="CY912" s="73"/>
      <c r="CZ912" s="73"/>
      <c r="DA912" s="73"/>
      <c r="DB912" s="73"/>
      <c r="DC912" s="73"/>
      <c r="DD912" s="73"/>
      <c r="DE912" s="73"/>
      <c r="DF912" s="73"/>
      <c r="DG912" s="73"/>
      <c r="DH912" s="73"/>
      <c r="DI912" s="73"/>
      <c r="DJ912" s="36"/>
    </row>
    <row r="913" spans="1:114" x14ac:dyDescent="0.3">
      <c r="A913" s="73"/>
      <c r="B913" s="73"/>
      <c r="C913" s="112"/>
      <c r="D913" s="112"/>
      <c r="E913" s="73"/>
      <c r="F913" s="73"/>
      <c r="G913" s="127"/>
      <c r="H913" s="127"/>
      <c r="I913" s="127"/>
      <c r="J913" s="127"/>
      <c r="K913" s="73"/>
      <c r="L913" s="115"/>
      <c r="M913" s="115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73"/>
      <c r="BS913" s="73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73"/>
      <c r="CF913" s="73"/>
      <c r="CG913" s="73"/>
      <c r="CH913" s="73"/>
      <c r="CI913" s="73"/>
      <c r="CJ913" s="73"/>
      <c r="CK913" s="73"/>
      <c r="CL913" s="73"/>
      <c r="CM913" s="73"/>
      <c r="CN913" s="73"/>
      <c r="CO913" s="73"/>
      <c r="CP913" s="73"/>
      <c r="CQ913" s="73"/>
      <c r="CR913" s="73"/>
      <c r="CS913" s="73"/>
      <c r="CT913" s="73"/>
      <c r="CU913" s="73"/>
      <c r="CV913" s="73"/>
      <c r="CW913" s="73"/>
      <c r="CX913" s="73"/>
      <c r="CY913" s="73"/>
      <c r="CZ913" s="73"/>
      <c r="DA913" s="73"/>
      <c r="DB913" s="73"/>
      <c r="DC913" s="73"/>
      <c r="DD913" s="73"/>
      <c r="DE913" s="73"/>
      <c r="DF913" s="73"/>
      <c r="DG913" s="73"/>
      <c r="DH913" s="73"/>
      <c r="DI913" s="73"/>
      <c r="DJ913" s="36"/>
    </row>
    <row r="914" spans="1:114" x14ac:dyDescent="0.3">
      <c r="A914" s="73"/>
      <c r="B914" s="73"/>
      <c r="C914" s="112"/>
      <c r="D914" s="112"/>
      <c r="E914" s="73"/>
      <c r="F914" s="73"/>
      <c r="G914" s="127"/>
      <c r="H914" s="127"/>
      <c r="I914" s="127"/>
      <c r="J914" s="127"/>
      <c r="K914" s="73"/>
      <c r="L914" s="115"/>
      <c r="M914" s="115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73"/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73"/>
      <c r="CF914" s="73"/>
      <c r="CG914" s="73"/>
      <c r="CH914" s="73"/>
      <c r="CI914" s="73"/>
      <c r="CJ914" s="73"/>
      <c r="CK914" s="73"/>
      <c r="CL914" s="73"/>
      <c r="CM914" s="73"/>
      <c r="CN914" s="73"/>
      <c r="CO914" s="73"/>
      <c r="CP914" s="73"/>
      <c r="CQ914" s="73"/>
      <c r="CR914" s="73"/>
      <c r="CS914" s="73"/>
      <c r="CT914" s="73"/>
      <c r="CU914" s="73"/>
      <c r="CV914" s="73"/>
      <c r="CW914" s="73"/>
      <c r="CX914" s="73"/>
      <c r="CY914" s="73"/>
      <c r="CZ914" s="73"/>
      <c r="DA914" s="73"/>
      <c r="DB914" s="73"/>
      <c r="DC914" s="73"/>
      <c r="DD914" s="73"/>
      <c r="DE914" s="73"/>
      <c r="DF914" s="73"/>
      <c r="DG914" s="73"/>
      <c r="DH914" s="73"/>
      <c r="DI914" s="73"/>
      <c r="DJ914" s="36"/>
    </row>
    <row r="915" spans="1:114" x14ac:dyDescent="0.3">
      <c r="A915" s="73"/>
      <c r="B915" s="73"/>
      <c r="C915" s="112"/>
      <c r="D915" s="112"/>
      <c r="E915" s="73"/>
      <c r="F915" s="73"/>
      <c r="G915" s="127"/>
      <c r="H915" s="127"/>
      <c r="I915" s="127"/>
      <c r="J915" s="127"/>
      <c r="K915" s="73"/>
      <c r="L915" s="115"/>
      <c r="M915" s="115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73"/>
      <c r="CF915" s="73"/>
      <c r="CG915" s="73"/>
      <c r="CH915" s="73"/>
      <c r="CI915" s="73"/>
      <c r="CJ915" s="73"/>
      <c r="CK915" s="73"/>
      <c r="CL915" s="73"/>
      <c r="CM915" s="73"/>
      <c r="CN915" s="73"/>
      <c r="CO915" s="73"/>
      <c r="CP915" s="73"/>
      <c r="CQ915" s="73"/>
      <c r="CR915" s="73"/>
      <c r="CS915" s="73"/>
      <c r="CT915" s="73"/>
      <c r="CU915" s="73"/>
      <c r="CV915" s="73"/>
      <c r="CW915" s="73"/>
      <c r="CX915" s="73"/>
      <c r="CY915" s="73"/>
      <c r="CZ915" s="73"/>
      <c r="DA915" s="73"/>
      <c r="DB915" s="73"/>
      <c r="DC915" s="73"/>
      <c r="DD915" s="73"/>
      <c r="DE915" s="73"/>
      <c r="DF915" s="73"/>
      <c r="DG915" s="73"/>
      <c r="DH915" s="73"/>
      <c r="DI915" s="73"/>
      <c r="DJ915" s="36"/>
    </row>
    <row r="916" spans="1:114" x14ac:dyDescent="0.3">
      <c r="A916" s="73"/>
      <c r="B916" s="73"/>
      <c r="C916" s="112"/>
      <c r="D916" s="112"/>
      <c r="E916" s="73"/>
      <c r="F916" s="73"/>
      <c r="G916" s="127"/>
      <c r="H916" s="127"/>
      <c r="I916" s="127"/>
      <c r="J916" s="127"/>
      <c r="K916" s="73"/>
      <c r="L916" s="115"/>
      <c r="M916" s="115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73"/>
      <c r="BS916" s="73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73"/>
      <c r="CF916" s="73"/>
      <c r="CG916" s="73"/>
      <c r="CH916" s="73"/>
      <c r="CI916" s="73"/>
      <c r="CJ916" s="73"/>
      <c r="CK916" s="73"/>
      <c r="CL916" s="73"/>
      <c r="CM916" s="73"/>
      <c r="CN916" s="73"/>
      <c r="CO916" s="73"/>
      <c r="CP916" s="73"/>
      <c r="CQ916" s="73"/>
      <c r="CR916" s="73"/>
      <c r="CS916" s="73"/>
      <c r="CT916" s="73"/>
      <c r="CU916" s="73"/>
      <c r="CV916" s="73"/>
      <c r="CW916" s="73"/>
      <c r="CX916" s="73"/>
      <c r="CY916" s="73"/>
      <c r="CZ916" s="73"/>
      <c r="DA916" s="73"/>
      <c r="DB916" s="73"/>
      <c r="DC916" s="73"/>
      <c r="DD916" s="73"/>
      <c r="DE916" s="73"/>
      <c r="DF916" s="73"/>
      <c r="DG916" s="73"/>
      <c r="DH916" s="73"/>
      <c r="DI916" s="73"/>
      <c r="DJ916" s="36"/>
    </row>
    <row r="917" spans="1:114" x14ac:dyDescent="0.3">
      <c r="A917" s="73"/>
      <c r="B917" s="73"/>
      <c r="C917" s="112"/>
      <c r="D917" s="112"/>
      <c r="E917" s="73"/>
      <c r="F917" s="73"/>
      <c r="G917" s="127"/>
      <c r="H917" s="127"/>
      <c r="I917" s="127"/>
      <c r="J917" s="127"/>
      <c r="K917" s="73"/>
      <c r="L917" s="115"/>
      <c r="M917" s="115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73"/>
      <c r="BM917" s="73"/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73"/>
      <c r="CF917" s="73"/>
      <c r="CG917" s="73"/>
      <c r="CH917" s="73"/>
      <c r="CI917" s="73"/>
      <c r="CJ917" s="73"/>
      <c r="CK917" s="73"/>
      <c r="CL917" s="73"/>
      <c r="CM917" s="73"/>
      <c r="CN917" s="73"/>
      <c r="CO917" s="73"/>
      <c r="CP917" s="73"/>
      <c r="CQ917" s="73"/>
      <c r="CR917" s="73"/>
      <c r="CS917" s="73"/>
      <c r="CT917" s="73"/>
      <c r="CU917" s="73"/>
      <c r="CV917" s="73"/>
      <c r="CW917" s="73"/>
      <c r="CX917" s="73"/>
      <c r="CY917" s="73"/>
      <c r="CZ917" s="73"/>
      <c r="DA917" s="73"/>
      <c r="DB917" s="73"/>
      <c r="DC917" s="73"/>
      <c r="DD917" s="73"/>
      <c r="DE917" s="73"/>
      <c r="DF917" s="73"/>
      <c r="DG917" s="73"/>
      <c r="DH917" s="73"/>
      <c r="DI917" s="73"/>
      <c r="DJ917" s="36"/>
    </row>
    <row r="918" spans="1:114" x14ac:dyDescent="0.3">
      <c r="A918" s="73"/>
      <c r="B918" s="73"/>
      <c r="C918" s="112"/>
      <c r="D918" s="112"/>
      <c r="E918" s="73"/>
      <c r="F918" s="73"/>
      <c r="G918" s="127"/>
      <c r="H918" s="127"/>
      <c r="I918" s="127"/>
      <c r="J918" s="127"/>
      <c r="K918" s="73"/>
      <c r="L918" s="115"/>
      <c r="M918" s="115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73"/>
      <c r="BM918" s="73"/>
      <c r="BN918" s="73"/>
      <c r="BO918" s="73"/>
      <c r="BP918" s="73"/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73"/>
      <c r="CF918" s="73"/>
      <c r="CG918" s="73"/>
      <c r="CH918" s="73"/>
      <c r="CI918" s="73"/>
      <c r="CJ918" s="73"/>
      <c r="CK918" s="73"/>
      <c r="CL918" s="73"/>
      <c r="CM918" s="73"/>
      <c r="CN918" s="73"/>
      <c r="CO918" s="73"/>
      <c r="CP918" s="73"/>
      <c r="CQ918" s="73"/>
      <c r="CR918" s="73"/>
      <c r="CS918" s="73"/>
      <c r="CT918" s="73"/>
      <c r="CU918" s="73"/>
      <c r="CV918" s="73"/>
      <c r="CW918" s="73"/>
      <c r="CX918" s="73"/>
      <c r="CY918" s="73"/>
      <c r="CZ918" s="73"/>
      <c r="DA918" s="73"/>
      <c r="DB918" s="73"/>
      <c r="DC918" s="73"/>
      <c r="DD918" s="73"/>
      <c r="DE918" s="73"/>
      <c r="DF918" s="73"/>
      <c r="DG918" s="73"/>
      <c r="DH918" s="73"/>
      <c r="DI918" s="73"/>
      <c r="DJ918" s="36"/>
    </row>
    <row r="919" spans="1:114" x14ac:dyDescent="0.3">
      <c r="A919" s="73"/>
      <c r="B919" s="73"/>
      <c r="C919" s="112"/>
      <c r="D919" s="112"/>
      <c r="E919" s="73"/>
      <c r="F919" s="73"/>
      <c r="G919" s="127"/>
      <c r="H919" s="127"/>
      <c r="I919" s="127"/>
      <c r="J919" s="127"/>
      <c r="K919" s="73"/>
      <c r="L919" s="115"/>
      <c r="M919" s="115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73"/>
      <c r="CF919" s="73"/>
      <c r="CG919" s="73"/>
      <c r="CH919" s="73"/>
      <c r="CI919" s="73"/>
      <c r="CJ919" s="73"/>
      <c r="CK919" s="73"/>
      <c r="CL919" s="73"/>
      <c r="CM919" s="73"/>
      <c r="CN919" s="73"/>
      <c r="CO919" s="73"/>
      <c r="CP919" s="73"/>
      <c r="CQ919" s="73"/>
      <c r="CR919" s="73"/>
      <c r="CS919" s="73"/>
      <c r="CT919" s="73"/>
      <c r="CU919" s="73"/>
      <c r="CV919" s="73"/>
      <c r="CW919" s="73"/>
      <c r="CX919" s="73"/>
      <c r="CY919" s="73"/>
      <c r="CZ919" s="73"/>
      <c r="DA919" s="73"/>
      <c r="DB919" s="73"/>
      <c r="DC919" s="73"/>
      <c r="DD919" s="73"/>
      <c r="DE919" s="73"/>
      <c r="DF919" s="73"/>
      <c r="DG919" s="73"/>
      <c r="DH919" s="73"/>
      <c r="DI919" s="73"/>
      <c r="DJ919" s="36"/>
    </row>
    <row r="920" spans="1:114" x14ac:dyDescent="0.3">
      <c r="A920" s="73"/>
      <c r="B920" s="73"/>
      <c r="C920" s="112"/>
      <c r="D920" s="112"/>
      <c r="E920" s="73"/>
      <c r="F920" s="73"/>
      <c r="G920" s="127"/>
      <c r="H920" s="127"/>
      <c r="I920" s="127"/>
      <c r="J920" s="127"/>
      <c r="K920" s="73"/>
      <c r="L920" s="115"/>
      <c r="M920" s="115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73"/>
      <c r="BM920" s="73"/>
      <c r="BN920" s="73"/>
      <c r="BO920" s="73"/>
      <c r="BP920" s="73"/>
      <c r="BQ920" s="73"/>
      <c r="BR920" s="73"/>
      <c r="BS920" s="73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3"/>
      <c r="CE920" s="73"/>
      <c r="CF920" s="73"/>
      <c r="CG920" s="73"/>
      <c r="CH920" s="73"/>
      <c r="CI920" s="73"/>
      <c r="CJ920" s="73"/>
      <c r="CK920" s="73"/>
      <c r="CL920" s="73"/>
      <c r="CM920" s="73"/>
      <c r="CN920" s="73"/>
      <c r="CO920" s="73"/>
      <c r="CP920" s="73"/>
      <c r="CQ920" s="73"/>
      <c r="CR920" s="73"/>
      <c r="CS920" s="73"/>
      <c r="CT920" s="73"/>
      <c r="CU920" s="73"/>
      <c r="CV920" s="73"/>
      <c r="CW920" s="73"/>
      <c r="CX920" s="73"/>
      <c r="CY920" s="73"/>
      <c r="CZ920" s="73"/>
      <c r="DA920" s="73"/>
      <c r="DB920" s="73"/>
      <c r="DC920" s="73"/>
      <c r="DD920" s="73"/>
      <c r="DE920" s="73"/>
      <c r="DF920" s="73"/>
      <c r="DG920" s="73"/>
      <c r="DH920" s="73"/>
      <c r="DI920" s="73"/>
      <c r="DJ920" s="36"/>
    </row>
    <row r="921" spans="1:114" x14ac:dyDescent="0.3">
      <c r="A921" s="73"/>
      <c r="B921" s="73"/>
      <c r="C921" s="112"/>
      <c r="D921" s="112"/>
      <c r="E921" s="73"/>
      <c r="F921" s="73"/>
      <c r="G921" s="127"/>
      <c r="H921" s="127"/>
      <c r="I921" s="127"/>
      <c r="J921" s="127"/>
      <c r="K921" s="73"/>
      <c r="L921" s="115"/>
      <c r="M921" s="115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73"/>
      <c r="BM921" s="73"/>
      <c r="BN921" s="73"/>
      <c r="BO921" s="73"/>
      <c r="BP921" s="73"/>
      <c r="BQ921" s="73"/>
      <c r="BR921" s="73"/>
      <c r="BS921" s="73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3"/>
      <c r="CE921" s="73"/>
      <c r="CF921" s="73"/>
      <c r="CG921" s="73"/>
      <c r="CH921" s="73"/>
      <c r="CI921" s="73"/>
      <c r="CJ921" s="73"/>
      <c r="CK921" s="73"/>
      <c r="CL921" s="73"/>
      <c r="CM921" s="73"/>
      <c r="CN921" s="73"/>
      <c r="CO921" s="73"/>
      <c r="CP921" s="73"/>
      <c r="CQ921" s="73"/>
      <c r="CR921" s="73"/>
      <c r="CS921" s="73"/>
      <c r="CT921" s="73"/>
      <c r="CU921" s="73"/>
      <c r="CV921" s="73"/>
      <c r="CW921" s="73"/>
      <c r="CX921" s="73"/>
      <c r="CY921" s="73"/>
      <c r="CZ921" s="73"/>
      <c r="DA921" s="73"/>
      <c r="DB921" s="73"/>
      <c r="DC921" s="73"/>
      <c r="DD921" s="73"/>
      <c r="DE921" s="73"/>
      <c r="DF921" s="73"/>
      <c r="DG921" s="73"/>
      <c r="DH921" s="73"/>
      <c r="DI921" s="73"/>
      <c r="DJ921" s="36"/>
    </row>
    <row r="922" spans="1:114" x14ac:dyDescent="0.3">
      <c r="A922" s="73"/>
      <c r="B922" s="73"/>
      <c r="C922" s="112"/>
      <c r="D922" s="112"/>
      <c r="E922" s="73"/>
      <c r="F922" s="73"/>
      <c r="G922" s="127"/>
      <c r="H922" s="127"/>
      <c r="I922" s="127"/>
      <c r="J922" s="127"/>
      <c r="K922" s="73"/>
      <c r="L922" s="115"/>
      <c r="M922" s="115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73"/>
      <c r="BM922" s="73"/>
      <c r="BN922" s="73"/>
      <c r="BO922" s="73"/>
      <c r="BP922" s="73"/>
      <c r="BQ922" s="73"/>
      <c r="BR922" s="73"/>
      <c r="BS922" s="73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3"/>
      <c r="CE922" s="73"/>
      <c r="CF922" s="73"/>
      <c r="CG922" s="73"/>
      <c r="CH922" s="73"/>
      <c r="CI922" s="73"/>
      <c r="CJ922" s="73"/>
      <c r="CK922" s="73"/>
      <c r="CL922" s="73"/>
      <c r="CM922" s="73"/>
      <c r="CN922" s="73"/>
      <c r="CO922" s="73"/>
      <c r="CP922" s="73"/>
      <c r="CQ922" s="73"/>
      <c r="CR922" s="73"/>
      <c r="CS922" s="73"/>
      <c r="CT922" s="73"/>
      <c r="CU922" s="73"/>
      <c r="CV922" s="73"/>
      <c r="CW922" s="73"/>
      <c r="CX922" s="73"/>
      <c r="CY922" s="73"/>
      <c r="CZ922" s="73"/>
      <c r="DA922" s="73"/>
      <c r="DB922" s="73"/>
      <c r="DC922" s="73"/>
      <c r="DD922" s="73"/>
      <c r="DE922" s="73"/>
      <c r="DF922" s="73"/>
      <c r="DG922" s="73"/>
      <c r="DH922" s="73"/>
      <c r="DI922" s="73"/>
      <c r="DJ922" s="36"/>
    </row>
    <row r="923" spans="1:114" x14ac:dyDescent="0.3">
      <c r="A923" s="73"/>
      <c r="B923" s="73"/>
      <c r="C923" s="112"/>
      <c r="D923" s="112"/>
      <c r="E923" s="73"/>
      <c r="F923" s="73"/>
      <c r="G923" s="127"/>
      <c r="H923" s="127"/>
      <c r="I923" s="127"/>
      <c r="J923" s="127"/>
      <c r="K923" s="73"/>
      <c r="L923" s="115"/>
      <c r="M923" s="115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73"/>
      <c r="BM923" s="73"/>
      <c r="BN923" s="73"/>
      <c r="BO923" s="73"/>
      <c r="BP923" s="73"/>
      <c r="BQ923" s="73"/>
      <c r="BR923" s="73"/>
      <c r="BS923" s="73"/>
      <c r="BT923" s="73"/>
      <c r="BU923" s="73"/>
      <c r="BV923" s="73"/>
      <c r="BW923" s="73"/>
      <c r="BX923" s="73"/>
      <c r="BY923" s="73"/>
      <c r="BZ923" s="73"/>
      <c r="CA923" s="73"/>
      <c r="CB923" s="73"/>
      <c r="CC923" s="73"/>
      <c r="CD923" s="73"/>
      <c r="CE923" s="73"/>
      <c r="CF923" s="73"/>
      <c r="CG923" s="73"/>
      <c r="CH923" s="73"/>
      <c r="CI923" s="73"/>
      <c r="CJ923" s="73"/>
      <c r="CK923" s="73"/>
      <c r="CL923" s="73"/>
      <c r="CM923" s="73"/>
      <c r="CN923" s="73"/>
      <c r="CO923" s="73"/>
      <c r="CP923" s="73"/>
      <c r="CQ923" s="73"/>
      <c r="CR923" s="73"/>
      <c r="CS923" s="73"/>
      <c r="CT923" s="73"/>
      <c r="CU923" s="73"/>
      <c r="CV923" s="73"/>
      <c r="CW923" s="73"/>
      <c r="CX923" s="73"/>
      <c r="CY923" s="73"/>
      <c r="CZ923" s="73"/>
      <c r="DA923" s="73"/>
      <c r="DB923" s="73"/>
      <c r="DC923" s="73"/>
      <c r="DD923" s="73"/>
      <c r="DE923" s="73"/>
      <c r="DF923" s="73"/>
      <c r="DG923" s="73"/>
      <c r="DH923" s="73"/>
      <c r="DI923" s="73"/>
      <c r="DJ923" s="36"/>
    </row>
    <row r="924" spans="1:114" x14ac:dyDescent="0.3">
      <c r="A924" s="73"/>
      <c r="B924" s="73"/>
      <c r="C924" s="112"/>
      <c r="D924" s="112"/>
      <c r="E924" s="73"/>
      <c r="F924" s="73"/>
      <c r="G924" s="127"/>
      <c r="H924" s="127"/>
      <c r="I924" s="127"/>
      <c r="J924" s="127"/>
      <c r="K924" s="73"/>
      <c r="L924" s="115"/>
      <c r="M924" s="115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73"/>
      <c r="BM924" s="73"/>
      <c r="BN924" s="73"/>
      <c r="BO924" s="73"/>
      <c r="BP924" s="73"/>
      <c r="BQ924" s="73"/>
      <c r="BR924" s="73"/>
      <c r="BS924" s="73"/>
      <c r="BT924" s="73"/>
      <c r="BU924" s="73"/>
      <c r="BV924" s="73"/>
      <c r="BW924" s="73"/>
      <c r="BX924" s="73"/>
      <c r="BY924" s="73"/>
      <c r="BZ924" s="73"/>
      <c r="CA924" s="73"/>
      <c r="CB924" s="73"/>
      <c r="CC924" s="73"/>
      <c r="CD924" s="73"/>
      <c r="CE924" s="73"/>
      <c r="CF924" s="73"/>
      <c r="CG924" s="73"/>
      <c r="CH924" s="73"/>
      <c r="CI924" s="73"/>
      <c r="CJ924" s="73"/>
      <c r="CK924" s="73"/>
      <c r="CL924" s="73"/>
      <c r="CM924" s="73"/>
      <c r="CN924" s="73"/>
      <c r="CO924" s="73"/>
      <c r="CP924" s="73"/>
      <c r="CQ924" s="73"/>
      <c r="CR924" s="73"/>
      <c r="CS924" s="73"/>
      <c r="CT924" s="73"/>
      <c r="CU924" s="73"/>
      <c r="CV924" s="73"/>
      <c r="CW924" s="73"/>
      <c r="CX924" s="73"/>
      <c r="CY924" s="73"/>
      <c r="CZ924" s="73"/>
      <c r="DA924" s="73"/>
      <c r="DB924" s="73"/>
      <c r="DC924" s="73"/>
      <c r="DD924" s="73"/>
      <c r="DE924" s="73"/>
      <c r="DF924" s="73"/>
      <c r="DG924" s="73"/>
      <c r="DH924" s="73"/>
      <c r="DI924" s="73"/>
      <c r="DJ924" s="36"/>
    </row>
    <row r="925" spans="1:114" x14ac:dyDescent="0.3">
      <c r="A925" s="73"/>
      <c r="B925" s="73"/>
      <c r="C925" s="112"/>
      <c r="D925" s="112"/>
      <c r="E925" s="73"/>
      <c r="F925" s="73"/>
      <c r="G925" s="127"/>
      <c r="H925" s="127"/>
      <c r="I925" s="127"/>
      <c r="J925" s="127"/>
      <c r="K925" s="73"/>
      <c r="L925" s="115"/>
      <c r="M925" s="115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73"/>
      <c r="BM925" s="73"/>
      <c r="BN925" s="73"/>
      <c r="BO925" s="73"/>
      <c r="BP925" s="73"/>
      <c r="BQ925" s="73"/>
      <c r="BR925" s="73"/>
      <c r="BS925" s="73"/>
      <c r="BT925" s="73"/>
      <c r="BU925" s="73"/>
      <c r="BV925" s="73"/>
      <c r="BW925" s="73"/>
      <c r="BX925" s="73"/>
      <c r="BY925" s="73"/>
      <c r="BZ925" s="73"/>
      <c r="CA925" s="73"/>
      <c r="CB925" s="73"/>
      <c r="CC925" s="73"/>
      <c r="CD925" s="73"/>
      <c r="CE925" s="73"/>
      <c r="CF925" s="73"/>
      <c r="CG925" s="73"/>
      <c r="CH925" s="73"/>
      <c r="CI925" s="73"/>
      <c r="CJ925" s="73"/>
      <c r="CK925" s="73"/>
      <c r="CL925" s="73"/>
      <c r="CM925" s="73"/>
      <c r="CN925" s="73"/>
      <c r="CO925" s="73"/>
      <c r="CP925" s="73"/>
      <c r="CQ925" s="73"/>
      <c r="CR925" s="73"/>
      <c r="CS925" s="73"/>
      <c r="CT925" s="73"/>
      <c r="CU925" s="73"/>
      <c r="CV925" s="73"/>
      <c r="CW925" s="73"/>
      <c r="CX925" s="73"/>
      <c r="CY925" s="73"/>
      <c r="CZ925" s="73"/>
      <c r="DA925" s="73"/>
      <c r="DB925" s="73"/>
      <c r="DC925" s="73"/>
      <c r="DD925" s="73"/>
      <c r="DE925" s="73"/>
      <c r="DF925" s="73"/>
      <c r="DG925" s="73"/>
      <c r="DH925" s="73"/>
      <c r="DI925" s="73"/>
      <c r="DJ925" s="36"/>
    </row>
    <row r="926" spans="1:114" x14ac:dyDescent="0.3">
      <c r="A926" s="73"/>
      <c r="B926" s="73"/>
      <c r="C926" s="112"/>
      <c r="D926" s="112"/>
      <c r="E926" s="73"/>
      <c r="F926" s="73"/>
      <c r="G926" s="127"/>
      <c r="H926" s="127"/>
      <c r="I926" s="127"/>
      <c r="J926" s="127"/>
      <c r="K926" s="73"/>
      <c r="L926" s="115"/>
      <c r="M926" s="115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73"/>
      <c r="BM926" s="73"/>
      <c r="BN926" s="73"/>
      <c r="BO926" s="73"/>
      <c r="BP926" s="73"/>
      <c r="BQ926" s="73"/>
      <c r="BR926" s="73"/>
      <c r="BS926" s="73"/>
      <c r="BT926" s="73"/>
      <c r="BU926" s="73"/>
      <c r="BV926" s="73"/>
      <c r="BW926" s="73"/>
      <c r="BX926" s="73"/>
      <c r="BY926" s="73"/>
      <c r="BZ926" s="73"/>
      <c r="CA926" s="73"/>
      <c r="CB926" s="73"/>
      <c r="CC926" s="73"/>
      <c r="CD926" s="73"/>
      <c r="CE926" s="73"/>
      <c r="CF926" s="73"/>
      <c r="CG926" s="73"/>
      <c r="CH926" s="73"/>
      <c r="CI926" s="73"/>
      <c r="CJ926" s="73"/>
      <c r="CK926" s="73"/>
      <c r="CL926" s="73"/>
      <c r="CM926" s="73"/>
      <c r="CN926" s="73"/>
      <c r="CO926" s="73"/>
      <c r="CP926" s="73"/>
      <c r="CQ926" s="73"/>
      <c r="CR926" s="73"/>
      <c r="CS926" s="73"/>
      <c r="CT926" s="73"/>
      <c r="CU926" s="73"/>
      <c r="CV926" s="73"/>
      <c r="CW926" s="73"/>
      <c r="CX926" s="73"/>
      <c r="CY926" s="73"/>
      <c r="CZ926" s="73"/>
      <c r="DA926" s="73"/>
      <c r="DB926" s="73"/>
      <c r="DC926" s="73"/>
      <c r="DD926" s="73"/>
      <c r="DE926" s="73"/>
      <c r="DF926" s="73"/>
      <c r="DG926" s="73"/>
      <c r="DH926" s="73"/>
      <c r="DI926" s="73"/>
      <c r="DJ926" s="36"/>
    </row>
    <row r="927" spans="1:114" x14ac:dyDescent="0.3">
      <c r="A927" s="73"/>
      <c r="B927" s="73"/>
      <c r="C927" s="112"/>
      <c r="D927" s="112"/>
      <c r="E927" s="73"/>
      <c r="F927" s="73"/>
      <c r="G927" s="127"/>
      <c r="H927" s="127"/>
      <c r="I927" s="127"/>
      <c r="J927" s="127"/>
      <c r="K927" s="73"/>
      <c r="L927" s="115"/>
      <c r="M927" s="115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73"/>
      <c r="BM927" s="73"/>
      <c r="BN927" s="73"/>
      <c r="BO927" s="73"/>
      <c r="BP927" s="73"/>
      <c r="BQ927" s="73"/>
      <c r="BR927" s="73"/>
      <c r="BS927" s="73"/>
      <c r="BT927" s="73"/>
      <c r="BU927" s="73"/>
      <c r="BV927" s="73"/>
      <c r="BW927" s="73"/>
      <c r="BX927" s="73"/>
      <c r="BY927" s="73"/>
      <c r="BZ927" s="73"/>
      <c r="CA927" s="73"/>
      <c r="CB927" s="73"/>
      <c r="CC927" s="73"/>
      <c r="CD927" s="73"/>
      <c r="CE927" s="73"/>
      <c r="CF927" s="73"/>
      <c r="CG927" s="73"/>
      <c r="CH927" s="73"/>
      <c r="CI927" s="73"/>
      <c r="CJ927" s="73"/>
      <c r="CK927" s="73"/>
      <c r="CL927" s="73"/>
      <c r="CM927" s="73"/>
      <c r="CN927" s="73"/>
      <c r="CO927" s="73"/>
      <c r="CP927" s="73"/>
      <c r="CQ927" s="73"/>
      <c r="CR927" s="73"/>
      <c r="CS927" s="73"/>
      <c r="CT927" s="73"/>
      <c r="CU927" s="73"/>
      <c r="CV927" s="73"/>
      <c r="CW927" s="73"/>
      <c r="CX927" s="73"/>
      <c r="CY927" s="73"/>
      <c r="CZ927" s="73"/>
      <c r="DA927" s="73"/>
      <c r="DB927" s="73"/>
      <c r="DC927" s="73"/>
      <c r="DD927" s="73"/>
      <c r="DE927" s="73"/>
      <c r="DF927" s="73"/>
      <c r="DG927" s="73"/>
      <c r="DH927" s="73"/>
      <c r="DI927" s="73"/>
      <c r="DJ927" s="36"/>
    </row>
    <row r="928" spans="1:114" x14ac:dyDescent="0.3">
      <c r="A928" s="73"/>
      <c r="B928" s="73"/>
      <c r="C928" s="112"/>
      <c r="D928" s="112"/>
      <c r="E928" s="73"/>
      <c r="F928" s="73"/>
      <c r="G928" s="127"/>
      <c r="H928" s="127"/>
      <c r="I928" s="127"/>
      <c r="J928" s="127"/>
      <c r="K928" s="73"/>
      <c r="L928" s="115"/>
      <c r="M928" s="115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73"/>
      <c r="BM928" s="73"/>
      <c r="BN928" s="73"/>
      <c r="BO928" s="73"/>
      <c r="BP928" s="73"/>
      <c r="BQ928" s="73"/>
      <c r="BR928" s="73"/>
      <c r="BS928" s="73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73"/>
      <c r="CF928" s="73"/>
      <c r="CG928" s="73"/>
      <c r="CH928" s="73"/>
      <c r="CI928" s="73"/>
      <c r="CJ928" s="73"/>
      <c r="CK928" s="73"/>
      <c r="CL928" s="73"/>
      <c r="CM928" s="73"/>
      <c r="CN928" s="73"/>
      <c r="CO928" s="73"/>
      <c r="CP928" s="73"/>
      <c r="CQ928" s="73"/>
      <c r="CR928" s="73"/>
      <c r="CS928" s="73"/>
      <c r="CT928" s="73"/>
      <c r="CU928" s="73"/>
      <c r="CV928" s="73"/>
      <c r="CW928" s="73"/>
      <c r="CX928" s="73"/>
      <c r="CY928" s="73"/>
      <c r="CZ928" s="73"/>
      <c r="DA928" s="73"/>
      <c r="DB928" s="73"/>
      <c r="DC928" s="73"/>
      <c r="DD928" s="73"/>
      <c r="DE928" s="73"/>
      <c r="DF928" s="73"/>
      <c r="DG928" s="73"/>
      <c r="DH928" s="73"/>
      <c r="DI928" s="73"/>
      <c r="DJ928" s="36"/>
    </row>
    <row r="929" spans="1:114" x14ac:dyDescent="0.3">
      <c r="A929" s="73"/>
      <c r="B929" s="73"/>
      <c r="C929" s="112"/>
      <c r="D929" s="112"/>
      <c r="E929" s="73"/>
      <c r="F929" s="73"/>
      <c r="G929" s="127"/>
      <c r="H929" s="127"/>
      <c r="I929" s="127"/>
      <c r="J929" s="127"/>
      <c r="K929" s="73"/>
      <c r="L929" s="115"/>
      <c r="M929" s="115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73"/>
      <c r="BM929" s="73"/>
      <c r="BN929" s="73"/>
      <c r="BO929" s="73"/>
      <c r="BP929" s="73"/>
      <c r="BQ929" s="73"/>
      <c r="BR929" s="73"/>
      <c r="BS929" s="73"/>
      <c r="BT929" s="73"/>
      <c r="BU929" s="73"/>
      <c r="BV929" s="73"/>
      <c r="BW929" s="73"/>
      <c r="BX929" s="73"/>
      <c r="BY929" s="73"/>
      <c r="BZ929" s="73"/>
      <c r="CA929" s="73"/>
      <c r="CB929" s="73"/>
      <c r="CC929" s="73"/>
      <c r="CD929" s="73"/>
      <c r="CE929" s="73"/>
      <c r="CF929" s="73"/>
      <c r="CG929" s="73"/>
      <c r="CH929" s="73"/>
      <c r="CI929" s="73"/>
      <c r="CJ929" s="73"/>
      <c r="CK929" s="73"/>
      <c r="CL929" s="73"/>
      <c r="CM929" s="73"/>
      <c r="CN929" s="73"/>
      <c r="CO929" s="73"/>
      <c r="CP929" s="73"/>
      <c r="CQ929" s="73"/>
      <c r="CR929" s="73"/>
      <c r="CS929" s="73"/>
      <c r="CT929" s="73"/>
      <c r="CU929" s="73"/>
      <c r="CV929" s="73"/>
      <c r="CW929" s="73"/>
      <c r="CX929" s="73"/>
      <c r="CY929" s="73"/>
      <c r="CZ929" s="73"/>
      <c r="DA929" s="73"/>
      <c r="DB929" s="73"/>
      <c r="DC929" s="73"/>
      <c r="DD929" s="73"/>
      <c r="DE929" s="73"/>
      <c r="DF929" s="73"/>
      <c r="DG929" s="73"/>
      <c r="DH929" s="73"/>
      <c r="DI929" s="73"/>
      <c r="DJ929" s="36"/>
    </row>
    <row r="930" spans="1:114" x14ac:dyDescent="0.3">
      <c r="A930" s="73"/>
      <c r="B930" s="73"/>
      <c r="C930" s="112"/>
      <c r="D930" s="112"/>
      <c r="E930" s="73"/>
      <c r="F930" s="73"/>
      <c r="G930" s="127"/>
      <c r="H930" s="127"/>
      <c r="I930" s="127"/>
      <c r="J930" s="127"/>
      <c r="K930" s="73"/>
      <c r="L930" s="115"/>
      <c r="M930" s="115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73"/>
      <c r="BM930" s="73"/>
      <c r="BN930" s="73"/>
      <c r="BO930" s="73"/>
      <c r="BP930" s="73"/>
      <c r="BQ930" s="73"/>
      <c r="BR930" s="73"/>
      <c r="BS930" s="73"/>
      <c r="BT930" s="73"/>
      <c r="BU930" s="73"/>
      <c r="BV930" s="73"/>
      <c r="BW930" s="73"/>
      <c r="BX930" s="73"/>
      <c r="BY930" s="73"/>
      <c r="BZ930" s="73"/>
      <c r="CA930" s="73"/>
      <c r="CB930" s="73"/>
      <c r="CC930" s="73"/>
      <c r="CD930" s="73"/>
      <c r="CE930" s="73"/>
      <c r="CF930" s="73"/>
      <c r="CG930" s="73"/>
      <c r="CH930" s="73"/>
      <c r="CI930" s="73"/>
      <c r="CJ930" s="73"/>
      <c r="CK930" s="73"/>
      <c r="CL930" s="73"/>
      <c r="CM930" s="73"/>
      <c r="CN930" s="73"/>
      <c r="CO930" s="73"/>
      <c r="CP930" s="73"/>
      <c r="CQ930" s="73"/>
      <c r="CR930" s="73"/>
      <c r="CS930" s="73"/>
      <c r="CT930" s="73"/>
      <c r="CU930" s="73"/>
      <c r="CV930" s="73"/>
      <c r="CW930" s="73"/>
      <c r="CX930" s="73"/>
      <c r="CY930" s="73"/>
      <c r="CZ930" s="73"/>
      <c r="DA930" s="73"/>
      <c r="DB930" s="73"/>
      <c r="DC930" s="73"/>
      <c r="DD930" s="73"/>
      <c r="DE930" s="73"/>
      <c r="DF930" s="73"/>
      <c r="DG930" s="73"/>
      <c r="DH930" s="73"/>
      <c r="DI930" s="73"/>
      <c r="DJ930" s="36"/>
    </row>
    <row r="931" spans="1:114" x14ac:dyDescent="0.3">
      <c r="A931" s="73"/>
      <c r="B931" s="73"/>
      <c r="C931" s="112"/>
      <c r="D931" s="112"/>
      <c r="E931" s="73"/>
      <c r="F931" s="73"/>
      <c r="G931" s="127"/>
      <c r="H931" s="127"/>
      <c r="I931" s="127"/>
      <c r="J931" s="127"/>
      <c r="K931" s="73"/>
      <c r="L931" s="115"/>
      <c r="M931" s="115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73"/>
      <c r="BM931" s="73"/>
      <c r="BN931" s="73"/>
      <c r="BO931" s="73"/>
      <c r="BP931" s="73"/>
      <c r="BQ931" s="73"/>
      <c r="BR931" s="73"/>
      <c r="BS931" s="73"/>
      <c r="BT931" s="73"/>
      <c r="BU931" s="73"/>
      <c r="BV931" s="73"/>
      <c r="BW931" s="73"/>
      <c r="BX931" s="73"/>
      <c r="BY931" s="73"/>
      <c r="BZ931" s="73"/>
      <c r="CA931" s="73"/>
      <c r="CB931" s="73"/>
      <c r="CC931" s="73"/>
      <c r="CD931" s="73"/>
      <c r="CE931" s="73"/>
      <c r="CF931" s="73"/>
      <c r="CG931" s="73"/>
      <c r="CH931" s="73"/>
      <c r="CI931" s="73"/>
      <c r="CJ931" s="73"/>
      <c r="CK931" s="73"/>
      <c r="CL931" s="73"/>
      <c r="CM931" s="73"/>
      <c r="CN931" s="73"/>
      <c r="CO931" s="73"/>
      <c r="CP931" s="73"/>
      <c r="CQ931" s="73"/>
      <c r="CR931" s="73"/>
      <c r="CS931" s="73"/>
      <c r="CT931" s="73"/>
      <c r="CU931" s="73"/>
      <c r="CV931" s="73"/>
      <c r="CW931" s="73"/>
      <c r="CX931" s="73"/>
      <c r="CY931" s="73"/>
      <c r="CZ931" s="73"/>
      <c r="DA931" s="73"/>
      <c r="DB931" s="73"/>
      <c r="DC931" s="73"/>
      <c r="DD931" s="73"/>
      <c r="DE931" s="73"/>
      <c r="DF931" s="73"/>
      <c r="DG931" s="73"/>
      <c r="DH931" s="73"/>
      <c r="DI931" s="73"/>
      <c r="DJ931" s="36"/>
    </row>
    <row r="932" spans="1:114" x14ac:dyDescent="0.3">
      <c r="A932" s="73"/>
      <c r="B932" s="73"/>
      <c r="C932" s="112"/>
      <c r="D932" s="112"/>
      <c r="E932" s="73"/>
      <c r="F932" s="73"/>
      <c r="G932" s="127"/>
      <c r="H932" s="127"/>
      <c r="I932" s="127"/>
      <c r="J932" s="127"/>
      <c r="K932" s="73"/>
      <c r="L932" s="115"/>
      <c r="M932" s="115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73"/>
      <c r="BM932" s="73"/>
      <c r="BN932" s="73"/>
      <c r="BO932" s="73"/>
      <c r="BP932" s="73"/>
      <c r="BQ932" s="73"/>
      <c r="BR932" s="73"/>
      <c r="BS932" s="73"/>
      <c r="BT932" s="73"/>
      <c r="BU932" s="73"/>
      <c r="BV932" s="73"/>
      <c r="BW932" s="73"/>
      <c r="BX932" s="73"/>
      <c r="BY932" s="73"/>
      <c r="BZ932" s="73"/>
      <c r="CA932" s="73"/>
      <c r="CB932" s="73"/>
      <c r="CC932" s="73"/>
      <c r="CD932" s="73"/>
      <c r="CE932" s="73"/>
      <c r="CF932" s="73"/>
      <c r="CG932" s="73"/>
      <c r="CH932" s="73"/>
      <c r="CI932" s="73"/>
      <c r="CJ932" s="73"/>
      <c r="CK932" s="73"/>
      <c r="CL932" s="73"/>
      <c r="CM932" s="73"/>
      <c r="CN932" s="73"/>
      <c r="CO932" s="73"/>
      <c r="CP932" s="73"/>
      <c r="CQ932" s="73"/>
      <c r="CR932" s="73"/>
      <c r="CS932" s="73"/>
      <c r="CT932" s="73"/>
      <c r="CU932" s="73"/>
      <c r="CV932" s="73"/>
      <c r="CW932" s="73"/>
      <c r="CX932" s="73"/>
      <c r="CY932" s="73"/>
      <c r="CZ932" s="73"/>
      <c r="DA932" s="73"/>
      <c r="DB932" s="73"/>
      <c r="DC932" s="73"/>
      <c r="DD932" s="73"/>
      <c r="DE932" s="73"/>
      <c r="DF932" s="73"/>
      <c r="DG932" s="73"/>
      <c r="DH932" s="73"/>
      <c r="DI932" s="73"/>
      <c r="DJ932" s="36"/>
    </row>
    <row r="933" spans="1:114" x14ac:dyDescent="0.3">
      <c r="A933" s="73"/>
      <c r="B933" s="73"/>
      <c r="C933" s="112"/>
      <c r="D933" s="112"/>
      <c r="E933" s="73"/>
      <c r="F933" s="73"/>
      <c r="G933" s="127"/>
      <c r="H933" s="127"/>
      <c r="I933" s="127"/>
      <c r="J933" s="127"/>
      <c r="K933" s="73"/>
      <c r="L933" s="115"/>
      <c r="M933" s="115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73"/>
      <c r="BM933" s="73"/>
      <c r="BN933" s="73"/>
      <c r="BO933" s="73"/>
      <c r="BP933" s="73"/>
      <c r="BQ933" s="73"/>
      <c r="BR933" s="73"/>
      <c r="BS933" s="73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73"/>
      <c r="CF933" s="73"/>
      <c r="CG933" s="73"/>
      <c r="CH933" s="73"/>
      <c r="CI933" s="73"/>
      <c r="CJ933" s="73"/>
      <c r="CK933" s="73"/>
      <c r="CL933" s="73"/>
      <c r="CM933" s="73"/>
      <c r="CN933" s="73"/>
      <c r="CO933" s="73"/>
      <c r="CP933" s="73"/>
      <c r="CQ933" s="73"/>
      <c r="CR933" s="73"/>
      <c r="CS933" s="73"/>
      <c r="CT933" s="73"/>
      <c r="CU933" s="73"/>
      <c r="CV933" s="73"/>
      <c r="CW933" s="73"/>
      <c r="CX933" s="73"/>
      <c r="CY933" s="73"/>
      <c r="CZ933" s="73"/>
      <c r="DA933" s="73"/>
      <c r="DB933" s="73"/>
      <c r="DC933" s="73"/>
      <c r="DD933" s="73"/>
      <c r="DE933" s="73"/>
      <c r="DF933" s="73"/>
      <c r="DG933" s="73"/>
      <c r="DH933" s="73"/>
      <c r="DI933" s="73"/>
      <c r="DJ933" s="36"/>
    </row>
    <row r="934" spans="1:114" x14ac:dyDescent="0.3">
      <c r="A934" s="73"/>
      <c r="B934" s="73"/>
      <c r="C934" s="112"/>
      <c r="D934" s="112"/>
      <c r="E934" s="73"/>
      <c r="F934" s="73"/>
      <c r="G934" s="127"/>
      <c r="H934" s="127"/>
      <c r="I934" s="127"/>
      <c r="J934" s="127"/>
      <c r="K934" s="73"/>
      <c r="L934" s="115"/>
      <c r="M934" s="115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73"/>
      <c r="BM934" s="73"/>
      <c r="BN934" s="73"/>
      <c r="BO934" s="73"/>
      <c r="BP934" s="73"/>
      <c r="BQ934" s="73"/>
      <c r="BR934" s="73"/>
      <c r="BS934" s="73"/>
      <c r="BT934" s="73"/>
      <c r="BU934" s="73"/>
      <c r="BV934" s="73"/>
      <c r="BW934" s="73"/>
      <c r="BX934" s="73"/>
      <c r="BY934" s="73"/>
      <c r="BZ934" s="73"/>
      <c r="CA934" s="73"/>
      <c r="CB934" s="73"/>
      <c r="CC934" s="73"/>
      <c r="CD934" s="73"/>
      <c r="CE934" s="73"/>
      <c r="CF934" s="73"/>
      <c r="CG934" s="73"/>
      <c r="CH934" s="73"/>
      <c r="CI934" s="73"/>
      <c r="CJ934" s="73"/>
      <c r="CK934" s="73"/>
      <c r="CL934" s="73"/>
      <c r="CM934" s="73"/>
      <c r="CN934" s="73"/>
      <c r="CO934" s="73"/>
      <c r="CP934" s="73"/>
      <c r="CQ934" s="73"/>
      <c r="CR934" s="73"/>
      <c r="CS934" s="73"/>
      <c r="CT934" s="73"/>
      <c r="CU934" s="73"/>
      <c r="CV934" s="73"/>
      <c r="CW934" s="73"/>
      <c r="CX934" s="73"/>
      <c r="CY934" s="73"/>
      <c r="CZ934" s="73"/>
      <c r="DA934" s="73"/>
      <c r="DB934" s="73"/>
      <c r="DC934" s="73"/>
      <c r="DD934" s="73"/>
      <c r="DE934" s="73"/>
      <c r="DF934" s="73"/>
      <c r="DG934" s="73"/>
      <c r="DH934" s="73"/>
      <c r="DI934" s="73"/>
      <c r="DJ934" s="36"/>
    </row>
    <row r="935" spans="1:114" x14ac:dyDescent="0.3">
      <c r="A935" s="73"/>
      <c r="B935" s="73"/>
      <c r="C935" s="112"/>
      <c r="D935" s="112"/>
      <c r="E935" s="73"/>
      <c r="F935" s="73"/>
      <c r="G935" s="127"/>
      <c r="H935" s="127"/>
      <c r="I935" s="127"/>
      <c r="J935" s="127"/>
      <c r="K935" s="73"/>
      <c r="L935" s="115"/>
      <c r="M935" s="115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73"/>
      <c r="BM935" s="73"/>
      <c r="BN935" s="73"/>
      <c r="BO935" s="73"/>
      <c r="BP935" s="73"/>
      <c r="BQ935" s="73"/>
      <c r="BR935" s="73"/>
      <c r="BS935" s="73"/>
      <c r="BT935" s="73"/>
      <c r="BU935" s="73"/>
      <c r="BV935" s="73"/>
      <c r="BW935" s="73"/>
      <c r="BX935" s="73"/>
      <c r="BY935" s="73"/>
      <c r="BZ935" s="73"/>
      <c r="CA935" s="73"/>
      <c r="CB935" s="73"/>
      <c r="CC935" s="73"/>
      <c r="CD935" s="73"/>
      <c r="CE935" s="73"/>
      <c r="CF935" s="73"/>
      <c r="CG935" s="73"/>
      <c r="CH935" s="73"/>
      <c r="CI935" s="73"/>
      <c r="CJ935" s="73"/>
      <c r="CK935" s="73"/>
      <c r="CL935" s="73"/>
      <c r="CM935" s="73"/>
      <c r="CN935" s="73"/>
      <c r="CO935" s="73"/>
      <c r="CP935" s="73"/>
      <c r="CQ935" s="73"/>
      <c r="CR935" s="73"/>
      <c r="CS935" s="73"/>
      <c r="CT935" s="73"/>
      <c r="CU935" s="73"/>
      <c r="CV935" s="73"/>
      <c r="CW935" s="73"/>
      <c r="CX935" s="73"/>
      <c r="CY935" s="73"/>
      <c r="CZ935" s="73"/>
      <c r="DA935" s="73"/>
      <c r="DB935" s="73"/>
      <c r="DC935" s="73"/>
      <c r="DD935" s="73"/>
      <c r="DE935" s="73"/>
      <c r="DF935" s="73"/>
      <c r="DG935" s="73"/>
      <c r="DH935" s="73"/>
      <c r="DI935" s="73"/>
      <c r="DJ935" s="36"/>
    </row>
    <row r="936" spans="1:114" x14ac:dyDescent="0.3">
      <c r="A936" s="73"/>
      <c r="B936" s="73"/>
      <c r="C936" s="112"/>
      <c r="D936" s="112"/>
      <c r="E936" s="73"/>
      <c r="F936" s="73"/>
      <c r="G936" s="127"/>
      <c r="H936" s="127"/>
      <c r="I936" s="127"/>
      <c r="J936" s="127"/>
      <c r="K936" s="73"/>
      <c r="L936" s="115"/>
      <c r="M936" s="115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73"/>
      <c r="BM936" s="73"/>
      <c r="BN936" s="73"/>
      <c r="BO936" s="73"/>
      <c r="BP936" s="73"/>
      <c r="BQ936" s="73"/>
      <c r="BR936" s="73"/>
      <c r="BS936" s="73"/>
      <c r="BT936" s="73"/>
      <c r="BU936" s="73"/>
      <c r="BV936" s="73"/>
      <c r="BW936" s="73"/>
      <c r="BX936" s="73"/>
      <c r="BY936" s="73"/>
      <c r="BZ936" s="73"/>
      <c r="CA936" s="73"/>
      <c r="CB936" s="73"/>
      <c r="CC936" s="73"/>
      <c r="CD936" s="73"/>
      <c r="CE936" s="73"/>
      <c r="CF936" s="73"/>
      <c r="CG936" s="73"/>
      <c r="CH936" s="73"/>
      <c r="CI936" s="73"/>
      <c r="CJ936" s="73"/>
      <c r="CK936" s="73"/>
      <c r="CL936" s="73"/>
      <c r="CM936" s="73"/>
      <c r="CN936" s="73"/>
      <c r="CO936" s="73"/>
      <c r="CP936" s="73"/>
      <c r="CQ936" s="73"/>
      <c r="CR936" s="73"/>
      <c r="CS936" s="73"/>
      <c r="CT936" s="73"/>
      <c r="CU936" s="73"/>
      <c r="CV936" s="73"/>
      <c r="CW936" s="73"/>
      <c r="CX936" s="73"/>
      <c r="CY936" s="73"/>
      <c r="CZ936" s="73"/>
      <c r="DA936" s="73"/>
      <c r="DB936" s="73"/>
      <c r="DC936" s="73"/>
      <c r="DD936" s="73"/>
      <c r="DE936" s="73"/>
      <c r="DF936" s="73"/>
      <c r="DG936" s="73"/>
      <c r="DH936" s="73"/>
      <c r="DI936" s="73"/>
      <c r="DJ936" s="36"/>
    </row>
    <row r="937" spans="1:114" x14ac:dyDescent="0.3">
      <c r="A937" s="73"/>
      <c r="B937" s="73"/>
      <c r="C937" s="112"/>
      <c r="D937" s="112"/>
      <c r="E937" s="73"/>
      <c r="F937" s="73"/>
      <c r="G937" s="127"/>
      <c r="H937" s="127"/>
      <c r="I937" s="127"/>
      <c r="J937" s="127"/>
      <c r="K937" s="73"/>
      <c r="L937" s="115"/>
      <c r="M937" s="115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73"/>
      <c r="BM937" s="73"/>
      <c r="BN937" s="73"/>
      <c r="BO937" s="73"/>
      <c r="BP937" s="73"/>
      <c r="BQ937" s="73"/>
      <c r="BR937" s="73"/>
      <c r="BS937" s="73"/>
      <c r="BT937" s="73"/>
      <c r="BU937" s="73"/>
      <c r="BV937" s="73"/>
      <c r="BW937" s="73"/>
      <c r="BX937" s="73"/>
      <c r="BY937" s="73"/>
      <c r="BZ937" s="73"/>
      <c r="CA937" s="73"/>
      <c r="CB937" s="73"/>
      <c r="CC937" s="73"/>
      <c r="CD937" s="73"/>
      <c r="CE937" s="73"/>
      <c r="CF937" s="73"/>
      <c r="CG937" s="73"/>
      <c r="CH937" s="73"/>
      <c r="CI937" s="73"/>
      <c r="CJ937" s="73"/>
      <c r="CK937" s="73"/>
      <c r="CL937" s="73"/>
      <c r="CM937" s="73"/>
      <c r="CN937" s="73"/>
      <c r="CO937" s="73"/>
      <c r="CP937" s="73"/>
      <c r="CQ937" s="73"/>
      <c r="CR937" s="73"/>
      <c r="CS937" s="73"/>
      <c r="CT937" s="73"/>
      <c r="CU937" s="73"/>
      <c r="CV937" s="73"/>
      <c r="CW937" s="73"/>
      <c r="CX937" s="73"/>
      <c r="CY937" s="73"/>
      <c r="CZ937" s="73"/>
      <c r="DA937" s="73"/>
      <c r="DB937" s="73"/>
      <c r="DC937" s="73"/>
      <c r="DD937" s="73"/>
      <c r="DE937" s="73"/>
      <c r="DF937" s="73"/>
      <c r="DG937" s="73"/>
      <c r="DH937" s="73"/>
      <c r="DI937" s="73"/>
      <c r="DJ937" s="36"/>
    </row>
    <row r="938" spans="1:114" x14ac:dyDescent="0.3">
      <c r="A938" s="73"/>
      <c r="B938" s="73"/>
      <c r="C938" s="112"/>
      <c r="D938" s="112"/>
      <c r="E938" s="73"/>
      <c r="F938" s="73"/>
      <c r="G938" s="127"/>
      <c r="H938" s="127"/>
      <c r="I938" s="127"/>
      <c r="J938" s="127"/>
      <c r="K938" s="73"/>
      <c r="L938" s="115"/>
      <c r="M938" s="115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3"/>
      <c r="CR938" s="73"/>
      <c r="CS938" s="73"/>
      <c r="CT938" s="73"/>
      <c r="CU938" s="73"/>
      <c r="CV938" s="73"/>
      <c r="CW938" s="73"/>
      <c r="CX938" s="73"/>
      <c r="CY938" s="73"/>
      <c r="CZ938" s="73"/>
      <c r="DA938" s="73"/>
      <c r="DB938" s="73"/>
      <c r="DC938" s="73"/>
      <c r="DD938" s="73"/>
      <c r="DE938" s="73"/>
      <c r="DF938" s="73"/>
      <c r="DG938" s="73"/>
      <c r="DH938" s="73"/>
      <c r="DI938" s="73"/>
      <c r="DJ938" s="36"/>
    </row>
    <row r="939" spans="1:114" x14ac:dyDescent="0.3">
      <c r="A939" s="73"/>
      <c r="B939" s="73"/>
      <c r="C939" s="112"/>
      <c r="D939" s="112"/>
      <c r="E939" s="73"/>
      <c r="F939" s="73"/>
      <c r="G939" s="127"/>
      <c r="H939" s="127"/>
      <c r="I939" s="127"/>
      <c r="J939" s="127"/>
      <c r="K939" s="73"/>
      <c r="L939" s="115"/>
      <c r="M939" s="115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3"/>
      <c r="CR939" s="73"/>
      <c r="CS939" s="73"/>
      <c r="CT939" s="73"/>
      <c r="CU939" s="73"/>
      <c r="CV939" s="73"/>
      <c r="CW939" s="73"/>
      <c r="CX939" s="73"/>
      <c r="CY939" s="73"/>
      <c r="CZ939" s="73"/>
      <c r="DA939" s="73"/>
      <c r="DB939" s="73"/>
      <c r="DC939" s="73"/>
      <c r="DD939" s="73"/>
      <c r="DE939" s="73"/>
      <c r="DF939" s="73"/>
      <c r="DG939" s="73"/>
      <c r="DH939" s="73"/>
      <c r="DI939" s="73"/>
      <c r="DJ939" s="36"/>
    </row>
    <row r="940" spans="1:114" x14ac:dyDescent="0.3">
      <c r="A940" s="73"/>
      <c r="B940" s="73"/>
      <c r="C940" s="112"/>
      <c r="D940" s="112"/>
      <c r="E940" s="73"/>
      <c r="F940" s="73"/>
      <c r="G940" s="127"/>
      <c r="H940" s="127"/>
      <c r="I940" s="127"/>
      <c r="J940" s="127"/>
      <c r="K940" s="73"/>
      <c r="L940" s="115"/>
      <c r="M940" s="115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73"/>
      <c r="BM940" s="73"/>
      <c r="BN940" s="73"/>
      <c r="BO940" s="73"/>
      <c r="BP940" s="73"/>
      <c r="BQ940" s="73"/>
      <c r="BR940" s="73"/>
      <c r="BS940" s="73"/>
      <c r="BT940" s="73"/>
      <c r="BU940" s="73"/>
      <c r="BV940" s="73"/>
      <c r="BW940" s="73"/>
      <c r="BX940" s="73"/>
      <c r="BY940" s="73"/>
      <c r="BZ940" s="73"/>
      <c r="CA940" s="73"/>
      <c r="CB940" s="73"/>
      <c r="CC940" s="73"/>
      <c r="CD940" s="73"/>
      <c r="CE940" s="73"/>
      <c r="CF940" s="73"/>
      <c r="CG940" s="73"/>
      <c r="CH940" s="73"/>
      <c r="CI940" s="73"/>
      <c r="CJ940" s="73"/>
      <c r="CK940" s="73"/>
      <c r="CL940" s="73"/>
      <c r="CM940" s="73"/>
      <c r="CN940" s="73"/>
      <c r="CO940" s="73"/>
      <c r="CP940" s="73"/>
      <c r="CQ940" s="73"/>
      <c r="CR940" s="73"/>
      <c r="CS940" s="73"/>
      <c r="CT940" s="73"/>
      <c r="CU940" s="73"/>
      <c r="CV940" s="73"/>
      <c r="CW940" s="73"/>
      <c r="CX940" s="73"/>
      <c r="CY940" s="73"/>
      <c r="CZ940" s="73"/>
      <c r="DA940" s="73"/>
      <c r="DB940" s="73"/>
      <c r="DC940" s="73"/>
      <c r="DD940" s="73"/>
      <c r="DE940" s="73"/>
      <c r="DF940" s="73"/>
      <c r="DG940" s="73"/>
      <c r="DH940" s="73"/>
      <c r="DI940" s="73"/>
      <c r="DJ940" s="36"/>
    </row>
    <row r="941" spans="1:114" x14ac:dyDescent="0.3">
      <c r="A941" s="73"/>
      <c r="B941" s="73"/>
      <c r="C941" s="112"/>
      <c r="D941" s="112"/>
      <c r="E941" s="73"/>
      <c r="F941" s="73"/>
      <c r="G941" s="127"/>
      <c r="H941" s="127"/>
      <c r="I941" s="127"/>
      <c r="J941" s="127"/>
      <c r="K941" s="73"/>
      <c r="L941" s="115"/>
      <c r="M941" s="115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3"/>
      <c r="CR941" s="73"/>
      <c r="CS941" s="73"/>
      <c r="CT941" s="73"/>
      <c r="CU941" s="73"/>
      <c r="CV941" s="73"/>
      <c r="CW941" s="73"/>
      <c r="CX941" s="73"/>
      <c r="CY941" s="73"/>
      <c r="CZ941" s="73"/>
      <c r="DA941" s="73"/>
      <c r="DB941" s="73"/>
      <c r="DC941" s="73"/>
      <c r="DD941" s="73"/>
      <c r="DE941" s="73"/>
      <c r="DF941" s="73"/>
      <c r="DG941" s="73"/>
      <c r="DH941" s="73"/>
      <c r="DI941" s="73"/>
      <c r="DJ941" s="36"/>
    </row>
    <row r="942" spans="1:114" x14ac:dyDescent="0.3">
      <c r="A942" s="73"/>
      <c r="B942" s="73"/>
      <c r="C942" s="112"/>
      <c r="D942" s="112"/>
      <c r="E942" s="73"/>
      <c r="F942" s="73"/>
      <c r="G942" s="127"/>
      <c r="H942" s="127"/>
      <c r="I942" s="127"/>
      <c r="J942" s="127"/>
      <c r="K942" s="73"/>
      <c r="L942" s="115"/>
      <c r="M942" s="115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73"/>
      <c r="BM942" s="73"/>
      <c r="BN942" s="73"/>
      <c r="BO942" s="73"/>
      <c r="BP942" s="73"/>
      <c r="BQ942" s="73"/>
      <c r="BR942" s="73"/>
      <c r="BS942" s="73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73"/>
      <c r="CF942" s="73"/>
      <c r="CG942" s="73"/>
      <c r="CH942" s="73"/>
      <c r="CI942" s="73"/>
      <c r="CJ942" s="73"/>
      <c r="CK942" s="73"/>
      <c r="CL942" s="73"/>
      <c r="CM942" s="73"/>
      <c r="CN942" s="73"/>
      <c r="CO942" s="73"/>
      <c r="CP942" s="73"/>
      <c r="CQ942" s="73"/>
      <c r="CR942" s="73"/>
      <c r="CS942" s="73"/>
      <c r="CT942" s="73"/>
      <c r="CU942" s="73"/>
      <c r="CV942" s="73"/>
      <c r="CW942" s="73"/>
      <c r="CX942" s="73"/>
      <c r="CY942" s="73"/>
      <c r="CZ942" s="73"/>
      <c r="DA942" s="73"/>
      <c r="DB942" s="73"/>
      <c r="DC942" s="73"/>
      <c r="DD942" s="73"/>
      <c r="DE942" s="73"/>
      <c r="DF942" s="73"/>
      <c r="DG942" s="73"/>
      <c r="DH942" s="73"/>
      <c r="DI942" s="73"/>
      <c r="DJ942" s="36"/>
    </row>
    <row r="943" spans="1:114" x14ac:dyDescent="0.3">
      <c r="A943" s="73"/>
      <c r="B943" s="73"/>
      <c r="C943" s="112"/>
      <c r="D943" s="112"/>
      <c r="E943" s="73"/>
      <c r="F943" s="73"/>
      <c r="G943" s="127"/>
      <c r="H943" s="127"/>
      <c r="I943" s="127"/>
      <c r="J943" s="127"/>
      <c r="K943" s="73"/>
      <c r="L943" s="115"/>
      <c r="M943" s="115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73"/>
      <c r="BM943" s="73"/>
      <c r="BN943" s="73"/>
      <c r="BO943" s="73"/>
      <c r="BP943" s="73"/>
      <c r="BQ943" s="73"/>
      <c r="BR943" s="73"/>
      <c r="BS943" s="73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73"/>
      <c r="CF943" s="73"/>
      <c r="CG943" s="73"/>
      <c r="CH943" s="73"/>
      <c r="CI943" s="73"/>
      <c r="CJ943" s="73"/>
      <c r="CK943" s="73"/>
      <c r="CL943" s="73"/>
      <c r="CM943" s="73"/>
      <c r="CN943" s="73"/>
      <c r="CO943" s="73"/>
      <c r="CP943" s="73"/>
      <c r="CQ943" s="73"/>
      <c r="CR943" s="73"/>
      <c r="CS943" s="73"/>
      <c r="CT943" s="73"/>
      <c r="CU943" s="73"/>
      <c r="CV943" s="73"/>
      <c r="CW943" s="73"/>
      <c r="CX943" s="73"/>
      <c r="CY943" s="73"/>
      <c r="CZ943" s="73"/>
      <c r="DA943" s="73"/>
      <c r="DB943" s="73"/>
      <c r="DC943" s="73"/>
      <c r="DD943" s="73"/>
      <c r="DE943" s="73"/>
      <c r="DF943" s="73"/>
      <c r="DG943" s="73"/>
      <c r="DH943" s="73"/>
      <c r="DI943" s="73"/>
      <c r="DJ943" s="36"/>
    </row>
    <row r="944" spans="1:114" x14ac:dyDescent="0.3">
      <c r="A944" s="73"/>
      <c r="B944" s="73"/>
      <c r="C944" s="112"/>
      <c r="D944" s="112"/>
      <c r="E944" s="73"/>
      <c r="F944" s="73"/>
      <c r="G944" s="127"/>
      <c r="H944" s="127"/>
      <c r="I944" s="127"/>
      <c r="J944" s="127"/>
      <c r="K944" s="73"/>
      <c r="L944" s="115"/>
      <c r="M944" s="115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73"/>
      <c r="BM944" s="73"/>
      <c r="BN944" s="73"/>
      <c r="BO944" s="73"/>
      <c r="BP944" s="73"/>
      <c r="BQ944" s="73"/>
      <c r="BR944" s="73"/>
      <c r="BS944" s="73"/>
      <c r="BT944" s="73"/>
      <c r="BU944" s="73"/>
      <c r="BV944" s="73"/>
      <c r="BW944" s="73"/>
      <c r="BX944" s="73"/>
      <c r="BY944" s="73"/>
      <c r="BZ944" s="73"/>
      <c r="CA944" s="73"/>
      <c r="CB944" s="73"/>
      <c r="CC944" s="73"/>
      <c r="CD944" s="73"/>
      <c r="CE944" s="73"/>
      <c r="CF944" s="73"/>
      <c r="CG944" s="73"/>
      <c r="CH944" s="73"/>
      <c r="CI944" s="73"/>
      <c r="CJ944" s="73"/>
      <c r="CK944" s="73"/>
      <c r="CL944" s="73"/>
      <c r="CM944" s="73"/>
      <c r="CN944" s="73"/>
      <c r="CO944" s="73"/>
      <c r="CP944" s="73"/>
      <c r="CQ944" s="73"/>
      <c r="CR944" s="73"/>
      <c r="CS944" s="73"/>
      <c r="CT944" s="73"/>
      <c r="CU944" s="73"/>
      <c r="CV944" s="73"/>
      <c r="CW944" s="73"/>
      <c r="CX944" s="73"/>
      <c r="CY944" s="73"/>
      <c r="CZ944" s="73"/>
      <c r="DA944" s="73"/>
      <c r="DB944" s="73"/>
      <c r="DC944" s="73"/>
      <c r="DD944" s="73"/>
      <c r="DE944" s="73"/>
      <c r="DF944" s="73"/>
      <c r="DG944" s="73"/>
      <c r="DH944" s="73"/>
      <c r="DI944" s="73"/>
      <c r="DJ944" s="36"/>
    </row>
    <row r="945" spans="1:114" x14ac:dyDescent="0.3">
      <c r="A945" s="73"/>
      <c r="B945" s="73"/>
      <c r="C945" s="112"/>
      <c r="D945" s="112"/>
      <c r="E945" s="73"/>
      <c r="F945" s="73"/>
      <c r="G945" s="127"/>
      <c r="H945" s="127"/>
      <c r="I945" s="127"/>
      <c r="J945" s="127"/>
      <c r="K945" s="73"/>
      <c r="L945" s="115"/>
      <c r="M945" s="115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73"/>
      <c r="BM945" s="73"/>
      <c r="BN945" s="73"/>
      <c r="BO945" s="73"/>
      <c r="BP945" s="73"/>
      <c r="BQ945" s="73"/>
      <c r="BR945" s="73"/>
      <c r="BS945" s="73"/>
      <c r="BT945" s="73"/>
      <c r="BU945" s="73"/>
      <c r="BV945" s="73"/>
      <c r="BW945" s="73"/>
      <c r="BX945" s="73"/>
      <c r="BY945" s="73"/>
      <c r="BZ945" s="73"/>
      <c r="CA945" s="73"/>
      <c r="CB945" s="73"/>
      <c r="CC945" s="73"/>
      <c r="CD945" s="73"/>
      <c r="CE945" s="73"/>
      <c r="CF945" s="73"/>
      <c r="CG945" s="73"/>
      <c r="CH945" s="73"/>
      <c r="CI945" s="73"/>
      <c r="CJ945" s="73"/>
      <c r="CK945" s="73"/>
      <c r="CL945" s="73"/>
      <c r="CM945" s="73"/>
      <c r="CN945" s="73"/>
      <c r="CO945" s="73"/>
      <c r="CP945" s="73"/>
      <c r="CQ945" s="73"/>
      <c r="CR945" s="73"/>
      <c r="CS945" s="73"/>
      <c r="CT945" s="73"/>
      <c r="CU945" s="73"/>
      <c r="CV945" s="73"/>
      <c r="CW945" s="73"/>
      <c r="CX945" s="73"/>
      <c r="CY945" s="73"/>
      <c r="CZ945" s="73"/>
      <c r="DA945" s="73"/>
      <c r="DB945" s="73"/>
      <c r="DC945" s="73"/>
      <c r="DD945" s="73"/>
      <c r="DE945" s="73"/>
      <c r="DF945" s="73"/>
      <c r="DG945" s="73"/>
      <c r="DH945" s="73"/>
      <c r="DI945" s="73"/>
      <c r="DJ945" s="36"/>
    </row>
    <row r="946" spans="1:114" x14ac:dyDescent="0.3">
      <c r="A946" s="73"/>
      <c r="B946" s="73"/>
      <c r="C946" s="112"/>
      <c r="D946" s="112"/>
      <c r="E946" s="73"/>
      <c r="F946" s="73"/>
      <c r="G946" s="127"/>
      <c r="H946" s="127"/>
      <c r="I946" s="127"/>
      <c r="J946" s="127"/>
      <c r="K946" s="73"/>
      <c r="L946" s="115"/>
      <c r="M946" s="115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3"/>
      <c r="CR946" s="73"/>
      <c r="CS946" s="73"/>
      <c r="CT946" s="73"/>
      <c r="CU946" s="73"/>
      <c r="CV946" s="73"/>
      <c r="CW946" s="73"/>
      <c r="CX946" s="73"/>
      <c r="CY946" s="73"/>
      <c r="CZ946" s="73"/>
      <c r="DA946" s="73"/>
      <c r="DB946" s="73"/>
      <c r="DC946" s="73"/>
      <c r="DD946" s="73"/>
      <c r="DE946" s="73"/>
      <c r="DF946" s="73"/>
      <c r="DG946" s="73"/>
      <c r="DH946" s="73"/>
      <c r="DI946" s="73"/>
      <c r="DJ946" s="36"/>
    </row>
    <row r="947" spans="1:114" x14ac:dyDescent="0.3">
      <c r="A947" s="73"/>
      <c r="B947" s="73"/>
      <c r="C947" s="112"/>
      <c r="D947" s="112"/>
      <c r="E947" s="73"/>
      <c r="F947" s="73"/>
      <c r="G947" s="127"/>
      <c r="H947" s="127"/>
      <c r="I947" s="127"/>
      <c r="J947" s="127"/>
      <c r="K947" s="73"/>
      <c r="L947" s="115"/>
      <c r="M947" s="115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36"/>
    </row>
    <row r="948" spans="1:114" x14ac:dyDescent="0.3">
      <c r="A948" s="73"/>
      <c r="B948" s="73"/>
      <c r="C948" s="112"/>
      <c r="D948" s="112"/>
      <c r="E948" s="73"/>
      <c r="F948" s="73"/>
      <c r="G948" s="127"/>
      <c r="H948" s="127"/>
      <c r="I948" s="127"/>
      <c r="J948" s="127"/>
      <c r="K948" s="73"/>
      <c r="L948" s="115"/>
      <c r="M948" s="115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73"/>
      <c r="BM948" s="73"/>
      <c r="BN948" s="73"/>
      <c r="BO948" s="73"/>
      <c r="BP948" s="73"/>
      <c r="BQ948" s="73"/>
      <c r="BR948" s="73"/>
      <c r="BS948" s="73"/>
      <c r="BT948" s="73"/>
      <c r="BU948" s="73"/>
      <c r="BV948" s="73"/>
      <c r="BW948" s="73"/>
      <c r="BX948" s="73"/>
      <c r="BY948" s="73"/>
      <c r="BZ948" s="73"/>
      <c r="CA948" s="73"/>
      <c r="CB948" s="73"/>
      <c r="CC948" s="73"/>
      <c r="CD948" s="73"/>
      <c r="CE948" s="73"/>
      <c r="CF948" s="73"/>
      <c r="CG948" s="73"/>
      <c r="CH948" s="73"/>
      <c r="CI948" s="73"/>
      <c r="CJ948" s="73"/>
      <c r="CK948" s="73"/>
      <c r="CL948" s="73"/>
      <c r="CM948" s="73"/>
      <c r="CN948" s="73"/>
      <c r="CO948" s="73"/>
      <c r="CP948" s="73"/>
      <c r="CQ948" s="73"/>
      <c r="CR948" s="73"/>
      <c r="CS948" s="73"/>
      <c r="CT948" s="73"/>
      <c r="CU948" s="73"/>
      <c r="CV948" s="73"/>
      <c r="CW948" s="73"/>
      <c r="CX948" s="73"/>
      <c r="CY948" s="73"/>
      <c r="CZ948" s="73"/>
      <c r="DA948" s="73"/>
      <c r="DB948" s="73"/>
      <c r="DC948" s="73"/>
      <c r="DD948" s="73"/>
      <c r="DE948" s="73"/>
      <c r="DF948" s="73"/>
      <c r="DG948" s="73"/>
      <c r="DH948" s="73"/>
      <c r="DI948" s="73"/>
      <c r="DJ948" s="36"/>
    </row>
    <row r="949" spans="1:114" x14ac:dyDescent="0.3">
      <c r="A949" s="73"/>
      <c r="B949" s="73"/>
      <c r="C949" s="112"/>
      <c r="D949" s="112"/>
      <c r="E949" s="73"/>
      <c r="F949" s="73"/>
      <c r="G949" s="127"/>
      <c r="H949" s="127"/>
      <c r="I949" s="127"/>
      <c r="J949" s="127"/>
      <c r="K949" s="73"/>
      <c r="L949" s="115"/>
      <c r="M949" s="115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3"/>
      <c r="CR949" s="73"/>
      <c r="CS949" s="73"/>
      <c r="CT949" s="73"/>
      <c r="CU949" s="73"/>
      <c r="CV949" s="73"/>
      <c r="CW949" s="73"/>
      <c r="CX949" s="73"/>
      <c r="CY949" s="73"/>
      <c r="CZ949" s="73"/>
      <c r="DA949" s="73"/>
      <c r="DB949" s="73"/>
      <c r="DC949" s="73"/>
      <c r="DD949" s="73"/>
      <c r="DE949" s="73"/>
      <c r="DF949" s="73"/>
      <c r="DG949" s="73"/>
      <c r="DH949" s="73"/>
      <c r="DI949" s="73"/>
      <c r="DJ949" s="36"/>
    </row>
    <row r="950" spans="1:114" x14ac:dyDescent="0.3">
      <c r="A950" s="73"/>
      <c r="B950" s="73"/>
      <c r="C950" s="112"/>
      <c r="D950" s="112"/>
      <c r="E950" s="73"/>
      <c r="F950" s="73"/>
      <c r="G950" s="127"/>
      <c r="H950" s="127"/>
      <c r="I950" s="127"/>
      <c r="J950" s="127"/>
      <c r="K950" s="73"/>
      <c r="L950" s="115"/>
      <c r="M950" s="115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73"/>
      <c r="BM950" s="73"/>
      <c r="BN950" s="73"/>
      <c r="BO950" s="73"/>
      <c r="BP950" s="73"/>
      <c r="BQ950" s="73"/>
      <c r="BR950" s="73"/>
      <c r="BS950" s="73"/>
      <c r="BT950" s="73"/>
      <c r="BU950" s="73"/>
      <c r="BV950" s="73"/>
      <c r="BW950" s="73"/>
      <c r="BX950" s="73"/>
      <c r="BY950" s="73"/>
      <c r="BZ950" s="73"/>
      <c r="CA950" s="73"/>
      <c r="CB950" s="73"/>
      <c r="CC950" s="73"/>
      <c r="CD950" s="73"/>
      <c r="CE950" s="73"/>
      <c r="CF950" s="73"/>
      <c r="CG950" s="73"/>
      <c r="CH950" s="73"/>
      <c r="CI950" s="73"/>
      <c r="CJ950" s="73"/>
      <c r="CK950" s="73"/>
      <c r="CL950" s="73"/>
      <c r="CM950" s="73"/>
      <c r="CN950" s="73"/>
      <c r="CO950" s="73"/>
      <c r="CP950" s="73"/>
      <c r="CQ950" s="73"/>
      <c r="CR950" s="73"/>
      <c r="CS950" s="73"/>
      <c r="CT950" s="73"/>
      <c r="CU950" s="73"/>
      <c r="CV950" s="73"/>
      <c r="CW950" s="73"/>
      <c r="CX950" s="73"/>
      <c r="CY950" s="73"/>
      <c r="CZ950" s="73"/>
      <c r="DA950" s="73"/>
      <c r="DB950" s="73"/>
      <c r="DC950" s="73"/>
      <c r="DD950" s="73"/>
      <c r="DE950" s="73"/>
      <c r="DF950" s="73"/>
      <c r="DG950" s="73"/>
      <c r="DH950" s="73"/>
      <c r="DI950" s="73"/>
      <c r="DJ950" s="36"/>
    </row>
    <row r="951" spans="1:114" x14ac:dyDescent="0.3">
      <c r="A951" s="73"/>
      <c r="B951" s="73"/>
      <c r="C951" s="112"/>
      <c r="D951" s="112"/>
      <c r="E951" s="73"/>
      <c r="F951" s="73"/>
      <c r="G951" s="127"/>
      <c r="H951" s="127"/>
      <c r="I951" s="127"/>
      <c r="J951" s="127"/>
      <c r="K951" s="73"/>
      <c r="L951" s="115"/>
      <c r="M951" s="115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73"/>
      <c r="BM951" s="73"/>
      <c r="BN951" s="73"/>
      <c r="BO951" s="73"/>
      <c r="BP951" s="73"/>
      <c r="BQ951" s="73"/>
      <c r="BR951" s="73"/>
      <c r="BS951" s="73"/>
      <c r="BT951" s="73"/>
      <c r="BU951" s="73"/>
      <c r="BV951" s="73"/>
      <c r="BW951" s="73"/>
      <c r="BX951" s="73"/>
      <c r="BY951" s="73"/>
      <c r="BZ951" s="73"/>
      <c r="CA951" s="73"/>
      <c r="CB951" s="73"/>
      <c r="CC951" s="73"/>
      <c r="CD951" s="73"/>
      <c r="CE951" s="73"/>
      <c r="CF951" s="73"/>
      <c r="CG951" s="73"/>
      <c r="CH951" s="73"/>
      <c r="CI951" s="73"/>
      <c r="CJ951" s="73"/>
      <c r="CK951" s="73"/>
      <c r="CL951" s="73"/>
      <c r="CM951" s="73"/>
      <c r="CN951" s="73"/>
      <c r="CO951" s="73"/>
      <c r="CP951" s="73"/>
      <c r="CQ951" s="73"/>
      <c r="CR951" s="73"/>
      <c r="CS951" s="73"/>
      <c r="CT951" s="73"/>
      <c r="CU951" s="73"/>
      <c r="CV951" s="73"/>
      <c r="CW951" s="73"/>
      <c r="CX951" s="73"/>
      <c r="CY951" s="73"/>
      <c r="CZ951" s="73"/>
      <c r="DA951" s="73"/>
      <c r="DB951" s="73"/>
      <c r="DC951" s="73"/>
      <c r="DD951" s="73"/>
      <c r="DE951" s="73"/>
      <c r="DF951" s="73"/>
      <c r="DG951" s="73"/>
      <c r="DH951" s="73"/>
      <c r="DI951" s="73"/>
      <c r="DJ951" s="36"/>
    </row>
    <row r="952" spans="1:114" x14ac:dyDescent="0.3">
      <c r="A952" s="73"/>
      <c r="B952" s="73"/>
      <c r="C952" s="112"/>
      <c r="D952" s="112"/>
      <c r="E952" s="73"/>
      <c r="F952" s="73"/>
      <c r="G952" s="127"/>
      <c r="H952" s="127"/>
      <c r="I952" s="127"/>
      <c r="J952" s="127"/>
      <c r="K952" s="73"/>
      <c r="L952" s="115"/>
      <c r="M952" s="115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73"/>
      <c r="BM952" s="73"/>
      <c r="BN952" s="73"/>
      <c r="BO952" s="73"/>
      <c r="BP952" s="73"/>
      <c r="BQ952" s="73"/>
      <c r="BR952" s="73"/>
      <c r="BS952" s="73"/>
      <c r="BT952" s="73"/>
      <c r="BU952" s="73"/>
      <c r="BV952" s="73"/>
      <c r="BW952" s="73"/>
      <c r="BX952" s="73"/>
      <c r="BY952" s="73"/>
      <c r="BZ952" s="73"/>
      <c r="CA952" s="73"/>
      <c r="CB952" s="73"/>
      <c r="CC952" s="73"/>
      <c r="CD952" s="73"/>
      <c r="CE952" s="73"/>
      <c r="CF952" s="73"/>
      <c r="CG952" s="73"/>
      <c r="CH952" s="73"/>
      <c r="CI952" s="73"/>
      <c r="CJ952" s="73"/>
      <c r="CK952" s="73"/>
      <c r="CL952" s="73"/>
      <c r="CM952" s="73"/>
      <c r="CN952" s="73"/>
      <c r="CO952" s="73"/>
      <c r="CP952" s="73"/>
      <c r="CQ952" s="73"/>
      <c r="CR952" s="73"/>
      <c r="CS952" s="73"/>
      <c r="CT952" s="73"/>
      <c r="CU952" s="73"/>
      <c r="CV952" s="73"/>
      <c r="CW952" s="73"/>
      <c r="CX952" s="73"/>
      <c r="CY952" s="73"/>
      <c r="CZ952" s="73"/>
      <c r="DA952" s="73"/>
      <c r="DB952" s="73"/>
      <c r="DC952" s="73"/>
      <c r="DD952" s="73"/>
      <c r="DE952" s="73"/>
      <c r="DF952" s="73"/>
      <c r="DG952" s="73"/>
      <c r="DH952" s="73"/>
      <c r="DI952" s="73"/>
      <c r="DJ952" s="36"/>
    </row>
    <row r="953" spans="1:114" x14ac:dyDescent="0.3">
      <c r="A953" s="73"/>
      <c r="B953" s="73"/>
      <c r="C953" s="112"/>
      <c r="D953" s="112"/>
      <c r="E953" s="73"/>
      <c r="F953" s="73"/>
      <c r="G953" s="127"/>
      <c r="H953" s="127"/>
      <c r="I953" s="127"/>
      <c r="J953" s="127"/>
      <c r="K953" s="73"/>
      <c r="L953" s="115"/>
      <c r="M953" s="115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3"/>
      <c r="CR953" s="73"/>
      <c r="CS953" s="73"/>
      <c r="CT953" s="73"/>
      <c r="CU953" s="73"/>
      <c r="CV953" s="73"/>
      <c r="CW953" s="73"/>
      <c r="CX953" s="73"/>
      <c r="CY953" s="73"/>
      <c r="CZ953" s="73"/>
      <c r="DA953" s="73"/>
      <c r="DB953" s="73"/>
      <c r="DC953" s="73"/>
      <c r="DD953" s="73"/>
      <c r="DE953" s="73"/>
      <c r="DF953" s="73"/>
      <c r="DG953" s="73"/>
      <c r="DH953" s="73"/>
      <c r="DI953" s="73"/>
      <c r="DJ953" s="36"/>
    </row>
    <row r="954" spans="1:114" x14ac:dyDescent="0.3">
      <c r="A954" s="73"/>
      <c r="B954" s="73"/>
      <c r="C954" s="112"/>
      <c r="D954" s="112"/>
      <c r="E954" s="73"/>
      <c r="F954" s="73"/>
      <c r="G954" s="127"/>
      <c r="H954" s="127"/>
      <c r="I954" s="127"/>
      <c r="J954" s="127"/>
      <c r="K954" s="73"/>
      <c r="L954" s="115"/>
      <c r="M954" s="115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3"/>
      <c r="CR954" s="73"/>
      <c r="CS954" s="73"/>
      <c r="CT954" s="73"/>
      <c r="CU954" s="73"/>
      <c r="CV954" s="73"/>
      <c r="CW954" s="73"/>
      <c r="CX954" s="73"/>
      <c r="CY954" s="73"/>
      <c r="CZ954" s="73"/>
      <c r="DA954" s="73"/>
      <c r="DB954" s="73"/>
      <c r="DC954" s="73"/>
      <c r="DD954" s="73"/>
      <c r="DE954" s="73"/>
      <c r="DF954" s="73"/>
      <c r="DG954" s="73"/>
      <c r="DH954" s="73"/>
      <c r="DI954" s="73"/>
      <c r="DJ954" s="36"/>
    </row>
    <row r="955" spans="1:114" x14ac:dyDescent="0.3">
      <c r="A955" s="73"/>
      <c r="B955" s="73"/>
      <c r="C955" s="112"/>
      <c r="D955" s="112"/>
      <c r="E955" s="73"/>
      <c r="F955" s="73"/>
      <c r="G955" s="127"/>
      <c r="H955" s="127"/>
      <c r="I955" s="127"/>
      <c r="J955" s="127"/>
      <c r="K955" s="73"/>
      <c r="L955" s="115"/>
      <c r="M955" s="115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73"/>
      <c r="BM955" s="73"/>
      <c r="BN955" s="73"/>
      <c r="BO955" s="73"/>
      <c r="BP955" s="73"/>
      <c r="BQ955" s="73"/>
      <c r="BR955" s="73"/>
      <c r="BS955" s="73"/>
      <c r="BT955" s="73"/>
      <c r="BU955" s="73"/>
      <c r="BV955" s="73"/>
      <c r="BW955" s="73"/>
      <c r="BX955" s="73"/>
      <c r="BY955" s="73"/>
      <c r="BZ955" s="73"/>
      <c r="CA955" s="73"/>
      <c r="CB955" s="73"/>
      <c r="CC955" s="73"/>
      <c r="CD955" s="73"/>
      <c r="CE955" s="73"/>
      <c r="CF955" s="73"/>
      <c r="CG955" s="73"/>
      <c r="CH955" s="73"/>
      <c r="CI955" s="73"/>
      <c r="CJ955" s="73"/>
      <c r="CK955" s="73"/>
      <c r="CL955" s="73"/>
      <c r="CM955" s="73"/>
      <c r="CN955" s="73"/>
      <c r="CO955" s="73"/>
      <c r="CP955" s="73"/>
      <c r="CQ955" s="73"/>
      <c r="CR955" s="73"/>
      <c r="CS955" s="73"/>
      <c r="CT955" s="73"/>
      <c r="CU955" s="73"/>
      <c r="CV955" s="73"/>
      <c r="CW955" s="73"/>
      <c r="CX955" s="73"/>
      <c r="CY955" s="73"/>
      <c r="CZ955" s="73"/>
      <c r="DA955" s="73"/>
      <c r="DB955" s="73"/>
      <c r="DC955" s="73"/>
      <c r="DD955" s="73"/>
      <c r="DE955" s="73"/>
      <c r="DF955" s="73"/>
      <c r="DG955" s="73"/>
      <c r="DH955" s="73"/>
      <c r="DI955" s="73"/>
      <c r="DJ955" s="36"/>
    </row>
    <row r="956" spans="1:114" x14ac:dyDescent="0.3">
      <c r="A956" s="73"/>
      <c r="B956" s="73"/>
      <c r="C956" s="112"/>
      <c r="D956" s="112"/>
      <c r="E956" s="73"/>
      <c r="F956" s="73"/>
      <c r="G956" s="127"/>
      <c r="H956" s="127"/>
      <c r="I956" s="127"/>
      <c r="J956" s="127"/>
      <c r="K956" s="73"/>
      <c r="L956" s="115"/>
      <c r="M956" s="115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3"/>
      <c r="CR956" s="73"/>
      <c r="CS956" s="73"/>
      <c r="CT956" s="73"/>
      <c r="CU956" s="73"/>
      <c r="CV956" s="73"/>
      <c r="CW956" s="73"/>
      <c r="CX956" s="73"/>
      <c r="CY956" s="73"/>
      <c r="CZ956" s="73"/>
      <c r="DA956" s="73"/>
      <c r="DB956" s="73"/>
      <c r="DC956" s="73"/>
      <c r="DD956" s="73"/>
      <c r="DE956" s="73"/>
      <c r="DF956" s="73"/>
      <c r="DG956" s="73"/>
      <c r="DH956" s="73"/>
      <c r="DI956" s="73"/>
      <c r="DJ956" s="36"/>
    </row>
    <row r="957" spans="1:114" x14ac:dyDescent="0.3">
      <c r="A957" s="73"/>
      <c r="B957" s="73"/>
      <c r="C957" s="112"/>
      <c r="D957" s="112"/>
      <c r="E957" s="73"/>
      <c r="F957" s="73"/>
      <c r="G957" s="127"/>
      <c r="H957" s="127"/>
      <c r="I957" s="127"/>
      <c r="J957" s="127"/>
      <c r="K957" s="73"/>
      <c r="L957" s="115"/>
      <c r="M957" s="115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73"/>
      <c r="BM957" s="73"/>
      <c r="BN957" s="73"/>
      <c r="BO957" s="73"/>
      <c r="BP957" s="73"/>
      <c r="BQ957" s="73"/>
      <c r="BR957" s="73"/>
      <c r="BS957" s="73"/>
      <c r="BT957" s="73"/>
      <c r="BU957" s="73"/>
      <c r="BV957" s="73"/>
      <c r="BW957" s="73"/>
      <c r="BX957" s="73"/>
      <c r="BY957" s="73"/>
      <c r="BZ957" s="73"/>
      <c r="CA957" s="73"/>
      <c r="CB957" s="73"/>
      <c r="CC957" s="73"/>
      <c r="CD957" s="73"/>
      <c r="CE957" s="73"/>
      <c r="CF957" s="73"/>
      <c r="CG957" s="73"/>
      <c r="CH957" s="73"/>
      <c r="CI957" s="73"/>
      <c r="CJ957" s="73"/>
      <c r="CK957" s="73"/>
      <c r="CL957" s="73"/>
      <c r="CM957" s="73"/>
      <c r="CN957" s="73"/>
      <c r="CO957" s="73"/>
      <c r="CP957" s="73"/>
      <c r="CQ957" s="73"/>
      <c r="CR957" s="73"/>
      <c r="CS957" s="73"/>
      <c r="CT957" s="73"/>
      <c r="CU957" s="73"/>
      <c r="CV957" s="73"/>
      <c r="CW957" s="73"/>
      <c r="CX957" s="73"/>
      <c r="CY957" s="73"/>
      <c r="CZ957" s="73"/>
      <c r="DA957" s="73"/>
      <c r="DB957" s="73"/>
      <c r="DC957" s="73"/>
      <c r="DD957" s="73"/>
      <c r="DE957" s="73"/>
      <c r="DF957" s="73"/>
      <c r="DG957" s="73"/>
      <c r="DH957" s="73"/>
      <c r="DI957" s="73"/>
      <c r="DJ957" s="36"/>
    </row>
    <row r="958" spans="1:114" x14ac:dyDescent="0.3">
      <c r="A958" s="73"/>
      <c r="B958" s="73"/>
      <c r="C958" s="112"/>
      <c r="D958" s="112"/>
      <c r="E958" s="73"/>
      <c r="F958" s="73"/>
      <c r="G958" s="127"/>
      <c r="H958" s="127"/>
      <c r="I958" s="127"/>
      <c r="J958" s="127"/>
      <c r="K958" s="73"/>
      <c r="L958" s="115"/>
      <c r="M958" s="115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73"/>
      <c r="BM958" s="73"/>
      <c r="BN958" s="73"/>
      <c r="BO958" s="73"/>
      <c r="BP958" s="73"/>
      <c r="BQ958" s="73"/>
      <c r="BR958" s="73"/>
      <c r="BS958" s="73"/>
      <c r="BT958" s="73"/>
      <c r="BU958" s="73"/>
      <c r="BV958" s="73"/>
      <c r="BW958" s="73"/>
      <c r="BX958" s="73"/>
      <c r="BY958" s="73"/>
      <c r="BZ958" s="73"/>
      <c r="CA958" s="73"/>
      <c r="CB958" s="73"/>
      <c r="CC958" s="73"/>
      <c r="CD958" s="73"/>
      <c r="CE958" s="73"/>
      <c r="CF958" s="73"/>
      <c r="CG958" s="73"/>
      <c r="CH958" s="73"/>
      <c r="CI958" s="73"/>
      <c r="CJ958" s="73"/>
      <c r="CK958" s="73"/>
      <c r="CL958" s="73"/>
      <c r="CM958" s="73"/>
      <c r="CN958" s="73"/>
      <c r="CO958" s="73"/>
      <c r="CP958" s="73"/>
      <c r="CQ958" s="73"/>
      <c r="CR958" s="73"/>
      <c r="CS958" s="73"/>
      <c r="CT958" s="73"/>
      <c r="CU958" s="73"/>
      <c r="CV958" s="73"/>
      <c r="CW958" s="73"/>
      <c r="CX958" s="73"/>
      <c r="CY958" s="73"/>
      <c r="CZ958" s="73"/>
      <c r="DA958" s="73"/>
      <c r="DB958" s="73"/>
      <c r="DC958" s="73"/>
      <c r="DD958" s="73"/>
      <c r="DE958" s="73"/>
      <c r="DF958" s="73"/>
      <c r="DG958" s="73"/>
      <c r="DH958" s="73"/>
      <c r="DI958" s="73"/>
      <c r="DJ958" s="36"/>
    </row>
    <row r="959" spans="1:114" x14ac:dyDescent="0.3">
      <c r="A959" s="73"/>
      <c r="B959" s="73"/>
      <c r="C959" s="112"/>
      <c r="D959" s="112"/>
      <c r="E959" s="73"/>
      <c r="F959" s="73"/>
      <c r="G959" s="127"/>
      <c r="H959" s="127"/>
      <c r="I959" s="127"/>
      <c r="J959" s="127"/>
      <c r="K959" s="73"/>
      <c r="L959" s="115"/>
      <c r="M959" s="115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73"/>
      <c r="BM959" s="73"/>
      <c r="BN959" s="73"/>
      <c r="BO959" s="73"/>
      <c r="BP959" s="73"/>
      <c r="BQ959" s="73"/>
      <c r="BR959" s="73"/>
      <c r="BS959" s="73"/>
      <c r="BT959" s="73"/>
      <c r="BU959" s="73"/>
      <c r="BV959" s="73"/>
      <c r="BW959" s="73"/>
      <c r="BX959" s="73"/>
      <c r="BY959" s="73"/>
      <c r="BZ959" s="73"/>
      <c r="CA959" s="73"/>
      <c r="CB959" s="73"/>
      <c r="CC959" s="73"/>
      <c r="CD959" s="73"/>
      <c r="CE959" s="73"/>
      <c r="CF959" s="73"/>
      <c r="CG959" s="73"/>
      <c r="CH959" s="73"/>
      <c r="CI959" s="73"/>
      <c r="CJ959" s="73"/>
      <c r="CK959" s="73"/>
      <c r="CL959" s="73"/>
      <c r="CM959" s="73"/>
      <c r="CN959" s="73"/>
      <c r="CO959" s="73"/>
      <c r="CP959" s="73"/>
      <c r="CQ959" s="73"/>
      <c r="CR959" s="73"/>
      <c r="CS959" s="73"/>
      <c r="CT959" s="73"/>
      <c r="CU959" s="73"/>
      <c r="CV959" s="73"/>
      <c r="CW959" s="73"/>
      <c r="CX959" s="73"/>
      <c r="CY959" s="73"/>
      <c r="CZ959" s="73"/>
      <c r="DA959" s="73"/>
      <c r="DB959" s="73"/>
      <c r="DC959" s="73"/>
      <c r="DD959" s="73"/>
      <c r="DE959" s="73"/>
      <c r="DF959" s="73"/>
      <c r="DG959" s="73"/>
      <c r="DH959" s="73"/>
      <c r="DI959" s="73"/>
      <c r="DJ959" s="36"/>
    </row>
    <row r="960" spans="1:114" x14ac:dyDescent="0.3">
      <c r="A960" s="73"/>
      <c r="B960" s="73"/>
      <c r="C960" s="112"/>
      <c r="D960" s="112"/>
      <c r="E960" s="73"/>
      <c r="F960" s="73"/>
      <c r="G960" s="127"/>
      <c r="H960" s="127"/>
      <c r="I960" s="127"/>
      <c r="J960" s="127"/>
      <c r="K960" s="73"/>
      <c r="L960" s="115"/>
      <c r="M960" s="115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73"/>
      <c r="BM960" s="73"/>
      <c r="BN960" s="73"/>
      <c r="BO960" s="73"/>
      <c r="BP960" s="73"/>
      <c r="BQ960" s="73"/>
      <c r="BR960" s="73"/>
      <c r="BS960" s="73"/>
      <c r="BT960" s="73"/>
      <c r="BU960" s="73"/>
      <c r="BV960" s="73"/>
      <c r="BW960" s="73"/>
      <c r="BX960" s="73"/>
      <c r="BY960" s="73"/>
      <c r="BZ960" s="73"/>
      <c r="CA960" s="73"/>
      <c r="CB960" s="73"/>
      <c r="CC960" s="73"/>
      <c r="CD960" s="73"/>
      <c r="CE960" s="73"/>
      <c r="CF960" s="73"/>
      <c r="CG960" s="73"/>
      <c r="CH960" s="73"/>
      <c r="CI960" s="73"/>
      <c r="CJ960" s="73"/>
      <c r="CK960" s="73"/>
      <c r="CL960" s="73"/>
      <c r="CM960" s="73"/>
      <c r="CN960" s="73"/>
      <c r="CO960" s="73"/>
      <c r="CP960" s="73"/>
      <c r="CQ960" s="73"/>
      <c r="CR960" s="73"/>
      <c r="CS960" s="73"/>
      <c r="CT960" s="73"/>
      <c r="CU960" s="73"/>
      <c r="CV960" s="73"/>
      <c r="CW960" s="73"/>
      <c r="CX960" s="73"/>
      <c r="CY960" s="73"/>
      <c r="CZ960" s="73"/>
      <c r="DA960" s="73"/>
      <c r="DB960" s="73"/>
      <c r="DC960" s="73"/>
      <c r="DD960" s="73"/>
      <c r="DE960" s="73"/>
      <c r="DF960" s="73"/>
      <c r="DG960" s="73"/>
      <c r="DH960" s="73"/>
      <c r="DI960" s="73"/>
      <c r="DJ960" s="36"/>
    </row>
    <row r="961" spans="1:114" x14ac:dyDescent="0.3">
      <c r="A961" s="73"/>
      <c r="B961" s="73"/>
      <c r="C961" s="112"/>
      <c r="D961" s="112"/>
      <c r="E961" s="73"/>
      <c r="F961" s="73"/>
      <c r="G961" s="127"/>
      <c r="H961" s="127"/>
      <c r="I961" s="127"/>
      <c r="J961" s="127"/>
      <c r="K961" s="73"/>
      <c r="L961" s="115"/>
      <c r="M961" s="115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3"/>
      <c r="CR961" s="73"/>
      <c r="CS961" s="73"/>
      <c r="CT961" s="73"/>
      <c r="CU961" s="73"/>
      <c r="CV961" s="73"/>
      <c r="CW961" s="73"/>
      <c r="CX961" s="73"/>
      <c r="CY961" s="73"/>
      <c r="CZ961" s="73"/>
      <c r="DA961" s="73"/>
      <c r="DB961" s="73"/>
      <c r="DC961" s="73"/>
      <c r="DD961" s="73"/>
      <c r="DE961" s="73"/>
      <c r="DF961" s="73"/>
      <c r="DG961" s="73"/>
      <c r="DH961" s="73"/>
      <c r="DI961" s="73"/>
      <c r="DJ961" s="36"/>
    </row>
    <row r="962" spans="1:114" x14ac:dyDescent="0.3">
      <c r="A962" s="73"/>
      <c r="B962" s="73"/>
      <c r="C962" s="112"/>
      <c r="D962" s="112"/>
      <c r="E962" s="73"/>
      <c r="F962" s="73"/>
      <c r="G962" s="127"/>
      <c r="H962" s="127"/>
      <c r="I962" s="127"/>
      <c r="J962" s="127"/>
      <c r="K962" s="73"/>
      <c r="L962" s="115"/>
      <c r="M962" s="115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3"/>
      <c r="CR962" s="73"/>
      <c r="CS962" s="73"/>
      <c r="CT962" s="73"/>
      <c r="CU962" s="73"/>
      <c r="CV962" s="73"/>
      <c r="CW962" s="73"/>
      <c r="CX962" s="73"/>
      <c r="CY962" s="73"/>
      <c r="CZ962" s="73"/>
      <c r="DA962" s="73"/>
      <c r="DB962" s="73"/>
      <c r="DC962" s="73"/>
      <c r="DD962" s="73"/>
      <c r="DE962" s="73"/>
      <c r="DF962" s="73"/>
      <c r="DG962" s="73"/>
      <c r="DH962" s="73"/>
      <c r="DI962" s="73"/>
      <c r="DJ962" s="36"/>
    </row>
    <row r="963" spans="1:114" x14ac:dyDescent="0.3">
      <c r="A963" s="73"/>
      <c r="B963" s="73"/>
      <c r="C963" s="112"/>
      <c r="D963" s="112"/>
      <c r="E963" s="73"/>
      <c r="F963" s="73"/>
      <c r="G963" s="127"/>
      <c r="H963" s="127"/>
      <c r="I963" s="127"/>
      <c r="J963" s="127"/>
      <c r="K963" s="73"/>
      <c r="L963" s="115"/>
      <c r="M963" s="115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73"/>
      <c r="BM963" s="73"/>
      <c r="BN963" s="73"/>
      <c r="BO963" s="73"/>
      <c r="BP963" s="73"/>
      <c r="BQ963" s="73"/>
      <c r="BR963" s="73"/>
      <c r="BS963" s="73"/>
      <c r="BT963" s="73"/>
      <c r="BU963" s="73"/>
      <c r="BV963" s="73"/>
      <c r="BW963" s="73"/>
      <c r="BX963" s="73"/>
      <c r="BY963" s="73"/>
      <c r="BZ963" s="73"/>
      <c r="CA963" s="73"/>
      <c r="CB963" s="73"/>
      <c r="CC963" s="73"/>
      <c r="CD963" s="73"/>
      <c r="CE963" s="73"/>
      <c r="CF963" s="73"/>
      <c r="CG963" s="73"/>
      <c r="CH963" s="73"/>
      <c r="CI963" s="73"/>
      <c r="CJ963" s="73"/>
      <c r="CK963" s="73"/>
      <c r="CL963" s="73"/>
      <c r="CM963" s="73"/>
      <c r="CN963" s="73"/>
      <c r="CO963" s="73"/>
      <c r="CP963" s="73"/>
      <c r="CQ963" s="73"/>
      <c r="CR963" s="73"/>
      <c r="CS963" s="73"/>
      <c r="CT963" s="73"/>
      <c r="CU963" s="73"/>
      <c r="CV963" s="73"/>
      <c r="CW963" s="73"/>
      <c r="CX963" s="73"/>
      <c r="CY963" s="73"/>
      <c r="CZ963" s="73"/>
      <c r="DA963" s="73"/>
      <c r="DB963" s="73"/>
      <c r="DC963" s="73"/>
      <c r="DD963" s="73"/>
      <c r="DE963" s="73"/>
      <c r="DF963" s="73"/>
      <c r="DG963" s="73"/>
      <c r="DH963" s="73"/>
      <c r="DI963" s="73"/>
      <c r="DJ963" s="36"/>
    </row>
    <row r="964" spans="1:114" x14ac:dyDescent="0.3">
      <c r="A964" s="73"/>
      <c r="B964" s="73"/>
      <c r="C964" s="112"/>
      <c r="D964" s="112"/>
      <c r="E964" s="73"/>
      <c r="F964" s="73"/>
      <c r="G964" s="127"/>
      <c r="H964" s="127"/>
      <c r="I964" s="127"/>
      <c r="J964" s="127"/>
      <c r="K964" s="73"/>
      <c r="L964" s="115"/>
      <c r="M964" s="115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73"/>
      <c r="BM964" s="73"/>
      <c r="BN964" s="73"/>
      <c r="BO964" s="73"/>
      <c r="BP964" s="73"/>
      <c r="BQ964" s="73"/>
      <c r="BR964" s="73"/>
      <c r="BS964" s="73"/>
      <c r="BT964" s="73"/>
      <c r="BU964" s="73"/>
      <c r="BV964" s="73"/>
      <c r="BW964" s="73"/>
      <c r="BX964" s="73"/>
      <c r="BY964" s="73"/>
      <c r="BZ964" s="73"/>
      <c r="CA964" s="73"/>
      <c r="CB964" s="73"/>
      <c r="CC964" s="73"/>
      <c r="CD964" s="73"/>
      <c r="CE964" s="73"/>
      <c r="CF964" s="73"/>
      <c r="CG964" s="73"/>
      <c r="CH964" s="73"/>
      <c r="CI964" s="73"/>
      <c r="CJ964" s="73"/>
      <c r="CK964" s="73"/>
      <c r="CL964" s="73"/>
      <c r="CM964" s="73"/>
      <c r="CN964" s="73"/>
      <c r="CO964" s="73"/>
      <c r="CP964" s="73"/>
      <c r="CQ964" s="73"/>
      <c r="CR964" s="73"/>
      <c r="CS964" s="73"/>
      <c r="CT964" s="73"/>
      <c r="CU964" s="73"/>
      <c r="CV964" s="73"/>
      <c r="CW964" s="73"/>
      <c r="CX964" s="73"/>
      <c r="CY964" s="73"/>
      <c r="CZ964" s="73"/>
      <c r="DA964" s="73"/>
      <c r="DB964" s="73"/>
      <c r="DC964" s="73"/>
      <c r="DD964" s="73"/>
      <c r="DE964" s="73"/>
      <c r="DF964" s="73"/>
      <c r="DG964" s="73"/>
      <c r="DH964" s="73"/>
      <c r="DI964" s="73"/>
      <c r="DJ964" s="36"/>
    </row>
    <row r="965" spans="1:114" x14ac:dyDescent="0.3">
      <c r="A965" s="73"/>
      <c r="B965" s="73"/>
      <c r="C965" s="112"/>
      <c r="D965" s="112"/>
      <c r="E965" s="73"/>
      <c r="F965" s="73"/>
      <c r="G965" s="127"/>
      <c r="H965" s="127"/>
      <c r="I965" s="127"/>
      <c r="J965" s="127"/>
      <c r="K965" s="73"/>
      <c r="L965" s="115"/>
      <c r="M965" s="115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73"/>
      <c r="BM965" s="73"/>
      <c r="BN965" s="73"/>
      <c r="BO965" s="73"/>
      <c r="BP965" s="73"/>
      <c r="BQ965" s="73"/>
      <c r="BR965" s="73"/>
      <c r="BS965" s="73"/>
      <c r="BT965" s="73"/>
      <c r="BU965" s="73"/>
      <c r="BV965" s="73"/>
      <c r="BW965" s="73"/>
      <c r="BX965" s="73"/>
      <c r="BY965" s="73"/>
      <c r="BZ965" s="73"/>
      <c r="CA965" s="73"/>
      <c r="CB965" s="73"/>
      <c r="CC965" s="73"/>
      <c r="CD965" s="73"/>
      <c r="CE965" s="73"/>
      <c r="CF965" s="73"/>
      <c r="CG965" s="73"/>
      <c r="CH965" s="73"/>
      <c r="CI965" s="73"/>
      <c r="CJ965" s="73"/>
      <c r="CK965" s="73"/>
      <c r="CL965" s="73"/>
      <c r="CM965" s="73"/>
      <c r="CN965" s="73"/>
      <c r="CO965" s="73"/>
      <c r="CP965" s="73"/>
      <c r="CQ965" s="73"/>
      <c r="CR965" s="73"/>
      <c r="CS965" s="73"/>
      <c r="CT965" s="73"/>
      <c r="CU965" s="73"/>
      <c r="CV965" s="73"/>
      <c r="CW965" s="73"/>
      <c r="CX965" s="73"/>
      <c r="CY965" s="73"/>
      <c r="CZ965" s="73"/>
      <c r="DA965" s="73"/>
      <c r="DB965" s="73"/>
      <c r="DC965" s="73"/>
      <c r="DD965" s="73"/>
      <c r="DE965" s="73"/>
      <c r="DF965" s="73"/>
      <c r="DG965" s="73"/>
      <c r="DH965" s="73"/>
      <c r="DI965" s="73"/>
      <c r="DJ965" s="36"/>
    </row>
    <row r="966" spans="1:114" x14ac:dyDescent="0.3">
      <c r="A966" s="73"/>
      <c r="B966" s="73"/>
      <c r="C966" s="112"/>
      <c r="D966" s="112"/>
      <c r="E966" s="73"/>
      <c r="F966" s="73"/>
      <c r="G966" s="127"/>
      <c r="H966" s="127"/>
      <c r="I966" s="127"/>
      <c r="J966" s="127"/>
      <c r="K966" s="73"/>
      <c r="L966" s="115"/>
      <c r="M966" s="115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73"/>
      <c r="BM966" s="73"/>
      <c r="BN966" s="73"/>
      <c r="BO966" s="73"/>
      <c r="BP966" s="73"/>
      <c r="BQ966" s="73"/>
      <c r="BR966" s="73"/>
      <c r="BS966" s="73"/>
      <c r="BT966" s="73"/>
      <c r="BU966" s="73"/>
      <c r="BV966" s="73"/>
      <c r="BW966" s="73"/>
      <c r="BX966" s="73"/>
      <c r="BY966" s="73"/>
      <c r="BZ966" s="73"/>
      <c r="CA966" s="73"/>
      <c r="CB966" s="73"/>
      <c r="CC966" s="73"/>
      <c r="CD966" s="73"/>
      <c r="CE966" s="73"/>
      <c r="CF966" s="73"/>
      <c r="CG966" s="73"/>
      <c r="CH966" s="73"/>
      <c r="CI966" s="73"/>
      <c r="CJ966" s="73"/>
      <c r="CK966" s="73"/>
      <c r="CL966" s="73"/>
      <c r="CM966" s="73"/>
      <c r="CN966" s="73"/>
      <c r="CO966" s="73"/>
      <c r="CP966" s="73"/>
      <c r="CQ966" s="73"/>
      <c r="CR966" s="73"/>
      <c r="CS966" s="73"/>
      <c r="CT966" s="73"/>
      <c r="CU966" s="73"/>
      <c r="CV966" s="73"/>
      <c r="CW966" s="73"/>
      <c r="CX966" s="73"/>
      <c r="CY966" s="73"/>
      <c r="CZ966" s="73"/>
      <c r="DA966" s="73"/>
      <c r="DB966" s="73"/>
      <c r="DC966" s="73"/>
      <c r="DD966" s="73"/>
      <c r="DE966" s="73"/>
      <c r="DF966" s="73"/>
      <c r="DG966" s="73"/>
      <c r="DH966" s="73"/>
      <c r="DI966" s="73"/>
      <c r="DJ966" s="36"/>
    </row>
    <row r="967" spans="1:114" x14ac:dyDescent="0.3">
      <c r="A967" s="73"/>
      <c r="B967" s="73"/>
      <c r="C967" s="112"/>
      <c r="D967" s="112"/>
      <c r="E967" s="73"/>
      <c r="F967" s="73"/>
      <c r="G967" s="127"/>
      <c r="H967" s="127"/>
      <c r="I967" s="127"/>
      <c r="J967" s="127"/>
      <c r="K967" s="73"/>
      <c r="L967" s="115"/>
      <c r="M967" s="115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73"/>
      <c r="BM967" s="73"/>
      <c r="BN967" s="73"/>
      <c r="BO967" s="73"/>
      <c r="BP967" s="73"/>
      <c r="BQ967" s="73"/>
      <c r="BR967" s="73"/>
      <c r="BS967" s="73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73"/>
      <c r="CF967" s="73"/>
      <c r="CG967" s="73"/>
      <c r="CH967" s="73"/>
      <c r="CI967" s="73"/>
      <c r="CJ967" s="73"/>
      <c r="CK967" s="73"/>
      <c r="CL967" s="73"/>
      <c r="CM967" s="73"/>
      <c r="CN967" s="73"/>
      <c r="CO967" s="73"/>
      <c r="CP967" s="73"/>
      <c r="CQ967" s="73"/>
      <c r="CR967" s="73"/>
      <c r="CS967" s="73"/>
      <c r="CT967" s="73"/>
      <c r="CU967" s="73"/>
      <c r="CV967" s="73"/>
      <c r="CW967" s="73"/>
      <c r="CX967" s="73"/>
      <c r="CY967" s="73"/>
      <c r="CZ967" s="73"/>
      <c r="DA967" s="73"/>
      <c r="DB967" s="73"/>
      <c r="DC967" s="73"/>
      <c r="DD967" s="73"/>
      <c r="DE967" s="73"/>
      <c r="DF967" s="73"/>
      <c r="DG967" s="73"/>
      <c r="DH967" s="73"/>
      <c r="DI967" s="73"/>
      <c r="DJ967" s="36"/>
    </row>
    <row r="968" spans="1:114" x14ac:dyDescent="0.3">
      <c r="A968" s="73"/>
      <c r="B968" s="73"/>
      <c r="C968" s="112"/>
      <c r="D968" s="112"/>
      <c r="E968" s="73"/>
      <c r="F968" s="73"/>
      <c r="G968" s="127"/>
      <c r="H968" s="127"/>
      <c r="I968" s="127"/>
      <c r="J968" s="127"/>
      <c r="K968" s="73"/>
      <c r="L968" s="115"/>
      <c r="M968" s="115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73"/>
      <c r="BM968" s="73"/>
      <c r="BN968" s="73"/>
      <c r="BO968" s="73"/>
      <c r="BP968" s="73"/>
      <c r="BQ968" s="73"/>
      <c r="BR968" s="73"/>
      <c r="BS968" s="73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73"/>
      <c r="CF968" s="73"/>
      <c r="CG968" s="73"/>
      <c r="CH968" s="73"/>
      <c r="CI968" s="73"/>
      <c r="CJ968" s="73"/>
      <c r="CK968" s="73"/>
      <c r="CL968" s="73"/>
      <c r="CM968" s="73"/>
      <c r="CN968" s="73"/>
      <c r="CO968" s="73"/>
      <c r="CP968" s="73"/>
      <c r="CQ968" s="73"/>
      <c r="CR968" s="73"/>
      <c r="CS968" s="73"/>
      <c r="CT968" s="73"/>
      <c r="CU968" s="73"/>
      <c r="CV968" s="73"/>
      <c r="CW968" s="73"/>
      <c r="CX968" s="73"/>
      <c r="CY968" s="73"/>
      <c r="CZ968" s="73"/>
      <c r="DA968" s="73"/>
      <c r="DB968" s="73"/>
      <c r="DC968" s="73"/>
      <c r="DD968" s="73"/>
      <c r="DE968" s="73"/>
      <c r="DF968" s="73"/>
      <c r="DG968" s="73"/>
      <c r="DH968" s="73"/>
      <c r="DI968" s="73"/>
      <c r="DJ968" s="36"/>
    </row>
    <row r="969" spans="1:114" x14ac:dyDescent="0.3">
      <c r="A969" s="73"/>
      <c r="B969" s="73"/>
      <c r="C969" s="112"/>
      <c r="D969" s="112"/>
      <c r="E969" s="73"/>
      <c r="F969" s="73"/>
      <c r="G969" s="127"/>
      <c r="H969" s="127"/>
      <c r="I969" s="127"/>
      <c r="J969" s="127"/>
      <c r="K969" s="73"/>
      <c r="L969" s="115"/>
      <c r="M969" s="115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73"/>
      <c r="BM969" s="73"/>
      <c r="BN969" s="73"/>
      <c r="BO969" s="73"/>
      <c r="BP969" s="73"/>
      <c r="BQ969" s="73"/>
      <c r="BR969" s="73"/>
      <c r="BS969" s="73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73"/>
      <c r="CF969" s="73"/>
      <c r="CG969" s="73"/>
      <c r="CH969" s="73"/>
      <c r="CI969" s="73"/>
      <c r="CJ969" s="73"/>
      <c r="CK969" s="73"/>
      <c r="CL969" s="73"/>
      <c r="CM969" s="73"/>
      <c r="CN969" s="73"/>
      <c r="CO969" s="73"/>
      <c r="CP969" s="73"/>
      <c r="CQ969" s="73"/>
      <c r="CR969" s="73"/>
      <c r="CS969" s="73"/>
      <c r="CT969" s="73"/>
      <c r="CU969" s="73"/>
      <c r="CV969" s="73"/>
      <c r="CW969" s="73"/>
      <c r="CX969" s="73"/>
      <c r="CY969" s="73"/>
      <c r="CZ969" s="73"/>
      <c r="DA969" s="73"/>
      <c r="DB969" s="73"/>
      <c r="DC969" s="73"/>
      <c r="DD969" s="73"/>
      <c r="DE969" s="73"/>
      <c r="DF969" s="73"/>
      <c r="DG969" s="73"/>
      <c r="DH969" s="73"/>
      <c r="DI969" s="73"/>
      <c r="DJ969" s="36"/>
    </row>
    <row r="970" spans="1:114" x14ac:dyDescent="0.3">
      <c r="A970" s="73"/>
      <c r="B970" s="73"/>
      <c r="C970" s="112"/>
      <c r="D970" s="112"/>
      <c r="E970" s="73"/>
      <c r="F970" s="73"/>
      <c r="G970" s="127"/>
      <c r="H970" s="127"/>
      <c r="I970" s="127"/>
      <c r="J970" s="127"/>
      <c r="K970" s="73"/>
      <c r="L970" s="115"/>
      <c r="M970" s="115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73"/>
      <c r="BM970" s="73"/>
      <c r="BN970" s="73"/>
      <c r="BO970" s="73"/>
      <c r="BP970" s="73"/>
      <c r="BQ970" s="73"/>
      <c r="BR970" s="73"/>
      <c r="BS970" s="73"/>
      <c r="BT970" s="73"/>
      <c r="BU970" s="73"/>
      <c r="BV970" s="73"/>
      <c r="BW970" s="73"/>
      <c r="BX970" s="73"/>
      <c r="BY970" s="73"/>
      <c r="BZ970" s="73"/>
      <c r="CA970" s="73"/>
      <c r="CB970" s="73"/>
      <c r="CC970" s="73"/>
      <c r="CD970" s="73"/>
      <c r="CE970" s="73"/>
      <c r="CF970" s="73"/>
      <c r="CG970" s="73"/>
      <c r="CH970" s="73"/>
      <c r="CI970" s="73"/>
      <c r="CJ970" s="73"/>
      <c r="CK970" s="73"/>
      <c r="CL970" s="73"/>
      <c r="CM970" s="73"/>
      <c r="CN970" s="73"/>
      <c r="CO970" s="73"/>
      <c r="CP970" s="73"/>
      <c r="CQ970" s="73"/>
      <c r="CR970" s="73"/>
      <c r="CS970" s="73"/>
      <c r="CT970" s="73"/>
      <c r="CU970" s="73"/>
      <c r="CV970" s="73"/>
      <c r="CW970" s="73"/>
      <c r="CX970" s="73"/>
      <c r="CY970" s="73"/>
      <c r="CZ970" s="73"/>
      <c r="DA970" s="73"/>
      <c r="DB970" s="73"/>
      <c r="DC970" s="73"/>
      <c r="DD970" s="73"/>
      <c r="DE970" s="73"/>
      <c r="DF970" s="73"/>
      <c r="DG970" s="73"/>
      <c r="DH970" s="73"/>
      <c r="DI970" s="73"/>
      <c r="DJ970" s="36"/>
    </row>
    <row r="971" spans="1:114" x14ac:dyDescent="0.3">
      <c r="A971" s="73"/>
      <c r="B971" s="73"/>
      <c r="C971" s="112"/>
      <c r="D971" s="112"/>
      <c r="E971" s="73"/>
      <c r="F971" s="73"/>
      <c r="G971" s="127"/>
      <c r="H971" s="127"/>
      <c r="I971" s="127"/>
      <c r="J971" s="127"/>
      <c r="K971" s="73"/>
      <c r="L971" s="115"/>
      <c r="M971" s="115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73"/>
      <c r="BM971" s="73"/>
      <c r="BN971" s="73"/>
      <c r="BO971" s="73"/>
      <c r="BP971" s="73"/>
      <c r="BQ971" s="73"/>
      <c r="BR971" s="73"/>
      <c r="BS971" s="73"/>
      <c r="BT971" s="73"/>
      <c r="BU971" s="73"/>
      <c r="BV971" s="73"/>
      <c r="BW971" s="73"/>
      <c r="BX971" s="73"/>
      <c r="BY971" s="73"/>
      <c r="BZ971" s="73"/>
      <c r="CA971" s="73"/>
      <c r="CB971" s="73"/>
      <c r="CC971" s="73"/>
      <c r="CD971" s="73"/>
      <c r="CE971" s="73"/>
      <c r="CF971" s="73"/>
      <c r="CG971" s="73"/>
      <c r="CH971" s="73"/>
      <c r="CI971" s="73"/>
      <c r="CJ971" s="73"/>
      <c r="CK971" s="73"/>
      <c r="CL971" s="73"/>
      <c r="CM971" s="73"/>
      <c r="CN971" s="73"/>
      <c r="CO971" s="73"/>
      <c r="CP971" s="73"/>
      <c r="CQ971" s="73"/>
      <c r="CR971" s="73"/>
      <c r="CS971" s="73"/>
      <c r="CT971" s="73"/>
      <c r="CU971" s="73"/>
      <c r="CV971" s="73"/>
      <c r="CW971" s="73"/>
      <c r="CX971" s="73"/>
      <c r="CY971" s="73"/>
      <c r="CZ971" s="73"/>
      <c r="DA971" s="73"/>
      <c r="DB971" s="73"/>
      <c r="DC971" s="73"/>
      <c r="DD971" s="73"/>
      <c r="DE971" s="73"/>
      <c r="DF971" s="73"/>
      <c r="DG971" s="73"/>
      <c r="DH971" s="73"/>
      <c r="DI971" s="73"/>
      <c r="DJ971" s="36"/>
    </row>
    <row r="972" spans="1:114" x14ac:dyDescent="0.3">
      <c r="A972" s="73"/>
      <c r="B972" s="73"/>
      <c r="C972" s="112"/>
      <c r="D972" s="112"/>
      <c r="E972" s="73"/>
      <c r="F972" s="73"/>
      <c r="G972" s="127"/>
      <c r="H972" s="127"/>
      <c r="I972" s="127"/>
      <c r="J972" s="127"/>
      <c r="K972" s="73"/>
      <c r="L972" s="115"/>
      <c r="M972" s="115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73"/>
      <c r="BM972" s="73"/>
      <c r="BN972" s="73"/>
      <c r="BO972" s="73"/>
      <c r="BP972" s="73"/>
      <c r="BQ972" s="73"/>
      <c r="BR972" s="73"/>
      <c r="BS972" s="73"/>
      <c r="BT972" s="73"/>
      <c r="BU972" s="73"/>
      <c r="BV972" s="73"/>
      <c r="BW972" s="73"/>
      <c r="BX972" s="73"/>
      <c r="BY972" s="73"/>
      <c r="BZ972" s="73"/>
      <c r="CA972" s="73"/>
      <c r="CB972" s="73"/>
      <c r="CC972" s="73"/>
      <c r="CD972" s="73"/>
      <c r="CE972" s="73"/>
      <c r="CF972" s="73"/>
      <c r="CG972" s="73"/>
      <c r="CH972" s="73"/>
      <c r="CI972" s="73"/>
      <c r="CJ972" s="73"/>
      <c r="CK972" s="73"/>
      <c r="CL972" s="73"/>
      <c r="CM972" s="73"/>
      <c r="CN972" s="73"/>
      <c r="CO972" s="73"/>
      <c r="CP972" s="73"/>
      <c r="CQ972" s="73"/>
      <c r="CR972" s="73"/>
      <c r="CS972" s="73"/>
      <c r="CT972" s="73"/>
      <c r="CU972" s="73"/>
      <c r="CV972" s="73"/>
      <c r="CW972" s="73"/>
      <c r="CX972" s="73"/>
      <c r="CY972" s="73"/>
      <c r="CZ972" s="73"/>
      <c r="DA972" s="73"/>
      <c r="DB972" s="73"/>
      <c r="DC972" s="73"/>
      <c r="DD972" s="73"/>
      <c r="DE972" s="73"/>
      <c r="DF972" s="73"/>
      <c r="DG972" s="73"/>
      <c r="DH972" s="73"/>
      <c r="DI972" s="73"/>
      <c r="DJ972" s="36"/>
    </row>
    <row r="973" spans="1:114" x14ac:dyDescent="0.3">
      <c r="A973" s="73"/>
      <c r="B973" s="73"/>
      <c r="C973" s="112"/>
      <c r="D973" s="112"/>
      <c r="E973" s="73"/>
      <c r="F973" s="73"/>
      <c r="G973" s="127"/>
      <c r="H973" s="127"/>
      <c r="I973" s="127"/>
      <c r="J973" s="127"/>
      <c r="K973" s="73"/>
      <c r="L973" s="115"/>
      <c r="M973" s="115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73"/>
      <c r="BM973" s="73"/>
      <c r="BN973" s="73"/>
      <c r="BO973" s="73"/>
      <c r="BP973" s="73"/>
      <c r="BQ973" s="73"/>
      <c r="BR973" s="73"/>
      <c r="BS973" s="73"/>
      <c r="BT973" s="73"/>
      <c r="BU973" s="73"/>
      <c r="BV973" s="73"/>
      <c r="BW973" s="73"/>
      <c r="BX973" s="73"/>
      <c r="BY973" s="73"/>
      <c r="BZ973" s="73"/>
      <c r="CA973" s="73"/>
      <c r="CB973" s="73"/>
      <c r="CC973" s="73"/>
      <c r="CD973" s="73"/>
      <c r="CE973" s="73"/>
      <c r="CF973" s="73"/>
      <c r="CG973" s="73"/>
      <c r="CH973" s="73"/>
      <c r="CI973" s="73"/>
      <c r="CJ973" s="73"/>
      <c r="CK973" s="73"/>
      <c r="CL973" s="73"/>
      <c r="CM973" s="73"/>
      <c r="CN973" s="73"/>
      <c r="CO973" s="73"/>
      <c r="CP973" s="73"/>
      <c r="CQ973" s="73"/>
      <c r="CR973" s="73"/>
      <c r="CS973" s="73"/>
      <c r="CT973" s="73"/>
      <c r="CU973" s="73"/>
      <c r="CV973" s="73"/>
      <c r="CW973" s="73"/>
      <c r="CX973" s="73"/>
      <c r="CY973" s="73"/>
      <c r="CZ973" s="73"/>
      <c r="DA973" s="73"/>
      <c r="DB973" s="73"/>
      <c r="DC973" s="73"/>
      <c r="DD973" s="73"/>
      <c r="DE973" s="73"/>
      <c r="DF973" s="73"/>
      <c r="DG973" s="73"/>
      <c r="DH973" s="73"/>
      <c r="DI973" s="73"/>
      <c r="DJ973" s="36"/>
    </row>
    <row r="974" spans="1:114" x14ac:dyDescent="0.3">
      <c r="A974" s="73"/>
      <c r="B974" s="73"/>
      <c r="C974" s="112"/>
      <c r="D974" s="112"/>
      <c r="E974" s="73"/>
      <c r="F974" s="73"/>
      <c r="G974" s="127"/>
      <c r="H974" s="127"/>
      <c r="I974" s="127"/>
      <c r="J974" s="127"/>
      <c r="K974" s="73"/>
      <c r="L974" s="115"/>
      <c r="M974" s="115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73"/>
      <c r="BM974" s="73"/>
      <c r="BN974" s="73"/>
      <c r="BO974" s="73"/>
      <c r="BP974" s="73"/>
      <c r="BQ974" s="73"/>
      <c r="BR974" s="73"/>
      <c r="BS974" s="73"/>
      <c r="BT974" s="73"/>
      <c r="BU974" s="73"/>
      <c r="BV974" s="73"/>
      <c r="BW974" s="73"/>
      <c r="BX974" s="73"/>
      <c r="BY974" s="73"/>
      <c r="BZ974" s="73"/>
      <c r="CA974" s="73"/>
      <c r="CB974" s="73"/>
      <c r="CC974" s="73"/>
      <c r="CD974" s="73"/>
      <c r="CE974" s="73"/>
      <c r="CF974" s="73"/>
      <c r="CG974" s="73"/>
      <c r="CH974" s="73"/>
      <c r="CI974" s="73"/>
      <c r="CJ974" s="73"/>
      <c r="CK974" s="73"/>
      <c r="CL974" s="73"/>
      <c r="CM974" s="73"/>
      <c r="CN974" s="73"/>
      <c r="CO974" s="73"/>
      <c r="CP974" s="73"/>
      <c r="CQ974" s="73"/>
      <c r="CR974" s="73"/>
      <c r="CS974" s="73"/>
      <c r="CT974" s="73"/>
      <c r="CU974" s="73"/>
      <c r="CV974" s="73"/>
      <c r="CW974" s="73"/>
      <c r="CX974" s="73"/>
      <c r="CY974" s="73"/>
      <c r="CZ974" s="73"/>
      <c r="DA974" s="73"/>
      <c r="DB974" s="73"/>
      <c r="DC974" s="73"/>
      <c r="DD974" s="73"/>
      <c r="DE974" s="73"/>
      <c r="DF974" s="73"/>
      <c r="DG974" s="73"/>
      <c r="DH974" s="73"/>
      <c r="DI974" s="73"/>
      <c r="DJ974" s="36"/>
    </row>
    <row r="975" spans="1:114" x14ac:dyDescent="0.3">
      <c r="A975" s="73"/>
      <c r="B975" s="73"/>
      <c r="C975" s="112"/>
      <c r="D975" s="112"/>
      <c r="E975" s="73"/>
      <c r="F975" s="73"/>
      <c r="G975" s="127"/>
      <c r="H975" s="127"/>
      <c r="I975" s="127"/>
      <c r="J975" s="127"/>
      <c r="K975" s="73"/>
      <c r="L975" s="115"/>
      <c r="M975" s="115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73"/>
      <c r="BM975" s="73"/>
      <c r="BN975" s="73"/>
      <c r="BO975" s="73"/>
      <c r="BP975" s="73"/>
      <c r="BQ975" s="73"/>
      <c r="BR975" s="73"/>
      <c r="BS975" s="73"/>
      <c r="BT975" s="73"/>
      <c r="BU975" s="73"/>
      <c r="BV975" s="73"/>
      <c r="BW975" s="73"/>
      <c r="BX975" s="73"/>
      <c r="BY975" s="73"/>
      <c r="BZ975" s="73"/>
      <c r="CA975" s="73"/>
      <c r="CB975" s="73"/>
      <c r="CC975" s="73"/>
      <c r="CD975" s="73"/>
      <c r="CE975" s="73"/>
      <c r="CF975" s="73"/>
      <c r="CG975" s="73"/>
      <c r="CH975" s="73"/>
      <c r="CI975" s="73"/>
      <c r="CJ975" s="73"/>
      <c r="CK975" s="73"/>
      <c r="CL975" s="73"/>
      <c r="CM975" s="73"/>
      <c r="CN975" s="73"/>
      <c r="CO975" s="73"/>
      <c r="CP975" s="73"/>
      <c r="CQ975" s="73"/>
      <c r="CR975" s="73"/>
      <c r="CS975" s="73"/>
      <c r="CT975" s="73"/>
      <c r="CU975" s="73"/>
      <c r="CV975" s="73"/>
      <c r="CW975" s="73"/>
      <c r="CX975" s="73"/>
      <c r="CY975" s="73"/>
      <c r="CZ975" s="73"/>
      <c r="DA975" s="73"/>
      <c r="DB975" s="73"/>
      <c r="DC975" s="73"/>
      <c r="DD975" s="73"/>
      <c r="DE975" s="73"/>
      <c r="DF975" s="73"/>
      <c r="DG975" s="73"/>
      <c r="DH975" s="73"/>
      <c r="DI975" s="73"/>
      <c r="DJ975" s="36"/>
    </row>
    <row r="976" spans="1:114" x14ac:dyDescent="0.3">
      <c r="A976" s="73"/>
      <c r="B976" s="73"/>
      <c r="C976" s="112"/>
      <c r="D976" s="112"/>
      <c r="E976" s="73"/>
      <c r="F976" s="73"/>
      <c r="G976" s="127"/>
      <c r="H976" s="127"/>
      <c r="I976" s="127"/>
      <c r="J976" s="127"/>
      <c r="K976" s="73"/>
      <c r="L976" s="115"/>
      <c r="M976" s="115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73"/>
      <c r="BM976" s="73"/>
      <c r="BN976" s="73"/>
      <c r="BO976" s="73"/>
      <c r="BP976" s="73"/>
      <c r="BQ976" s="73"/>
      <c r="BR976" s="73"/>
      <c r="BS976" s="73"/>
      <c r="BT976" s="73"/>
      <c r="BU976" s="73"/>
      <c r="BV976" s="73"/>
      <c r="BW976" s="73"/>
      <c r="BX976" s="73"/>
      <c r="BY976" s="73"/>
      <c r="BZ976" s="73"/>
      <c r="CA976" s="73"/>
      <c r="CB976" s="73"/>
      <c r="CC976" s="73"/>
      <c r="CD976" s="73"/>
      <c r="CE976" s="73"/>
      <c r="CF976" s="73"/>
      <c r="CG976" s="73"/>
      <c r="CH976" s="73"/>
      <c r="CI976" s="73"/>
      <c r="CJ976" s="73"/>
      <c r="CK976" s="73"/>
      <c r="CL976" s="73"/>
      <c r="CM976" s="73"/>
      <c r="CN976" s="73"/>
      <c r="CO976" s="73"/>
      <c r="CP976" s="73"/>
      <c r="CQ976" s="73"/>
      <c r="CR976" s="73"/>
      <c r="CS976" s="73"/>
      <c r="CT976" s="73"/>
      <c r="CU976" s="73"/>
      <c r="CV976" s="73"/>
      <c r="CW976" s="73"/>
      <c r="CX976" s="73"/>
      <c r="CY976" s="73"/>
      <c r="CZ976" s="73"/>
      <c r="DA976" s="73"/>
      <c r="DB976" s="73"/>
      <c r="DC976" s="73"/>
      <c r="DD976" s="73"/>
      <c r="DE976" s="73"/>
      <c r="DF976" s="73"/>
      <c r="DG976" s="73"/>
      <c r="DH976" s="73"/>
      <c r="DI976" s="73"/>
      <c r="DJ976" s="36"/>
    </row>
    <row r="977" spans="1:114" x14ac:dyDescent="0.3">
      <c r="A977" s="73"/>
      <c r="B977" s="73"/>
      <c r="C977" s="112"/>
      <c r="D977" s="112"/>
      <c r="E977" s="73"/>
      <c r="F977" s="73"/>
      <c r="G977" s="127"/>
      <c r="H977" s="127"/>
      <c r="I977" s="127"/>
      <c r="J977" s="127"/>
      <c r="K977" s="73"/>
      <c r="L977" s="115"/>
      <c r="M977" s="115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73"/>
      <c r="BM977" s="73"/>
      <c r="BN977" s="73"/>
      <c r="BO977" s="73"/>
      <c r="BP977" s="73"/>
      <c r="BQ977" s="73"/>
      <c r="BR977" s="73"/>
      <c r="BS977" s="73"/>
      <c r="BT977" s="73"/>
      <c r="BU977" s="73"/>
      <c r="BV977" s="73"/>
      <c r="BW977" s="73"/>
      <c r="BX977" s="73"/>
      <c r="BY977" s="73"/>
      <c r="BZ977" s="73"/>
      <c r="CA977" s="73"/>
      <c r="CB977" s="73"/>
      <c r="CC977" s="73"/>
      <c r="CD977" s="73"/>
      <c r="CE977" s="73"/>
      <c r="CF977" s="73"/>
      <c r="CG977" s="73"/>
      <c r="CH977" s="73"/>
      <c r="CI977" s="73"/>
      <c r="CJ977" s="73"/>
      <c r="CK977" s="73"/>
      <c r="CL977" s="73"/>
      <c r="CM977" s="73"/>
      <c r="CN977" s="73"/>
      <c r="CO977" s="73"/>
      <c r="CP977" s="73"/>
      <c r="CQ977" s="73"/>
      <c r="CR977" s="73"/>
      <c r="CS977" s="73"/>
      <c r="CT977" s="73"/>
      <c r="CU977" s="73"/>
      <c r="CV977" s="73"/>
      <c r="CW977" s="73"/>
      <c r="CX977" s="73"/>
      <c r="CY977" s="73"/>
      <c r="CZ977" s="73"/>
      <c r="DA977" s="73"/>
      <c r="DB977" s="73"/>
      <c r="DC977" s="73"/>
      <c r="DD977" s="73"/>
      <c r="DE977" s="73"/>
      <c r="DF977" s="73"/>
      <c r="DG977" s="73"/>
      <c r="DH977" s="73"/>
      <c r="DI977" s="73"/>
      <c r="DJ977" s="36"/>
    </row>
    <row r="978" spans="1:114" x14ac:dyDescent="0.3">
      <c r="A978" s="73"/>
      <c r="B978" s="73"/>
      <c r="C978" s="112"/>
      <c r="D978" s="112"/>
      <c r="E978" s="73"/>
      <c r="F978" s="73"/>
      <c r="G978" s="127"/>
      <c r="H978" s="127"/>
      <c r="I978" s="127"/>
      <c r="J978" s="127"/>
      <c r="K978" s="73"/>
      <c r="L978" s="115"/>
      <c r="M978" s="115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3"/>
      <c r="CR978" s="73"/>
      <c r="CS978" s="73"/>
      <c r="CT978" s="73"/>
      <c r="CU978" s="73"/>
      <c r="CV978" s="73"/>
      <c r="CW978" s="73"/>
      <c r="CX978" s="73"/>
      <c r="CY978" s="73"/>
      <c r="CZ978" s="73"/>
      <c r="DA978" s="73"/>
      <c r="DB978" s="73"/>
      <c r="DC978" s="73"/>
      <c r="DD978" s="73"/>
      <c r="DE978" s="73"/>
      <c r="DF978" s="73"/>
      <c r="DG978" s="73"/>
      <c r="DH978" s="73"/>
      <c r="DI978" s="73"/>
      <c r="DJ978" s="36"/>
    </row>
    <row r="979" spans="1:114" x14ac:dyDescent="0.3">
      <c r="A979" s="73"/>
      <c r="B979" s="73"/>
      <c r="C979" s="112"/>
      <c r="D979" s="112"/>
      <c r="E979" s="73"/>
      <c r="F979" s="73"/>
      <c r="G979" s="127"/>
      <c r="H979" s="127"/>
      <c r="I979" s="127"/>
      <c r="J979" s="127"/>
      <c r="K979" s="73"/>
      <c r="L979" s="115"/>
      <c r="M979" s="115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73"/>
      <c r="BM979" s="73"/>
      <c r="BN979" s="73"/>
      <c r="BO979" s="73"/>
      <c r="BP979" s="73"/>
      <c r="BQ979" s="73"/>
      <c r="BR979" s="73"/>
      <c r="BS979" s="73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73"/>
      <c r="CF979" s="73"/>
      <c r="CG979" s="73"/>
      <c r="CH979" s="73"/>
      <c r="CI979" s="73"/>
      <c r="CJ979" s="73"/>
      <c r="CK979" s="73"/>
      <c r="CL979" s="73"/>
      <c r="CM979" s="73"/>
      <c r="CN979" s="73"/>
      <c r="CO979" s="73"/>
      <c r="CP979" s="73"/>
      <c r="CQ979" s="73"/>
      <c r="CR979" s="73"/>
      <c r="CS979" s="73"/>
      <c r="CT979" s="73"/>
      <c r="CU979" s="73"/>
      <c r="CV979" s="73"/>
      <c r="CW979" s="73"/>
      <c r="CX979" s="73"/>
      <c r="CY979" s="73"/>
      <c r="CZ979" s="73"/>
      <c r="DA979" s="73"/>
      <c r="DB979" s="73"/>
      <c r="DC979" s="73"/>
      <c r="DD979" s="73"/>
      <c r="DE979" s="73"/>
      <c r="DF979" s="73"/>
      <c r="DG979" s="73"/>
      <c r="DH979" s="73"/>
      <c r="DI979" s="73"/>
      <c r="DJ979" s="36"/>
    </row>
    <row r="980" spans="1:114" x14ac:dyDescent="0.3">
      <c r="A980" s="73"/>
      <c r="B980" s="73"/>
      <c r="C980" s="112"/>
      <c r="D980" s="112"/>
      <c r="E980" s="73"/>
      <c r="F980" s="73"/>
      <c r="G980" s="127"/>
      <c r="H980" s="127"/>
      <c r="I980" s="127"/>
      <c r="J980" s="127"/>
      <c r="K980" s="73"/>
      <c r="L980" s="115"/>
      <c r="M980" s="115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73"/>
      <c r="BM980" s="73"/>
      <c r="BN980" s="73"/>
      <c r="BO980" s="73"/>
      <c r="BP980" s="73"/>
      <c r="BQ980" s="73"/>
      <c r="BR980" s="73"/>
      <c r="BS980" s="73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73"/>
      <c r="CF980" s="73"/>
      <c r="CG980" s="73"/>
      <c r="CH980" s="73"/>
      <c r="CI980" s="73"/>
      <c r="CJ980" s="73"/>
      <c r="CK980" s="73"/>
      <c r="CL980" s="73"/>
      <c r="CM980" s="73"/>
      <c r="CN980" s="73"/>
      <c r="CO980" s="73"/>
      <c r="CP980" s="73"/>
      <c r="CQ980" s="73"/>
      <c r="CR980" s="73"/>
      <c r="CS980" s="73"/>
      <c r="CT980" s="73"/>
      <c r="CU980" s="73"/>
      <c r="CV980" s="73"/>
      <c r="CW980" s="73"/>
      <c r="CX980" s="73"/>
      <c r="CY980" s="73"/>
      <c r="CZ980" s="73"/>
      <c r="DA980" s="73"/>
      <c r="DB980" s="73"/>
      <c r="DC980" s="73"/>
      <c r="DD980" s="73"/>
      <c r="DE980" s="73"/>
      <c r="DF980" s="73"/>
      <c r="DG980" s="73"/>
      <c r="DH980" s="73"/>
      <c r="DI980" s="73"/>
      <c r="DJ980" s="36"/>
    </row>
    <row r="981" spans="1:114" x14ac:dyDescent="0.3">
      <c r="A981" s="73"/>
      <c r="B981" s="73"/>
      <c r="C981" s="112"/>
      <c r="D981" s="112"/>
      <c r="E981" s="73"/>
      <c r="F981" s="73"/>
      <c r="G981" s="127"/>
      <c r="H981" s="127"/>
      <c r="I981" s="127"/>
      <c r="J981" s="127"/>
      <c r="K981" s="73"/>
      <c r="L981" s="115"/>
      <c r="M981" s="115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3"/>
      <c r="CR981" s="73"/>
      <c r="CS981" s="73"/>
      <c r="CT981" s="73"/>
      <c r="CU981" s="73"/>
      <c r="CV981" s="73"/>
      <c r="CW981" s="73"/>
      <c r="CX981" s="73"/>
      <c r="CY981" s="73"/>
      <c r="CZ981" s="73"/>
      <c r="DA981" s="73"/>
      <c r="DB981" s="73"/>
      <c r="DC981" s="73"/>
      <c r="DD981" s="73"/>
      <c r="DE981" s="73"/>
      <c r="DF981" s="73"/>
      <c r="DG981" s="73"/>
      <c r="DH981" s="73"/>
      <c r="DI981" s="73"/>
      <c r="DJ981" s="36"/>
    </row>
    <row r="982" spans="1:114" x14ac:dyDescent="0.3">
      <c r="A982" s="73"/>
      <c r="B982" s="73"/>
      <c r="C982" s="112"/>
      <c r="D982" s="112"/>
      <c r="E982" s="73"/>
      <c r="F982" s="73"/>
      <c r="G982" s="127"/>
      <c r="H982" s="127"/>
      <c r="I982" s="127"/>
      <c r="J982" s="127"/>
      <c r="K982" s="73"/>
      <c r="L982" s="115"/>
      <c r="M982" s="115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73"/>
      <c r="BM982" s="73"/>
      <c r="BN982" s="73"/>
      <c r="BO982" s="73"/>
      <c r="BP982" s="73"/>
      <c r="BQ982" s="73"/>
      <c r="BR982" s="73"/>
      <c r="BS982" s="73"/>
      <c r="BT982" s="73"/>
      <c r="BU982" s="73"/>
      <c r="BV982" s="73"/>
      <c r="BW982" s="73"/>
      <c r="BX982" s="73"/>
      <c r="BY982" s="73"/>
      <c r="BZ982" s="73"/>
      <c r="CA982" s="73"/>
      <c r="CB982" s="73"/>
      <c r="CC982" s="73"/>
      <c r="CD982" s="73"/>
      <c r="CE982" s="73"/>
      <c r="CF982" s="73"/>
      <c r="CG982" s="73"/>
      <c r="CH982" s="73"/>
      <c r="CI982" s="73"/>
      <c r="CJ982" s="73"/>
      <c r="CK982" s="73"/>
      <c r="CL982" s="73"/>
      <c r="CM982" s="73"/>
      <c r="CN982" s="73"/>
      <c r="CO982" s="73"/>
      <c r="CP982" s="73"/>
      <c r="CQ982" s="73"/>
      <c r="CR982" s="73"/>
      <c r="CS982" s="73"/>
      <c r="CT982" s="73"/>
      <c r="CU982" s="73"/>
      <c r="CV982" s="73"/>
      <c r="CW982" s="73"/>
      <c r="CX982" s="73"/>
      <c r="CY982" s="73"/>
      <c r="CZ982" s="73"/>
      <c r="DA982" s="73"/>
      <c r="DB982" s="73"/>
      <c r="DC982" s="73"/>
      <c r="DD982" s="73"/>
      <c r="DE982" s="73"/>
      <c r="DF982" s="73"/>
      <c r="DG982" s="73"/>
      <c r="DH982" s="73"/>
      <c r="DI982" s="73"/>
      <c r="DJ982" s="36"/>
    </row>
    <row r="983" spans="1:114" x14ac:dyDescent="0.3">
      <c r="A983" s="73"/>
      <c r="B983" s="73"/>
      <c r="C983" s="112"/>
      <c r="D983" s="112"/>
      <c r="E983" s="73"/>
      <c r="F983" s="73"/>
      <c r="G983" s="127"/>
      <c r="H983" s="127"/>
      <c r="I983" s="127"/>
      <c r="J983" s="127"/>
      <c r="K983" s="73"/>
      <c r="L983" s="115"/>
      <c r="M983" s="115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73"/>
      <c r="BM983" s="73"/>
      <c r="BN983" s="73"/>
      <c r="BO983" s="73"/>
      <c r="BP983" s="73"/>
      <c r="BQ983" s="73"/>
      <c r="BR983" s="73"/>
      <c r="BS983" s="73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73"/>
      <c r="CF983" s="73"/>
      <c r="CG983" s="73"/>
      <c r="CH983" s="73"/>
      <c r="CI983" s="73"/>
      <c r="CJ983" s="73"/>
      <c r="CK983" s="73"/>
      <c r="CL983" s="73"/>
      <c r="CM983" s="73"/>
      <c r="CN983" s="73"/>
      <c r="CO983" s="73"/>
      <c r="CP983" s="73"/>
      <c r="CQ983" s="73"/>
      <c r="CR983" s="73"/>
      <c r="CS983" s="73"/>
      <c r="CT983" s="73"/>
      <c r="CU983" s="73"/>
      <c r="CV983" s="73"/>
      <c r="CW983" s="73"/>
      <c r="CX983" s="73"/>
      <c r="CY983" s="73"/>
      <c r="CZ983" s="73"/>
      <c r="DA983" s="73"/>
      <c r="DB983" s="73"/>
      <c r="DC983" s="73"/>
      <c r="DD983" s="73"/>
      <c r="DE983" s="73"/>
      <c r="DF983" s="73"/>
      <c r="DG983" s="73"/>
      <c r="DH983" s="73"/>
      <c r="DI983" s="73"/>
      <c r="DJ983" s="36"/>
    </row>
    <row r="984" spans="1:114" x14ac:dyDescent="0.3">
      <c r="A984" s="73"/>
      <c r="B984" s="73"/>
      <c r="C984" s="112"/>
      <c r="D984" s="112"/>
      <c r="E984" s="73"/>
      <c r="F984" s="73"/>
      <c r="G984" s="127"/>
      <c r="H984" s="127"/>
      <c r="I984" s="127"/>
      <c r="J984" s="127"/>
      <c r="K984" s="73"/>
      <c r="L984" s="115"/>
      <c r="M984" s="115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73"/>
      <c r="BM984" s="73"/>
      <c r="BN984" s="73"/>
      <c r="BO984" s="73"/>
      <c r="BP984" s="73"/>
      <c r="BQ984" s="73"/>
      <c r="BR984" s="73"/>
      <c r="BS984" s="73"/>
      <c r="BT984" s="73"/>
      <c r="BU984" s="73"/>
      <c r="BV984" s="73"/>
      <c r="BW984" s="73"/>
      <c r="BX984" s="73"/>
      <c r="BY984" s="73"/>
      <c r="BZ984" s="73"/>
      <c r="CA984" s="73"/>
      <c r="CB984" s="73"/>
      <c r="CC984" s="73"/>
      <c r="CD984" s="73"/>
      <c r="CE984" s="73"/>
      <c r="CF984" s="73"/>
      <c r="CG984" s="73"/>
      <c r="CH984" s="73"/>
      <c r="CI984" s="73"/>
      <c r="CJ984" s="73"/>
      <c r="CK984" s="73"/>
      <c r="CL984" s="73"/>
      <c r="CM984" s="73"/>
      <c r="CN984" s="73"/>
      <c r="CO984" s="73"/>
      <c r="CP984" s="73"/>
      <c r="CQ984" s="73"/>
      <c r="CR984" s="73"/>
      <c r="CS984" s="73"/>
      <c r="CT984" s="73"/>
      <c r="CU984" s="73"/>
      <c r="CV984" s="73"/>
      <c r="CW984" s="73"/>
      <c r="CX984" s="73"/>
      <c r="CY984" s="73"/>
      <c r="CZ984" s="73"/>
      <c r="DA984" s="73"/>
      <c r="DB984" s="73"/>
      <c r="DC984" s="73"/>
      <c r="DD984" s="73"/>
      <c r="DE984" s="73"/>
      <c r="DF984" s="73"/>
      <c r="DG984" s="73"/>
      <c r="DH984" s="73"/>
      <c r="DI984" s="73"/>
      <c r="DJ984" s="36"/>
    </row>
    <row r="985" spans="1:114" x14ac:dyDescent="0.3">
      <c r="A985" s="73"/>
      <c r="B985" s="73"/>
      <c r="C985" s="112"/>
      <c r="D985" s="112"/>
      <c r="E985" s="73"/>
      <c r="F985" s="73"/>
      <c r="G985" s="127"/>
      <c r="H985" s="127"/>
      <c r="I985" s="127"/>
      <c r="J985" s="127"/>
      <c r="K985" s="73"/>
      <c r="L985" s="115"/>
      <c r="M985" s="115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73"/>
      <c r="BM985" s="73"/>
      <c r="BN985" s="73"/>
      <c r="BO985" s="73"/>
      <c r="BP985" s="73"/>
      <c r="BQ985" s="73"/>
      <c r="BR985" s="73"/>
      <c r="BS985" s="73"/>
      <c r="BT985" s="73"/>
      <c r="BU985" s="73"/>
      <c r="BV985" s="73"/>
      <c r="BW985" s="73"/>
      <c r="BX985" s="73"/>
      <c r="BY985" s="73"/>
      <c r="BZ985" s="73"/>
      <c r="CA985" s="73"/>
      <c r="CB985" s="73"/>
      <c r="CC985" s="73"/>
      <c r="CD985" s="73"/>
      <c r="CE985" s="73"/>
      <c r="CF985" s="73"/>
      <c r="CG985" s="73"/>
      <c r="CH985" s="73"/>
      <c r="CI985" s="73"/>
      <c r="CJ985" s="73"/>
      <c r="CK985" s="73"/>
      <c r="CL985" s="73"/>
      <c r="CM985" s="73"/>
      <c r="CN985" s="73"/>
      <c r="CO985" s="73"/>
      <c r="CP985" s="73"/>
      <c r="CQ985" s="73"/>
      <c r="CR985" s="73"/>
      <c r="CS985" s="73"/>
      <c r="CT985" s="73"/>
      <c r="CU985" s="73"/>
      <c r="CV985" s="73"/>
      <c r="CW985" s="73"/>
      <c r="CX985" s="73"/>
      <c r="CY985" s="73"/>
      <c r="CZ985" s="73"/>
      <c r="DA985" s="73"/>
      <c r="DB985" s="73"/>
      <c r="DC985" s="73"/>
      <c r="DD985" s="73"/>
      <c r="DE985" s="73"/>
      <c r="DF985" s="73"/>
      <c r="DG985" s="73"/>
      <c r="DH985" s="73"/>
      <c r="DI985" s="73"/>
      <c r="DJ985" s="36"/>
    </row>
    <row r="986" spans="1:114" x14ac:dyDescent="0.3">
      <c r="A986" s="73"/>
      <c r="B986" s="73"/>
      <c r="C986" s="112"/>
      <c r="D986" s="112"/>
      <c r="E986" s="73"/>
      <c r="F986" s="73"/>
      <c r="G986" s="127"/>
      <c r="H986" s="127"/>
      <c r="I986" s="127"/>
      <c r="J986" s="127"/>
      <c r="K986" s="73"/>
      <c r="L986" s="115"/>
      <c r="M986" s="115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73"/>
      <c r="BM986" s="73"/>
      <c r="BN986" s="73"/>
      <c r="BO986" s="73"/>
      <c r="BP986" s="73"/>
      <c r="BQ986" s="73"/>
      <c r="BR986" s="73"/>
      <c r="BS986" s="73"/>
      <c r="BT986" s="73"/>
      <c r="BU986" s="73"/>
      <c r="BV986" s="73"/>
      <c r="BW986" s="73"/>
      <c r="BX986" s="73"/>
      <c r="BY986" s="73"/>
      <c r="BZ986" s="73"/>
      <c r="CA986" s="73"/>
      <c r="CB986" s="73"/>
      <c r="CC986" s="73"/>
      <c r="CD986" s="73"/>
      <c r="CE986" s="73"/>
      <c r="CF986" s="73"/>
      <c r="CG986" s="73"/>
      <c r="CH986" s="73"/>
      <c r="CI986" s="73"/>
      <c r="CJ986" s="73"/>
      <c r="CK986" s="73"/>
      <c r="CL986" s="73"/>
      <c r="CM986" s="73"/>
      <c r="CN986" s="73"/>
      <c r="CO986" s="73"/>
      <c r="CP986" s="73"/>
      <c r="CQ986" s="73"/>
      <c r="CR986" s="73"/>
      <c r="CS986" s="73"/>
      <c r="CT986" s="73"/>
      <c r="CU986" s="73"/>
      <c r="CV986" s="73"/>
      <c r="CW986" s="73"/>
      <c r="CX986" s="73"/>
      <c r="CY986" s="73"/>
      <c r="CZ986" s="73"/>
      <c r="DA986" s="73"/>
      <c r="DB986" s="73"/>
      <c r="DC986" s="73"/>
      <c r="DD986" s="73"/>
      <c r="DE986" s="73"/>
      <c r="DF986" s="73"/>
      <c r="DG986" s="73"/>
      <c r="DH986" s="73"/>
      <c r="DI986" s="73"/>
      <c r="DJ986" s="36"/>
    </row>
    <row r="987" spans="1:114" x14ac:dyDescent="0.3">
      <c r="A987" s="73"/>
      <c r="B987" s="73"/>
      <c r="C987" s="112"/>
      <c r="D987" s="112"/>
      <c r="E987" s="73"/>
      <c r="F987" s="73"/>
      <c r="G987" s="127"/>
      <c r="H987" s="127"/>
      <c r="I987" s="127"/>
      <c r="J987" s="127"/>
      <c r="K987" s="73"/>
      <c r="L987" s="115"/>
      <c r="M987" s="115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73"/>
      <c r="BM987" s="73"/>
      <c r="BN987" s="73"/>
      <c r="BO987" s="73"/>
      <c r="BP987" s="73"/>
      <c r="BQ987" s="73"/>
      <c r="BR987" s="73"/>
      <c r="BS987" s="73"/>
      <c r="BT987" s="73"/>
      <c r="BU987" s="73"/>
      <c r="BV987" s="73"/>
      <c r="BW987" s="73"/>
      <c r="BX987" s="73"/>
      <c r="BY987" s="73"/>
      <c r="BZ987" s="73"/>
      <c r="CA987" s="73"/>
      <c r="CB987" s="73"/>
      <c r="CC987" s="73"/>
      <c r="CD987" s="73"/>
      <c r="CE987" s="73"/>
      <c r="CF987" s="73"/>
      <c r="CG987" s="73"/>
      <c r="CH987" s="73"/>
      <c r="CI987" s="73"/>
      <c r="CJ987" s="73"/>
      <c r="CK987" s="73"/>
      <c r="CL987" s="73"/>
      <c r="CM987" s="73"/>
      <c r="CN987" s="73"/>
      <c r="CO987" s="73"/>
      <c r="CP987" s="73"/>
      <c r="CQ987" s="73"/>
      <c r="CR987" s="73"/>
      <c r="CS987" s="73"/>
      <c r="CT987" s="73"/>
      <c r="CU987" s="73"/>
      <c r="CV987" s="73"/>
      <c r="CW987" s="73"/>
      <c r="CX987" s="73"/>
      <c r="CY987" s="73"/>
      <c r="CZ987" s="73"/>
      <c r="DA987" s="73"/>
      <c r="DB987" s="73"/>
      <c r="DC987" s="73"/>
      <c r="DD987" s="73"/>
      <c r="DE987" s="73"/>
      <c r="DF987" s="73"/>
      <c r="DG987" s="73"/>
      <c r="DH987" s="73"/>
      <c r="DI987" s="73"/>
      <c r="DJ987" s="36"/>
    </row>
    <row r="988" spans="1:114" x14ac:dyDescent="0.3">
      <c r="A988" s="73"/>
      <c r="B988" s="73"/>
      <c r="C988" s="112"/>
      <c r="D988" s="112"/>
      <c r="E988" s="73"/>
      <c r="F988" s="73"/>
      <c r="G988" s="127"/>
      <c r="H988" s="127"/>
      <c r="I988" s="127"/>
      <c r="J988" s="127"/>
      <c r="K988" s="73"/>
      <c r="L988" s="115"/>
      <c r="M988" s="115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73"/>
      <c r="BM988" s="73"/>
      <c r="BN988" s="73"/>
      <c r="BO988" s="73"/>
      <c r="BP988" s="73"/>
      <c r="BQ988" s="73"/>
      <c r="BR988" s="73"/>
      <c r="BS988" s="73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73"/>
      <c r="CF988" s="73"/>
      <c r="CG988" s="73"/>
      <c r="CH988" s="73"/>
      <c r="CI988" s="73"/>
      <c r="CJ988" s="73"/>
      <c r="CK988" s="73"/>
      <c r="CL988" s="73"/>
      <c r="CM988" s="73"/>
      <c r="CN988" s="73"/>
      <c r="CO988" s="73"/>
      <c r="CP988" s="73"/>
      <c r="CQ988" s="73"/>
      <c r="CR988" s="73"/>
      <c r="CS988" s="73"/>
      <c r="CT988" s="73"/>
      <c r="CU988" s="73"/>
      <c r="CV988" s="73"/>
      <c r="CW988" s="73"/>
      <c r="CX988" s="73"/>
      <c r="CY988" s="73"/>
      <c r="CZ988" s="73"/>
      <c r="DA988" s="73"/>
      <c r="DB988" s="73"/>
      <c r="DC988" s="73"/>
      <c r="DD988" s="73"/>
      <c r="DE988" s="73"/>
      <c r="DF988" s="73"/>
      <c r="DG988" s="73"/>
      <c r="DH988" s="73"/>
      <c r="DI988" s="73"/>
      <c r="DJ988" s="36"/>
    </row>
    <row r="989" spans="1:114" x14ac:dyDescent="0.3">
      <c r="A989" s="73"/>
      <c r="B989" s="73"/>
      <c r="C989" s="112"/>
      <c r="D989" s="112"/>
      <c r="E989" s="73"/>
      <c r="F989" s="73"/>
      <c r="G989" s="127"/>
      <c r="H989" s="127"/>
      <c r="I989" s="127"/>
      <c r="J989" s="127"/>
      <c r="K989" s="73"/>
      <c r="L989" s="115"/>
      <c r="M989" s="115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73"/>
      <c r="BM989" s="73"/>
      <c r="BN989" s="73"/>
      <c r="BO989" s="73"/>
      <c r="BP989" s="73"/>
      <c r="BQ989" s="73"/>
      <c r="BR989" s="73"/>
      <c r="BS989" s="73"/>
      <c r="BT989" s="73"/>
      <c r="BU989" s="73"/>
      <c r="BV989" s="73"/>
      <c r="BW989" s="73"/>
      <c r="BX989" s="73"/>
      <c r="BY989" s="73"/>
      <c r="BZ989" s="73"/>
      <c r="CA989" s="73"/>
      <c r="CB989" s="73"/>
      <c r="CC989" s="73"/>
      <c r="CD989" s="73"/>
      <c r="CE989" s="73"/>
      <c r="CF989" s="73"/>
      <c r="CG989" s="73"/>
      <c r="CH989" s="73"/>
      <c r="CI989" s="73"/>
      <c r="CJ989" s="73"/>
      <c r="CK989" s="73"/>
      <c r="CL989" s="73"/>
      <c r="CM989" s="73"/>
      <c r="CN989" s="73"/>
      <c r="CO989" s="73"/>
      <c r="CP989" s="73"/>
      <c r="CQ989" s="73"/>
      <c r="CR989" s="73"/>
      <c r="CS989" s="73"/>
      <c r="CT989" s="73"/>
      <c r="CU989" s="73"/>
      <c r="CV989" s="73"/>
      <c r="CW989" s="73"/>
      <c r="CX989" s="73"/>
      <c r="CY989" s="73"/>
      <c r="CZ989" s="73"/>
      <c r="DA989" s="73"/>
      <c r="DB989" s="73"/>
      <c r="DC989" s="73"/>
      <c r="DD989" s="73"/>
      <c r="DE989" s="73"/>
      <c r="DF989" s="73"/>
      <c r="DG989" s="73"/>
      <c r="DH989" s="73"/>
      <c r="DI989" s="73"/>
      <c r="DJ989" s="36"/>
    </row>
    <row r="990" spans="1:114" x14ac:dyDescent="0.3">
      <c r="A990" s="73"/>
      <c r="B990" s="73"/>
      <c r="C990" s="112"/>
      <c r="D990" s="112"/>
      <c r="E990" s="73"/>
      <c r="F990" s="73"/>
      <c r="G990" s="127"/>
      <c r="H990" s="127"/>
      <c r="I990" s="127"/>
      <c r="J990" s="127"/>
      <c r="K990" s="73"/>
      <c r="L990" s="115"/>
      <c r="M990" s="115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73"/>
      <c r="BM990" s="73"/>
      <c r="BN990" s="73"/>
      <c r="BO990" s="73"/>
      <c r="BP990" s="73"/>
      <c r="BQ990" s="73"/>
      <c r="BR990" s="73"/>
      <c r="BS990" s="73"/>
      <c r="BT990" s="73"/>
      <c r="BU990" s="73"/>
      <c r="BV990" s="73"/>
      <c r="BW990" s="73"/>
      <c r="BX990" s="73"/>
      <c r="BY990" s="73"/>
      <c r="BZ990" s="73"/>
      <c r="CA990" s="73"/>
      <c r="CB990" s="73"/>
      <c r="CC990" s="73"/>
      <c r="CD990" s="73"/>
      <c r="CE990" s="73"/>
      <c r="CF990" s="73"/>
      <c r="CG990" s="73"/>
      <c r="CH990" s="73"/>
      <c r="CI990" s="73"/>
      <c r="CJ990" s="73"/>
      <c r="CK990" s="73"/>
      <c r="CL990" s="73"/>
      <c r="CM990" s="73"/>
      <c r="CN990" s="73"/>
      <c r="CO990" s="73"/>
      <c r="CP990" s="73"/>
      <c r="CQ990" s="73"/>
      <c r="CR990" s="73"/>
      <c r="CS990" s="73"/>
      <c r="CT990" s="73"/>
      <c r="CU990" s="73"/>
      <c r="CV990" s="73"/>
      <c r="CW990" s="73"/>
      <c r="CX990" s="73"/>
      <c r="CY990" s="73"/>
      <c r="CZ990" s="73"/>
      <c r="DA990" s="73"/>
      <c r="DB990" s="73"/>
      <c r="DC990" s="73"/>
      <c r="DD990" s="73"/>
      <c r="DE990" s="73"/>
      <c r="DF990" s="73"/>
      <c r="DG990" s="73"/>
      <c r="DH990" s="73"/>
      <c r="DI990" s="73"/>
      <c r="DJ990" s="36"/>
    </row>
    <row r="991" spans="1:114" x14ac:dyDescent="0.3">
      <c r="A991" s="73"/>
      <c r="B991" s="73"/>
      <c r="C991" s="112"/>
      <c r="D991" s="112"/>
      <c r="E991" s="73"/>
      <c r="F991" s="73"/>
      <c r="G991" s="127"/>
      <c r="H991" s="127"/>
      <c r="I991" s="127"/>
      <c r="J991" s="127"/>
      <c r="K991" s="73"/>
      <c r="L991" s="115"/>
      <c r="M991" s="115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73"/>
      <c r="BM991" s="73"/>
      <c r="BN991" s="73"/>
      <c r="BO991" s="73"/>
      <c r="BP991" s="73"/>
      <c r="BQ991" s="73"/>
      <c r="BR991" s="73"/>
      <c r="BS991" s="73"/>
      <c r="BT991" s="73"/>
      <c r="BU991" s="73"/>
      <c r="BV991" s="73"/>
      <c r="BW991" s="73"/>
      <c r="BX991" s="73"/>
      <c r="BY991" s="73"/>
      <c r="BZ991" s="73"/>
      <c r="CA991" s="73"/>
      <c r="CB991" s="73"/>
      <c r="CC991" s="73"/>
      <c r="CD991" s="73"/>
      <c r="CE991" s="73"/>
      <c r="CF991" s="73"/>
      <c r="CG991" s="73"/>
      <c r="CH991" s="73"/>
      <c r="CI991" s="73"/>
      <c r="CJ991" s="73"/>
      <c r="CK991" s="73"/>
      <c r="CL991" s="73"/>
      <c r="CM991" s="73"/>
      <c r="CN991" s="73"/>
      <c r="CO991" s="73"/>
      <c r="CP991" s="73"/>
      <c r="CQ991" s="73"/>
      <c r="CR991" s="73"/>
      <c r="CS991" s="73"/>
      <c r="CT991" s="73"/>
      <c r="CU991" s="73"/>
      <c r="CV991" s="73"/>
      <c r="CW991" s="73"/>
      <c r="CX991" s="73"/>
      <c r="CY991" s="73"/>
      <c r="CZ991" s="73"/>
      <c r="DA991" s="73"/>
      <c r="DB991" s="73"/>
      <c r="DC991" s="73"/>
      <c r="DD991" s="73"/>
      <c r="DE991" s="73"/>
      <c r="DF991" s="73"/>
      <c r="DG991" s="73"/>
      <c r="DH991" s="73"/>
      <c r="DI991" s="73"/>
      <c r="DJ991" s="36"/>
    </row>
    <row r="992" spans="1:114" x14ac:dyDescent="0.3">
      <c r="A992" s="73"/>
      <c r="B992" s="73"/>
      <c r="C992" s="112"/>
      <c r="D992" s="112"/>
      <c r="E992" s="73"/>
      <c r="F992" s="73"/>
      <c r="G992" s="127"/>
      <c r="H992" s="127"/>
      <c r="I992" s="127"/>
      <c r="J992" s="127"/>
      <c r="K992" s="73"/>
      <c r="L992" s="115"/>
      <c r="M992" s="115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73"/>
      <c r="BM992" s="73"/>
      <c r="BN992" s="73"/>
      <c r="BO992" s="73"/>
      <c r="BP992" s="73"/>
      <c r="BQ992" s="73"/>
      <c r="BR992" s="73"/>
      <c r="BS992" s="73"/>
      <c r="BT992" s="73"/>
      <c r="BU992" s="73"/>
      <c r="BV992" s="73"/>
      <c r="BW992" s="73"/>
      <c r="BX992" s="73"/>
      <c r="BY992" s="73"/>
      <c r="BZ992" s="73"/>
      <c r="CA992" s="73"/>
      <c r="CB992" s="73"/>
      <c r="CC992" s="73"/>
      <c r="CD992" s="73"/>
      <c r="CE992" s="73"/>
      <c r="CF992" s="73"/>
      <c r="CG992" s="73"/>
      <c r="CH992" s="73"/>
      <c r="CI992" s="73"/>
      <c r="CJ992" s="73"/>
      <c r="CK992" s="73"/>
      <c r="CL992" s="73"/>
      <c r="CM992" s="73"/>
      <c r="CN992" s="73"/>
      <c r="CO992" s="73"/>
      <c r="CP992" s="73"/>
      <c r="CQ992" s="73"/>
      <c r="CR992" s="73"/>
      <c r="CS992" s="73"/>
      <c r="CT992" s="73"/>
      <c r="CU992" s="73"/>
      <c r="CV992" s="73"/>
      <c r="CW992" s="73"/>
      <c r="CX992" s="73"/>
      <c r="CY992" s="73"/>
      <c r="CZ992" s="73"/>
      <c r="DA992" s="73"/>
      <c r="DB992" s="73"/>
      <c r="DC992" s="73"/>
      <c r="DD992" s="73"/>
      <c r="DE992" s="73"/>
      <c r="DF992" s="73"/>
      <c r="DG992" s="73"/>
      <c r="DH992" s="73"/>
      <c r="DI992" s="73"/>
      <c r="DJ992" s="36"/>
    </row>
    <row r="993" spans="1:114" x14ac:dyDescent="0.3">
      <c r="A993" s="73"/>
      <c r="B993" s="73"/>
      <c r="C993" s="112"/>
      <c r="D993" s="112"/>
      <c r="E993" s="73"/>
      <c r="F993" s="73"/>
      <c r="G993" s="127"/>
      <c r="H993" s="127"/>
      <c r="I993" s="127"/>
      <c r="J993" s="127"/>
      <c r="K993" s="73"/>
      <c r="L993" s="115"/>
      <c r="M993" s="115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73"/>
      <c r="BM993" s="73"/>
      <c r="BN993" s="73"/>
      <c r="BO993" s="73"/>
      <c r="BP993" s="73"/>
      <c r="BQ993" s="73"/>
      <c r="BR993" s="73"/>
      <c r="BS993" s="73"/>
      <c r="BT993" s="73"/>
      <c r="BU993" s="73"/>
      <c r="BV993" s="73"/>
      <c r="BW993" s="73"/>
      <c r="BX993" s="73"/>
      <c r="BY993" s="73"/>
      <c r="BZ993" s="73"/>
      <c r="CA993" s="73"/>
      <c r="CB993" s="73"/>
      <c r="CC993" s="73"/>
      <c r="CD993" s="73"/>
      <c r="CE993" s="73"/>
      <c r="CF993" s="73"/>
      <c r="CG993" s="73"/>
      <c r="CH993" s="73"/>
      <c r="CI993" s="73"/>
      <c r="CJ993" s="73"/>
      <c r="CK993" s="73"/>
      <c r="CL993" s="73"/>
      <c r="CM993" s="73"/>
      <c r="CN993" s="73"/>
      <c r="CO993" s="73"/>
      <c r="CP993" s="73"/>
      <c r="CQ993" s="73"/>
      <c r="CR993" s="73"/>
      <c r="CS993" s="73"/>
      <c r="CT993" s="73"/>
      <c r="CU993" s="73"/>
      <c r="CV993" s="73"/>
      <c r="CW993" s="73"/>
      <c r="CX993" s="73"/>
      <c r="CY993" s="73"/>
      <c r="CZ993" s="73"/>
      <c r="DA993" s="73"/>
      <c r="DB993" s="73"/>
      <c r="DC993" s="73"/>
      <c r="DD993" s="73"/>
      <c r="DE993" s="73"/>
      <c r="DF993" s="73"/>
      <c r="DG993" s="73"/>
      <c r="DH993" s="73"/>
      <c r="DI993" s="73"/>
      <c r="DJ993" s="36"/>
    </row>
    <row r="994" spans="1:114" x14ac:dyDescent="0.3">
      <c r="A994" s="73"/>
      <c r="B994" s="73"/>
      <c r="C994" s="112"/>
      <c r="D994" s="112"/>
      <c r="E994" s="73"/>
      <c r="F994" s="73"/>
      <c r="G994" s="127"/>
      <c r="H994" s="127"/>
      <c r="I994" s="127"/>
      <c r="J994" s="127"/>
      <c r="K994" s="73"/>
      <c r="L994" s="115"/>
      <c r="M994" s="115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73"/>
      <c r="BM994" s="73"/>
      <c r="BN994" s="73"/>
      <c r="BO994" s="73"/>
      <c r="BP994" s="73"/>
      <c r="BQ994" s="73"/>
      <c r="BR994" s="73"/>
      <c r="BS994" s="73"/>
      <c r="BT994" s="73"/>
      <c r="BU994" s="73"/>
      <c r="BV994" s="73"/>
      <c r="BW994" s="73"/>
      <c r="BX994" s="73"/>
      <c r="BY994" s="73"/>
      <c r="BZ994" s="73"/>
      <c r="CA994" s="73"/>
      <c r="CB994" s="73"/>
      <c r="CC994" s="73"/>
      <c r="CD994" s="73"/>
      <c r="CE994" s="73"/>
      <c r="CF994" s="73"/>
      <c r="CG994" s="73"/>
      <c r="CH994" s="73"/>
      <c r="CI994" s="73"/>
      <c r="CJ994" s="73"/>
      <c r="CK994" s="73"/>
      <c r="CL994" s="73"/>
      <c r="CM994" s="73"/>
      <c r="CN994" s="73"/>
      <c r="CO994" s="73"/>
      <c r="CP994" s="73"/>
      <c r="CQ994" s="73"/>
      <c r="CR994" s="73"/>
      <c r="CS994" s="73"/>
      <c r="CT994" s="73"/>
      <c r="CU994" s="73"/>
      <c r="CV994" s="73"/>
      <c r="CW994" s="73"/>
      <c r="CX994" s="73"/>
      <c r="CY994" s="73"/>
      <c r="CZ994" s="73"/>
      <c r="DA994" s="73"/>
      <c r="DB994" s="73"/>
      <c r="DC994" s="73"/>
      <c r="DD994" s="73"/>
      <c r="DE994" s="73"/>
      <c r="DF994" s="73"/>
      <c r="DG994" s="73"/>
      <c r="DH994" s="73"/>
      <c r="DI994" s="73"/>
      <c r="DJ994" s="36"/>
    </row>
    <row r="995" spans="1:114" x14ac:dyDescent="0.3">
      <c r="A995" s="73"/>
      <c r="B995" s="73"/>
      <c r="C995" s="112"/>
      <c r="D995" s="112"/>
      <c r="E995" s="73"/>
      <c r="F995" s="73"/>
      <c r="G995" s="127"/>
      <c r="H995" s="127"/>
      <c r="I995" s="127"/>
      <c r="J995" s="127"/>
      <c r="K995" s="73"/>
      <c r="L995" s="115"/>
      <c r="M995" s="115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73"/>
      <c r="BM995" s="73"/>
      <c r="BN995" s="73"/>
      <c r="BO995" s="73"/>
      <c r="BP995" s="73"/>
      <c r="BQ995" s="73"/>
      <c r="BR995" s="73"/>
      <c r="BS995" s="73"/>
      <c r="BT995" s="73"/>
      <c r="BU995" s="73"/>
      <c r="BV995" s="73"/>
      <c r="BW995" s="73"/>
      <c r="BX995" s="73"/>
      <c r="BY995" s="73"/>
      <c r="BZ995" s="73"/>
      <c r="CA995" s="73"/>
      <c r="CB995" s="73"/>
      <c r="CC995" s="73"/>
      <c r="CD995" s="73"/>
      <c r="CE995" s="73"/>
      <c r="CF995" s="73"/>
      <c r="CG995" s="73"/>
      <c r="CH995" s="73"/>
      <c r="CI995" s="73"/>
      <c r="CJ995" s="73"/>
      <c r="CK995" s="73"/>
      <c r="CL995" s="73"/>
      <c r="CM995" s="73"/>
      <c r="CN995" s="73"/>
      <c r="CO995" s="73"/>
      <c r="CP995" s="73"/>
      <c r="CQ995" s="73"/>
      <c r="CR995" s="73"/>
      <c r="CS995" s="73"/>
      <c r="CT995" s="73"/>
      <c r="CU995" s="73"/>
      <c r="CV995" s="73"/>
      <c r="CW995" s="73"/>
      <c r="CX995" s="73"/>
      <c r="CY995" s="73"/>
      <c r="CZ995" s="73"/>
      <c r="DA995" s="73"/>
      <c r="DB995" s="73"/>
      <c r="DC995" s="73"/>
      <c r="DD995" s="73"/>
      <c r="DE995" s="73"/>
      <c r="DF995" s="73"/>
      <c r="DG995" s="73"/>
      <c r="DH995" s="73"/>
      <c r="DI995" s="73"/>
      <c r="DJ995" s="36"/>
    </row>
    <row r="996" spans="1:114" x14ac:dyDescent="0.3">
      <c r="A996" s="73"/>
      <c r="B996" s="73"/>
      <c r="C996" s="112"/>
      <c r="D996" s="112"/>
      <c r="E996" s="73"/>
      <c r="F996" s="73"/>
      <c r="G996" s="127"/>
      <c r="H996" s="127"/>
      <c r="I996" s="127"/>
      <c r="J996" s="127"/>
      <c r="K996" s="73"/>
      <c r="L996" s="115"/>
      <c r="M996" s="115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73"/>
      <c r="BM996" s="73"/>
      <c r="BN996" s="73"/>
      <c r="BO996" s="73"/>
      <c r="BP996" s="73"/>
      <c r="BQ996" s="73"/>
      <c r="BR996" s="73"/>
      <c r="BS996" s="73"/>
      <c r="BT996" s="73"/>
      <c r="BU996" s="73"/>
      <c r="BV996" s="73"/>
      <c r="BW996" s="73"/>
      <c r="BX996" s="73"/>
      <c r="BY996" s="73"/>
      <c r="BZ996" s="73"/>
      <c r="CA996" s="73"/>
      <c r="CB996" s="73"/>
      <c r="CC996" s="73"/>
      <c r="CD996" s="73"/>
      <c r="CE996" s="73"/>
      <c r="CF996" s="73"/>
      <c r="CG996" s="73"/>
      <c r="CH996" s="73"/>
      <c r="CI996" s="73"/>
      <c r="CJ996" s="73"/>
      <c r="CK996" s="73"/>
      <c r="CL996" s="73"/>
      <c r="CM996" s="73"/>
      <c r="CN996" s="73"/>
      <c r="CO996" s="73"/>
      <c r="CP996" s="73"/>
      <c r="CQ996" s="73"/>
      <c r="CR996" s="73"/>
      <c r="CS996" s="73"/>
      <c r="CT996" s="73"/>
      <c r="CU996" s="73"/>
      <c r="CV996" s="73"/>
      <c r="CW996" s="73"/>
      <c r="CX996" s="73"/>
      <c r="CY996" s="73"/>
      <c r="CZ996" s="73"/>
      <c r="DA996" s="73"/>
      <c r="DB996" s="73"/>
      <c r="DC996" s="73"/>
      <c r="DD996" s="73"/>
      <c r="DE996" s="73"/>
      <c r="DF996" s="73"/>
      <c r="DG996" s="73"/>
      <c r="DH996" s="73"/>
      <c r="DI996" s="73"/>
      <c r="DJ996" s="36"/>
    </row>
    <row r="997" spans="1:114" x14ac:dyDescent="0.3">
      <c r="A997" s="73"/>
      <c r="B997" s="73"/>
      <c r="C997" s="112"/>
      <c r="D997" s="112"/>
      <c r="E997" s="73"/>
      <c r="F997" s="73"/>
      <c r="G997" s="127"/>
      <c r="H997" s="127"/>
      <c r="I997" s="127"/>
      <c r="J997" s="127"/>
      <c r="K997" s="73"/>
      <c r="L997" s="115"/>
      <c r="M997" s="115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73"/>
      <c r="BM997" s="73"/>
      <c r="BN997" s="73"/>
      <c r="BO997" s="73"/>
      <c r="BP997" s="73"/>
      <c r="BQ997" s="73"/>
      <c r="BR997" s="73"/>
      <c r="BS997" s="73"/>
      <c r="BT997" s="73"/>
      <c r="BU997" s="73"/>
      <c r="BV997" s="73"/>
      <c r="BW997" s="73"/>
      <c r="BX997" s="73"/>
      <c r="BY997" s="73"/>
      <c r="BZ997" s="73"/>
      <c r="CA997" s="73"/>
      <c r="CB997" s="73"/>
      <c r="CC997" s="73"/>
      <c r="CD997" s="73"/>
      <c r="CE997" s="73"/>
      <c r="CF997" s="73"/>
      <c r="CG997" s="73"/>
      <c r="CH997" s="73"/>
      <c r="CI997" s="73"/>
      <c r="CJ997" s="73"/>
      <c r="CK997" s="73"/>
      <c r="CL997" s="73"/>
      <c r="CM997" s="73"/>
      <c r="CN997" s="73"/>
      <c r="CO997" s="73"/>
      <c r="CP997" s="73"/>
      <c r="CQ997" s="73"/>
      <c r="CR997" s="73"/>
      <c r="CS997" s="73"/>
      <c r="CT997" s="73"/>
      <c r="CU997" s="73"/>
      <c r="CV997" s="73"/>
      <c r="CW997" s="73"/>
      <c r="CX997" s="73"/>
      <c r="CY997" s="73"/>
      <c r="CZ997" s="73"/>
      <c r="DA997" s="73"/>
      <c r="DB997" s="73"/>
      <c r="DC997" s="73"/>
      <c r="DD997" s="73"/>
      <c r="DE997" s="73"/>
      <c r="DF997" s="73"/>
      <c r="DG997" s="73"/>
      <c r="DH997" s="73"/>
      <c r="DI997" s="73"/>
      <c r="DJ997" s="36"/>
    </row>
    <row r="998" spans="1:114" x14ac:dyDescent="0.3">
      <c r="A998" s="73"/>
      <c r="B998" s="73"/>
      <c r="C998" s="112"/>
      <c r="D998" s="112"/>
      <c r="E998" s="73"/>
      <c r="F998" s="73"/>
      <c r="G998" s="127"/>
      <c r="H998" s="127"/>
      <c r="I998" s="127"/>
      <c r="J998" s="127"/>
      <c r="K998" s="73"/>
      <c r="L998" s="115"/>
      <c r="M998" s="115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73"/>
      <c r="BM998" s="73"/>
      <c r="BN998" s="73"/>
      <c r="BO998" s="73"/>
      <c r="BP998" s="73"/>
      <c r="BQ998" s="73"/>
      <c r="BR998" s="73"/>
      <c r="BS998" s="73"/>
      <c r="BT998" s="73"/>
      <c r="BU998" s="73"/>
      <c r="BV998" s="73"/>
      <c r="BW998" s="73"/>
      <c r="BX998" s="73"/>
      <c r="BY998" s="73"/>
      <c r="BZ998" s="73"/>
      <c r="CA998" s="73"/>
      <c r="CB998" s="73"/>
      <c r="CC998" s="73"/>
      <c r="CD998" s="73"/>
      <c r="CE998" s="73"/>
      <c r="CF998" s="73"/>
      <c r="CG998" s="73"/>
      <c r="CH998" s="73"/>
      <c r="CI998" s="73"/>
      <c r="CJ998" s="73"/>
      <c r="CK998" s="73"/>
      <c r="CL998" s="73"/>
      <c r="CM998" s="73"/>
      <c r="CN998" s="73"/>
      <c r="CO998" s="73"/>
      <c r="CP998" s="73"/>
      <c r="CQ998" s="73"/>
      <c r="CR998" s="73"/>
      <c r="CS998" s="73"/>
      <c r="CT998" s="73"/>
      <c r="CU998" s="73"/>
      <c r="CV998" s="73"/>
      <c r="CW998" s="73"/>
      <c r="CX998" s="73"/>
      <c r="CY998" s="73"/>
      <c r="CZ998" s="73"/>
      <c r="DA998" s="73"/>
      <c r="DB998" s="73"/>
      <c r="DC998" s="73"/>
      <c r="DD998" s="73"/>
      <c r="DE998" s="73"/>
      <c r="DF998" s="73"/>
      <c r="DG998" s="73"/>
      <c r="DH998" s="73"/>
      <c r="DI998" s="73"/>
      <c r="DJ998" s="36"/>
    </row>
    <row r="999" spans="1:114" x14ac:dyDescent="0.3">
      <c r="A999" s="73"/>
      <c r="B999" s="73"/>
      <c r="C999" s="112"/>
      <c r="D999" s="112"/>
      <c r="E999" s="73"/>
      <c r="F999" s="73"/>
      <c r="G999" s="127"/>
      <c r="H999" s="127"/>
      <c r="I999" s="127"/>
      <c r="J999" s="127"/>
      <c r="K999" s="73"/>
      <c r="L999" s="115"/>
      <c r="M999" s="115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73"/>
      <c r="BM999" s="73"/>
      <c r="BN999" s="73"/>
      <c r="BO999" s="73"/>
      <c r="BP999" s="73"/>
      <c r="BQ999" s="73"/>
      <c r="BR999" s="73"/>
      <c r="BS999" s="73"/>
      <c r="BT999" s="73"/>
      <c r="BU999" s="73"/>
      <c r="BV999" s="73"/>
      <c r="BW999" s="73"/>
      <c r="BX999" s="73"/>
      <c r="BY999" s="73"/>
      <c r="BZ999" s="73"/>
      <c r="CA999" s="73"/>
      <c r="CB999" s="73"/>
      <c r="CC999" s="73"/>
      <c r="CD999" s="73"/>
      <c r="CE999" s="73"/>
      <c r="CF999" s="73"/>
      <c r="CG999" s="73"/>
      <c r="CH999" s="73"/>
      <c r="CI999" s="73"/>
      <c r="CJ999" s="73"/>
      <c r="CK999" s="73"/>
      <c r="CL999" s="73"/>
      <c r="CM999" s="73"/>
      <c r="CN999" s="73"/>
      <c r="CO999" s="73"/>
      <c r="CP999" s="73"/>
      <c r="CQ999" s="73"/>
      <c r="CR999" s="73"/>
      <c r="CS999" s="73"/>
      <c r="CT999" s="73"/>
      <c r="CU999" s="73"/>
      <c r="CV999" s="73"/>
      <c r="CW999" s="73"/>
      <c r="CX999" s="73"/>
      <c r="CY999" s="73"/>
      <c r="CZ999" s="73"/>
      <c r="DA999" s="73"/>
      <c r="DB999" s="73"/>
      <c r="DC999" s="73"/>
      <c r="DD999" s="73"/>
      <c r="DE999" s="73"/>
      <c r="DF999" s="73"/>
      <c r="DG999" s="73"/>
      <c r="DH999" s="73"/>
      <c r="DI999" s="73"/>
      <c r="DJ999" s="36"/>
    </row>
    <row r="1000" spans="1:114" x14ac:dyDescent="0.3">
      <c r="A1000" s="73"/>
      <c r="B1000" s="73"/>
      <c r="C1000" s="112"/>
      <c r="D1000" s="112"/>
      <c r="E1000" s="73"/>
      <c r="F1000" s="73"/>
      <c r="G1000" s="127"/>
      <c r="H1000" s="127"/>
      <c r="I1000" s="127"/>
      <c r="J1000" s="127"/>
      <c r="K1000" s="73"/>
      <c r="L1000" s="115"/>
      <c r="M1000" s="115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73"/>
      <c r="BM1000" s="73"/>
      <c r="BN1000" s="73"/>
      <c r="BO1000" s="73"/>
      <c r="BP1000" s="73"/>
      <c r="BQ1000" s="73"/>
      <c r="BR1000" s="73"/>
      <c r="BS1000" s="73"/>
      <c r="BT1000" s="73"/>
      <c r="BU1000" s="73"/>
      <c r="BV1000" s="73"/>
      <c r="BW1000" s="73"/>
      <c r="BX1000" s="73"/>
      <c r="BY1000" s="73"/>
      <c r="BZ1000" s="73"/>
      <c r="CA1000" s="73"/>
      <c r="CB1000" s="73"/>
      <c r="CC1000" s="73"/>
      <c r="CD1000" s="73"/>
      <c r="CE1000" s="73"/>
      <c r="CF1000" s="73"/>
      <c r="CG1000" s="73"/>
      <c r="CH1000" s="73"/>
      <c r="CI1000" s="73"/>
      <c r="CJ1000" s="73"/>
      <c r="CK1000" s="73"/>
      <c r="CL1000" s="73"/>
      <c r="CM1000" s="73"/>
      <c r="CN1000" s="73"/>
      <c r="CO1000" s="73"/>
      <c r="CP1000" s="73"/>
      <c r="CQ1000" s="73"/>
      <c r="CR1000" s="73"/>
      <c r="CS1000" s="73"/>
      <c r="CT1000" s="73"/>
      <c r="CU1000" s="73"/>
      <c r="CV1000" s="73"/>
      <c r="CW1000" s="73"/>
      <c r="CX1000" s="73"/>
      <c r="CY1000" s="73"/>
      <c r="CZ1000" s="73"/>
      <c r="DA1000" s="73"/>
      <c r="DB1000" s="73"/>
      <c r="DC1000" s="73"/>
      <c r="DD1000" s="73"/>
      <c r="DE1000" s="73"/>
      <c r="DF1000" s="73"/>
      <c r="DG1000" s="73"/>
      <c r="DH1000" s="73"/>
      <c r="DI1000" s="73"/>
      <c r="DJ1000" s="36"/>
    </row>
    <row r="1001" spans="1:114" x14ac:dyDescent="0.3">
      <c r="A1001" s="73"/>
      <c r="B1001" s="73"/>
      <c r="C1001" s="112"/>
      <c r="D1001" s="112"/>
      <c r="E1001" s="73"/>
      <c r="F1001" s="73"/>
      <c r="G1001" s="127"/>
      <c r="H1001" s="127"/>
      <c r="I1001" s="127"/>
      <c r="J1001" s="127"/>
      <c r="K1001" s="73"/>
      <c r="L1001" s="115"/>
      <c r="M1001" s="115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73"/>
      <c r="BB1001" s="73"/>
      <c r="BC1001" s="73"/>
      <c r="BD1001" s="73"/>
      <c r="BE1001" s="73"/>
      <c r="BF1001" s="73"/>
      <c r="BG1001" s="73"/>
      <c r="BH1001" s="73"/>
      <c r="BI1001" s="73"/>
      <c r="BJ1001" s="73"/>
      <c r="BK1001" s="73"/>
      <c r="BL1001" s="73"/>
      <c r="BM1001" s="73"/>
      <c r="BN1001" s="73"/>
      <c r="BO1001" s="73"/>
      <c r="BP1001" s="73"/>
      <c r="BQ1001" s="73"/>
      <c r="BR1001" s="73"/>
      <c r="BS1001" s="73"/>
      <c r="BT1001" s="73"/>
      <c r="BU1001" s="73"/>
      <c r="BV1001" s="73"/>
      <c r="BW1001" s="73"/>
      <c r="BX1001" s="73"/>
      <c r="BY1001" s="73"/>
      <c r="BZ1001" s="73"/>
      <c r="CA1001" s="73"/>
      <c r="CB1001" s="73"/>
      <c r="CC1001" s="73"/>
      <c r="CD1001" s="73"/>
      <c r="CE1001" s="73"/>
      <c r="CF1001" s="73"/>
      <c r="CG1001" s="73"/>
      <c r="CH1001" s="73"/>
      <c r="CI1001" s="73"/>
      <c r="CJ1001" s="73"/>
      <c r="CK1001" s="73"/>
      <c r="CL1001" s="73"/>
      <c r="CM1001" s="73"/>
      <c r="CN1001" s="73"/>
      <c r="CO1001" s="73"/>
      <c r="CP1001" s="73"/>
      <c r="CQ1001" s="73"/>
      <c r="CR1001" s="73"/>
      <c r="CS1001" s="73"/>
      <c r="CT1001" s="73"/>
      <c r="CU1001" s="73"/>
      <c r="CV1001" s="73"/>
      <c r="CW1001" s="73"/>
      <c r="CX1001" s="73"/>
      <c r="CY1001" s="73"/>
      <c r="CZ1001" s="73"/>
      <c r="DA1001" s="73"/>
      <c r="DB1001" s="73"/>
      <c r="DC1001" s="73"/>
      <c r="DD1001" s="73"/>
      <c r="DE1001" s="73"/>
      <c r="DF1001" s="73"/>
      <c r="DG1001" s="73"/>
      <c r="DH1001" s="73"/>
      <c r="DI1001" s="73"/>
      <c r="DJ1001" s="36"/>
    </row>
    <row r="1002" spans="1:114" x14ac:dyDescent="0.3">
      <c r="A1002" s="73"/>
      <c r="B1002" s="73"/>
      <c r="C1002" s="112"/>
      <c r="D1002" s="112"/>
      <c r="E1002" s="73"/>
      <c r="F1002" s="73"/>
      <c r="G1002" s="127"/>
      <c r="H1002" s="127"/>
      <c r="I1002" s="127"/>
      <c r="J1002" s="127"/>
      <c r="K1002" s="73"/>
      <c r="L1002" s="115"/>
      <c r="M1002" s="115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  <c r="CK1002" s="73"/>
      <c r="CL1002" s="73"/>
      <c r="CM1002" s="73"/>
      <c r="CN1002" s="73"/>
      <c r="CO1002" s="73"/>
      <c r="CP1002" s="73"/>
      <c r="CQ1002" s="73"/>
      <c r="CR1002" s="73"/>
      <c r="CS1002" s="73"/>
      <c r="CT1002" s="73"/>
      <c r="CU1002" s="73"/>
      <c r="CV1002" s="73"/>
      <c r="CW1002" s="73"/>
      <c r="CX1002" s="73"/>
      <c r="CY1002" s="73"/>
      <c r="CZ1002" s="73"/>
      <c r="DA1002" s="73"/>
      <c r="DB1002" s="73"/>
      <c r="DC1002" s="73"/>
      <c r="DD1002" s="73"/>
      <c r="DE1002" s="73"/>
      <c r="DF1002" s="73"/>
      <c r="DG1002" s="73"/>
      <c r="DH1002" s="73"/>
      <c r="DI1002" s="73"/>
      <c r="DJ1002" s="36"/>
    </row>
    <row r="1003" spans="1:114" x14ac:dyDescent="0.3">
      <c r="A1003" s="73"/>
      <c r="B1003" s="73"/>
      <c r="C1003" s="112"/>
      <c r="D1003" s="112"/>
      <c r="E1003" s="73"/>
      <c r="F1003" s="73"/>
      <c r="G1003" s="127"/>
      <c r="H1003" s="127"/>
      <c r="I1003" s="127"/>
      <c r="J1003" s="127"/>
      <c r="K1003" s="73"/>
      <c r="L1003" s="115"/>
      <c r="M1003" s="115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73"/>
      <c r="BB1003" s="73"/>
      <c r="BC1003" s="73"/>
      <c r="BD1003" s="73"/>
      <c r="BE1003" s="73"/>
      <c r="BF1003" s="73"/>
      <c r="BG1003" s="73"/>
      <c r="BH1003" s="73"/>
      <c r="BI1003" s="73"/>
      <c r="BJ1003" s="73"/>
      <c r="BK1003" s="73"/>
      <c r="BL1003" s="73"/>
      <c r="BM1003" s="73"/>
      <c r="BN1003" s="73"/>
      <c r="BO1003" s="73"/>
      <c r="BP1003" s="73"/>
      <c r="BQ1003" s="73"/>
      <c r="BR1003" s="73"/>
      <c r="BS1003" s="73"/>
      <c r="BT1003" s="73"/>
      <c r="BU1003" s="73"/>
      <c r="BV1003" s="73"/>
      <c r="BW1003" s="73"/>
      <c r="BX1003" s="73"/>
      <c r="BY1003" s="73"/>
      <c r="BZ1003" s="73"/>
      <c r="CA1003" s="73"/>
      <c r="CB1003" s="73"/>
      <c r="CC1003" s="73"/>
      <c r="CD1003" s="73"/>
      <c r="CE1003" s="73"/>
      <c r="CF1003" s="73"/>
      <c r="CG1003" s="73"/>
      <c r="CH1003" s="73"/>
      <c r="CI1003" s="73"/>
      <c r="CJ1003" s="73"/>
      <c r="CK1003" s="73"/>
      <c r="CL1003" s="73"/>
      <c r="CM1003" s="73"/>
      <c r="CN1003" s="73"/>
      <c r="CO1003" s="73"/>
      <c r="CP1003" s="73"/>
      <c r="CQ1003" s="73"/>
      <c r="CR1003" s="73"/>
      <c r="CS1003" s="73"/>
      <c r="CT1003" s="73"/>
      <c r="CU1003" s="73"/>
      <c r="CV1003" s="73"/>
      <c r="CW1003" s="73"/>
      <c r="CX1003" s="73"/>
      <c r="CY1003" s="73"/>
      <c r="CZ1003" s="73"/>
      <c r="DA1003" s="73"/>
      <c r="DB1003" s="73"/>
      <c r="DC1003" s="73"/>
      <c r="DD1003" s="73"/>
      <c r="DE1003" s="73"/>
      <c r="DF1003" s="73"/>
      <c r="DG1003" s="73"/>
      <c r="DH1003" s="73"/>
      <c r="DI1003" s="73"/>
      <c r="DJ1003" s="36"/>
    </row>
    <row r="1004" spans="1:114" x14ac:dyDescent="0.3">
      <c r="A1004" s="73"/>
      <c r="B1004" s="73"/>
      <c r="C1004" s="112"/>
      <c r="D1004" s="112"/>
      <c r="E1004" s="73"/>
      <c r="F1004" s="73"/>
      <c r="G1004" s="127"/>
      <c r="H1004" s="127"/>
      <c r="I1004" s="127"/>
      <c r="J1004" s="127"/>
      <c r="K1004" s="73"/>
      <c r="L1004" s="115"/>
      <c r="M1004" s="115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3"/>
      <c r="AM1004" s="73"/>
      <c r="AN1004" s="73"/>
      <c r="AO1004" s="73"/>
      <c r="AP1004" s="73"/>
      <c r="AQ1004" s="73"/>
      <c r="AR1004" s="73"/>
      <c r="AS1004" s="73"/>
      <c r="AT1004" s="73"/>
      <c r="AU1004" s="73"/>
      <c r="AV1004" s="73"/>
      <c r="AW1004" s="73"/>
      <c r="AX1004" s="73"/>
      <c r="AY1004" s="73"/>
      <c r="AZ1004" s="73"/>
      <c r="BA1004" s="73"/>
      <c r="BB1004" s="73"/>
      <c r="BC1004" s="73"/>
      <c r="BD1004" s="73"/>
      <c r="BE1004" s="73"/>
      <c r="BF1004" s="73"/>
      <c r="BG1004" s="73"/>
      <c r="BH1004" s="73"/>
      <c r="BI1004" s="73"/>
      <c r="BJ1004" s="73"/>
      <c r="BK1004" s="73"/>
      <c r="BL1004" s="73"/>
      <c r="BM1004" s="73"/>
      <c r="BN1004" s="73"/>
      <c r="BO1004" s="73"/>
      <c r="BP1004" s="73"/>
      <c r="BQ1004" s="73"/>
      <c r="BR1004" s="73"/>
      <c r="BS1004" s="73"/>
      <c r="BT1004" s="73"/>
      <c r="BU1004" s="73"/>
      <c r="BV1004" s="73"/>
      <c r="BW1004" s="73"/>
      <c r="BX1004" s="73"/>
      <c r="BY1004" s="73"/>
      <c r="BZ1004" s="73"/>
      <c r="CA1004" s="73"/>
      <c r="CB1004" s="73"/>
      <c r="CC1004" s="73"/>
      <c r="CD1004" s="73"/>
      <c r="CE1004" s="73"/>
      <c r="CF1004" s="73"/>
      <c r="CG1004" s="73"/>
      <c r="CH1004" s="73"/>
      <c r="CI1004" s="73"/>
      <c r="CJ1004" s="73"/>
      <c r="CK1004" s="73"/>
      <c r="CL1004" s="73"/>
      <c r="CM1004" s="73"/>
      <c r="CN1004" s="73"/>
      <c r="CO1004" s="73"/>
      <c r="CP1004" s="73"/>
      <c r="CQ1004" s="73"/>
      <c r="CR1004" s="73"/>
      <c r="CS1004" s="73"/>
      <c r="CT1004" s="73"/>
      <c r="CU1004" s="73"/>
      <c r="CV1004" s="73"/>
      <c r="CW1004" s="73"/>
      <c r="CX1004" s="73"/>
      <c r="CY1004" s="73"/>
      <c r="CZ1004" s="73"/>
      <c r="DA1004" s="73"/>
      <c r="DB1004" s="73"/>
      <c r="DC1004" s="73"/>
      <c r="DD1004" s="73"/>
      <c r="DE1004" s="73"/>
      <c r="DF1004" s="73"/>
      <c r="DG1004" s="73"/>
      <c r="DH1004" s="73"/>
      <c r="DI1004" s="73"/>
      <c r="DJ1004" s="36"/>
    </row>
    <row r="1005" spans="1:114" x14ac:dyDescent="0.3">
      <c r="A1005" s="73"/>
      <c r="B1005" s="73"/>
      <c r="C1005" s="112"/>
      <c r="D1005" s="112"/>
      <c r="E1005" s="73"/>
      <c r="F1005" s="73"/>
      <c r="G1005" s="127"/>
      <c r="H1005" s="127"/>
      <c r="I1005" s="127"/>
      <c r="J1005" s="127"/>
      <c r="K1005" s="73"/>
      <c r="L1005" s="115"/>
      <c r="M1005" s="115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73"/>
      <c r="BB1005" s="73"/>
      <c r="BC1005" s="73"/>
      <c r="BD1005" s="73"/>
      <c r="BE1005" s="73"/>
      <c r="BF1005" s="73"/>
      <c r="BG1005" s="73"/>
      <c r="BH1005" s="73"/>
      <c r="BI1005" s="73"/>
      <c r="BJ1005" s="73"/>
      <c r="BK1005" s="73"/>
      <c r="BL1005" s="73"/>
      <c r="BM1005" s="73"/>
      <c r="BN1005" s="73"/>
      <c r="BO1005" s="73"/>
      <c r="BP1005" s="73"/>
      <c r="BQ1005" s="73"/>
      <c r="BR1005" s="73"/>
      <c r="BS1005" s="73"/>
      <c r="BT1005" s="73"/>
      <c r="BU1005" s="73"/>
      <c r="BV1005" s="73"/>
      <c r="BW1005" s="73"/>
      <c r="BX1005" s="73"/>
      <c r="BY1005" s="73"/>
      <c r="BZ1005" s="73"/>
      <c r="CA1005" s="73"/>
      <c r="CB1005" s="73"/>
      <c r="CC1005" s="73"/>
      <c r="CD1005" s="73"/>
      <c r="CE1005" s="73"/>
      <c r="CF1005" s="73"/>
      <c r="CG1005" s="73"/>
      <c r="CH1005" s="73"/>
      <c r="CI1005" s="73"/>
      <c r="CJ1005" s="73"/>
      <c r="CK1005" s="73"/>
      <c r="CL1005" s="73"/>
      <c r="CM1005" s="73"/>
      <c r="CN1005" s="73"/>
      <c r="CO1005" s="73"/>
      <c r="CP1005" s="73"/>
      <c r="CQ1005" s="73"/>
      <c r="CR1005" s="73"/>
      <c r="CS1005" s="73"/>
      <c r="CT1005" s="73"/>
      <c r="CU1005" s="73"/>
      <c r="CV1005" s="73"/>
      <c r="CW1005" s="73"/>
      <c r="CX1005" s="73"/>
      <c r="CY1005" s="73"/>
      <c r="CZ1005" s="73"/>
      <c r="DA1005" s="73"/>
      <c r="DB1005" s="73"/>
      <c r="DC1005" s="73"/>
      <c r="DD1005" s="73"/>
      <c r="DE1005" s="73"/>
      <c r="DF1005" s="73"/>
      <c r="DG1005" s="73"/>
      <c r="DH1005" s="73"/>
      <c r="DI1005" s="73"/>
      <c r="DJ1005" s="36"/>
    </row>
    <row r="1006" spans="1:114" x14ac:dyDescent="0.3">
      <c r="A1006" s="73"/>
      <c r="B1006" s="73"/>
      <c r="C1006" s="112"/>
      <c r="D1006" s="112"/>
      <c r="E1006" s="73"/>
      <c r="F1006" s="73"/>
      <c r="G1006" s="127"/>
      <c r="H1006" s="127"/>
      <c r="I1006" s="127"/>
      <c r="J1006" s="127"/>
      <c r="K1006" s="73"/>
      <c r="L1006" s="115"/>
      <c r="M1006" s="115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3"/>
      <c r="AM1006" s="73"/>
      <c r="AN1006" s="73"/>
      <c r="AO1006" s="73"/>
      <c r="AP1006" s="73"/>
      <c r="AQ1006" s="73"/>
      <c r="AR1006" s="73"/>
      <c r="AS1006" s="73"/>
      <c r="AT1006" s="73"/>
      <c r="AU1006" s="73"/>
      <c r="AV1006" s="73"/>
      <c r="AW1006" s="73"/>
      <c r="AX1006" s="73"/>
      <c r="AY1006" s="73"/>
      <c r="AZ1006" s="73"/>
      <c r="BA1006" s="73"/>
      <c r="BB1006" s="73"/>
      <c r="BC1006" s="73"/>
      <c r="BD1006" s="73"/>
      <c r="BE1006" s="73"/>
      <c r="BF1006" s="73"/>
      <c r="BG1006" s="73"/>
      <c r="BH1006" s="73"/>
      <c r="BI1006" s="73"/>
      <c r="BJ1006" s="73"/>
      <c r="BK1006" s="73"/>
      <c r="BL1006" s="73"/>
      <c r="BM1006" s="73"/>
      <c r="BN1006" s="73"/>
      <c r="BO1006" s="73"/>
      <c r="BP1006" s="73"/>
      <c r="BQ1006" s="73"/>
      <c r="BR1006" s="73"/>
      <c r="BS1006" s="73"/>
      <c r="BT1006" s="73"/>
      <c r="BU1006" s="73"/>
      <c r="BV1006" s="73"/>
      <c r="BW1006" s="73"/>
      <c r="BX1006" s="73"/>
      <c r="BY1006" s="73"/>
      <c r="BZ1006" s="73"/>
      <c r="CA1006" s="73"/>
      <c r="CB1006" s="73"/>
      <c r="CC1006" s="73"/>
      <c r="CD1006" s="73"/>
      <c r="CE1006" s="73"/>
      <c r="CF1006" s="73"/>
      <c r="CG1006" s="73"/>
      <c r="CH1006" s="73"/>
      <c r="CI1006" s="73"/>
      <c r="CJ1006" s="73"/>
      <c r="CK1006" s="73"/>
      <c r="CL1006" s="73"/>
      <c r="CM1006" s="73"/>
      <c r="CN1006" s="73"/>
      <c r="CO1006" s="73"/>
      <c r="CP1006" s="73"/>
      <c r="CQ1006" s="73"/>
      <c r="CR1006" s="73"/>
      <c r="CS1006" s="73"/>
      <c r="CT1006" s="73"/>
      <c r="CU1006" s="73"/>
      <c r="CV1006" s="73"/>
      <c r="CW1006" s="73"/>
      <c r="CX1006" s="73"/>
      <c r="CY1006" s="73"/>
      <c r="CZ1006" s="73"/>
      <c r="DA1006" s="73"/>
      <c r="DB1006" s="73"/>
      <c r="DC1006" s="73"/>
      <c r="DD1006" s="73"/>
      <c r="DE1006" s="73"/>
      <c r="DF1006" s="73"/>
      <c r="DG1006" s="73"/>
      <c r="DH1006" s="73"/>
      <c r="DI1006" s="73"/>
      <c r="DJ1006" s="36"/>
    </row>
    <row r="1007" spans="1:114" x14ac:dyDescent="0.3">
      <c r="A1007" s="73"/>
      <c r="B1007" s="73"/>
      <c r="C1007" s="112"/>
      <c r="D1007" s="112"/>
      <c r="E1007" s="73"/>
      <c r="F1007" s="73"/>
      <c r="G1007" s="127"/>
      <c r="H1007" s="127"/>
      <c r="I1007" s="127"/>
      <c r="J1007" s="127"/>
      <c r="K1007" s="73"/>
      <c r="L1007" s="115"/>
      <c r="M1007" s="115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3"/>
      <c r="AM1007" s="73"/>
      <c r="AN1007" s="73"/>
      <c r="AO1007" s="73"/>
      <c r="AP1007" s="73"/>
      <c r="AQ1007" s="73"/>
      <c r="AR1007" s="73"/>
      <c r="AS1007" s="73"/>
      <c r="AT1007" s="73"/>
      <c r="AU1007" s="73"/>
      <c r="AV1007" s="73"/>
      <c r="AW1007" s="73"/>
      <c r="AX1007" s="73"/>
      <c r="AY1007" s="73"/>
      <c r="AZ1007" s="73"/>
      <c r="BA1007" s="73"/>
      <c r="BB1007" s="73"/>
      <c r="BC1007" s="73"/>
      <c r="BD1007" s="73"/>
      <c r="BE1007" s="73"/>
      <c r="BF1007" s="73"/>
      <c r="BG1007" s="73"/>
      <c r="BH1007" s="73"/>
      <c r="BI1007" s="73"/>
      <c r="BJ1007" s="73"/>
      <c r="BK1007" s="73"/>
      <c r="BL1007" s="73"/>
      <c r="BM1007" s="73"/>
      <c r="BN1007" s="73"/>
      <c r="BO1007" s="73"/>
      <c r="BP1007" s="73"/>
      <c r="BQ1007" s="73"/>
      <c r="BR1007" s="73"/>
      <c r="BS1007" s="73"/>
      <c r="BT1007" s="73"/>
      <c r="BU1007" s="73"/>
      <c r="BV1007" s="73"/>
      <c r="BW1007" s="73"/>
      <c r="BX1007" s="73"/>
      <c r="BY1007" s="73"/>
      <c r="BZ1007" s="73"/>
      <c r="CA1007" s="73"/>
      <c r="CB1007" s="73"/>
      <c r="CC1007" s="73"/>
      <c r="CD1007" s="73"/>
      <c r="CE1007" s="73"/>
      <c r="CF1007" s="73"/>
      <c r="CG1007" s="73"/>
      <c r="CH1007" s="73"/>
      <c r="CI1007" s="73"/>
      <c r="CJ1007" s="73"/>
      <c r="CK1007" s="73"/>
      <c r="CL1007" s="73"/>
      <c r="CM1007" s="73"/>
      <c r="CN1007" s="73"/>
      <c r="CO1007" s="73"/>
      <c r="CP1007" s="73"/>
      <c r="CQ1007" s="73"/>
      <c r="CR1007" s="73"/>
      <c r="CS1007" s="73"/>
      <c r="CT1007" s="73"/>
      <c r="CU1007" s="73"/>
      <c r="CV1007" s="73"/>
      <c r="CW1007" s="73"/>
      <c r="CX1007" s="73"/>
      <c r="CY1007" s="73"/>
      <c r="CZ1007" s="73"/>
      <c r="DA1007" s="73"/>
      <c r="DB1007" s="73"/>
      <c r="DC1007" s="73"/>
      <c r="DD1007" s="73"/>
      <c r="DE1007" s="73"/>
      <c r="DF1007" s="73"/>
      <c r="DG1007" s="73"/>
      <c r="DH1007" s="73"/>
      <c r="DI1007" s="73"/>
      <c r="DJ1007" s="36"/>
    </row>
    <row r="1008" spans="1:114" x14ac:dyDescent="0.3">
      <c r="A1008" s="73"/>
      <c r="B1008" s="73"/>
      <c r="C1008" s="112"/>
      <c r="D1008" s="112"/>
      <c r="E1008" s="73"/>
      <c r="F1008" s="73"/>
      <c r="G1008" s="127"/>
      <c r="H1008" s="127"/>
      <c r="I1008" s="127"/>
      <c r="J1008" s="127"/>
      <c r="K1008" s="73"/>
      <c r="L1008" s="115"/>
      <c r="M1008" s="115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7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73"/>
      <c r="BL1008" s="73"/>
      <c r="BM1008" s="73"/>
      <c r="BN1008" s="73"/>
      <c r="BO1008" s="73"/>
      <c r="BP1008" s="73"/>
      <c r="BQ1008" s="73"/>
      <c r="BR1008" s="73"/>
      <c r="BS1008" s="73"/>
      <c r="BT1008" s="73"/>
      <c r="BU1008" s="73"/>
      <c r="BV1008" s="73"/>
      <c r="BW1008" s="73"/>
      <c r="BX1008" s="73"/>
      <c r="BY1008" s="73"/>
      <c r="BZ1008" s="73"/>
      <c r="CA1008" s="73"/>
      <c r="CB1008" s="73"/>
      <c r="CC1008" s="73"/>
      <c r="CD1008" s="73"/>
      <c r="CE1008" s="73"/>
      <c r="CF1008" s="73"/>
      <c r="CG1008" s="73"/>
      <c r="CH1008" s="73"/>
      <c r="CI1008" s="73"/>
      <c r="CJ1008" s="73"/>
      <c r="CK1008" s="73"/>
      <c r="CL1008" s="73"/>
      <c r="CM1008" s="73"/>
      <c r="CN1008" s="73"/>
      <c r="CO1008" s="73"/>
      <c r="CP1008" s="73"/>
      <c r="CQ1008" s="73"/>
      <c r="CR1008" s="73"/>
      <c r="CS1008" s="73"/>
      <c r="CT1008" s="73"/>
      <c r="CU1008" s="73"/>
      <c r="CV1008" s="73"/>
      <c r="CW1008" s="73"/>
      <c r="CX1008" s="73"/>
      <c r="CY1008" s="73"/>
      <c r="CZ1008" s="73"/>
      <c r="DA1008" s="73"/>
      <c r="DB1008" s="73"/>
      <c r="DC1008" s="73"/>
      <c r="DD1008" s="73"/>
      <c r="DE1008" s="73"/>
      <c r="DF1008" s="73"/>
      <c r="DG1008" s="73"/>
      <c r="DH1008" s="73"/>
      <c r="DI1008" s="73"/>
      <c r="DJ1008" s="36"/>
    </row>
    <row r="1009" spans="1:114" x14ac:dyDescent="0.3">
      <c r="A1009" s="73"/>
      <c r="B1009" s="73"/>
      <c r="C1009" s="112"/>
      <c r="D1009" s="112"/>
      <c r="E1009" s="73"/>
      <c r="F1009" s="73"/>
      <c r="G1009" s="127"/>
      <c r="H1009" s="127"/>
      <c r="I1009" s="127"/>
      <c r="J1009" s="127"/>
      <c r="K1009" s="73"/>
      <c r="L1009" s="115"/>
      <c r="M1009" s="115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3"/>
      <c r="AM1009" s="73"/>
      <c r="AN1009" s="73"/>
      <c r="AO1009" s="73"/>
      <c r="AP1009" s="73"/>
      <c r="AQ1009" s="73"/>
      <c r="AR1009" s="73"/>
      <c r="AS1009" s="73"/>
      <c r="AT1009" s="73"/>
      <c r="AU1009" s="73"/>
      <c r="AV1009" s="73"/>
      <c r="AW1009" s="73"/>
      <c r="AX1009" s="73"/>
      <c r="AY1009" s="73"/>
      <c r="AZ1009" s="73"/>
      <c r="BA1009" s="73"/>
      <c r="BB1009" s="73"/>
      <c r="BC1009" s="73"/>
      <c r="BD1009" s="73"/>
      <c r="BE1009" s="73"/>
      <c r="BF1009" s="73"/>
      <c r="BG1009" s="73"/>
      <c r="BH1009" s="73"/>
      <c r="BI1009" s="73"/>
      <c r="BJ1009" s="73"/>
      <c r="BK1009" s="73"/>
      <c r="BL1009" s="73"/>
      <c r="BM1009" s="73"/>
      <c r="BN1009" s="73"/>
      <c r="BO1009" s="73"/>
      <c r="BP1009" s="73"/>
      <c r="BQ1009" s="73"/>
      <c r="BR1009" s="73"/>
      <c r="BS1009" s="73"/>
      <c r="BT1009" s="73"/>
      <c r="BU1009" s="73"/>
      <c r="BV1009" s="73"/>
      <c r="BW1009" s="73"/>
      <c r="BX1009" s="73"/>
      <c r="BY1009" s="73"/>
      <c r="BZ1009" s="73"/>
      <c r="CA1009" s="73"/>
      <c r="CB1009" s="73"/>
      <c r="CC1009" s="73"/>
      <c r="CD1009" s="73"/>
      <c r="CE1009" s="73"/>
      <c r="CF1009" s="73"/>
      <c r="CG1009" s="73"/>
      <c r="CH1009" s="73"/>
      <c r="CI1009" s="73"/>
      <c r="CJ1009" s="73"/>
      <c r="CK1009" s="73"/>
      <c r="CL1009" s="73"/>
      <c r="CM1009" s="73"/>
      <c r="CN1009" s="73"/>
      <c r="CO1009" s="73"/>
      <c r="CP1009" s="73"/>
      <c r="CQ1009" s="73"/>
      <c r="CR1009" s="73"/>
      <c r="CS1009" s="73"/>
      <c r="CT1009" s="73"/>
      <c r="CU1009" s="73"/>
      <c r="CV1009" s="73"/>
      <c r="CW1009" s="73"/>
      <c r="CX1009" s="73"/>
      <c r="CY1009" s="73"/>
      <c r="CZ1009" s="73"/>
      <c r="DA1009" s="73"/>
      <c r="DB1009" s="73"/>
      <c r="DC1009" s="73"/>
      <c r="DD1009" s="73"/>
      <c r="DE1009" s="73"/>
      <c r="DF1009" s="73"/>
      <c r="DG1009" s="73"/>
      <c r="DH1009" s="73"/>
      <c r="DI1009" s="73"/>
      <c r="DJ1009" s="36"/>
    </row>
    <row r="1010" spans="1:114" x14ac:dyDescent="0.3">
      <c r="A1010" s="73"/>
      <c r="B1010" s="73"/>
      <c r="C1010" s="112"/>
      <c r="D1010" s="112"/>
      <c r="E1010" s="73"/>
      <c r="F1010" s="73"/>
      <c r="G1010" s="127"/>
      <c r="H1010" s="127"/>
      <c r="I1010" s="127"/>
      <c r="J1010" s="127"/>
      <c r="K1010" s="73"/>
      <c r="L1010" s="115"/>
      <c r="M1010" s="115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3"/>
      <c r="AM1010" s="73"/>
      <c r="AN1010" s="73"/>
      <c r="AO1010" s="73"/>
      <c r="AP1010" s="73"/>
      <c r="AQ1010" s="73"/>
      <c r="AR1010" s="73"/>
      <c r="AS1010" s="73"/>
      <c r="AT1010" s="73"/>
      <c r="AU1010" s="73"/>
      <c r="AV1010" s="73"/>
      <c r="AW1010" s="73"/>
      <c r="AX1010" s="73"/>
      <c r="AY1010" s="73"/>
      <c r="AZ1010" s="73"/>
      <c r="BA1010" s="73"/>
      <c r="BB1010" s="73"/>
      <c r="BC1010" s="73"/>
      <c r="BD1010" s="73"/>
      <c r="BE1010" s="73"/>
      <c r="BF1010" s="73"/>
      <c r="BG1010" s="73"/>
      <c r="BH1010" s="73"/>
      <c r="BI1010" s="73"/>
      <c r="BJ1010" s="73"/>
      <c r="BK1010" s="73"/>
      <c r="BL1010" s="73"/>
      <c r="BM1010" s="73"/>
      <c r="BN1010" s="73"/>
      <c r="BO1010" s="73"/>
      <c r="BP1010" s="73"/>
      <c r="BQ1010" s="73"/>
      <c r="BR1010" s="73"/>
      <c r="BS1010" s="73"/>
      <c r="BT1010" s="73"/>
      <c r="BU1010" s="73"/>
      <c r="BV1010" s="73"/>
      <c r="BW1010" s="73"/>
      <c r="BX1010" s="73"/>
      <c r="BY1010" s="73"/>
      <c r="BZ1010" s="73"/>
      <c r="CA1010" s="73"/>
      <c r="CB1010" s="73"/>
      <c r="CC1010" s="73"/>
      <c r="CD1010" s="73"/>
      <c r="CE1010" s="73"/>
      <c r="CF1010" s="73"/>
      <c r="CG1010" s="73"/>
      <c r="CH1010" s="73"/>
      <c r="CI1010" s="73"/>
      <c r="CJ1010" s="73"/>
      <c r="CK1010" s="73"/>
      <c r="CL1010" s="73"/>
      <c r="CM1010" s="73"/>
      <c r="CN1010" s="73"/>
      <c r="CO1010" s="73"/>
      <c r="CP1010" s="73"/>
      <c r="CQ1010" s="73"/>
      <c r="CR1010" s="73"/>
      <c r="CS1010" s="73"/>
      <c r="CT1010" s="73"/>
      <c r="CU1010" s="73"/>
      <c r="CV1010" s="73"/>
      <c r="CW1010" s="73"/>
      <c r="CX1010" s="73"/>
      <c r="CY1010" s="73"/>
      <c r="CZ1010" s="73"/>
      <c r="DA1010" s="73"/>
      <c r="DB1010" s="73"/>
      <c r="DC1010" s="73"/>
      <c r="DD1010" s="73"/>
      <c r="DE1010" s="73"/>
      <c r="DF1010" s="73"/>
      <c r="DG1010" s="73"/>
      <c r="DH1010" s="73"/>
      <c r="DI1010" s="73"/>
      <c r="DJ1010" s="36"/>
    </row>
    <row r="1011" spans="1:114" x14ac:dyDescent="0.3">
      <c r="A1011" s="73"/>
      <c r="B1011" s="73"/>
      <c r="C1011" s="112"/>
      <c r="D1011" s="112"/>
      <c r="E1011" s="73"/>
      <c r="F1011" s="73"/>
      <c r="G1011" s="127"/>
      <c r="H1011" s="127"/>
      <c r="I1011" s="127"/>
      <c r="J1011" s="127"/>
      <c r="K1011" s="73"/>
      <c r="L1011" s="115"/>
      <c r="M1011" s="115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3"/>
      <c r="AM1011" s="73"/>
      <c r="AN1011" s="73"/>
      <c r="AO1011" s="73"/>
      <c r="AP1011" s="73"/>
      <c r="AQ1011" s="73"/>
      <c r="AR1011" s="73"/>
      <c r="AS1011" s="73"/>
      <c r="AT1011" s="73"/>
      <c r="AU1011" s="73"/>
      <c r="AV1011" s="73"/>
      <c r="AW1011" s="73"/>
      <c r="AX1011" s="73"/>
      <c r="AY1011" s="73"/>
      <c r="AZ1011" s="73"/>
      <c r="BA1011" s="73"/>
      <c r="BB1011" s="73"/>
      <c r="BC1011" s="73"/>
      <c r="BD1011" s="73"/>
      <c r="BE1011" s="73"/>
      <c r="BF1011" s="73"/>
      <c r="BG1011" s="73"/>
      <c r="BH1011" s="73"/>
      <c r="BI1011" s="73"/>
      <c r="BJ1011" s="73"/>
      <c r="BK1011" s="73"/>
      <c r="BL1011" s="73"/>
      <c r="BM1011" s="73"/>
      <c r="BN1011" s="73"/>
      <c r="BO1011" s="73"/>
      <c r="BP1011" s="73"/>
      <c r="BQ1011" s="73"/>
      <c r="BR1011" s="73"/>
      <c r="BS1011" s="73"/>
      <c r="BT1011" s="73"/>
      <c r="BU1011" s="73"/>
      <c r="BV1011" s="73"/>
      <c r="BW1011" s="73"/>
      <c r="BX1011" s="73"/>
      <c r="BY1011" s="73"/>
      <c r="BZ1011" s="73"/>
      <c r="CA1011" s="73"/>
      <c r="CB1011" s="73"/>
      <c r="CC1011" s="73"/>
      <c r="CD1011" s="73"/>
      <c r="CE1011" s="73"/>
      <c r="CF1011" s="73"/>
      <c r="CG1011" s="73"/>
      <c r="CH1011" s="73"/>
      <c r="CI1011" s="73"/>
      <c r="CJ1011" s="73"/>
      <c r="CK1011" s="73"/>
      <c r="CL1011" s="73"/>
      <c r="CM1011" s="73"/>
      <c r="CN1011" s="73"/>
      <c r="CO1011" s="73"/>
      <c r="CP1011" s="73"/>
      <c r="CQ1011" s="73"/>
      <c r="CR1011" s="73"/>
      <c r="CS1011" s="73"/>
      <c r="CT1011" s="73"/>
      <c r="CU1011" s="73"/>
      <c r="CV1011" s="73"/>
      <c r="CW1011" s="73"/>
      <c r="CX1011" s="73"/>
      <c r="CY1011" s="73"/>
      <c r="CZ1011" s="73"/>
      <c r="DA1011" s="73"/>
      <c r="DB1011" s="73"/>
      <c r="DC1011" s="73"/>
      <c r="DD1011" s="73"/>
      <c r="DE1011" s="73"/>
      <c r="DF1011" s="73"/>
      <c r="DG1011" s="73"/>
      <c r="DH1011" s="73"/>
      <c r="DI1011" s="73"/>
      <c r="DJ1011" s="36"/>
    </row>
    <row r="1012" spans="1:114" x14ac:dyDescent="0.3">
      <c r="A1012" s="73"/>
      <c r="B1012" s="73"/>
      <c r="C1012" s="112"/>
      <c r="D1012" s="112"/>
      <c r="E1012" s="73"/>
      <c r="F1012" s="73"/>
      <c r="G1012" s="127"/>
      <c r="H1012" s="127"/>
      <c r="I1012" s="127"/>
      <c r="J1012" s="127"/>
      <c r="K1012" s="73"/>
      <c r="L1012" s="115"/>
      <c r="M1012" s="115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3"/>
      <c r="AM1012" s="73"/>
      <c r="AN1012" s="73"/>
      <c r="AO1012" s="73"/>
      <c r="AP1012" s="73"/>
      <c r="AQ1012" s="73"/>
      <c r="AR1012" s="73"/>
      <c r="AS1012" s="73"/>
      <c r="AT1012" s="73"/>
      <c r="AU1012" s="73"/>
      <c r="AV1012" s="73"/>
      <c r="AW1012" s="73"/>
      <c r="AX1012" s="73"/>
      <c r="AY1012" s="73"/>
      <c r="AZ1012" s="73"/>
      <c r="BA1012" s="73"/>
      <c r="BB1012" s="73"/>
      <c r="BC1012" s="73"/>
      <c r="BD1012" s="73"/>
      <c r="BE1012" s="73"/>
      <c r="BF1012" s="73"/>
      <c r="BG1012" s="73"/>
      <c r="BH1012" s="73"/>
      <c r="BI1012" s="73"/>
      <c r="BJ1012" s="73"/>
      <c r="BK1012" s="73"/>
      <c r="BL1012" s="73"/>
      <c r="BM1012" s="73"/>
      <c r="BN1012" s="73"/>
      <c r="BO1012" s="73"/>
      <c r="BP1012" s="73"/>
      <c r="BQ1012" s="73"/>
      <c r="BR1012" s="73"/>
      <c r="BS1012" s="73"/>
      <c r="BT1012" s="73"/>
      <c r="BU1012" s="73"/>
      <c r="BV1012" s="73"/>
      <c r="BW1012" s="73"/>
      <c r="BX1012" s="73"/>
      <c r="BY1012" s="73"/>
      <c r="BZ1012" s="73"/>
      <c r="CA1012" s="73"/>
      <c r="CB1012" s="73"/>
      <c r="CC1012" s="73"/>
      <c r="CD1012" s="73"/>
      <c r="CE1012" s="73"/>
      <c r="CF1012" s="73"/>
      <c r="CG1012" s="73"/>
      <c r="CH1012" s="73"/>
      <c r="CI1012" s="73"/>
      <c r="CJ1012" s="73"/>
      <c r="CK1012" s="73"/>
      <c r="CL1012" s="73"/>
      <c r="CM1012" s="73"/>
      <c r="CN1012" s="73"/>
      <c r="CO1012" s="73"/>
      <c r="CP1012" s="73"/>
      <c r="CQ1012" s="73"/>
      <c r="CR1012" s="73"/>
      <c r="CS1012" s="73"/>
      <c r="CT1012" s="73"/>
      <c r="CU1012" s="73"/>
      <c r="CV1012" s="73"/>
      <c r="CW1012" s="73"/>
      <c r="CX1012" s="73"/>
      <c r="CY1012" s="73"/>
      <c r="CZ1012" s="73"/>
      <c r="DA1012" s="73"/>
      <c r="DB1012" s="73"/>
      <c r="DC1012" s="73"/>
      <c r="DD1012" s="73"/>
      <c r="DE1012" s="73"/>
      <c r="DF1012" s="73"/>
      <c r="DG1012" s="73"/>
      <c r="DH1012" s="73"/>
      <c r="DI1012" s="73"/>
      <c r="DJ1012" s="36"/>
    </row>
    <row r="1013" spans="1:114" x14ac:dyDescent="0.3">
      <c r="A1013" s="73"/>
      <c r="B1013" s="73"/>
      <c r="C1013" s="112"/>
      <c r="D1013" s="112"/>
      <c r="E1013" s="73"/>
      <c r="F1013" s="73"/>
      <c r="G1013" s="127"/>
      <c r="H1013" s="127"/>
      <c r="I1013" s="127"/>
      <c r="J1013" s="127"/>
      <c r="K1013" s="73"/>
      <c r="L1013" s="115"/>
      <c r="M1013" s="115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3"/>
      <c r="AM1013" s="73"/>
      <c r="AN1013" s="73"/>
      <c r="AO1013" s="73"/>
      <c r="AP1013" s="73"/>
      <c r="AQ1013" s="73"/>
      <c r="AR1013" s="73"/>
      <c r="AS1013" s="73"/>
      <c r="AT1013" s="73"/>
      <c r="AU1013" s="73"/>
      <c r="AV1013" s="73"/>
      <c r="AW1013" s="73"/>
      <c r="AX1013" s="73"/>
      <c r="AY1013" s="73"/>
      <c r="AZ1013" s="73"/>
      <c r="BA1013" s="73"/>
      <c r="BB1013" s="73"/>
      <c r="BC1013" s="73"/>
      <c r="BD1013" s="73"/>
      <c r="BE1013" s="73"/>
      <c r="BF1013" s="73"/>
      <c r="BG1013" s="73"/>
      <c r="BH1013" s="73"/>
      <c r="BI1013" s="73"/>
      <c r="BJ1013" s="73"/>
      <c r="BK1013" s="73"/>
      <c r="BL1013" s="73"/>
      <c r="BM1013" s="73"/>
      <c r="BN1013" s="73"/>
      <c r="BO1013" s="73"/>
      <c r="BP1013" s="73"/>
      <c r="BQ1013" s="73"/>
      <c r="BR1013" s="73"/>
      <c r="BS1013" s="73"/>
      <c r="BT1013" s="73"/>
      <c r="BU1013" s="73"/>
      <c r="BV1013" s="73"/>
      <c r="BW1013" s="73"/>
      <c r="BX1013" s="73"/>
      <c r="BY1013" s="73"/>
      <c r="BZ1013" s="73"/>
      <c r="CA1013" s="73"/>
      <c r="CB1013" s="73"/>
      <c r="CC1013" s="73"/>
      <c r="CD1013" s="73"/>
      <c r="CE1013" s="73"/>
      <c r="CF1013" s="73"/>
      <c r="CG1013" s="73"/>
      <c r="CH1013" s="73"/>
      <c r="CI1013" s="73"/>
      <c r="CJ1013" s="73"/>
      <c r="CK1013" s="73"/>
      <c r="CL1013" s="73"/>
      <c r="CM1013" s="73"/>
      <c r="CN1013" s="73"/>
      <c r="CO1013" s="73"/>
      <c r="CP1013" s="73"/>
      <c r="CQ1013" s="73"/>
      <c r="CR1013" s="73"/>
      <c r="CS1013" s="73"/>
      <c r="CT1013" s="73"/>
      <c r="CU1013" s="73"/>
      <c r="CV1013" s="73"/>
      <c r="CW1013" s="73"/>
      <c r="CX1013" s="73"/>
      <c r="CY1013" s="73"/>
      <c r="CZ1013" s="73"/>
      <c r="DA1013" s="73"/>
      <c r="DB1013" s="73"/>
      <c r="DC1013" s="73"/>
      <c r="DD1013" s="73"/>
      <c r="DE1013" s="73"/>
      <c r="DF1013" s="73"/>
      <c r="DG1013" s="73"/>
      <c r="DH1013" s="73"/>
      <c r="DI1013" s="73"/>
      <c r="DJ1013" s="36"/>
    </row>
    <row r="1014" spans="1:114" x14ac:dyDescent="0.3">
      <c r="A1014" s="73"/>
      <c r="B1014" s="73"/>
      <c r="C1014" s="112"/>
      <c r="D1014" s="112"/>
      <c r="E1014" s="73"/>
      <c r="F1014" s="73"/>
      <c r="G1014" s="127"/>
      <c r="H1014" s="127"/>
      <c r="I1014" s="127"/>
      <c r="J1014" s="127"/>
      <c r="K1014" s="73"/>
      <c r="L1014" s="115"/>
      <c r="M1014" s="115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3"/>
      <c r="AM1014" s="73"/>
      <c r="AN1014" s="73"/>
      <c r="AO1014" s="73"/>
      <c r="AP1014" s="73"/>
      <c r="AQ1014" s="73"/>
      <c r="AR1014" s="73"/>
      <c r="AS1014" s="73"/>
      <c r="AT1014" s="73"/>
      <c r="AU1014" s="73"/>
      <c r="AV1014" s="73"/>
      <c r="AW1014" s="73"/>
      <c r="AX1014" s="73"/>
      <c r="AY1014" s="73"/>
      <c r="AZ1014" s="73"/>
      <c r="BA1014" s="73"/>
      <c r="BB1014" s="73"/>
      <c r="BC1014" s="73"/>
      <c r="BD1014" s="73"/>
      <c r="BE1014" s="73"/>
      <c r="BF1014" s="73"/>
      <c r="BG1014" s="73"/>
      <c r="BH1014" s="73"/>
      <c r="BI1014" s="73"/>
      <c r="BJ1014" s="73"/>
      <c r="BK1014" s="73"/>
      <c r="BL1014" s="73"/>
      <c r="BM1014" s="73"/>
      <c r="BN1014" s="73"/>
      <c r="BO1014" s="73"/>
      <c r="BP1014" s="73"/>
      <c r="BQ1014" s="73"/>
      <c r="BR1014" s="73"/>
      <c r="BS1014" s="73"/>
      <c r="BT1014" s="73"/>
      <c r="BU1014" s="73"/>
      <c r="BV1014" s="73"/>
      <c r="BW1014" s="73"/>
      <c r="BX1014" s="73"/>
      <c r="BY1014" s="73"/>
      <c r="BZ1014" s="73"/>
      <c r="CA1014" s="73"/>
      <c r="CB1014" s="73"/>
      <c r="CC1014" s="73"/>
      <c r="CD1014" s="73"/>
      <c r="CE1014" s="73"/>
      <c r="CF1014" s="73"/>
      <c r="CG1014" s="73"/>
      <c r="CH1014" s="73"/>
      <c r="CI1014" s="73"/>
      <c r="CJ1014" s="73"/>
      <c r="CK1014" s="73"/>
      <c r="CL1014" s="73"/>
      <c r="CM1014" s="73"/>
      <c r="CN1014" s="73"/>
      <c r="CO1014" s="73"/>
      <c r="CP1014" s="73"/>
      <c r="CQ1014" s="73"/>
      <c r="CR1014" s="73"/>
      <c r="CS1014" s="73"/>
      <c r="CT1014" s="73"/>
      <c r="CU1014" s="73"/>
      <c r="CV1014" s="73"/>
      <c r="CW1014" s="73"/>
      <c r="CX1014" s="73"/>
      <c r="CY1014" s="73"/>
      <c r="CZ1014" s="73"/>
      <c r="DA1014" s="73"/>
      <c r="DB1014" s="73"/>
      <c r="DC1014" s="73"/>
      <c r="DD1014" s="73"/>
      <c r="DE1014" s="73"/>
      <c r="DF1014" s="73"/>
      <c r="DG1014" s="73"/>
      <c r="DH1014" s="73"/>
      <c r="DI1014" s="73"/>
      <c r="DJ1014" s="36"/>
    </row>
    <row r="1015" spans="1:114" x14ac:dyDescent="0.3">
      <c r="A1015" s="73"/>
      <c r="B1015" s="73"/>
      <c r="C1015" s="112"/>
      <c r="D1015" s="112"/>
      <c r="E1015" s="73"/>
      <c r="F1015" s="73"/>
      <c r="G1015" s="127"/>
      <c r="H1015" s="127"/>
      <c r="I1015" s="127"/>
      <c r="J1015" s="127"/>
      <c r="K1015" s="73"/>
      <c r="L1015" s="115"/>
      <c r="M1015" s="115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3"/>
      <c r="AM1015" s="73"/>
      <c r="AN1015" s="73"/>
      <c r="AO1015" s="73"/>
      <c r="AP1015" s="73"/>
      <c r="AQ1015" s="73"/>
      <c r="AR1015" s="73"/>
      <c r="AS1015" s="73"/>
      <c r="AT1015" s="73"/>
      <c r="AU1015" s="73"/>
      <c r="AV1015" s="73"/>
      <c r="AW1015" s="73"/>
      <c r="AX1015" s="73"/>
      <c r="AY1015" s="73"/>
      <c r="AZ1015" s="73"/>
      <c r="BA1015" s="73"/>
      <c r="BB1015" s="73"/>
      <c r="BC1015" s="73"/>
      <c r="BD1015" s="73"/>
      <c r="BE1015" s="73"/>
      <c r="BF1015" s="73"/>
      <c r="BG1015" s="73"/>
      <c r="BH1015" s="73"/>
      <c r="BI1015" s="73"/>
      <c r="BJ1015" s="73"/>
      <c r="BK1015" s="73"/>
      <c r="BL1015" s="73"/>
      <c r="BM1015" s="73"/>
      <c r="BN1015" s="73"/>
      <c r="BO1015" s="73"/>
      <c r="BP1015" s="73"/>
      <c r="BQ1015" s="73"/>
      <c r="BR1015" s="73"/>
      <c r="BS1015" s="73"/>
      <c r="BT1015" s="73"/>
      <c r="BU1015" s="73"/>
      <c r="BV1015" s="73"/>
      <c r="BW1015" s="73"/>
      <c r="BX1015" s="73"/>
      <c r="BY1015" s="73"/>
      <c r="BZ1015" s="73"/>
      <c r="CA1015" s="73"/>
      <c r="CB1015" s="73"/>
      <c r="CC1015" s="73"/>
      <c r="CD1015" s="73"/>
      <c r="CE1015" s="73"/>
      <c r="CF1015" s="73"/>
      <c r="CG1015" s="73"/>
      <c r="CH1015" s="73"/>
      <c r="CI1015" s="73"/>
      <c r="CJ1015" s="73"/>
      <c r="CK1015" s="73"/>
      <c r="CL1015" s="73"/>
      <c r="CM1015" s="73"/>
      <c r="CN1015" s="73"/>
      <c r="CO1015" s="73"/>
      <c r="CP1015" s="73"/>
      <c r="CQ1015" s="73"/>
      <c r="CR1015" s="73"/>
      <c r="CS1015" s="73"/>
      <c r="CT1015" s="73"/>
      <c r="CU1015" s="73"/>
      <c r="CV1015" s="73"/>
      <c r="CW1015" s="73"/>
      <c r="CX1015" s="73"/>
      <c r="CY1015" s="73"/>
      <c r="CZ1015" s="73"/>
      <c r="DA1015" s="73"/>
      <c r="DB1015" s="73"/>
      <c r="DC1015" s="73"/>
      <c r="DD1015" s="73"/>
      <c r="DE1015" s="73"/>
      <c r="DF1015" s="73"/>
      <c r="DG1015" s="73"/>
      <c r="DH1015" s="73"/>
      <c r="DI1015" s="73"/>
      <c r="DJ1015" s="36"/>
    </row>
    <row r="1016" spans="1:114" x14ac:dyDescent="0.3">
      <c r="A1016" s="73"/>
      <c r="B1016" s="73"/>
      <c r="C1016" s="112"/>
      <c r="D1016" s="112"/>
      <c r="E1016" s="73"/>
      <c r="F1016" s="73"/>
      <c r="G1016" s="127"/>
      <c r="H1016" s="127"/>
      <c r="I1016" s="127"/>
      <c r="J1016" s="127"/>
      <c r="K1016" s="73"/>
      <c r="L1016" s="115"/>
      <c r="M1016" s="115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3"/>
      <c r="AM1016" s="73"/>
      <c r="AN1016" s="73"/>
      <c r="AO1016" s="73"/>
      <c r="AP1016" s="73"/>
      <c r="AQ1016" s="73"/>
      <c r="AR1016" s="73"/>
      <c r="AS1016" s="73"/>
      <c r="AT1016" s="73"/>
      <c r="AU1016" s="73"/>
      <c r="AV1016" s="73"/>
      <c r="AW1016" s="73"/>
      <c r="AX1016" s="73"/>
      <c r="AY1016" s="73"/>
      <c r="AZ1016" s="73"/>
      <c r="BA1016" s="73"/>
      <c r="BB1016" s="73"/>
      <c r="BC1016" s="73"/>
      <c r="BD1016" s="73"/>
      <c r="BE1016" s="73"/>
      <c r="BF1016" s="73"/>
      <c r="BG1016" s="73"/>
      <c r="BH1016" s="73"/>
      <c r="BI1016" s="73"/>
      <c r="BJ1016" s="73"/>
      <c r="BK1016" s="73"/>
      <c r="BL1016" s="73"/>
      <c r="BM1016" s="73"/>
      <c r="BN1016" s="73"/>
      <c r="BO1016" s="73"/>
      <c r="BP1016" s="73"/>
      <c r="BQ1016" s="73"/>
      <c r="BR1016" s="73"/>
      <c r="BS1016" s="73"/>
      <c r="BT1016" s="73"/>
      <c r="BU1016" s="73"/>
      <c r="BV1016" s="73"/>
      <c r="BW1016" s="73"/>
      <c r="BX1016" s="73"/>
      <c r="BY1016" s="73"/>
      <c r="BZ1016" s="73"/>
      <c r="CA1016" s="73"/>
      <c r="CB1016" s="73"/>
      <c r="CC1016" s="73"/>
      <c r="CD1016" s="73"/>
      <c r="CE1016" s="73"/>
      <c r="CF1016" s="73"/>
      <c r="CG1016" s="73"/>
      <c r="CH1016" s="73"/>
      <c r="CI1016" s="73"/>
      <c r="CJ1016" s="73"/>
      <c r="CK1016" s="73"/>
      <c r="CL1016" s="73"/>
      <c r="CM1016" s="73"/>
      <c r="CN1016" s="73"/>
      <c r="CO1016" s="73"/>
      <c r="CP1016" s="73"/>
      <c r="CQ1016" s="73"/>
      <c r="CR1016" s="73"/>
      <c r="CS1016" s="73"/>
      <c r="CT1016" s="73"/>
      <c r="CU1016" s="73"/>
      <c r="CV1016" s="73"/>
      <c r="CW1016" s="73"/>
      <c r="CX1016" s="73"/>
      <c r="CY1016" s="73"/>
      <c r="CZ1016" s="73"/>
      <c r="DA1016" s="73"/>
      <c r="DB1016" s="73"/>
      <c r="DC1016" s="73"/>
      <c r="DD1016" s="73"/>
      <c r="DE1016" s="73"/>
      <c r="DF1016" s="73"/>
      <c r="DG1016" s="73"/>
      <c r="DH1016" s="73"/>
      <c r="DI1016" s="73"/>
      <c r="DJ1016" s="36"/>
    </row>
    <row r="1017" spans="1:114" x14ac:dyDescent="0.3">
      <c r="A1017" s="73"/>
      <c r="B1017" s="73"/>
      <c r="C1017" s="112"/>
      <c r="D1017" s="112"/>
      <c r="E1017" s="73"/>
      <c r="F1017" s="73"/>
      <c r="G1017" s="127"/>
      <c r="H1017" s="127"/>
      <c r="I1017" s="127"/>
      <c r="J1017" s="127"/>
      <c r="K1017" s="73"/>
      <c r="L1017" s="115"/>
      <c r="M1017" s="115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3"/>
      <c r="AM1017" s="73"/>
      <c r="AN1017" s="73"/>
      <c r="AO1017" s="73"/>
      <c r="AP1017" s="73"/>
      <c r="AQ1017" s="73"/>
      <c r="AR1017" s="73"/>
      <c r="AS1017" s="73"/>
      <c r="AT1017" s="73"/>
      <c r="AU1017" s="73"/>
      <c r="AV1017" s="73"/>
      <c r="AW1017" s="73"/>
      <c r="AX1017" s="73"/>
      <c r="AY1017" s="73"/>
      <c r="AZ1017" s="73"/>
      <c r="BA1017" s="73"/>
      <c r="BB1017" s="73"/>
      <c r="BC1017" s="73"/>
      <c r="BD1017" s="73"/>
      <c r="BE1017" s="73"/>
      <c r="BF1017" s="73"/>
      <c r="BG1017" s="73"/>
      <c r="BH1017" s="73"/>
      <c r="BI1017" s="73"/>
      <c r="BJ1017" s="73"/>
      <c r="BK1017" s="73"/>
      <c r="BL1017" s="73"/>
      <c r="BM1017" s="73"/>
      <c r="BN1017" s="73"/>
      <c r="BO1017" s="73"/>
      <c r="BP1017" s="73"/>
      <c r="BQ1017" s="73"/>
      <c r="BR1017" s="73"/>
      <c r="BS1017" s="73"/>
      <c r="BT1017" s="73"/>
      <c r="BU1017" s="73"/>
      <c r="BV1017" s="73"/>
      <c r="BW1017" s="73"/>
      <c r="BX1017" s="73"/>
      <c r="BY1017" s="73"/>
      <c r="BZ1017" s="73"/>
      <c r="CA1017" s="73"/>
      <c r="CB1017" s="73"/>
      <c r="CC1017" s="73"/>
      <c r="CD1017" s="73"/>
      <c r="CE1017" s="73"/>
      <c r="CF1017" s="73"/>
      <c r="CG1017" s="73"/>
      <c r="CH1017" s="73"/>
      <c r="CI1017" s="73"/>
      <c r="CJ1017" s="73"/>
      <c r="CK1017" s="73"/>
      <c r="CL1017" s="73"/>
      <c r="CM1017" s="73"/>
      <c r="CN1017" s="73"/>
      <c r="CO1017" s="73"/>
      <c r="CP1017" s="73"/>
      <c r="CQ1017" s="73"/>
      <c r="CR1017" s="73"/>
      <c r="CS1017" s="73"/>
      <c r="CT1017" s="73"/>
      <c r="CU1017" s="73"/>
      <c r="CV1017" s="73"/>
      <c r="CW1017" s="73"/>
      <c r="CX1017" s="73"/>
      <c r="CY1017" s="73"/>
      <c r="CZ1017" s="73"/>
      <c r="DA1017" s="73"/>
      <c r="DB1017" s="73"/>
      <c r="DC1017" s="73"/>
      <c r="DD1017" s="73"/>
      <c r="DE1017" s="73"/>
      <c r="DF1017" s="73"/>
      <c r="DG1017" s="73"/>
      <c r="DH1017" s="73"/>
      <c r="DI1017" s="73"/>
      <c r="DJ1017" s="36"/>
    </row>
    <row r="1018" spans="1:114" x14ac:dyDescent="0.3">
      <c r="A1018" s="73"/>
      <c r="B1018" s="73"/>
      <c r="C1018" s="112"/>
      <c r="D1018" s="112"/>
      <c r="E1018" s="73"/>
      <c r="F1018" s="73"/>
      <c r="G1018" s="127"/>
      <c r="H1018" s="127"/>
      <c r="I1018" s="127"/>
      <c r="J1018" s="127"/>
      <c r="K1018" s="73"/>
      <c r="L1018" s="115"/>
      <c r="M1018" s="115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3"/>
      <c r="AM1018" s="73"/>
      <c r="AN1018" s="73"/>
      <c r="AO1018" s="73"/>
      <c r="AP1018" s="73"/>
      <c r="AQ1018" s="73"/>
      <c r="AR1018" s="73"/>
      <c r="AS1018" s="73"/>
      <c r="AT1018" s="73"/>
      <c r="AU1018" s="73"/>
      <c r="AV1018" s="73"/>
      <c r="AW1018" s="73"/>
      <c r="AX1018" s="73"/>
      <c r="AY1018" s="73"/>
      <c r="AZ1018" s="73"/>
      <c r="BA1018" s="73"/>
      <c r="BB1018" s="73"/>
      <c r="BC1018" s="73"/>
      <c r="BD1018" s="73"/>
      <c r="BE1018" s="73"/>
      <c r="BF1018" s="73"/>
      <c r="BG1018" s="73"/>
      <c r="BH1018" s="73"/>
      <c r="BI1018" s="73"/>
      <c r="BJ1018" s="73"/>
      <c r="BK1018" s="73"/>
      <c r="BL1018" s="73"/>
      <c r="BM1018" s="73"/>
      <c r="BN1018" s="73"/>
      <c r="BO1018" s="73"/>
      <c r="BP1018" s="73"/>
      <c r="BQ1018" s="73"/>
      <c r="BR1018" s="73"/>
      <c r="BS1018" s="73"/>
      <c r="BT1018" s="73"/>
      <c r="BU1018" s="73"/>
      <c r="BV1018" s="73"/>
      <c r="BW1018" s="73"/>
      <c r="BX1018" s="73"/>
      <c r="BY1018" s="73"/>
      <c r="BZ1018" s="73"/>
      <c r="CA1018" s="73"/>
      <c r="CB1018" s="73"/>
      <c r="CC1018" s="73"/>
      <c r="CD1018" s="73"/>
      <c r="CE1018" s="73"/>
      <c r="CF1018" s="73"/>
      <c r="CG1018" s="73"/>
      <c r="CH1018" s="73"/>
      <c r="CI1018" s="73"/>
      <c r="CJ1018" s="73"/>
      <c r="CK1018" s="73"/>
      <c r="CL1018" s="73"/>
      <c r="CM1018" s="73"/>
      <c r="CN1018" s="73"/>
      <c r="CO1018" s="73"/>
      <c r="CP1018" s="73"/>
      <c r="CQ1018" s="73"/>
      <c r="CR1018" s="73"/>
      <c r="CS1018" s="73"/>
      <c r="CT1018" s="73"/>
      <c r="CU1018" s="73"/>
      <c r="CV1018" s="73"/>
      <c r="CW1018" s="73"/>
      <c r="CX1018" s="73"/>
      <c r="CY1018" s="73"/>
      <c r="CZ1018" s="73"/>
      <c r="DA1018" s="73"/>
      <c r="DB1018" s="73"/>
      <c r="DC1018" s="73"/>
      <c r="DD1018" s="73"/>
      <c r="DE1018" s="73"/>
      <c r="DF1018" s="73"/>
      <c r="DG1018" s="73"/>
      <c r="DH1018" s="73"/>
      <c r="DI1018" s="73"/>
      <c r="DJ1018" s="36"/>
    </row>
    <row r="1019" spans="1:114" x14ac:dyDescent="0.3">
      <c r="A1019" s="73"/>
      <c r="B1019" s="73"/>
      <c r="C1019" s="112"/>
      <c r="D1019" s="112"/>
      <c r="E1019" s="73"/>
      <c r="F1019" s="73"/>
      <c r="G1019" s="127"/>
      <c r="H1019" s="127"/>
      <c r="I1019" s="127"/>
      <c r="J1019" s="127"/>
      <c r="K1019" s="73"/>
      <c r="L1019" s="115"/>
      <c r="M1019" s="115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3"/>
      <c r="AM1019" s="73"/>
      <c r="AN1019" s="73"/>
      <c r="AO1019" s="73"/>
      <c r="AP1019" s="73"/>
      <c r="AQ1019" s="73"/>
      <c r="AR1019" s="73"/>
      <c r="AS1019" s="73"/>
      <c r="AT1019" s="73"/>
      <c r="AU1019" s="73"/>
      <c r="AV1019" s="73"/>
      <c r="AW1019" s="73"/>
      <c r="AX1019" s="73"/>
      <c r="AY1019" s="73"/>
      <c r="AZ1019" s="73"/>
      <c r="BA1019" s="73"/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73"/>
      <c r="BL1019" s="73"/>
      <c r="BM1019" s="73"/>
      <c r="BN1019" s="73"/>
      <c r="BO1019" s="73"/>
      <c r="BP1019" s="73"/>
      <c r="BQ1019" s="73"/>
      <c r="BR1019" s="73"/>
      <c r="BS1019" s="73"/>
      <c r="BT1019" s="73"/>
      <c r="BU1019" s="73"/>
      <c r="BV1019" s="73"/>
      <c r="BW1019" s="73"/>
      <c r="BX1019" s="73"/>
      <c r="BY1019" s="73"/>
      <c r="BZ1019" s="73"/>
      <c r="CA1019" s="73"/>
      <c r="CB1019" s="73"/>
      <c r="CC1019" s="73"/>
      <c r="CD1019" s="73"/>
      <c r="CE1019" s="73"/>
      <c r="CF1019" s="73"/>
      <c r="CG1019" s="73"/>
      <c r="CH1019" s="73"/>
      <c r="CI1019" s="73"/>
      <c r="CJ1019" s="73"/>
      <c r="CK1019" s="73"/>
      <c r="CL1019" s="73"/>
      <c r="CM1019" s="73"/>
      <c r="CN1019" s="73"/>
      <c r="CO1019" s="73"/>
      <c r="CP1019" s="73"/>
      <c r="CQ1019" s="73"/>
      <c r="CR1019" s="73"/>
      <c r="CS1019" s="73"/>
      <c r="CT1019" s="73"/>
      <c r="CU1019" s="73"/>
      <c r="CV1019" s="73"/>
      <c r="CW1019" s="73"/>
      <c r="CX1019" s="73"/>
      <c r="CY1019" s="73"/>
      <c r="CZ1019" s="73"/>
      <c r="DA1019" s="73"/>
      <c r="DB1019" s="73"/>
      <c r="DC1019" s="73"/>
      <c r="DD1019" s="73"/>
      <c r="DE1019" s="73"/>
      <c r="DF1019" s="73"/>
      <c r="DG1019" s="73"/>
      <c r="DH1019" s="73"/>
      <c r="DI1019" s="73"/>
      <c r="DJ1019" s="36"/>
    </row>
    <row r="1020" spans="1:114" x14ac:dyDescent="0.3">
      <c r="A1020" s="73"/>
      <c r="B1020" s="73"/>
      <c r="C1020" s="112"/>
      <c r="D1020" s="112"/>
      <c r="E1020" s="73"/>
      <c r="F1020" s="73"/>
      <c r="G1020" s="127"/>
      <c r="H1020" s="127"/>
      <c r="I1020" s="127"/>
      <c r="J1020" s="127"/>
      <c r="K1020" s="73"/>
      <c r="L1020" s="115"/>
      <c r="M1020" s="115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3"/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3"/>
      <c r="AM1020" s="73"/>
      <c r="AN1020" s="73"/>
      <c r="AO1020" s="73"/>
      <c r="AP1020" s="73"/>
      <c r="AQ1020" s="73"/>
      <c r="AR1020" s="73"/>
      <c r="AS1020" s="73"/>
      <c r="AT1020" s="73"/>
      <c r="AU1020" s="73"/>
      <c r="AV1020" s="73"/>
      <c r="AW1020" s="73"/>
      <c r="AX1020" s="73"/>
      <c r="AY1020" s="73"/>
      <c r="AZ1020" s="73"/>
      <c r="BA1020" s="73"/>
      <c r="BB1020" s="73"/>
      <c r="BC1020" s="73"/>
      <c r="BD1020" s="73"/>
      <c r="BE1020" s="73"/>
      <c r="BF1020" s="73"/>
      <c r="BG1020" s="73"/>
      <c r="BH1020" s="73"/>
      <c r="BI1020" s="73"/>
      <c r="BJ1020" s="73"/>
      <c r="BK1020" s="73"/>
      <c r="BL1020" s="73"/>
      <c r="BM1020" s="73"/>
      <c r="BN1020" s="73"/>
      <c r="BO1020" s="73"/>
      <c r="BP1020" s="73"/>
      <c r="BQ1020" s="73"/>
      <c r="BR1020" s="73"/>
      <c r="BS1020" s="73"/>
      <c r="BT1020" s="73"/>
      <c r="BU1020" s="73"/>
      <c r="BV1020" s="73"/>
      <c r="BW1020" s="73"/>
      <c r="BX1020" s="73"/>
      <c r="BY1020" s="73"/>
      <c r="BZ1020" s="73"/>
      <c r="CA1020" s="73"/>
      <c r="CB1020" s="73"/>
      <c r="CC1020" s="73"/>
      <c r="CD1020" s="73"/>
      <c r="CE1020" s="73"/>
      <c r="CF1020" s="73"/>
      <c r="CG1020" s="73"/>
      <c r="CH1020" s="73"/>
      <c r="CI1020" s="73"/>
      <c r="CJ1020" s="73"/>
      <c r="CK1020" s="73"/>
      <c r="CL1020" s="73"/>
      <c r="CM1020" s="73"/>
      <c r="CN1020" s="73"/>
      <c r="CO1020" s="73"/>
      <c r="CP1020" s="73"/>
      <c r="CQ1020" s="73"/>
      <c r="CR1020" s="73"/>
      <c r="CS1020" s="73"/>
      <c r="CT1020" s="73"/>
      <c r="CU1020" s="73"/>
      <c r="CV1020" s="73"/>
      <c r="CW1020" s="73"/>
      <c r="CX1020" s="73"/>
      <c r="CY1020" s="73"/>
      <c r="CZ1020" s="73"/>
      <c r="DA1020" s="73"/>
      <c r="DB1020" s="73"/>
      <c r="DC1020" s="73"/>
      <c r="DD1020" s="73"/>
      <c r="DE1020" s="73"/>
      <c r="DF1020" s="73"/>
      <c r="DG1020" s="73"/>
      <c r="DH1020" s="73"/>
      <c r="DI1020" s="73"/>
      <c r="DJ1020" s="36"/>
    </row>
    <row r="1021" spans="1:114" x14ac:dyDescent="0.3">
      <c r="A1021" s="73"/>
      <c r="B1021" s="73"/>
      <c r="C1021" s="112"/>
      <c r="D1021" s="112"/>
      <c r="E1021" s="73"/>
      <c r="F1021" s="73"/>
      <c r="G1021" s="127"/>
      <c r="H1021" s="127"/>
      <c r="I1021" s="127"/>
      <c r="J1021" s="127"/>
      <c r="K1021" s="73"/>
      <c r="L1021" s="115"/>
      <c r="M1021" s="115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3"/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3"/>
      <c r="AM1021" s="73"/>
      <c r="AN1021" s="73"/>
      <c r="AO1021" s="73"/>
      <c r="AP1021" s="73"/>
      <c r="AQ1021" s="73"/>
      <c r="AR1021" s="73"/>
      <c r="AS1021" s="73"/>
      <c r="AT1021" s="73"/>
      <c r="AU1021" s="73"/>
      <c r="AV1021" s="73"/>
      <c r="AW1021" s="73"/>
      <c r="AX1021" s="73"/>
      <c r="AY1021" s="73"/>
      <c r="AZ1021" s="73"/>
      <c r="BA1021" s="73"/>
      <c r="BB1021" s="73"/>
      <c r="BC1021" s="73"/>
      <c r="BD1021" s="73"/>
      <c r="BE1021" s="73"/>
      <c r="BF1021" s="73"/>
      <c r="BG1021" s="73"/>
      <c r="BH1021" s="73"/>
      <c r="BI1021" s="73"/>
      <c r="BJ1021" s="73"/>
      <c r="BK1021" s="73"/>
      <c r="BL1021" s="73"/>
      <c r="BM1021" s="73"/>
      <c r="BN1021" s="73"/>
      <c r="BO1021" s="73"/>
      <c r="BP1021" s="73"/>
      <c r="BQ1021" s="73"/>
      <c r="BR1021" s="73"/>
      <c r="BS1021" s="73"/>
      <c r="BT1021" s="73"/>
      <c r="BU1021" s="73"/>
      <c r="BV1021" s="73"/>
      <c r="BW1021" s="73"/>
      <c r="BX1021" s="73"/>
      <c r="BY1021" s="73"/>
      <c r="BZ1021" s="73"/>
      <c r="CA1021" s="73"/>
      <c r="CB1021" s="73"/>
      <c r="CC1021" s="73"/>
      <c r="CD1021" s="73"/>
      <c r="CE1021" s="73"/>
      <c r="CF1021" s="73"/>
      <c r="CG1021" s="73"/>
      <c r="CH1021" s="73"/>
      <c r="CI1021" s="73"/>
      <c r="CJ1021" s="73"/>
      <c r="CK1021" s="73"/>
      <c r="CL1021" s="73"/>
      <c r="CM1021" s="73"/>
      <c r="CN1021" s="73"/>
      <c r="CO1021" s="73"/>
      <c r="CP1021" s="73"/>
      <c r="CQ1021" s="73"/>
      <c r="CR1021" s="73"/>
      <c r="CS1021" s="73"/>
      <c r="CT1021" s="73"/>
      <c r="CU1021" s="73"/>
      <c r="CV1021" s="73"/>
      <c r="CW1021" s="73"/>
      <c r="CX1021" s="73"/>
      <c r="CY1021" s="73"/>
      <c r="CZ1021" s="73"/>
      <c r="DA1021" s="73"/>
      <c r="DB1021" s="73"/>
      <c r="DC1021" s="73"/>
      <c r="DD1021" s="73"/>
      <c r="DE1021" s="73"/>
      <c r="DF1021" s="73"/>
      <c r="DG1021" s="73"/>
      <c r="DH1021" s="73"/>
      <c r="DI1021" s="73"/>
      <c r="DJ1021" s="36"/>
    </row>
    <row r="1022" spans="1:114" x14ac:dyDescent="0.3">
      <c r="A1022" s="73"/>
      <c r="B1022" s="73"/>
      <c r="C1022" s="112"/>
      <c r="D1022" s="112"/>
      <c r="E1022" s="73"/>
      <c r="F1022" s="73"/>
      <c r="G1022" s="127"/>
      <c r="H1022" s="127"/>
      <c r="I1022" s="127"/>
      <c r="J1022" s="127"/>
      <c r="K1022" s="73"/>
      <c r="L1022" s="115"/>
      <c r="M1022" s="115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73"/>
      <c r="BB1022" s="73"/>
      <c r="BC1022" s="73"/>
      <c r="BD1022" s="73"/>
      <c r="BE1022" s="73"/>
      <c r="BF1022" s="73"/>
      <c r="BG1022" s="73"/>
      <c r="BH1022" s="73"/>
      <c r="BI1022" s="73"/>
      <c r="BJ1022" s="73"/>
      <c r="BK1022" s="73"/>
      <c r="BL1022" s="73"/>
      <c r="BM1022" s="73"/>
      <c r="BN1022" s="73"/>
      <c r="BO1022" s="73"/>
      <c r="BP1022" s="73"/>
      <c r="BQ1022" s="73"/>
      <c r="BR1022" s="73"/>
      <c r="BS1022" s="73"/>
      <c r="BT1022" s="73"/>
      <c r="BU1022" s="73"/>
      <c r="BV1022" s="73"/>
      <c r="BW1022" s="73"/>
      <c r="BX1022" s="73"/>
      <c r="BY1022" s="73"/>
      <c r="BZ1022" s="73"/>
      <c r="CA1022" s="73"/>
      <c r="CB1022" s="73"/>
      <c r="CC1022" s="73"/>
      <c r="CD1022" s="73"/>
      <c r="CE1022" s="73"/>
      <c r="CF1022" s="73"/>
      <c r="CG1022" s="73"/>
      <c r="CH1022" s="73"/>
      <c r="CI1022" s="73"/>
      <c r="CJ1022" s="73"/>
      <c r="CK1022" s="73"/>
      <c r="CL1022" s="73"/>
      <c r="CM1022" s="73"/>
      <c r="CN1022" s="73"/>
      <c r="CO1022" s="73"/>
      <c r="CP1022" s="73"/>
      <c r="CQ1022" s="73"/>
      <c r="CR1022" s="73"/>
      <c r="CS1022" s="73"/>
      <c r="CT1022" s="73"/>
      <c r="CU1022" s="73"/>
      <c r="CV1022" s="73"/>
      <c r="CW1022" s="73"/>
      <c r="CX1022" s="73"/>
      <c r="CY1022" s="73"/>
      <c r="CZ1022" s="73"/>
      <c r="DA1022" s="73"/>
      <c r="DB1022" s="73"/>
      <c r="DC1022" s="73"/>
      <c r="DD1022" s="73"/>
      <c r="DE1022" s="73"/>
      <c r="DF1022" s="73"/>
      <c r="DG1022" s="73"/>
      <c r="DH1022" s="73"/>
      <c r="DI1022" s="73"/>
      <c r="DJ1022" s="36"/>
    </row>
    <row r="1023" spans="1:114" x14ac:dyDescent="0.3">
      <c r="A1023" s="73"/>
      <c r="B1023" s="73"/>
      <c r="C1023" s="112"/>
      <c r="D1023" s="112"/>
      <c r="E1023" s="73"/>
      <c r="F1023" s="73"/>
      <c r="G1023" s="127"/>
      <c r="H1023" s="127"/>
      <c r="I1023" s="127"/>
      <c r="J1023" s="127"/>
      <c r="K1023" s="73"/>
      <c r="L1023" s="115"/>
      <c r="M1023" s="115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  <c r="AN1023" s="73"/>
      <c r="AO1023" s="73"/>
      <c r="AP1023" s="73"/>
      <c r="AQ1023" s="73"/>
      <c r="AR1023" s="73"/>
      <c r="AS1023" s="73"/>
      <c r="AT1023" s="73"/>
      <c r="AU1023" s="73"/>
      <c r="AV1023" s="73"/>
      <c r="AW1023" s="73"/>
      <c r="AX1023" s="73"/>
      <c r="AY1023" s="73"/>
      <c r="AZ1023" s="73"/>
      <c r="BA1023" s="73"/>
      <c r="BB1023" s="73"/>
      <c r="BC1023" s="73"/>
      <c r="BD1023" s="73"/>
      <c r="BE1023" s="73"/>
      <c r="BF1023" s="73"/>
      <c r="BG1023" s="73"/>
      <c r="BH1023" s="73"/>
      <c r="BI1023" s="73"/>
      <c r="BJ1023" s="73"/>
      <c r="BK1023" s="73"/>
      <c r="BL1023" s="73"/>
      <c r="BM1023" s="73"/>
      <c r="BN1023" s="73"/>
      <c r="BO1023" s="73"/>
      <c r="BP1023" s="73"/>
      <c r="BQ1023" s="73"/>
      <c r="BR1023" s="73"/>
      <c r="BS1023" s="73"/>
      <c r="BT1023" s="73"/>
      <c r="BU1023" s="73"/>
      <c r="BV1023" s="73"/>
      <c r="BW1023" s="73"/>
      <c r="BX1023" s="73"/>
      <c r="BY1023" s="73"/>
      <c r="BZ1023" s="73"/>
      <c r="CA1023" s="73"/>
      <c r="CB1023" s="73"/>
      <c r="CC1023" s="73"/>
      <c r="CD1023" s="73"/>
      <c r="CE1023" s="73"/>
      <c r="CF1023" s="73"/>
      <c r="CG1023" s="73"/>
      <c r="CH1023" s="73"/>
      <c r="CI1023" s="73"/>
      <c r="CJ1023" s="73"/>
      <c r="CK1023" s="73"/>
      <c r="CL1023" s="73"/>
      <c r="CM1023" s="73"/>
      <c r="CN1023" s="73"/>
      <c r="CO1023" s="73"/>
      <c r="CP1023" s="73"/>
      <c r="CQ1023" s="73"/>
      <c r="CR1023" s="73"/>
      <c r="CS1023" s="73"/>
      <c r="CT1023" s="73"/>
      <c r="CU1023" s="73"/>
      <c r="CV1023" s="73"/>
      <c r="CW1023" s="73"/>
      <c r="CX1023" s="73"/>
      <c r="CY1023" s="73"/>
      <c r="CZ1023" s="73"/>
      <c r="DA1023" s="73"/>
      <c r="DB1023" s="73"/>
      <c r="DC1023" s="73"/>
      <c r="DD1023" s="73"/>
      <c r="DE1023" s="73"/>
      <c r="DF1023" s="73"/>
      <c r="DG1023" s="73"/>
      <c r="DH1023" s="73"/>
      <c r="DI1023" s="73"/>
      <c r="DJ1023" s="36"/>
    </row>
    <row r="1024" spans="1:114" x14ac:dyDescent="0.3">
      <c r="A1024" s="73"/>
      <c r="B1024" s="73"/>
      <c r="C1024" s="112"/>
      <c r="D1024" s="112"/>
      <c r="E1024" s="73"/>
      <c r="F1024" s="73"/>
      <c r="G1024" s="127"/>
      <c r="H1024" s="127"/>
      <c r="I1024" s="127"/>
      <c r="J1024" s="127"/>
      <c r="K1024" s="73"/>
      <c r="L1024" s="115"/>
      <c r="M1024" s="115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73"/>
      <c r="BL1024" s="73"/>
      <c r="BM1024" s="73"/>
      <c r="BN1024" s="73"/>
      <c r="BO1024" s="73"/>
      <c r="BP1024" s="73"/>
      <c r="BQ1024" s="73"/>
      <c r="BR1024" s="73"/>
      <c r="BS1024" s="73"/>
      <c r="BT1024" s="73"/>
      <c r="BU1024" s="73"/>
      <c r="BV1024" s="73"/>
      <c r="BW1024" s="73"/>
      <c r="BX1024" s="73"/>
      <c r="BY1024" s="73"/>
      <c r="BZ1024" s="73"/>
      <c r="CA1024" s="73"/>
      <c r="CB1024" s="73"/>
      <c r="CC1024" s="73"/>
      <c r="CD1024" s="73"/>
      <c r="CE1024" s="73"/>
      <c r="CF1024" s="73"/>
      <c r="CG1024" s="73"/>
      <c r="CH1024" s="73"/>
      <c r="CI1024" s="73"/>
      <c r="CJ1024" s="73"/>
      <c r="CK1024" s="73"/>
      <c r="CL1024" s="73"/>
      <c r="CM1024" s="73"/>
      <c r="CN1024" s="73"/>
      <c r="CO1024" s="73"/>
      <c r="CP1024" s="73"/>
      <c r="CQ1024" s="73"/>
      <c r="CR1024" s="73"/>
      <c r="CS1024" s="73"/>
      <c r="CT1024" s="73"/>
      <c r="CU1024" s="73"/>
      <c r="CV1024" s="73"/>
      <c r="CW1024" s="73"/>
      <c r="CX1024" s="73"/>
      <c r="CY1024" s="73"/>
      <c r="CZ1024" s="73"/>
      <c r="DA1024" s="73"/>
      <c r="DB1024" s="73"/>
      <c r="DC1024" s="73"/>
      <c r="DD1024" s="73"/>
      <c r="DE1024" s="73"/>
      <c r="DF1024" s="73"/>
      <c r="DG1024" s="73"/>
      <c r="DH1024" s="73"/>
      <c r="DI1024" s="73"/>
      <c r="DJ1024" s="36"/>
    </row>
    <row r="1025" spans="1:114" x14ac:dyDescent="0.3">
      <c r="A1025" s="73"/>
      <c r="B1025" s="73"/>
      <c r="C1025" s="112"/>
      <c r="D1025" s="112"/>
      <c r="E1025" s="73"/>
      <c r="F1025" s="73"/>
      <c r="G1025" s="127"/>
      <c r="H1025" s="127"/>
      <c r="I1025" s="127"/>
      <c r="J1025" s="127"/>
      <c r="K1025" s="73"/>
      <c r="L1025" s="115"/>
      <c r="M1025" s="115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7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73"/>
      <c r="BL1025" s="73"/>
      <c r="BM1025" s="73"/>
      <c r="BN1025" s="73"/>
      <c r="BO1025" s="73"/>
      <c r="BP1025" s="73"/>
      <c r="BQ1025" s="73"/>
      <c r="BR1025" s="73"/>
      <c r="BS1025" s="73"/>
      <c r="BT1025" s="73"/>
      <c r="BU1025" s="73"/>
      <c r="BV1025" s="73"/>
      <c r="BW1025" s="73"/>
      <c r="BX1025" s="73"/>
      <c r="BY1025" s="73"/>
      <c r="BZ1025" s="73"/>
      <c r="CA1025" s="73"/>
      <c r="CB1025" s="73"/>
      <c r="CC1025" s="73"/>
      <c r="CD1025" s="73"/>
      <c r="CE1025" s="73"/>
      <c r="CF1025" s="73"/>
      <c r="CG1025" s="73"/>
      <c r="CH1025" s="73"/>
      <c r="CI1025" s="73"/>
      <c r="CJ1025" s="73"/>
      <c r="CK1025" s="73"/>
      <c r="CL1025" s="73"/>
      <c r="CM1025" s="73"/>
      <c r="CN1025" s="73"/>
      <c r="CO1025" s="73"/>
      <c r="CP1025" s="73"/>
      <c r="CQ1025" s="73"/>
      <c r="CR1025" s="73"/>
      <c r="CS1025" s="73"/>
      <c r="CT1025" s="73"/>
      <c r="CU1025" s="73"/>
      <c r="CV1025" s="73"/>
      <c r="CW1025" s="73"/>
      <c r="CX1025" s="73"/>
      <c r="CY1025" s="73"/>
      <c r="CZ1025" s="73"/>
      <c r="DA1025" s="73"/>
      <c r="DB1025" s="73"/>
      <c r="DC1025" s="73"/>
      <c r="DD1025" s="73"/>
      <c r="DE1025" s="73"/>
      <c r="DF1025" s="73"/>
      <c r="DG1025" s="73"/>
      <c r="DH1025" s="73"/>
      <c r="DI1025" s="73"/>
      <c r="DJ1025" s="36"/>
    </row>
    <row r="1026" spans="1:114" x14ac:dyDescent="0.3">
      <c r="A1026" s="73"/>
      <c r="B1026" s="73"/>
      <c r="C1026" s="112"/>
      <c r="D1026" s="112"/>
      <c r="E1026" s="73"/>
      <c r="F1026" s="73"/>
      <c r="G1026" s="127"/>
      <c r="H1026" s="127"/>
      <c r="I1026" s="127"/>
      <c r="J1026" s="127"/>
      <c r="K1026" s="73"/>
      <c r="L1026" s="115"/>
      <c r="M1026" s="115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7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73"/>
      <c r="BS1026" s="73"/>
      <c r="BT1026" s="73"/>
      <c r="BU1026" s="73"/>
      <c r="BV1026" s="73"/>
      <c r="BW1026" s="73"/>
      <c r="BX1026" s="73"/>
      <c r="BY1026" s="73"/>
      <c r="BZ1026" s="73"/>
      <c r="CA1026" s="73"/>
      <c r="CB1026" s="73"/>
      <c r="CC1026" s="73"/>
      <c r="CD1026" s="73"/>
      <c r="CE1026" s="73"/>
      <c r="CF1026" s="73"/>
      <c r="CG1026" s="73"/>
      <c r="CH1026" s="73"/>
      <c r="CI1026" s="73"/>
      <c r="CJ1026" s="73"/>
      <c r="CK1026" s="73"/>
      <c r="CL1026" s="73"/>
      <c r="CM1026" s="73"/>
      <c r="CN1026" s="73"/>
      <c r="CO1026" s="73"/>
      <c r="CP1026" s="73"/>
      <c r="CQ1026" s="73"/>
      <c r="CR1026" s="73"/>
      <c r="CS1026" s="73"/>
      <c r="CT1026" s="73"/>
      <c r="CU1026" s="73"/>
      <c r="CV1026" s="73"/>
      <c r="CW1026" s="73"/>
      <c r="CX1026" s="73"/>
      <c r="CY1026" s="73"/>
      <c r="CZ1026" s="73"/>
      <c r="DA1026" s="73"/>
      <c r="DB1026" s="73"/>
      <c r="DC1026" s="73"/>
      <c r="DD1026" s="73"/>
      <c r="DE1026" s="73"/>
      <c r="DF1026" s="73"/>
      <c r="DG1026" s="73"/>
      <c r="DH1026" s="73"/>
      <c r="DI1026" s="73"/>
      <c r="DJ1026" s="36"/>
    </row>
    <row r="1027" spans="1:114" x14ac:dyDescent="0.3">
      <c r="A1027" s="73"/>
      <c r="B1027" s="73"/>
      <c r="C1027" s="112"/>
      <c r="D1027" s="112"/>
      <c r="E1027" s="73"/>
      <c r="F1027" s="73"/>
      <c r="G1027" s="127"/>
      <c r="H1027" s="127"/>
      <c r="I1027" s="127"/>
      <c r="J1027" s="127"/>
      <c r="K1027" s="73"/>
      <c r="L1027" s="115"/>
      <c r="M1027" s="115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7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73"/>
      <c r="BL1027" s="73"/>
      <c r="BM1027" s="73"/>
      <c r="BN1027" s="73"/>
      <c r="BO1027" s="73"/>
      <c r="BP1027" s="73"/>
      <c r="BQ1027" s="73"/>
      <c r="BR1027" s="73"/>
      <c r="BS1027" s="73"/>
      <c r="BT1027" s="73"/>
      <c r="BU1027" s="73"/>
      <c r="BV1027" s="73"/>
      <c r="BW1027" s="73"/>
      <c r="BX1027" s="73"/>
      <c r="BY1027" s="73"/>
      <c r="BZ1027" s="73"/>
      <c r="CA1027" s="73"/>
      <c r="CB1027" s="73"/>
      <c r="CC1027" s="73"/>
      <c r="CD1027" s="73"/>
      <c r="CE1027" s="73"/>
      <c r="CF1027" s="73"/>
      <c r="CG1027" s="73"/>
      <c r="CH1027" s="73"/>
      <c r="CI1027" s="73"/>
      <c r="CJ1027" s="73"/>
      <c r="CK1027" s="73"/>
      <c r="CL1027" s="73"/>
      <c r="CM1027" s="73"/>
      <c r="CN1027" s="73"/>
      <c r="CO1027" s="73"/>
      <c r="CP1027" s="73"/>
      <c r="CQ1027" s="73"/>
      <c r="CR1027" s="73"/>
      <c r="CS1027" s="73"/>
      <c r="CT1027" s="73"/>
      <c r="CU1027" s="73"/>
      <c r="CV1027" s="73"/>
      <c r="CW1027" s="73"/>
      <c r="CX1027" s="73"/>
      <c r="CY1027" s="73"/>
      <c r="CZ1027" s="73"/>
      <c r="DA1027" s="73"/>
      <c r="DB1027" s="73"/>
      <c r="DC1027" s="73"/>
      <c r="DD1027" s="73"/>
      <c r="DE1027" s="73"/>
      <c r="DF1027" s="73"/>
      <c r="DG1027" s="73"/>
      <c r="DH1027" s="73"/>
      <c r="DI1027" s="73"/>
      <c r="DJ1027" s="36"/>
    </row>
    <row r="1028" spans="1:114" x14ac:dyDescent="0.3">
      <c r="A1028" s="73"/>
      <c r="B1028" s="73"/>
      <c r="C1028" s="112"/>
      <c r="D1028" s="112"/>
      <c r="E1028" s="73"/>
      <c r="F1028" s="73"/>
      <c r="G1028" s="127"/>
      <c r="H1028" s="127"/>
      <c r="I1028" s="127"/>
      <c r="J1028" s="127"/>
      <c r="K1028" s="73"/>
      <c r="L1028" s="115"/>
      <c r="M1028" s="115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7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73"/>
      <c r="BL1028" s="73"/>
      <c r="BM1028" s="73"/>
      <c r="BN1028" s="73"/>
      <c r="BO1028" s="73"/>
      <c r="BP1028" s="73"/>
      <c r="BQ1028" s="73"/>
      <c r="BR1028" s="73"/>
      <c r="BS1028" s="73"/>
      <c r="BT1028" s="73"/>
      <c r="BU1028" s="73"/>
      <c r="BV1028" s="73"/>
      <c r="BW1028" s="73"/>
      <c r="BX1028" s="73"/>
      <c r="BY1028" s="73"/>
      <c r="BZ1028" s="73"/>
      <c r="CA1028" s="73"/>
      <c r="CB1028" s="73"/>
      <c r="CC1028" s="73"/>
      <c r="CD1028" s="73"/>
      <c r="CE1028" s="73"/>
      <c r="CF1028" s="73"/>
      <c r="CG1028" s="73"/>
      <c r="CH1028" s="73"/>
      <c r="CI1028" s="73"/>
      <c r="CJ1028" s="73"/>
      <c r="CK1028" s="73"/>
      <c r="CL1028" s="73"/>
      <c r="CM1028" s="73"/>
      <c r="CN1028" s="73"/>
      <c r="CO1028" s="73"/>
      <c r="CP1028" s="73"/>
      <c r="CQ1028" s="73"/>
      <c r="CR1028" s="73"/>
      <c r="CS1028" s="73"/>
      <c r="CT1028" s="73"/>
      <c r="CU1028" s="73"/>
      <c r="CV1028" s="73"/>
      <c r="CW1028" s="73"/>
      <c r="CX1028" s="73"/>
      <c r="CY1028" s="73"/>
      <c r="CZ1028" s="73"/>
      <c r="DA1028" s="73"/>
      <c r="DB1028" s="73"/>
      <c r="DC1028" s="73"/>
      <c r="DD1028" s="73"/>
      <c r="DE1028" s="73"/>
      <c r="DF1028" s="73"/>
      <c r="DG1028" s="73"/>
      <c r="DH1028" s="73"/>
      <c r="DI1028" s="73"/>
      <c r="DJ1028" s="36"/>
    </row>
    <row r="1029" spans="1:114" x14ac:dyDescent="0.3">
      <c r="A1029" s="73"/>
      <c r="B1029" s="73"/>
      <c r="C1029" s="112"/>
      <c r="D1029" s="112"/>
      <c r="E1029" s="73"/>
      <c r="F1029" s="73"/>
      <c r="G1029" s="127"/>
      <c r="H1029" s="127"/>
      <c r="I1029" s="127"/>
      <c r="J1029" s="127"/>
      <c r="K1029" s="73"/>
      <c r="L1029" s="115"/>
      <c r="M1029" s="115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7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73"/>
      <c r="BL1029" s="73"/>
      <c r="BM1029" s="73"/>
      <c r="BN1029" s="73"/>
      <c r="BO1029" s="73"/>
      <c r="BP1029" s="73"/>
      <c r="BQ1029" s="73"/>
      <c r="BR1029" s="73"/>
      <c r="BS1029" s="73"/>
      <c r="BT1029" s="73"/>
      <c r="BU1029" s="73"/>
      <c r="BV1029" s="73"/>
      <c r="BW1029" s="73"/>
      <c r="BX1029" s="73"/>
      <c r="BY1029" s="73"/>
      <c r="BZ1029" s="73"/>
      <c r="CA1029" s="73"/>
      <c r="CB1029" s="73"/>
      <c r="CC1029" s="73"/>
      <c r="CD1029" s="73"/>
      <c r="CE1029" s="73"/>
      <c r="CF1029" s="73"/>
      <c r="CG1029" s="73"/>
      <c r="CH1029" s="73"/>
      <c r="CI1029" s="73"/>
      <c r="CJ1029" s="73"/>
      <c r="CK1029" s="73"/>
      <c r="CL1029" s="73"/>
      <c r="CM1029" s="73"/>
      <c r="CN1029" s="73"/>
      <c r="CO1029" s="73"/>
      <c r="CP1029" s="73"/>
      <c r="CQ1029" s="73"/>
      <c r="CR1029" s="73"/>
      <c r="CS1029" s="73"/>
      <c r="CT1029" s="73"/>
      <c r="CU1029" s="73"/>
      <c r="CV1029" s="73"/>
      <c r="CW1029" s="73"/>
      <c r="CX1029" s="73"/>
      <c r="CY1029" s="73"/>
      <c r="CZ1029" s="73"/>
      <c r="DA1029" s="73"/>
      <c r="DB1029" s="73"/>
      <c r="DC1029" s="73"/>
      <c r="DD1029" s="73"/>
      <c r="DE1029" s="73"/>
      <c r="DF1029" s="73"/>
      <c r="DG1029" s="73"/>
      <c r="DH1029" s="73"/>
      <c r="DI1029" s="73"/>
      <c r="DJ1029" s="36"/>
    </row>
    <row r="1030" spans="1:114" x14ac:dyDescent="0.3">
      <c r="A1030" s="73"/>
      <c r="B1030" s="73"/>
      <c r="C1030" s="112"/>
      <c r="D1030" s="112"/>
      <c r="E1030" s="73"/>
      <c r="F1030" s="73"/>
      <c r="G1030" s="127"/>
      <c r="H1030" s="127"/>
      <c r="I1030" s="127"/>
      <c r="J1030" s="127"/>
      <c r="K1030" s="73"/>
      <c r="L1030" s="115"/>
      <c r="M1030" s="115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7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73"/>
      <c r="BL1030" s="73"/>
      <c r="BM1030" s="73"/>
      <c r="BN1030" s="73"/>
      <c r="BO1030" s="73"/>
      <c r="BP1030" s="73"/>
      <c r="BQ1030" s="73"/>
      <c r="BR1030" s="73"/>
      <c r="BS1030" s="73"/>
      <c r="BT1030" s="73"/>
      <c r="BU1030" s="73"/>
      <c r="BV1030" s="73"/>
      <c r="BW1030" s="73"/>
      <c r="BX1030" s="73"/>
      <c r="BY1030" s="73"/>
      <c r="BZ1030" s="73"/>
      <c r="CA1030" s="73"/>
      <c r="CB1030" s="73"/>
      <c r="CC1030" s="73"/>
      <c r="CD1030" s="73"/>
      <c r="CE1030" s="73"/>
      <c r="CF1030" s="73"/>
      <c r="CG1030" s="73"/>
      <c r="CH1030" s="73"/>
      <c r="CI1030" s="73"/>
      <c r="CJ1030" s="73"/>
      <c r="CK1030" s="73"/>
      <c r="CL1030" s="73"/>
      <c r="CM1030" s="73"/>
      <c r="CN1030" s="73"/>
      <c r="CO1030" s="73"/>
      <c r="CP1030" s="73"/>
      <c r="CQ1030" s="73"/>
      <c r="CR1030" s="73"/>
      <c r="CS1030" s="73"/>
      <c r="CT1030" s="73"/>
      <c r="CU1030" s="73"/>
      <c r="CV1030" s="73"/>
      <c r="CW1030" s="73"/>
      <c r="CX1030" s="73"/>
      <c r="CY1030" s="73"/>
      <c r="CZ1030" s="73"/>
      <c r="DA1030" s="73"/>
      <c r="DB1030" s="73"/>
      <c r="DC1030" s="73"/>
      <c r="DD1030" s="73"/>
      <c r="DE1030" s="73"/>
      <c r="DF1030" s="73"/>
      <c r="DG1030" s="73"/>
      <c r="DH1030" s="73"/>
      <c r="DI1030" s="73"/>
      <c r="DJ1030" s="36"/>
    </row>
    <row r="1031" spans="1:114" x14ac:dyDescent="0.3">
      <c r="A1031" s="73"/>
      <c r="B1031" s="73"/>
      <c r="C1031" s="112"/>
      <c r="D1031" s="112"/>
      <c r="E1031" s="73"/>
      <c r="F1031" s="73"/>
      <c r="G1031" s="127"/>
      <c r="H1031" s="127"/>
      <c r="I1031" s="127"/>
      <c r="J1031" s="127"/>
      <c r="K1031" s="73"/>
      <c r="L1031" s="115"/>
      <c r="M1031" s="115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7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73"/>
      <c r="BL1031" s="73"/>
      <c r="BM1031" s="73"/>
      <c r="BN1031" s="73"/>
      <c r="BO1031" s="73"/>
      <c r="BP1031" s="73"/>
      <c r="BQ1031" s="73"/>
      <c r="BR1031" s="73"/>
      <c r="BS1031" s="73"/>
      <c r="BT1031" s="73"/>
      <c r="BU1031" s="73"/>
      <c r="BV1031" s="73"/>
      <c r="BW1031" s="73"/>
      <c r="BX1031" s="73"/>
      <c r="BY1031" s="73"/>
      <c r="BZ1031" s="73"/>
      <c r="CA1031" s="73"/>
      <c r="CB1031" s="73"/>
      <c r="CC1031" s="73"/>
      <c r="CD1031" s="73"/>
      <c r="CE1031" s="73"/>
      <c r="CF1031" s="73"/>
      <c r="CG1031" s="73"/>
      <c r="CH1031" s="73"/>
      <c r="CI1031" s="73"/>
      <c r="CJ1031" s="73"/>
      <c r="CK1031" s="73"/>
      <c r="CL1031" s="73"/>
      <c r="CM1031" s="73"/>
      <c r="CN1031" s="73"/>
      <c r="CO1031" s="73"/>
      <c r="CP1031" s="73"/>
      <c r="CQ1031" s="73"/>
      <c r="CR1031" s="73"/>
      <c r="CS1031" s="73"/>
      <c r="CT1031" s="73"/>
      <c r="CU1031" s="73"/>
      <c r="CV1031" s="73"/>
      <c r="CW1031" s="73"/>
      <c r="CX1031" s="73"/>
      <c r="CY1031" s="73"/>
      <c r="CZ1031" s="73"/>
      <c r="DA1031" s="73"/>
      <c r="DB1031" s="73"/>
      <c r="DC1031" s="73"/>
      <c r="DD1031" s="73"/>
      <c r="DE1031" s="73"/>
      <c r="DF1031" s="73"/>
      <c r="DG1031" s="73"/>
      <c r="DH1031" s="73"/>
      <c r="DI1031" s="73"/>
      <c r="DJ1031" s="36"/>
    </row>
    <row r="1032" spans="1:114" x14ac:dyDescent="0.3">
      <c r="A1032" s="73"/>
      <c r="B1032" s="73"/>
      <c r="C1032" s="112"/>
      <c r="D1032" s="112"/>
      <c r="E1032" s="73"/>
      <c r="F1032" s="73"/>
      <c r="G1032" s="127"/>
      <c r="H1032" s="127"/>
      <c r="I1032" s="127"/>
      <c r="J1032" s="127"/>
      <c r="K1032" s="73"/>
      <c r="L1032" s="115"/>
      <c r="M1032" s="115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7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73"/>
      <c r="BL1032" s="73"/>
      <c r="BM1032" s="73"/>
      <c r="BN1032" s="73"/>
      <c r="BO1032" s="73"/>
      <c r="BP1032" s="73"/>
      <c r="BQ1032" s="73"/>
      <c r="BR1032" s="73"/>
      <c r="BS1032" s="73"/>
      <c r="BT1032" s="73"/>
      <c r="BU1032" s="73"/>
      <c r="BV1032" s="73"/>
      <c r="BW1032" s="73"/>
      <c r="BX1032" s="73"/>
      <c r="BY1032" s="73"/>
      <c r="BZ1032" s="73"/>
      <c r="CA1032" s="73"/>
      <c r="CB1032" s="73"/>
      <c r="CC1032" s="73"/>
      <c r="CD1032" s="73"/>
      <c r="CE1032" s="73"/>
      <c r="CF1032" s="73"/>
      <c r="CG1032" s="73"/>
      <c r="CH1032" s="73"/>
      <c r="CI1032" s="73"/>
      <c r="CJ1032" s="73"/>
      <c r="CK1032" s="73"/>
      <c r="CL1032" s="73"/>
      <c r="CM1032" s="73"/>
      <c r="CN1032" s="73"/>
      <c r="CO1032" s="73"/>
      <c r="CP1032" s="73"/>
      <c r="CQ1032" s="73"/>
      <c r="CR1032" s="73"/>
      <c r="CS1032" s="73"/>
      <c r="CT1032" s="73"/>
      <c r="CU1032" s="73"/>
      <c r="CV1032" s="73"/>
      <c r="CW1032" s="73"/>
      <c r="CX1032" s="73"/>
      <c r="CY1032" s="73"/>
      <c r="CZ1032" s="73"/>
      <c r="DA1032" s="73"/>
      <c r="DB1032" s="73"/>
      <c r="DC1032" s="73"/>
      <c r="DD1032" s="73"/>
      <c r="DE1032" s="73"/>
      <c r="DF1032" s="73"/>
      <c r="DG1032" s="73"/>
      <c r="DH1032" s="73"/>
      <c r="DI1032" s="73"/>
      <c r="DJ1032" s="36"/>
    </row>
    <row r="1033" spans="1:114" x14ac:dyDescent="0.3">
      <c r="A1033" s="73"/>
      <c r="B1033" s="73"/>
      <c r="C1033" s="112"/>
      <c r="D1033" s="112"/>
      <c r="E1033" s="73"/>
      <c r="F1033" s="73"/>
      <c r="G1033" s="127"/>
      <c r="H1033" s="127"/>
      <c r="I1033" s="127"/>
      <c r="J1033" s="127"/>
      <c r="K1033" s="73"/>
      <c r="L1033" s="115"/>
      <c r="M1033" s="115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7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73"/>
      <c r="BL1033" s="73"/>
      <c r="BM1033" s="73"/>
      <c r="BN1033" s="73"/>
      <c r="BO1033" s="73"/>
      <c r="BP1033" s="73"/>
      <c r="BQ1033" s="73"/>
      <c r="BR1033" s="73"/>
      <c r="BS1033" s="73"/>
      <c r="BT1033" s="73"/>
      <c r="BU1033" s="73"/>
      <c r="BV1033" s="73"/>
      <c r="BW1033" s="73"/>
      <c r="BX1033" s="73"/>
      <c r="BY1033" s="73"/>
      <c r="BZ1033" s="73"/>
      <c r="CA1033" s="73"/>
      <c r="CB1033" s="73"/>
      <c r="CC1033" s="73"/>
      <c r="CD1033" s="73"/>
      <c r="CE1033" s="73"/>
      <c r="CF1033" s="73"/>
      <c r="CG1033" s="73"/>
      <c r="CH1033" s="73"/>
      <c r="CI1033" s="73"/>
      <c r="CJ1033" s="73"/>
      <c r="CK1033" s="73"/>
      <c r="CL1033" s="73"/>
      <c r="CM1033" s="73"/>
      <c r="CN1033" s="73"/>
      <c r="CO1033" s="73"/>
      <c r="CP1033" s="73"/>
      <c r="CQ1033" s="73"/>
      <c r="CR1033" s="73"/>
      <c r="CS1033" s="73"/>
      <c r="CT1033" s="73"/>
      <c r="CU1033" s="73"/>
      <c r="CV1033" s="73"/>
      <c r="CW1033" s="73"/>
      <c r="CX1033" s="73"/>
      <c r="CY1033" s="73"/>
      <c r="CZ1033" s="73"/>
      <c r="DA1033" s="73"/>
      <c r="DB1033" s="73"/>
      <c r="DC1033" s="73"/>
      <c r="DD1033" s="73"/>
      <c r="DE1033" s="73"/>
      <c r="DF1033" s="73"/>
      <c r="DG1033" s="73"/>
      <c r="DH1033" s="73"/>
      <c r="DI1033" s="73"/>
      <c r="DJ1033" s="36"/>
    </row>
    <row r="1034" spans="1:114" x14ac:dyDescent="0.3">
      <c r="A1034" s="73"/>
      <c r="B1034" s="73"/>
      <c r="C1034" s="112"/>
      <c r="D1034" s="112"/>
      <c r="E1034" s="73"/>
      <c r="F1034" s="73"/>
      <c r="G1034" s="127"/>
      <c r="H1034" s="127"/>
      <c r="I1034" s="127"/>
      <c r="J1034" s="127"/>
      <c r="K1034" s="73"/>
      <c r="L1034" s="115"/>
      <c r="M1034" s="115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7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73"/>
      <c r="BL1034" s="73"/>
      <c r="BM1034" s="73"/>
      <c r="BN1034" s="73"/>
      <c r="BO1034" s="73"/>
      <c r="BP1034" s="73"/>
      <c r="BQ1034" s="73"/>
      <c r="BR1034" s="73"/>
      <c r="BS1034" s="73"/>
      <c r="BT1034" s="73"/>
      <c r="BU1034" s="73"/>
      <c r="BV1034" s="73"/>
      <c r="BW1034" s="73"/>
      <c r="BX1034" s="73"/>
      <c r="BY1034" s="73"/>
      <c r="BZ1034" s="73"/>
      <c r="CA1034" s="73"/>
      <c r="CB1034" s="73"/>
      <c r="CC1034" s="73"/>
      <c r="CD1034" s="73"/>
      <c r="CE1034" s="73"/>
      <c r="CF1034" s="73"/>
      <c r="CG1034" s="73"/>
      <c r="CH1034" s="73"/>
      <c r="CI1034" s="73"/>
      <c r="CJ1034" s="73"/>
      <c r="CK1034" s="73"/>
      <c r="CL1034" s="73"/>
      <c r="CM1034" s="73"/>
      <c r="CN1034" s="73"/>
      <c r="CO1034" s="73"/>
      <c r="CP1034" s="73"/>
      <c r="CQ1034" s="73"/>
      <c r="CR1034" s="73"/>
      <c r="CS1034" s="73"/>
      <c r="CT1034" s="73"/>
      <c r="CU1034" s="73"/>
      <c r="CV1034" s="73"/>
      <c r="CW1034" s="73"/>
      <c r="CX1034" s="73"/>
      <c r="CY1034" s="73"/>
      <c r="CZ1034" s="73"/>
      <c r="DA1034" s="73"/>
      <c r="DB1034" s="73"/>
      <c r="DC1034" s="73"/>
      <c r="DD1034" s="73"/>
      <c r="DE1034" s="73"/>
      <c r="DF1034" s="73"/>
      <c r="DG1034" s="73"/>
      <c r="DH1034" s="73"/>
      <c r="DI1034" s="73"/>
      <c r="DJ1034" s="36"/>
    </row>
    <row r="1035" spans="1:114" x14ac:dyDescent="0.3">
      <c r="A1035" s="73"/>
      <c r="B1035" s="73"/>
      <c r="C1035" s="112"/>
      <c r="D1035" s="112"/>
      <c r="E1035" s="73"/>
      <c r="F1035" s="73"/>
      <c r="G1035" s="127"/>
      <c r="H1035" s="127"/>
      <c r="I1035" s="127"/>
      <c r="J1035" s="127"/>
      <c r="K1035" s="73"/>
      <c r="L1035" s="115"/>
      <c r="M1035" s="115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73"/>
      <c r="BL1035" s="73"/>
      <c r="BM1035" s="73"/>
      <c r="BN1035" s="73"/>
      <c r="BO1035" s="73"/>
      <c r="BP1035" s="73"/>
      <c r="BQ1035" s="73"/>
      <c r="BR1035" s="73"/>
      <c r="BS1035" s="73"/>
      <c r="BT1035" s="73"/>
      <c r="BU1035" s="73"/>
      <c r="BV1035" s="73"/>
      <c r="BW1035" s="73"/>
      <c r="BX1035" s="73"/>
      <c r="BY1035" s="73"/>
      <c r="BZ1035" s="73"/>
      <c r="CA1035" s="73"/>
      <c r="CB1035" s="73"/>
      <c r="CC1035" s="73"/>
      <c r="CD1035" s="73"/>
      <c r="CE1035" s="73"/>
      <c r="CF1035" s="73"/>
      <c r="CG1035" s="73"/>
      <c r="CH1035" s="73"/>
      <c r="CI1035" s="73"/>
      <c r="CJ1035" s="73"/>
      <c r="CK1035" s="73"/>
      <c r="CL1035" s="73"/>
      <c r="CM1035" s="73"/>
      <c r="CN1035" s="73"/>
      <c r="CO1035" s="73"/>
      <c r="CP1035" s="73"/>
      <c r="CQ1035" s="73"/>
      <c r="CR1035" s="73"/>
      <c r="CS1035" s="73"/>
      <c r="CT1035" s="73"/>
      <c r="CU1035" s="73"/>
      <c r="CV1035" s="73"/>
      <c r="CW1035" s="73"/>
      <c r="CX1035" s="73"/>
      <c r="CY1035" s="73"/>
      <c r="CZ1035" s="73"/>
      <c r="DA1035" s="73"/>
      <c r="DB1035" s="73"/>
      <c r="DC1035" s="73"/>
      <c r="DD1035" s="73"/>
      <c r="DE1035" s="73"/>
      <c r="DF1035" s="73"/>
      <c r="DG1035" s="73"/>
      <c r="DH1035" s="73"/>
      <c r="DI1035" s="73"/>
      <c r="DJ1035" s="36"/>
    </row>
    <row r="1036" spans="1:114" x14ac:dyDescent="0.3">
      <c r="A1036" s="73"/>
      <c r="B1036" s="73"/>
      <c r="C1036" s="112"/>
      <c r="D1036" s="112"/>
      <c r="E1036" s="73"/>
      <c r="F1036" s="73"/>
      <c r="G1036" s="127"/>
      <c r="H1036" s="127"/>
      <c r="I1036" s="127"/>
      <c r="J1036" s="127"/>
      <c r="K1036" s="73"/>
      <c r="L1036" s="115"/>
      <c r="M1036" s="115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73"/>
      <c r="BL1036" s="73"/>
      <c r="BM1036" s="73"/>
      <c r="BN1036" s="73"/>
      <c r="BO1036" s="73"/>
      <c r="BP1036" s="73"/>
      <c r="BQ1036" s="73"/>
      <c r="BR1036" s="73"/>
      <c r="BS1036" s="73"/>
      <c r="BT1036" s="73"/>
      <c r="BU1036" s="73"/>
      <c r="BV1036" s="73"/>
      <c r="BW1036" s="73"/>
      <c r="BX1036" s="73"/>
      <c r="BY1036" s="73"/>
      <c r="BZ1036" s="73"/>
      <c r="CA1036" s="73"/>
      <c r="CB1036" s="73"/>
      <c r="CC1036" s="73"/>
      <c r="CD1036" s="73"/>
      <c r="CE1036" s="73"/>
      <c r="CF1036" s="73"/>
      <c r="CG1036" s="73"/>
      <c r="CH1036" s="73"/>
      <c r="CI1036" s="73"/>
      <c r="CJ1036" s="73"/>
      <c r="CK1036" s="73"/>
      <c r="CL1036" s="73"/>
      <c r="CM1036" s="73"/>
      <c r="CN1036" s="73"/>
      <c r="CO1036" s="73"/>
      <c r="CP1036" s="73"/>
      <c r="CQ1036" s="73"/>
      <c r="CR1036" s="73"/>
      <c r="CS1036" s="73"/>
      <c r="CT1036" s="73"/>
      <c r="CU1036" s="73"/>
      <c r="CV1036" s="73"/>
      <c r="CW1036" s="73"/>
      <c r="CX1036" s="73"/>
      <c r="CY1036" s="73"/>
      <c r="CZ1036" s="73"/>
      <c r="DA1036" s="73"/>
      <c r="DB1036" s="73"/>
      <c r="DC1036" s="73"/>
      <c r="DD1036" s="73"/>
      <c r="DE1036" s="73"/>
      <c r="DF1036" s="73"/>
      <c r="DG1036" s="73"/>
      <c r="DH1036" s="73"/>
      <c r="DI1036" s="73"/>
      <c r="DJ1036" s="36"/>
    </row>
    <row r="1037" spans="1:114" x14ac:dyDescent="0.3">
      <c r="A1037" s="73"/>
      <c r="B1037" s="73"/>
      <c r="C1037" s="112"/>
      <c r="D1037" s="112"/>
      <c r="E1037" s="73"/>
      <c r="F1037" s="73"/>
      <c r="G1037" s="127"/>
      <c r="H1037" s="127"/>
      <c r="I1037" s="127"/>
      <c r="J1037" s="127"/>
      <c r="K1037" s="73"/>
      <c r="L1037" s="115"/>
      <c r="M1037" s="115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73"/>
      <c r="BL1037" s="73"/>
      <c r="BM1037" s="73"/>
      <c r="BN1037" s="73"/>
      <c r="BO1037" s="73"/>
      <c r="BP1037" s="73"/>
      <c r="BQ1037" s="73"/>
      <c r="BR1037" s="73"/>
      <c r="BS1037" s="73"/>
      <c r="BT1037" s="73"/>
      <c r="BU1037" s="73"/>
      <c r="BV1037" s="73"/>
      <c r="BW1037" s="73"/>
      <c r="BX1037" s="73"/>
      <c r="BY1037" s="73"/>
      <c r="BZ1037" s="73"/>
      <c r="CA1037" s="73"/>
      <c r="CB1037" s="73"/>
      <c r="CC1037" s="73"/>
      <c r="CD1037" s="73"/>
      <c r="CE1037" s="73"/>
      <c r="CF1037" s="73"/>
      <c r="CG1037" s="73"/>
      <c r="CH1037" s="73"/>
      <c r="CI1037" s="73"/>
      <c r="CJ1037" s="73"/>
      <c r="CK1037" s="73"/>
      <c r="CL1037" s="73"/>
      <c r="CM1037" s="73"/>
      <c r="CN1037" s="73"/>
      <c r="CO1037" s="73"/>
      <c r="CP1037" s="73"/>
      <c r="CQ1037" s="73"/>
      <c r="CR1037" s="73"/>
      <c r="CS1037" s="73"/>
      <c r="CT1037" s="73"/>
      <c r="CU1037" s="73"/>
      <c r="CV1037" s="73"/>
      <c r="CW1037" s="73"/>
      <c r="CX1037" s="73"/>
      <c r="CY1037" s="73"/>
      <c r="CZ1037" s="73"/>
      <c r="DA1037" s="73"/>
      <c r="DB1037" s="73"/>
      <c r="DC1037" s="73"/>
      <c r="DD1037" s="73"/>
      <c r="DE1037" s="73"/>
      <c r="DF1037" s="73"/>
      <c r="DG1037" s="73"/>
      <c r="DH1037" s="73"/>
      <c r="DI1037" s="73"/>
      <c r="DJ1037" s="36"/>
    </row>
    <row r="1038" spans="1:114" x14ac:dyDescent="0.3">
      <c r="A1038" s="73"/>
      <c r="B1038" s="73"/>
      <c r="C1038" s="112"/>
      <c r="D1038" s="112"/>
      <c r="E1038" s="73"/>
      <c r="F1038" s="73"/>
      <c r="G1038" s="127"/>
      <c r="H1038" s="127"/>
      <c r="I1038" s="127"/>
      <c r="J1038" s="127"/>
      <c r="K1038" s="73"/>
      <c r="L1038" s="115"/>
      <c r="M1038" s="115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73"/>
      <c r="BL1038" s="73"/>
      <c r="BM1038" s="73"/>
      <c r="BN1038" s="73"/>
      <c r="BO1038" s="73"/>
      <c r="BP1038" s="73"/>
      <c r="BQ1038" s="73"/>
      <c r="BR1038" s="73"/>
      <c r="BS1038" s="73"/>
      <c r="BT1038" s="73"/>
      <c r="BU1038" s="73"/>
      <c r="BV1038" s="73"/>
      <c r="BW1038" s="73"/>
      <c r="BX1038" s="73"/>
      <c r="BY1038" s="73"/>
      <c r="BZ1038" s="73"/>
      <c r="CA1038" s="73"/>
      <c r="CB1038" s="73"/>
      <c r="CC1038" s="73"/>
      <c r="CD1038" s="73"/>
      <c r="CE1038" s="73"/>
      <c r="CF1038" s="73"/>
      <c r="CG1038" s="73"/>
      <c r="CH1038" s="73"/>
      <c r="CI1038" s="73"/>
      <c r="CJ1038" s="73"/>
      <c r="CK1038" s="73"/>
      <c r="CL1038" s="73"/>
      <c r="CM1038" s="73"/>
      <c r="CN1038" s="73"/>
      <c r="CO1038" s="73"/>
      <c r="CP1038" s="73"/>
      <c r="CQ1038" s="73"/>
      <c r="CR1038" s="73"/>
      <c r="CS1038" s="73"/>
      <c r="CT1038" s="73"/>
      <c r="CU1038" s="73"/>
      <c r="CV1038" s="73"/>
      <c r="CW1038" s="73"/>
      <c r="CX1038" s="73"/>
      <c r="CY1038" s="73"/>
      <c r="CZ1038" s="73"/>
      <c r="DA1038" s="73"/>
      <c r="DB1038" s="73"/>
      <c r="DC1038" s="73"/>
      <c r="DD1038" s="73"/>
      <c r="DE1038" s="73"/>
      <c r="DF1038" s="73"/>
      <c r="DG1038" s="73"/>
      <c r="DH1038" s="73"/>
      <c r="DI1038" s="73"/>
      <c r="DJ1038" s="36"/>
    </row>
    <row r="1039" spans="1:114" x14ac:dyDescent="0.3">
      <c r="A1039" s="73"/>
      <c r="B1039" s="73"/>
      <c r="C1039" s="112"/>
      <c r="D1039" s="112"/>
      <c r="E1039" s="73"/>
      <c r="F1039" s="73"/>
      <c r="G1039" s="127"/>
      <c r="H1039" s="127"/>
      <c r="I1039" s="127"/>
      <c r="J1039" s="127"/>
      <c r="K1039" s="73"/>
      <c r="L1039" s="115"/>
      <c r="M1039" s="115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73"/>
      <c r="BS1039" s="73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73"/>
      <c r="CF1039" s="73"/>
      <c r="CG1039" s="73"/>
      <c r="CH1039" s="73"/>
      <c r="CI1039" s="73"/>
      <c r="CJ1039" s="73"/>
      <c r="CK1039" s="73"/>
      <c r="CL1039" s="73"/>
      <c r="CM1039" s="73"/>
      <c r="CN1039" s="73"/>
      <c r="CO1039" s="73"/>
      <c r="CP1039" s="73"/>
      <c r="CQ1039" s="73"/>
      <c r="CR1039" s="73"/>
      <c r="CS1039" s="73"/>
      <c r="CT1039" s="73"/>
      <c r="CU1039" s="73"/>
      <c r="CV1039" s="73"/>
      <c r="CW1039" s="73"/>
      <c r="CX1039" s="73"/>
      <c r="CY1039" s="73"/>
      <c r="CZ1039" s="73"/>
      <c r="DA1039" s="73"/>
      <c r="DB1039" s="73"/>
      <c r="DC1039" s="73"/>
      <c r="DD1039" s="73"/>
      <c r="DE1039" s="73"/>
      <c r="DF1039" s="73"/>
      <c r="DG1039" s="73"/>
      <c r="DH1039" s="73"/>
      <c r="DI1039" s="73"/>
      <c r="DJ1039" s="36"/>
    </row>
    <row r="1040" spans="1:114" x14ac:dyDescent="0.3">
      <c r="A1040" s="73"/>
      <c r="B1040" s="73"/>
      <c r="C1040" s="112"/>
      <c r="D1040" s="112"/>
      <c r="E1040" s="73"/>
      <c r="F1040" s="73"/>
      <c r="G1040" s="127"/>
      <c r="H1040" s="127"/>
      <c r="I1040" s="127"/>
      <c r="J1040" s="127"/>
      <c r="K1040" s="73"/>
      <c r="L1040" s="115"/>
      <c r="M1040" s="115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73"/>
      <c r="BL1040" s="73"/>
      <c r="BM1040" s="73"/>
      <c r="BN1040" s="73"/>
      <c r="BO1040" s="73"/>
      <c r="BP1040" s="73"/>
      <c r="BQ1040" s="73"/>
      <c r="BR1040" s="73"/>
      <c r="BS1040" s="73"/>
      <c r="BT1040" s="73"/>
      <c r="BU1040" s="73"/>
      <c r="BV1040" s="73"/>
      <c r="BW1040" s="73"/>
      <c r="BX1040" s="73"/>
      <c r="BY1040" s="73"/>
      <c r="BZ1040" s="73"/>
      <c r="CA1040" s="73"/>
      <c r="CB1040" s="73"/>
      <c r="CC1040" s="73"/>
      <c r="CD1040" s="73"/>
      <c r="CE1040" s="73"/>
      <c r="CF1040" s="73"/>
      <c r="CG1040" s="73"/>
      <c r="CH1040" s="73"/>
      <c r="CI1040" s="73"/>
      <c r="CJ1040" s="73"/>
      <c r="CK1040" s="73"/>
      <c r="CL1040" s="73"/>
      <c r="CM1040" s="73"/>
      <c r="CN1040" s="73"/>
      <c r="CO1040" s="73"/>
      <c r="CP1040" s="73"/>
      <c r="CQ1040" s="73"/>
      <c r="CR1040" s="73"/>
      <c r="CS1040" s="73"/>
      <c r="CT1040" s="73"/>
      <c r="CU1040" s="73"/>
      <c r="CV1040" s="73"/>
      <c r="CW1040" s="73"/>
      <c r="CX1040" s="73"/>
      <c r="CY1040" s="73"/>
      <c r="CZ1040" s="73"/>
      <c r="DA1040" s="73"/>
      <c r="DB1040" s="73"/>
      <c r="DC1040" s="73"/>
      <c r="DD1040" s="73"/>
      <c r="DE1040" s="73"/>
      <c r="DF1040" s="73"/>
      <c r="DG1040" s="73"/>
      <c r="DH1040" s="73"/>
      <c r="DI1040" s="73"/>
      <c r="DJ1040" s="36"/>
    </row>
    <row r="1041" spans="1:114" x14ac:dyDescent="0.3">
      <c r="A1041" s="73"/>
      <c r="B1041" s="73"/>
      <c r="C1041" s="112"/>
      <c r="D1041" s="112"/>
      <c r="E1041" s="73"/>
      <c r="F1041" s="73"/>
      <c r="G1041" s="127"/>
      <c r="H1041" s="127"/>
      <c r="I1041" s="127"/>
      <c r="J1041" s="127"/>
      <c r="K1041" s="73"/>
      <c r="L1041" s="115"/>
      <c r="M1041" s="115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73"/>
      <c r="BL1041" s="73"/>
      <c r="BM1041" s="73"/>
      <c r="BN1041" s="73"/>
      <c r="BO1041" s="73"/>
      <c r="BP1041" s="73"/>
      <c r="BQ1041" s="73"/>
      <c r="BR1041" s="73"/>
      <c r="BS1041" s="73"/>
      <c r="BT1041" s="73"/>
      <c r="BU1041" s="73"/>
      <c r="BV1041" s="73"/>
      <c r="BW1041" s="73"/>
      <c r="BX1041" s="73"/>
      <c r="BY1041" s="73"/>
      <c r="BZ1041" s="73"/>
      <c r="CA1041" s="73"/>
      <c r="CB1041" s="73"/>
      <c r="CC1041" s="73"/>
      <c r="CD1041" s="73"/>
      <c r="CE1041" s="73"/>
      <c r="CF1041" s="73"/>
      <c r="CG1041" s="73"/>
      <c r="CH1041" s="73"/>
      <c r="CI1041" s="73"/>
      <c r="CJ1041" s="73"/>
      <c r="CK1041" s="73"/>
      <c r="CL1041" s="73"/>
      <c r="CM1041" s="73"/>
      <c r="CN1041" s="73"/>
      <c r="CO1041" s="73"/>
      <c r="CP1041" s="73"/>
      <c r="CQ1041" s="73"/>
      <c r="CR1041" s="73"/>
      <c r="CS1041" s="73"/>
      <c r="CT1041" s="73"/>
      <c r="CU1041" s="73"/>
      <c r="CV1041" s="73"/>
      <c r="CW1041" s="73"/>
      <c r="CX1041" s="73"/>
      <c r="CY1041" s="73"/>
      <c r="CZ1041" s="73"/>
      <c r="DA1041" s="73"/>
      <c r="DB1041" s="73"/>
      <c r="DC1041" s="73"/>
      <c r="DD1041" s="73"/>
      <c r="DE1041" s="73"/>
      <c r="DF1041" s="73"/>
      <c r="DG1041" s="73"/>
      <c r="DH1041" s="73"/>
      <c r="DI1041" s="73"/>
      <c r="DJ1041" s="36"/>
    </row>
    <row r="1042" spans="1:114" x14ac:dyDescent="0.3">
      <c r="A1042" s="73"/>
      <c r="B1042" s="73"/>
      <c r="C1042" s="112"/>
      <c r="D1042" s="112"/>
      <c r="E1042" s="73"/>
      <c r="F1042" s="73"/>
      <c r="G1042" s="127"/>
      <c r="H1042" s="127"/>
      <c r="I1042" s="127"/>
      <c r="J1042" s="127"/>
      <c r="K1042" s="73"/>
      <c r="L1042" s="115"/>
      <c r="M1042" s="115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73"/>
      <c r="BS1042" s="73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73"/>
      <c r="CF1042" s="73"/>
      <c r="CG1042" s="73"/>
      <c r="CH1042" s="73"/>
      <c r="CI1042" s="73"/>
      <c r="CJ1042" s="73"/>
      <c r="CK1042" s="73"/>
      <c r="CL1042" s="73"/>
      <c r="CM1042" s="73"/>
      <c r="CN1042" s="73"/>
      <c r="CO1042" s="73"/>
      <c r="CP1042" s="73"/>
      <c r="CQ1042" s="73"/>
      <c r="CR1042" s="73"/>
      <c r="CS1042" s="73"/>
      <c r="CT1042" s="73"/>
      <c r="CU1042" s="73"/>
      <c r="CV1042" s="73"/>
      <c r="CW1042" s="73"/>
      <c r="CX1042" s="73"/>
      <c r="CY1042" s="73"/>
      <c r="CZ1042" s="73"/>
      <c r="DA1042" s="73"/>
      <c r="DB1042" s="73"/>
      <c r="DC1042" s="73"/>
      <c r="DD1042" s="73"/>
      <c r="DE1042" s="73"/>
      <c r="DF1042" s="73"/>
      <c r="DG1042" s="73"/>
      <c r="DH1042" s="73"/>
      <c r="DI1042" s="73"/>
      <c r="DJ1042" s="36"/>
    </row>
    <row r="1043" spans="1:114" x14ac:dyDescent="0.3">
      <c r="A1043" s="73"/>
      <c r="B1043" s="73"/>
      <c r="C1043" s="112"/>
      <c r="D1043" s="112"/>
      <c r="E1043" s="73"/>
      <c r="F1043" s="73"/>
      <c r="G1043" s="127"/>
      <c r="H1043" s="127"/>
      <c r="I1043" s="127"/>
      <c r="J1043" s="127"/>
      <c r="K1043" s="73"/>
      <c r="L1043" s="115"/>
      <c r="M1043" s="115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7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73"/>
      <c r="BL1043" s="73"/>
      <c r="BM1043" s="73"/>
      <c r="BN1043" s="73"/>
      <c r="BO1043" s="73"/>
      <c r="BP1043" s="73"/>
      <c r="BQ1043" s="73"/>
      <c r="BR1043" s="73"/>
      <c r="BS1043" s="73"/>
      <c r="BT1043" s="73"/>
      <c r="BU1043" s="73"/>
      <c r="BV1043" s="73"/>
      <c r="BW1043" s="73"/>
      <c r="BX1043" s="73"/>
      <c r="BY1043" s="73"/>
      <c r="BZ1043" s="73"/>
      <c r="CA1043" s="73"/>
      <c r="CB1043" s="73"/>
      <c r="CC1043" s="73"/>
      <c r="CD1043" s="73"/>
      <c r="CE1043" s="73"/>
      <c r="CF1043" s="73"/>
      <c r="CG1043" s="73"/>
      <c r="CH1043" s="73"/>
      <c r="CI1043" s="73"/>
      <c r="CJ1043" s="73"/>
      <c r="CK1043" s="73"/>
      <c r="CL1043" s="73"/>
      <c r="CM1043" s="73"/>
      <c r="CN1043" s="73"/>
      <c r="CO1043" s="73"/>
      <c r="CP1043" s="73"/>
      <c r="CQ1043" s="73"/>
      <c r="CR1043" s="73"/>
      <c r="CS1043" s="73"/>
      <c r="CT1043" s="73"/>
      <c r="CU1043" s="73"/>
      <c r="CV1043" s="73"/>
      <c r="CW1043" s="73"/>
      <c r="CX1043" s="73"/>
      <c r="CY1043" s="73"/>
      <c r="CZ1043" s="73"/>
      <c r="DA1043" s="73"/>
      <c r="DB1043" s="73"/>
      <c r="DC1043" s="73"/>
      <c r="DD1043" s="73"/>
      <c r="DE1043" s="73"/>
      <c r="DF1043" s="73"/>
      <c r="DG1043" s="73"/>
      <c r="DH1043" s="73"/>
      <c r="DI1043" s="73"/>
      <c r="DJ1043" s="36"/>
    </row>
    <row r="1044" spans="1:114" x14ac:dyDescent="0.3">
      <c r="A1044" s="73"/>
      <c r="B1044" s="73"/>
      <c r="C1044" s="112"/>
      <c r="D1044" s="112"/>
      <c r="E1044" s="73"/>
      <c r="F1044" s="73"/>
      <c r="G1044" s="127"/>
      <c r="H1044" s="127"/>
      <c r="I1044" s="127"/>
      <c r="J1044" s="127"/>
      <c r="K1044" s="73"/>
      <c r="L1044" s="115"/>
      <c r="M1044" s="115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73"/>
      <c r="BL1044" s="73"/>
      <c r="BM1044" s="73"/>
      <c r="BN1044" s="73"/>
      <c r="BO1044" s="73"/>
      <c r="BP1044" s="73"/>
      <c r="BQ1044" s="73"/>
      <c r="BR1044" s="73"/>
      <c r="BS1044" s="73"/>
      <c r="BT1044" s="73"/>
      <c r="BU1044" s="73"/>
      <c r="BV1044" s="73"/>
      <c r="BW1044" s="73"/>
      <c r="BX1044" s="73"/>
      <c r="BY1044" s="73"/>
      <c r="BZ1044" s="73"/>
      <c r="CA1044" s="73"/>
      <c r="CB1044" s="73"/>
      <c r="CC1044" s="73"/>
      <c r="CD1044" s="73"/>
      <c r="CE1044" s="73"/>
      <c r="CF1044" s="73"/>
      <c r="CG1044" s="73"/>
      <c r="CH1044" s="73"/>
      <c r="CI1044" s="73"/>
      <c r="CJ1044" s="73"/>
      <c r="CK1044" s="73"/>
      <c r="CL1044" s="73"/>
      <c r="CM1044" s="73"/>
      <c r="CN1044" s="73"/>
      <c r="CO1044" s="73"/>
      <c r="CP1044" s="73"/>
      <c r="CQ1044" s="73"/>
      <c r="CR1044" s="73"/>
      <c r="CS1044" s="73"/>
      <c r="CT1044" s="73"/>
      <c r="CU1044" s="73"/>
      <c r="CV1044" s="73"/>
      <c r="CW1044" s="73"/>
      <c r="CX1044" s="73"/>
      <c r="CY1044" s="73"/>
      <c r="CZ1044" s="73"/>
      <c r="DA1044" s="73"/>
      <c r="DB1044" s="73"/>
      <c r="DC1044" s="73"/>
      <c r="DD1044" s="73"/>
      <c r="DE1044" s="73"/>
      <c r="DF1044" s="73"/>
      <c r="DG1044" s="73"/>
      <c r="DH1044" s="73"/>
      <c r="DI1044" s="73"/>
      <c r="DJ1044" s="36"/>
    </row>
    <row r="1045" spans="1:114" x14ac:dyDescent="0.3">
      <c r="A1045" s="73"/>
      <c r="B1045" s="73"/>
      <c r="C1045" s="112"/>
      <c r="D1045" s="112"/>
      <c r="E1045" s="73"/>
      <c r="F1045" s="73"/>
      <c r="G1045" s="127"/>
      <c r="H1045" s="127"/>
      <c r="I1045" s="127"/>
      <c r="J1045" s="127"/>
      <c r="K1045" s="73"/>
      <c r="L1045" s="115"/>
      <c r="M1045" s="115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73"/>
      <c r="BL1045" s="73"/>
      <c r="BM1045" s="73"/>
      <c r="BN1045" s="73"/>
      <c r="BO1045" s="73"/>
      <c r="BP1045" s="73"/>
      <c r="BQ1045" s="73"/>
      <c r="BR1045" s="73"/>
      <c r="BS1045" s="73"/>
      <c r="BT1045" s="73"/>
      <c r="BU1045" s="73"/>
      <c r="BV1045" s="73"/>
      <c r="BW1045" s="73"/>
      <c r="BX1045" s="73"/>
      <c r="BY1045" s="73"/>
      <c r="BZ1045" s="73"/>
      <c r="CA1045" s="73"/>
      <c r="CB1045" s="73"/>
      <c r="CC1045" s="73"/>
      <c r="CD1045" s="73"/>
      <c r="CE1045" s="73"/>
      <c r="CF1045" s="73"/>
      <c r="CG1045" s="73"/>
      <c r="CH1045" s="73"/>
      <c r="CI1045" s="73"/>
      <c r="CJ1045" s="73"/>
      <c r="CK1045" s="73"/>
      <c r="CL1045" s="73"/>
      <c r="CM1045" s="73"/>
      <c r="CN1045" s="73"/>
      <c r="CO1045" s="73"/>
      <c r="CP1045" s="73"/>
      <c r="CQ1045" s="73"/>
      <c r="CR1045" s="73"/>
      <c r="CS1045" s="73"/>
      <c r="CT1045" s="73"/>
      <c r="CU1045" s="73"/>
      <c r="CV1045" s="73"/>
      <c r="CW1045" s="73"/>
      <c r="CX1045" s="73"/>
      <c r="CY1045" s="73"/>
      <c r="CZ1045" s="73"/>
      <c r="DA1045" s="73"/>
      <c r="DB1045" s="73"/>
      <c r="DC1045" s="73"/>
      <c r="DD1045" s="73"/>
      <c r="DE1045" s="73"/>
      <c r="DF1045" s="73"/>
      <c r="DG1045" s="73"/>
      <c r="DH1045" s="73"/>
      <c r="DI1045" s="73"/>
      <c r="DJ1045" s="36"/>
    </row>
    <row r="1046" spans="1:114" x14ac:dyDescent="0.3">
      <c r="A1046" s="73"/>
      <c r="B1046" s="73"/>
      <c r="C1046" s="112"/>
      <c r="D1046" s="112"/>
      <c r="E1046" s="73"/>
      <c r="F1046" s="73"/>
      <c r="G1046" s="127"/>
      <c r="H1046" s="127"/>
      <c r="I1046" s="127"/>
      <c r="J1046" s="127"/>
      <c r="K1046" s="73"/>
      <c r="L1046" s="115"/>
      <c r="M1046" s="115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7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73"/>
      <c r="BL1046" s="73"/>
      <c r="BM1046" s="73"/>
      <c r="BN1046" s="73"/>
      <c r="BO1046" s="73"/>
      <c r="BP1046" s="73"/>
      <c r="BQ1046" s="73"/>
      <c r="BR1046" s="73"/>
      <c r="BS1046" s="73"/>
      <c r="BT1046" s="73"/>
      <c r="BU1046" s="73"/>
      <c r="BV1046" s="73"/>
      <c r="BW1046" s="73"/>
      <c r="BX1046" s="73"/>
      <c r="BY1046" s="73"/>
      <c r="BZ1046" s="73"/>
      <c r="CA1046" s="73"/>
      <c r="CB1046" s="73"/>
      <c r="CC1046" s="73"/>
      <c r="CD1046" s="73"/>
      <c r="CE1046" s="73"/>
      <c r="CF1046" s="73"/>
      <c r="CG1046" s="73"/>
      <c r="CH1046" s="73"/>
      <c r="CI1046" s="73"/>
      <c r="CJ1046" s="73"/>
      <c r="CK1046" s="73"/>
      <c r="CL1046" s="73"/>
      <c r="CM1046" s="73"/>
      <c r="CN1046" s="73"/>
      <c r="CO1046" s="73"/>
      <c r="CP1046" s="73"/>
      <c r="CQ1046" s="73"/>
      <c r="CR1046" s="73"/>
      <c r="CS1046" s="73"/>
      <c r="CT1046" s="73"/>
      <c r="CU1046" s="73"/>
      <c r="CV1046" s="73"/>
      <c r="CW1046" s="73"/>
      <c r="CX1046" s="73"/>
      <c r="CY1046" s="73"/>
      <c r="CZ1046" s="73"/>
      <c r="DA1046" s="73"/>
      <c r="DB1046" s="73"/>
      <c r="DC1046" s="73"/>
      <c r="DD1046" s="73"/>
      <c r="DE1046" s="73"/>
      <c r="DF1046" s="73"/>
      <c r="DG1046" s="73"/>
      <c r="DH1046" s="73"/>
      <c r="DI1046" s="73"/>
      <c r="DJ1046" s="36"/>
    </row>
    <row r="1047" spans="1:114" x14ac:dyDescent="0.3">
      <c r="A1047" s="73"/>
      <c r="B1047" s="73"/>
      <c r="C1047" s="112"/>
      <c r="D1047" s="112"/>
      <c r="E1047" s="73"/>
      <c r="F1047" s="73"/>
      <c r="G1047" s="127"/>
      <c r="H1047" s="127"/>
      <c r="I1047" s="127"/>
      <c r="J1047" s="127"/>
      <c r="K1047" s="73"/>
      <c r="L1047" s="115"/>
      <c r="M1047" s="115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7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73"/>
      <c r="BL1047" s="73"/>
      <c r="BM1047" s="73"/>
      <c r="BN1047" s="73"/>
      <c r="BO1047" s="73"/>
      <c r="BP1047" s="73"/>
      <c r="BQ1047" s="73"/>
      <c r="BR1047" s="73"/>
      <c r="BS1047" s="73"/>
      <c r="BT1047" s="73"/>
      <c r="BU1047" s="73"/>
      <c r="BV1047" s="73"/>
      <c r="BW1047" s="73"/>
      <c r="BX1047" s="73"/>
      <c r="BY1047" s="73"/>
      <c r="BZ1047" s="73"/>
      <c r="CA1047" s="73"/>
      <c r="CB1047" s="73"/>
      <c r="CC1047" s="73"/>
      <c r="CD1047" s="73"/>
      <c r="CE1047" s="73"/>
      <c r="CF1047" s="73"/>
      <c r="CG1047" s="73"/>
      <c r="CH1047" s="73"/>
      <c r="CI1047" s="73"/>
      <c r="CJ1047" s="73"/>
      <c r="CK1047" s="73"/>
      <c r="CL1047" s="73"/>
      <c r="CM1047" s="73"/>
      <c r="CN1047" s="73"/>
      <c r="CO1047" s="73"/>
      <c r="CP1047" s="73"/>
      <c r="CQ1047" s="73"/>
      <c r="CR1047" s="73"/>
      <c r="CS1047" s="73"/>
      <c r="CT1047" s="73"/>
      <c r="CU1047" s="73"/>
      <c r="CV1047" s="73"/>
      <c r="CW1047" s="73"/>
      <c r="CX1047" s="73"/>
      <c r="CY1047" s="73"/>
      <c r="CZ1047" s="73"/>
      <c r="DA1047" s="73"/>
      <c r="DB1047" s="73"/>
      <c r="DC1047" s="73"/>
      <c r="DD1047" s="73"/>
      <c r="DE1047" s="73"/>
      <c r="DF1047" s="73"/>
      <c r="DG1047" s="73"/>
      <c r="DH1047" s="73"/>
      <c r="DI1047" s="73"/>
      <c r="DJ1047" s="36"/>
    </row>
    <row r="1048" spans="1:114" x14ac:dyDescent="0.3">
      <c r="A1048" s="73"/>
      <c r="B1048" s="73"/>
      <c r="C1048" s="112"/>
      <c r="D1048" s="112"/>
      <c r="E1048" s="73"/>
      <c r="F1048" s="73"/>
      <c r="G1048" s="127"/>
      <c r="H1048" s="127"/>
      <c r="I1048" s="127"/>
      <c r="J1048" s="127"/>
      <c r="K1048" s="73"/>
      <c r="L1048" s="115"/>
      <c r="M1048" s="115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36"/>
    </row>
    <row r="1049" spans="1:114" x14ac:dyDescent="0.3">
      <c r="A1049" s="73"/>
      <c r="B1049" s="73"/>
      <c r="C1049" s="112"/>
      <c r="D1049" s="112"/>
      <c r="E1049" s="73"/>
      <c r="F1049" s="73"/>
      <c r="G1049" s="127"/>
      <c r="H1049" s="127"/>
      <c r="I1049" s="127"/>
      <c r="J1049" s="127"/>
      <c r="K1049" s="73"/>
      <c r="L1049" s="115"/>
      <c r="M1049" s="115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7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73"/>
      <c r="BL1049" s="73"/>
      <c r="BM1049" s="73"/>
      <c r="BN1049" s="73"/>
      <c r="BO1049" s="73"/>
      <c r="BP1049" s="73"/>
      <c r="BQ1049" s="73"/>
      <c r="BR1049" s="73"/>
      <c r="BS1049" s="73"/>
      <c r="BT1049" s="73"/>
      <c r="BU1049" s="73"/>
      <c r="BV1049" s="73"/>
      <c r="BW1049" s="73"/>
      <c r="BX1049" s="73"/>
      <c r="BY1049" s="73"/>
      <c r="BZ1049" s="73"/>
      <c r="CA1049" s="73"/>
      <c r="CB1049" s="73"/>
      <c r="CC1049" s="73"/>
      <c r="CD1049" s="73"/>
      <c r="CE1049" s="73"/>
      <c r="CF1049" s="73"/>
      <c r="CG1049" s="73"/>
      <c r="CH1049" s="73"/>
      <c r="CI1049" s="73"/>
      <c r="CJ1049" s="73"/>
      <c r="CK1049" s="73"/>
      <c r="CL1049" s="73"/>
      <c r="CM1049" s="73"/>
      <c r="CN1049" s="73"/>
      <c r="CO1049" s="73"/>
      <c r="CP1049" s="73"/>
      <c r="CQ1049" s="73"/>
      <c r="CR1049" s="73"/>
      <c r="CS1049" s="73"/>
      <c r="CT1049" s="73"/>
      <c r="CU1049" s="73"/>
      <c r="CV1049" s="73"/>
      <c r="CW1049" s="73"/>
      <c r="CX1049" s="73"/>
      <c r="CY1049" s="73"/>
      <c r="CZ1049" s="73"/>
      <c r="DA1049" s="73"/>
      <c r="DB1049" s="73"/>
      <c r="DC1049" s="73"/>
      <c r="DD1049" s="73"/>
      <c r="DE1049" s="73"/>
      <c r="DF1049" s="73"/>
      <c r="DG1049" s="73"/>
      <c r="DH1049" s="73"/>
      <c r="DI1049" s="73"/>
      <c r="DJ1049" s="36"/>
    </row>
    <row r="1050" spans="1:114" x14ac:dyDescent="0.3">
      <c r="A1050" s="73"/>
      <c r="B1050" s="73"/>
      <c r="C1050" s="112"/>
      <c r="D1050" s="112"/>
      <c r="E1050" s="73"/>
      <c r="F1050" s="73"/>
      <c r="G1050" s="127"/>
      <c r="H1050" s="127"/>
      <c r="I1050" s="127"/>
      <c r="J1050" s="127"/>
      <c r="K1050" s="73"/>
      <c r="L1050" s="115"/>
      <c r="M1050" s="115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73"/>
      <c r="BB1050" s="73"/>
      <c r="BC1050" s="73"/>
      <c r="BD1050" s="73"/>
      <c r="BE1050" s="73"/>
      <c r="BF1050" s="73"/>
      <c r="BG1050" s="73"/>
      <c r="BH1050" s="73"/>
      <c r="BI1050" s="73"/>
      <c r="BJ1050" s="73"/>
      <c r="BK1050" s="73"/>
      <c r="BL1050" s="73"/>
      <c r="BM1050" s="73"/>
      <c r="BN1050" s="73"/>
      <c r="BO1050" s="73"/>
      <c r="BP1050" s="73"/>
      <c r="BQ1050" s="73"/>
      <c r="BR1050" s="73"/>
      <c r="BS1050" s="73"/>
      <c r="BT1050" s="73"/>
      <c r="BU1050" s="73"/>
      <c r="BV1050" s="73"/>
      <c r="BW1050" s="73"/>
      <c r="BX1050" s="73"/>
      <c r="BY1050" s="73"/>
      <c r="BZ1050" s="73"/>
      <c r="CA1050" s="73"/>
      <c r="CB1050" s="73"/>
      <c r="CC1050" s="73"/>
      <c r="CD1050" s="73"/>
      <c r="CE1050" s="73"/>
      <c r="CF1050" s="73"/>
      <c r="CG1050" s="73"/>
      <c r="CH1050" s="73"/>
      <c r="CI1050" s="73"/>
      <c r="CJ1050" s="73"/>
      <c r="CK1050" s="73"/>
      <c r="CL1050" s="73"/>
      <c r="CM1050" s="73"/>
      <c r="CN1050" s="73"/>
      <c r="CO1050" s="73"/>
      <c r="CP1050" s="73"/>
      <c r="CQ1050" s="73"/>
      <c r="CR1050" s="73"/>
      <c r="CS1050" s="73"/>
      <c r="CT1050" s="73"/>
      <c r="CU1050" s="73"/>
      <c r="CV1050" s="73"/>
      <c r="CW1050" s="73"/>
      <c r="CX1050" s="73"/>
      <c r="CY1050" s="73"/>
      <c r="CZ1050" s="73"/>
      <c r="DA1050" s="73"/>
      <c r="DB1050" s="73"/>
      <c r="DC1050" s="73"/>
      <c r="DD1050" s="73"/>
      <c r="DE1050" s="73"/>
      <c r="DF1050" s="73"/>
      <c r="DG1050" s="73"/>
      <c r="DH1050" s="73"/>
      <c r="DI1050" s="73"/>
      <c r="DJ1050" s="36"/>
    </row>
    <row r="1051" spans="1:114" x14ac:dyDescent="0.3">
      <c r="A1051" s="73"/>
      <c r="B1051" s="73"/>
      <c r="C1051" s="112"/>
      <c r="D1051" s="112"/>
      <c r="E1051" s="73"/>
      <c r="F1051" s="73"/>
      <c r="G1051" s="127"/>
      <c r="H1051" s="127"/>
      <c r="I1051" s="127"/>
      <c r="J1051" s="127"/>
      <c r="K1051" s="73"/>
      <c r="L1051" s="115"/>
      <c r="M1051" s="115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3"/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3"/>
      <c r="AM1051" s="73"/>
      <c r="AN1051" s="73"/>
      <c r="AO1051" s="73"/>
      <c r="AP1051" s="73"/>
      <c r="AQ1051" s="73"/>
      <c r="AR1051" s="73"/>
      <c r="AS1051" s="73"/>
      <c r="AT1051" s="73"/>
      <c r="AU1051" s="73"/>
      <c r="AV1051" s="73"/>
      <c r="AW1051" s="73"/>
      <c r="AX1051" s="73"/>
      <c r="AY1051" s="73"/>
      <c r="AZ1051" s="73"/>
      <c r="BA1051" s="73"/>
      <c r="BB1051" s="73"/>
      <c r="BC1051" s="73"/>
      <c r="BD1051" s="73"/>
      <c r="BE1051" s="73"/>
      <c r="BF1051" s="73"/>
      <c r="BG1051" s="73"/>
      <c r="BH1051" s="73"/>
      <c r="BI1051" s="73"/>
      <c r="BJ1051" s="73"/>
      <c r="BK1051" s="73"/>
      <c r="BL1051" s="73"/>
      <c r="BM1051" s="73"/>
      <c r="BN1051" s="73"/>
      <c r="BO1051" s="73"/>
      <c r="BP1051" s="73"/>
      <c r="BQ1051" s="73"/>
      <c r="BR1051" s="73"/>
      <c r="BS1051" s="73"/>
      <c r="BT1051" s="73"/>
      <c r="BU1051" s="73"/>
      <c r="BV1051" s="73"/>
      <c r="BW1051" s="73"/>
      <c r="BX1051" s="73"/>
      <c r="BY1051" s="73"/>
      <c r="BZ1051" s="73"/>
      <c r="CA1051" s="73"/>
      <c r="CB1051" s="73"/>
      <c r="CC1051" s="73"/>
      <c r="CD1051" s="73"/>
      <c r="CE1051" s="73"/>
      <c r="CF1051" s="73"/>
      <c r="CG1051" s="73"/>
      <c r="CH1051" s="73"/>
      <c r="CI1051" s="73"/>
      <c r="CJ1051" s="73"/>
      <c r="CK1051" s="73"/>
      <c r="CL1051" s="73"/>
      <c r="CM1051" s="73"/>
      <c r="CN1051" s="73"/>
      <c r="CO1051" s="73"/>
      <c r="CP1051" s="73"/>
      <c r="CQ1051" s="73"/>
      <c r="CR1051" s="73"/>
      <c r="CS1051" s="73"/>
      <c r="CT1051" s="73"/>
      <c r="CU1051" s="73"/>
      <c r="CV1051" s="73"/>
      <c r="CW1051" s="73"/>
      <c r="CX1051" s="73"/>
      <c r="CY1051" s="73"/>
      <c r="CZ1051" s="73"/>
      <c r="DA1051" s="73"/>
      <c r="DB1051" s="73"/>
      <c r="DC1051" s="73"/>
      <c r="DD1051" s="73"/>
      <c r="DE1051" s="73"/>
      <c r="DF1051" s="73"/>
      <c r="DG1051" s="73"/>
      <c r="DH1051" s="73"/>
      <c r="DI1051" s="73"/>
      <c r="DJ1051" s="36"/>
    </row>
    <row r="1052" spans="1:114" x14ac:dyDescent="0.3">
      <c r="A1052" s="73"/>
      <c r="B1052" s="73"/>
      <c r="C1052" s="112"/>
      <c r="D1052" s="112"/>
      <c r="E1052" s="73"/>
      <c r="F1052" s="73"/>
      <c r="G1052" s="127"/>
      <c r="H1052" s="127"/>
      <c r="I1052" s="127"/>
      <c r="J1052" s="127"/>
      <c r="K1052" s="73"/>
      <c r="L1052" s="115"/>
      <c r="M1052" s="115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73"/>
      <c r="BL1052" s="73"/>
      <c r="BM1052" s="73"/>
      <c r="BN1052" s="73"/>
      <c r="BO1052" s="73"/>
      <c r="BP1052" s="73"/>
      <c r="BQ1052" s="73"/>
      <c r="BR1052" s="73"/>
      <c r="BS1052" s="73"/>
      <c r="BT1052" s="73"/>
      <c r="BU1052" s="73"/>
      <c r="BV1052" s="73"/>
      <c r="BW1052" s="73"/>
      <c r="BX1052" s="73"/>
      <c r="BY1052" s="73"/>
      <c r="BZ1052" s="73"/>
      <c r="CA1052" s="73"/>
      <c r="CB1052" s="73"/>
      <c r="CC1052" s="73"/>
      <c r="CD1052" s="73"/>
      <c r="CE1052" s="73"/>
      <c r="CF1052" s="73"/>
      <c r="CG1052" s="73"/>
      <c r="CH1052" s="73"/>
      <c r="CI1052" s="73"/>
      <c r="CJ1052" s="73"/>
      <c r="CK1052" s="73"/>
      <c r="CL1052" s="73"/>
      <c r="CM1052" s="73"/>
      <c r="CN1052" s="73"/>
      <c r="CO1052" s="73"/>
      <c r="CP1052" s="73"/>
      <c r="CQ1052" s="73"/>
      <c r="CR1052" s="73"/>
      <c r="CS1052" s="73"/>
      <c r="CT1052" s="73"/>
      <c r="CU1052" s="73"/>
      <c r="CV1052" s="73"/>
      <c r="CW1052" s="73"/>
      <c r="CX1052" s="73"/>
      <c r="CY1052" s="73"/>
      <c r="CZ1052" s="73"/>
      <c r="DA1052" s="73"/>
      <c r="DB1052" s="73"/>
      <c r="DC1052" s="73"/>
      <c r="DD1052" s="73"/>
      <c r="DE1052" s="73"/>
      <c r="DF1052" s="73"/>
      <c r="DG1052" s="73"/>
      <c r="DH1052" s="73"/>
      <c r="DI1052" s="73"/>
      <c r="DJ1052" s="36"/>
    </row>
    <row r="1053" spans="1:114" x14ac:dyDescent="0.3">
      <c r="A1053" s="73"/>
      <c r="B1053" s="73"/>
      <c r="C1053" s="112"/>
      <c r="D1053" s="112"/>
      <c r="E1053" s="73"/>
      <c r="F1053" s="73"/>
      <c r="G1053" s="127"/>
      <c r="H1053" s="127"/>
      <c r="I1053" s="127"/>
      <c r="J1053" s="127"/>
      <c r="K1053" s="73"/>
      <c r="L1053" s="115"/>
      <c r="M1053" s="115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73"/>
      <c r="BL1053" s="73"/>
      <c r="BM1053" s="73"/>
      <c r="BN1053" s="73"/>
      <c r="BO1053" s="73"/>
      <c r="BP1053" s="73"/>
      <c r="BQ1053" s="73"/>
      <c r="BR1053" s="73"/>
      <c r="BS1053" s="73"/>
      <c r="BT1053" s="73"/>
      <c r="BU1053" s="73"/>
      <c r="BV1053" s="73"/>
      <c r="BW1053" s="73"/>
      <c r="BX1053" s="73"/>
      <c r="BY1053" s="73"/>
      <c r="BZ1053" s="73"/>
      <c r="CA1053" s="73"/>
      <c r="CB1053" s="73"/>
      <c r="CC1053" s="73"/>
      <c r="CD1053" s="73"/>
      <c r="CE1053" s="73"/>
      <c r="CF1053" s="73"/>
      <c r="CG1053" s="73"/>
      <c r="CH1053" s="73"/>
      <c r="CI1053" s="73"/>
      <c r="CJ1053" s="73"/>
      <c r="CK1053" s="73"/>
      <c r="CL1053" s="73"/>
      <c r="CM1053" s="73"/>
      <c r="CN1053" s="73"/>
      <c r="CO1053" s="73"/>
      <c r="CP1053" s="73"/>
      <c r="CQ1053" s="73"/>
      <c r="CR1053" s="73"/>
      <c r="CS1053" s="73"/>
      <c r="CT1053" s="73"/>
      <c r="CU1053" s="73"/>
      <c r="CV1053" s="73"/>
      <c r="CW1053" s="73"/>
      <c r="CX1053" s="73"/>
      <c r="CY1053" s="73"/>
      <c r="CZ1053" s="73"/>
      <c r="DA1053" s="73"/>
      <c r="DB1053" s="73"/>
      <c r="DC1053" s="73"/>
      <c r="DD1053" s="73"/>
      <c r="DE1053" s="73"/>
      <c r="DF1053" s="73"/>
      <c r="DG1053" s="73"/>
      <c r="DH1053" s="73"/>
      <c r="DI1053" s="73"/>
      <c r="DJ1053" s="36"/>
    </row>
    <row r="1054" spans="1:114" x14ac:dyDescent="0.3">
      <c r="A1054" s="73"/>
      <c r="B1054" s="73"/>
      <c r="C1054" s="112"/>
      <c r="D1054" s="112"/>
      <c r="E1054" s="73"/>
      <c r="F1054" s="73"/>
      <c r="G1054" s="127"/>
      <c r="H1054" s="127"/>
      <c r="I1054" s="127"/>
      <c r="J1054" s="127"/>
      <c r="K1054" s="73"/>
      <c r="L1054" s="115"/>
      <c r="M1054" s="115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73"/>
      <c r="BL1054" s="73"/>
      <c r="BM1054" s="73"/>
      <c r="BN1054" s="73"/>
      <c r="BO1054" s="73"/>
      <c r="BP1054" s="73"/>
      <c r="BQ1054" s="73"/>
      <c r="BR1054" s="73"/>
      <c r="BS1054" s="73"/>
      <c r="BT1054" s="73"/>
      <c r="BU1054" s="73"/>
      <c r="BV1054" s="73"/>
      <c r="BW1054" s="73"/>
      <c r="BX1054" s="73"/>
      <c r="BY1054" s="73"/>
      <c r="BZ1054" s="73"/>
      <c r="CA1054" s="73"/>
      <c r="CB1054" s="73"/>
      <c r="CC1054" s="73"/>
      <c r="CD1054" s="73"/>
      <c r="CE1054" s="73"/>
      <c r="CF1054" s="73"/>
      <c r="CG1054" s="73"/>
      <c r="CH1054" s="73"/>
      <c r="CI1054" s="73"/>
      <c r="CJ1054" s="73"/>
      <c r="CK1054" s="73"/>
      <c r="CL1054" s="73"/>
      <c r="CM1054" s="73"/>
      <c r="CN1054" s="73"/>
      <c r="CO1054" s="73"/>
      <c r="CP1054" s="73"/>
      <c r="CQ1054" s="73"/>
      <c r="CR1054" s="73"/>
      <c r="CS1054" s="73"/>
      <c r="CT1054" s="73"/>
      <c r="CU1054" s="73"/>
      <c r="CV1054" s="73"/>
      <c r="CW1054" s="73"/>
      <c r="CX1054" s="73"/>
      <c r="CY1054" s="73"/>
      <c r="CZ1054" s="73"/>
      <c r="DA1054" s="73"/>
      <c r="DB1054" s="73"/>
      <c r="DC1054" s="73"/>
      <c r="DD1054" s="73"/>
      <c r="DE1054" s="73"/>
      <c r="DF1054" s="73"/>
      <c r="DG1054" s="73"/>
      <c r="DH1054" s="73"/>
      <c r="DI1054" s="73"/>
      <c r="DJ1054" s="36"/>
    </row>
    <row r="1055" spans="1:114" x14ac:dyDescent="0.3">
      <c r="A1055" s="73"/>
      <c r="B1055" s="73"/>
      <c r="C1055" s="112"/>
      <c r="D1055" s="112"/>
      <c r="E1055" s="73"/>
      <c r="F1055" s="73"/>
      <c r="G1055" s="127"/>
      <c r="H1055" s="127"/>
      <c r="I1055" s="127"/>
      <c r="J1055" s="127"/>
      <c r="K1055" s="73"/>
      <c r="L1055" s="115"/>
      <c r="M1055" s="115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73"/>
      <c r="BL1055" s="73"/>
      <c r="BM1055" s="73"/>
      <c r="BN1055" s="73"/>
      <c r="BO1055" s="73"/>
      <c r="BP1055" s="73"/>
      <c r="BQ1055" s="73"/>
      <c r="BR1055" s="73"/>
      <c r="BS1055" s="73"/>
      <c r="BT1055" s="73"/>
      <c r="BU1055" s="73"/>
      <c r="BV1055" s="73"/>
      <c r="BW1055" s="73"/>
      <c r="BX1055" s="73"/>
      <c r="BY1055" s="73"/>
      <c r="BZ1055" s="73"/>
      <c r="CA1055" s="73"/>
      <c r="CB1055" s="73"/>
      <c r="CC1055" s="73"/>
      <c r="CD1055" s="73"/>
      <c r="CE1055" s="73"/>
      <c r="CF1055" s="73"/>
      <c r="CG1055" s="73"/>
      <c r="CH1055" s="73"/>
      <c r="CI1055" s="73"/>
      <c r="CJ1055" s="73"/>
      <c r="CK1055" s="73"/>
      <c r="CL1055" s="73"/>
      <c r="CM1055" s="73"/>
      <c r="CN1055" s="73"/>
      <c r="CO1055" s="73"/>
      <c r="CP1055" s="73"/>
      <c r="CQ1055" s="73"/>
      <c r="CR1055" s="73"/>
      <c r="CS1055" s="73"/>
      <c r="CT1055" s="73"/>
      <c r="CU1055" s="73"/>
      <c r="CV1055" s="73"/>
      <c r="CW1055" s="73"/>
      <c r="CX1055" s="73"/>
      <c r="CY1055" s="73"/>
      <c r="CZ1055" s="73"/>
      <c r="DA1055" s="73"/>
      <c r="DB1055" s="73"/>
      <c r="DC1055" s="73"/>
      <c r="DD1055" s="73"/>
      <c r="DE1055" s="73"/>
      <c r="DF1055" s="73"/>
      <c r="DG1055" s="73"/>
      <c r="DH1055" s="73"/>
      <c r="DI1055" s="73"/>
      <c r="DJ1055" s="36"/>
    </row>
    <row r="1056" spans="1:114" x14ac:dyDescent="0.3">
      <c r="A1056" s="73"/>
      <c r="B1056" s="73"/>
      <c r="C1056" s="112"/>
      <c r="D1056" s="112"/>
      <c r="E1056" s="73"/>
      <c r="F1056" s="73"/>
      <c r="G1056" s="127"/>
      <c r="H1056" s="127"/>
      <c r="I1056" s="127"/>
      <c r="J1056" s="127"/>
      <c r="K1056" s="73"/>
      <c r="L1056" s="115"/>
      <c r="M1056" s="115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73"/>
      <c r="BL1056" s="73"/>
      <c r="BM1056" s="73"/>
      <c r="BN1056" s="73"/>
      <c r="BO1056" s="73"/>
      <c r="BP1056" s="73"/>
      <c r="BQ1056" s="73"/>
      <c r="BR1056" s="73"/>
      <c r="BS1056" s="73"/>
      <c r="BT1056" s="73"/>
      <c r="BU1056" s="73"/>
      <c r="BV1056" s="73"/>
      <c r="BW1056" s="73"/>
      <c r="BX1056" s="73"/>
      <c r="BY1056" s="73"/>
      <c r="BZ1056" s="73"/>
      <c r="CA1056" s="73"/>
      <c r="CB1056" s="73"/>
      <c r="CC1056" s="73"/>
      <c r="CD1056" s="73"/>
      <c r="CE1056" s="73"/>
      <c r="CF1056" s="73"/>
      <c r="CG1056" s="73"/>
      <c r="CH1056" s="73"/>
      <c r="CI1056" s="73"/>
      <c r="CJ1056" s="73"/>
      <c r="CK1056" s="73"/>
      <c r="CL1056" s="73"/>
      <c r="CM1056" s="73"/>
      <c r="CN1056" s="73"/>
      <c r="CO1056" s="73"/>
      <c r="CP1056" s="73"/>
      <c r="CQ1056" s="73"/>
      <c r="CR1056" s="73"/>
      <c r="CS1056" s="73"/>
      <c r="CT1056" s="73"/>
      <c r="CU1056" s="73"/>
      <c r="CV1056" s="73"/>
      <c r="CW1056" s="73"/>
      <c r="CX1056" s="73"/>
      <c r="CY1056" s="73"/>
      <c r="CZ1056" s="73"/>
      <c r="DA1056" s="73"/>
      <c r="DB1056" s="73"/>
      <c r="DC1056" s="73"/>
      <c r="DD1056" s="73"/>
      <c r="DE1056" s="73"/>
      <c r="DF1056" s="73"/>
      <c r="DG1056" s="73"/>
      <c r="DH1056" s="73"/>
      <c r="DI1056" s="73"/>
      <c r="DJ1056" s="36"/>
    </row>
    <row r="1057" spans="1:114" x14ac:dyDescent="0.3">
      <c r="A1057" s="73"/>
      <c r="B1057" s="73"/>
      <c r="C1057" s="112"/>
      <c r="D1057" s="112"/>
      <c r="E1057" s="73"/>
      <c r="F1057" s="73"/>
      <c r="G1057" s="127"/>
      <c r="H1057" s="127"/>
      <c r="I1057" s="127"/>
      <c r="J1057" s="127"/>
      <c r="K1057" s="73"/>
      <c r="L1057" s="115"/>
      <c r="M1057" s="115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7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73"/>
      <c r="BL1057" s="73"/>
      <c r="BM1057" s="73"/>
      <c r="BN1057" s="73"/>
      <c r="BO1057" s="73"/>
      <c r="BP1057" s="73"/>
      <c r="BQ1057" s="73"/>
      <c r="BR1057" s="73"/>
      <c r="BS1057" s="73"/>
      <c r="BT1057" s="73"/>
      <c r="BU1057" s="73"/>
      <c r="BV1057" s="73"/>
      <c r="BW1057" s="73"/>
      <c r="BX1057" s="73"/>
      <c r="BY1057" s="73"/>
      <c r="BZ1057" s="73"/>
      <c r="CA1057" s="73"/>
      <c r="CB1057" s="73"/>
      <c r="CC1057" s="73"/>
      <c r="CD1057" s="73"/>
      <c r="CE1057" s="73"/>
      <c r="CF1057" s="73"/>
      <c r="CG1057" s="73"/>
      <c r="CH1057" s="73"/>
      <c r="CI1057" s="73"/>
      <c r="CJ1057" s="73"/>
      <c r="CK1057" s="73"/>
      <c r="CL1057" s="73"/>
      <c r="CM1057" s="73"/>
      <c r="CN1057" s="73"/>
      <c r="CO1057" s="73"/>
      <c r="CP1057" s="73"/>
      <c r="CQ1057" s="73"/>
      <c r="CR1057" s="73"/>
      <c r="CS1057" s="73"/>
      <c r="CT1057" s="73"/>
      <c r="CU1057" s="73"/>
      <c r="CV1057" s="73"/>
      <c r="CW1057" s="73"/>
      <c r="CX1057" s="73"/>
      <c r="CY1057" s="73"/>
      <c r="CZ1057" s="73"/>
      <c r="DA1057" s="73"/>
      <c r="DB1057" s="73"/>
      <c r="DC1057" s="73"/>
      <c r="DD1057" s="73"/>
      <c r="DE1057" s="73"/>
      <c r="DF1057" s="73"/>
      <c r="DG1057" s="73"/>
      <c r="DH1057" s="73"/>
      <c r="DI1057" s="73"/>
      <c r="DJ1057" s="36"/>
    </row>
    <row r="1058" spans="1:114" x14ac:dyDescent="0.3">
      <c r="A1058" s="73"/>
      <c r="B1058" s="73"/>
      <c r="C1058" s="112"/>
      <c r="D1058" s="112"/>
      <c r="E1058" s="73"/>
      <c r="F1058" s="73"/>
      <c r="G1058" s="127"/>
      <c r="H1058" s="127"/>
      <c r="I1058" s="127"/>
      <c r="J1058" s="127"/>
      <c r="K1058" s="73"/>
      <c r="L1058" s="115"/>
      <c r="M1058" s="115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73"/>
      <c r="BL1058" s="73"/>
      <c r="BM1058" s="73"/>
      <c r="BN1058" s="73"/>
      <c r="BO1058" s="73"/>
      <c r="BP1058" s="73"/>
      <c r="BQ1058" s="73"/>
      <c r="BR1058" s="73"/>
      <c r="BS1058" s="73"/>
      <c r="BT1058" s="73"/>
      <c r="BU1058" s="73"/>
      <c r="BV1058" s="73"/>
      <c r="BW1058" s="73"/>
      <c r="BX1058" s="73"/>
      <c r="BY1058" s="73"/>
      <c r="BZ1058" s="73"/>
      <c r="CA1058" s="73"/>
      <c r="CB1058" s="73"/>
      <c r="CC1058" s="73"/>
      <c r="CD1058" s="73"/>
      <c r="CE1058" s="73"/>
      <c r="CF1058" s="73"/>
      <c r="CG1058" s="73"/>
      <c r="CH1058" s="73"/>
      <c r="CI1058" s="73"/>
      <c r="CJ1058" s="73"/>
      <c r="CK1058" s="73"/>
      <c r="CL1058" s="73"/>
      <c r="CM1058" s="73"/>
      <c r="CN1058" s="73"/>
      <c r="CO1058" s="73"/>
      <c r="CP1058" s="73"/>
      <c r="CQ1058" s="73"/>
      <c r="CR1058" s="73"/>
      <c r="CS1058" s="73"/>
      <c r="CT1058" s="73"/>
      <c r="CU1058" s="73"/>
      <c r="CV1058" s="73"/>
      <c r="CW1058" s="73"/>
      <c r="CX1058" s="73"/>
      <c r="CY1058" s="73"/>
      <c r="CZ1058" s="73"/>
      <c r="DA1058" s="73"/>
      <c r="DB1058" s="73"/>
      <c r="DC1058" s="73"/>
      <c r="DD1058" s="73"/>
      <c r="DE1058" s="73"/>
      <c r="DF1058" s="73"/>
      <c r="DG1058" s="73"/>
      <c r="DH1058" s="73"/>
      <c r="DI1058" s="73"/>
      <c r="DJ1058" s="36"/>
    </row>
    <row r="1059" spans="1:114" x14ac:dyDescent="0.3">
      <c r="A1059" s="73"/>
      <c r="B1059" s="73"/>
      <c r="C1059" s="112"/>
      <c r="D1059" s="112"/>
      <c r="E1059" s="73"/>
      <c r="F1059" s="73"/>
      <c r="G1059" s="127"/>
      <c r="H1059" s="127"/>
      <c r="I1059" s="127"/>
      <c r="J1059" s="127"/>
      <c r="K1059" s="73"/>
      <c r="L1059" s="115"/>
      <c r="M1059" s="115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73"/>
      <c r="BL1059" s="73"/>
      <c r="BM1059" s="73"/>
      <c r="BN1059" s="73"/>
      <c r="BO1059" s="73"/>
      <c r="BP1059" s="73"/>
      <c r="BQ1059" s="73"/>
      <c r="BR1059" s="73"/>
      <c r="BS1059" s="73"/>
      <c r="BT1059" s="73"/>
      <c r="BU1059" s="73"/>
      <c r="BV1059" s="73"/>
      <c r="BW1059" s="73"/>
      <c r="BX1059" s="73"/>
      <c r="BY1059" s="73"/>
      <c r="BZ1059" s="73"/>
      <c r="CA1059" s="73"/>
      <c r="CB1059" s="73"/>
      <c r="CC1059" s="73"/>
      <c r="CD1059" s="73"/>
      <c r="CE1059" s="73"/>
      <c r="CF1059" s="73"/>
      <c r="CG1059" s="73"/>
      <c r="CH1059" s="73"/>
      <c r="CI1059" s="73"/>
      <c r="CJ1059" s="73"/>
      <c r="CK1059" s="73"/>
      <c r="CL1059" s="73"/>
      <c r="CM1059" s="73"/>
      <c r="CN1059" s="73"/>
      <c r="CO1059" s="73"/>
      <c r="CP1059" s="73"/>
      <c r="CQ1059" s="73"/>
      <c r="CR1059" s="73"/>
      <c r="CS1059" s="73"/>
      <c r="CT1059" s="73"/>
      <c r="CU1059" s="73"/>
      <c r="CV1059" s="73"/>
      <c r="CW1059" s="73"/>
      <c r="CX1059" s="73"/>
      <c r="CY1059" s="73"/>
      <c r="CZ1059" s="73"/>
      <c r="DA1059" s="73"/>
      <c r="DB1059" s="73"/>
      <c r="DC1059" s="73"/>
      <c r="DD1059" s="73"/>
      <c r="DE1059" s="73"/>
      <c r="DF1059" s="73"/>
      <c r="DG1059" s="73"/>
      <c r="DH1059" s="73"/>
      <c r="DI1059" s="73"/>
      <c r="DJ1059" s="36"/>
    </row>
    <row r="1060" spans="1:114" x14ac:dyDescent="0.3">
      <c r="A1060" s="73"/>
      <c r="B1060" s="73"/>
      <c r="C1060" s="112"/>
      <c r="D1060" s="112"/>
      <c r="E1060" s="73"/>
      <c r="F1060" s="73"/>
      <c r="G1060" s="127"/>
      <c r="H1060" s="127"/>
      <c r="I1060" s="127"/>
      <c r="J1060" s="127"/>
      <c r="K1060" s="73"/>
      <c r="L1060" s="115"/>
      <c r="M1060" s="115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73"/>
      <c r="BL1060" s="73"/>
      <c r="BM1060" s="73"/>
      <c r="BN1060" s="73"/>
      <c r="BO1060" s="73"/>
      <c r="BP1060" s="73"/>
      <c r="BQ1060" s="73"/>
      <c r="BR1060" s="73"/>
      <c r="BS1060" s="73"/>
      <c r="BT1060" s="73"/>
      <c r="BU1060" s="73"/>
      <c r="BV1060" s="73"/>
      <c r="BW1060" s="73"/>
      <c r="BX1060" s="73"/>
      <c r="BY1060" s="73"/>
      <c r="BZ1060" s="73"/>
      <c r="CA1060" s="73"/>
      <c r="CB1060" s="73"/>
      <c r="CC1060" s="73"/>
      <c r="CD1060" s="73"/>
      <c r="CE1060" s="73"/>
      <c r="CF1060" s="73"/>
      <c r="CG1060" s="73"/>
      <c r="CH1060" s="73"/>
      <c r="CI1060" s="73"/>
      <c r="CJ1060" s="73"/>
      <c r="CK1060" s="73"/>
      <c r="CL1060" s="73"/>
      <c r="CM1060" s="73"/>
      <c r="CN1060" s="73"/>
      <c r="CO1060" s="73"/>
      <c r="CP1060" s="73"/>
      <c r="CQ1060" s="73"/>
      <c r="CR1060" s="73"/>
      <c r="CS1060" s="73"/>
      <c r="CT1060" s="73"/>
      <c r="CU1060" s="73"/>
      <c r="CV1060" s="73"/>
      <c r="CW1060" s="73"/>
      <c r="CX1060" s="73"/>
      <c r="CY1060" s="73"/>
      <c r="CZ1060" s="73"/>
      <c r="DA1060" s="73"/>
      <c r="DB1060" s="73"/>
      <c r="DC1060" s="73"/>
      <c r="DD1060" s="73"/>
      <c r="DE1060" s="73"/>
      <c r="DF1060" s="73"/>
      <c r="DG1060" s="73"/>
      <c r="DH1060" s="73"/>
      <c r="DI1060" s="73"/>
      <c r="DJ1060" s="36"/>
    </row>
    <row r="1061" spans="1:114" x14ac:dyDescent="0.3">
      <c r="A1061" s="73"/>
      <c r="B1061" s="73"/>
      <c r="C1061" s="112"/>
      <c r="D1061" s="112"/>
      <c r="E1061" s="73"/>
      <c r="F1061" s="73"/>
      <c r="G1061" s="127"/>
      <c r="H1061" s="127"/>
      <c r="I1061" s="127"/>
      <c r="J1061" s="127"/>
      <c r="K1061" s="73"/>
      <c r="L1061" s="115"/>
      <c r="M1061" s="115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7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73"/>
      <c r="BL1061" s="73"/>
      <c r="BM1061" s="73"/>
      <c r="BN1061" s="73"/>
      <c r="BO1061" s="73"/>
      <c r="BP1061" s="73"/>
      <c r="BQ1061" s="73"/>
      <c r="BR1061" s="73"/>
      <c r="BS1061" s="73"/>
      <c r="BT1061" s="73"/>
      <c r="BU1061" s="73"/>
      <c r="BV1061" s="73"/>
      <c r="BW1061" s="73"/>
      <c r="BX1061" s="73"/>
      <c r="BY1061" s="73"/>
      <c r="BZ1061" s="73"/>
      <c r="CA1061" s="73"/>
      <c r="CB1061" s="73"/>
      <c r="CC1061" s="73"/>
      <c r="CD1061" s="73"/>
      <c r="CE1061" s="73"/>
      <c r="CF1061" s="73"/>
      <c r="CG1061" s="73"/>
      <c r="CH1061" s="73"/>
      <c r="CI1061" s="73"/>
      <c r="CJ1061" s="73"/>
      <c r="CK1061" s="73"/>
      <c r="CL1061" s="73"/>
      <c r="CM1061" s="73"/>
      <c r="CN1061" s="73"/>
      <c r="CO1061" s="73"/>
      <c r="CP1061" s="73"/>
      <c r="CQ1061" s="73"/>
      <c r="CR1061" s="73"/>
      <c r="CS1061" s="73"/>
      <c r="CT1061" s="73"/>
      <c r="CU1061" s="73"/>
      <c r="CV1061" s="73"/>
      <c r="CW1061" s="73"/>
      <c r="CX1061" s="73"/>
      <c r="CY1061" s="73"/>
      <c r="CZ1061" s="73"/>
      <c r="DA1061" s="73"/>
      <c r="DB1061" s="73"/>
      <c r="DC1061" s="73"/>
      <c r="DD1061" s="73"/>
      <c r="DE1061" s="73"/>
      <c r="DF1061" s="73"/>
      <c r="DG1061" s="73"/>
      <c r="DH1061" s="73"/>
      <c r="DI1061" s="73"/>
      <c r="DJ1061" s="36"/>
    </row>
    <row r="1062" spans="1:114" x14ac:dyDescent="0.3">
      <c r="A1062" s="73"/>
      <c r="B1062" s="73"/>
      <c r="C1062" s="112"/>
      <c r="D1062" s="112"/>
      <c r="E1062" s="73"/>
      <c r="F1062" s="73"/>
      <c r="G1062" s="127"/>
      <c r="H1062" s="127"/>
      <c r="I1062" s="127"/>
      <c r="J1062" s="127"/>
      <c r="K1062" s="73"/>
      <c r="L1062" s="115"/>
      <c r="M1062" s="115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73"/>
      <c r="BL1062" s="73"/>
      <c r="BM1062" s="73"/>
      <c r="BN1062" s="73"/>
      <c r="BO1062" s="73"/>
      <c r="BP1062" s="73"/>
      <c r="BQ1062" s="73"/>
      <c r="BR1062" s="73"/>
      <c r="BS1062" s="73"/>
      <c r="BT1062" s="73"/>
      <c r="BU1062" s="73"/>
      <c r="BV1062" s="73"/>
      <c r="BW1062" s="73"/>
      <c r="BX1062" s="73"/>
      <c r="BY1062" s="73"/>
      <c r="BZ1062" s="73"/>
      <c r="CA1062" s="73"/>
      <c r="CB1062" s="73"/>
      <c r="CC1062" s="73"/>
      <c r="CD1062" s="73"/>
      <c r="CE1062" s="73"/>
      <c r="CF1062" s="73"/>
      <c r="CG1062" s="73"/>
      <c r="CH1062" s="73"/>
      <c r="CI1062" s="73"/>
      <c r="CJ1062" s="73"/>
      <c r="CK1062" s="73"/>
      <c r="CL1062" s="73"/>
      <c r="CM1062" s="73"/>
      <c r="CN1062" s="73"/>
      <c r="CO1062" s="73"/>
      <c r="CP1062" s="73"/>
      <c r="CQ1062" s="73"/>
      <c r="CR1062" s="73"/>
      <c r="CS1062" s="73"/>
      <c r="CT1062" s="73"/>
      <c r="CU1062" s="73"/>
      <c r="CV1062" s="73"/>
      <c r="CW1062" s="73"/>
      <c r="CX1062" s="73"/>
      <c r="CY1062" s="73"/>
      <c r="CZ1062" s="73"/>
      <c r="DA1062" s="73"/>
      <c r="DB1062" s="73"/>
      <c r="DC1062" s="73"/>
      <c r="DD1062" s="73"/>
      <c r="DE1062" s="73"/>
      <c r="DF1062" s="73"/>
      <c r="DG1062" s="73"/>
      <c r="DH1062" s="73"/>
      <c r="DI1062" s="73"/>
      <c r="DJ1062" s="36"/>
    </row>
    <row r="1063" spans="1:114" x14ac:dyDescent="0.3">
      <c r="A1063" s="73"/>
      <c r="B1063" s="73"/>
      <c r="C1063" s="112"/>
      <c r="D1063" s="112"/>
      <c r="E1063" s="73"/>
      <c r="F1063" s="73"/>
      <c r="G1063" s="127"/>
      <c r="H1063" s="127"/>
      <c r="I1063" s="127"/>
      <c r="J1063" s="127"/>
      <c r="K1063" s="73"/>
      <c r="L1063" s="115"/>
      <c r="M1063" s="115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73"/>
      <c r="BS1063" s="73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73"/>
      <c r="CF1063" s="73"/>
      <c r="CG1063" s="73"/>
      <c r="CH1063" s="73"/>
      <c r="CI1063" s="73"/>
      <c r="CJ1063" s="73"/>
      <c r="CK1063" s="73"/>
      <c r="CL1063" s="73"/>
      <c r="CM1063" s="73"/>
      <c r="CN1063" s="73"/>
      <c r="CO1063" s="73"/>
      <c r="CP1063" s="73"/>
      <c r="CQ1063" s="73"/>
      <c r="CR1063" s="73"/>
      <c r="CS1063" s="73"/>
      <c r="CT1063" s="73"/>
      <c r="CU1063" s="73"/>
      <c r="CV1063" s="73"/>
      <c r="CW1063" s="73"/>
      <c r="CX1063" s="73"/>
      <c r="CY1063" s="73"/>
      <c r="CZ1063" s="73"/>
      <c r="DA1063" s="73"/>
      <c r="DB1063" s="73"/>
      <c r="DC1063" s="73"/>
      <c r="DD1063" s="73"/>
      <c r="DE1063" s="73"/>
      <c r="DF1063" s="73"/>
      <c r="DG1063" s="73"/>
      <c r="DH1063" s="73"/>
      <c r="DI1063" s="73"/>
      <c r="DJ1063" s="36"/>
    </row>
    <row r="1064" spans="1:114" x14ac:dyDescent="0.3">
      <c r="A1064" s="73"/>
      <c r="B1064" s="73"/>
      <c r="C1064" s="112"/>
      <c r="D1064" s="112"/>
      <c r="E1064" s="73"/>
      <c r="F1064" s="73"/>
      <c r="G1064" s="127"/>
      <c r="H1064" s="127"/>
      <c r="I1064" s="127"/>
      <c r="J1064" s="127"/>
      <c r="K1064" s="73"/>
      <c r="L1064" s="115"/>
      <c r="M1064" s="115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73"/>
      <c r="BS1064" s="73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73"/>
      <c r="CF1064" s="73"/>
      <c r="CG1064" s="73"/>
      <c r="CH1064" s="73"/>
      <c r="CI1064" s="73"/>
      <c r="CJ1064" s="73"/>
      <c r="CK1064" s="73"/>
      <c r="CL1064" s="73"/>
      <c r="CM1064" s="73"/>
      <c r="CN1064" s="73"/>
      <c r="CO1064" s="73"/>
      <c r="CP1064" s="73"/>
      <c r="CQ1064" s="73"/>
      <c r="CR1064" s="73"/>
      <c r="CS1064" s="73"/>
      <c r="CT1064" s="73"/>
      <c r="CU1064" s="73"/>
      <c r="CV1064" s="73"/>
      <c r="CW1064" s="73"/>
      <c r="CX1064" s="73"/>
      <c r="CY1064" s="73"/>
      <c r="CZ1064" s="73"/>
      <c r="DA1064" s="73"/>
      <c r="DB1064" s="73"/>
      <c r="DC1064" s="73"/>
      <c r="DD1064" s="73"/>
      <c r="DE1064" s="73"/>
      <c r="DF1064" s="73"/>
      <c r="DG1064" s="73"/>
      <c r="DH1064" s="73"/>
      <c r="DI1064" s="73"/>
      <c r="DJ1064" s="36"/>
    </row>
    <row r="1065" spans="1:114" x14ac:dyDescent="0.3">
      <c r="A1065" s="73"/>
      <c r="B1065" s="73"/>
      <c r="C1065" s="112"/>
      <c r="D1065" s="112"/>
      <c r="E1065" s="73"/>
      <c r="F1065" s="73"/>
      <c r="G1065" s="127"/>
      <c r="H1065" s="127"/>
      <c r="I1065" s="127"/>
      <c r="J1065" s="127"/>
      <c r="K1065" s="73"/>
      <c r="L1065" s="115"/>
      <c r="M1065" s="115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7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73"/>
      <c r="BL1065" s="73"/>
      <c r="BM1065" s="73"/>
      <c r="BN1065" s="73"/>
      <c r="BO1065" s="73"/>
      <c r="BP1065" s="73"/>
      <c r="BQ1065" s="73"/>
      <c r="BR1065" s="73"/>
      <c r="BS1065" s="73"/>
      <c r="BT1065" s="73"/>
      <c r="BU1065" s="73"/>
      <c r="BV1065" s="73"/>
      <c r="BW1065" s="73"/>
      <c r="BX1065" s="73"/>
      <c r="BY1065" s="73"/>
      <c r="BZ1065" s="73"/>
      <c r="CA1065" s="73"/>
      <c r="CB1065" s="73"/>
      <c r="CC1065" s="73"/>
      <c r="CD1065" s="73"/>
      <c r="CE1065" s="73"/>
      <c r="CF1065" s="73"/>
      <c r="CG1065" s="73"/>
      <c r="CH1065" s="73"/>
      <c r="CI1065" s="73"/>
      <c r="CJ1065" s="73"/>
      <c r="CK1065" s="73"/>
      <c r="CL1065" s="73"/>
      <c r="CM1065" s="73"/>
      <c r="CN1065" s="73"/>
      <c r="CO1065" s="73"/>
      <c r="CP1065" s="73"/>
      <c r="CQ1065" s="73"/>
      <c r="CR1065" s="73"/>
      <c r="CS1065" s="73"/>
      <c r="CT1065" s="73"/>
      <c r="CU1065" s="73"/>
      <c r="CV1065" s="73"/>
      <c r="CW1065" s="73"/>
      <c r="CX1065" s="73"/>
      <c r="CY1065" s="73"/>
      <c r="CZ1065" s="73"/>
      <c r="DA1065" s="73"/>
      <c r="DB1065" s="73"/>
      <c r="DC1065" s="73"/>
      <c r="DD1065" s="73"/>
      <c r="DE1065" s="73"/>
      <c r="DF1065" s="73"/>
      <c r="DG1065" s="73"/>
      <c r="DH1065" s="73"/>
      <c r="DI1065" s="73"/>
      <c r="DJ1065" s="36"/>
    </row>
    <row r="1066" spans="1:114" x14ac:dyDescent="0.3">
      <c r="A1066" s="73"/>
      <c r="B1066" s="73"/>
      <c r="C1066" s="112"/>
      <c r="D1066" s="112"/>
      <c r="E1066" s="73"/>
      <c r="F1066" s="73"/>
      <c r="G1066" s="127"/>
      <c r="H1066" s="127"/>
      <c r="I1066" s="127"/>
      <c r="J1066" s="127"/>
      <c r="K1066" s="73"/>
      <c r="L1066" s="115"/>
      <c r="M1066" s="115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7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73"/>
      <c r="BS1066" s="73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73"/>
      <c r="CF1066" s="73"/>
      <c r="CG1066" s="73"/>
      <c r="CH1066" s="73"/>
      <c r="CI1066" s="73"/>
      <c r="CJ1066" s="73"/>
      <c r="CK1066" s="73"/>
      <c r="CL1066" s="73"/>
      <c r="CM1066" s="73"/>
      <c r="CN1066" s="73"/>
      <c r="CO1066" s="73"/>
      <c r="CP1066" s="73"/>
      <c r="CQ1066" s="73"/>
      <c r="CR1066" s="73"/>
      <c r="CS1066" s="73"/>
      <c r="CT1066" s="73"/>
      <c r="CU1066" s="73"/>
      <c r="CV1066" s="73"/>
      <c r="CW1066" s="73"/>
      <c r="CX1066" s="73"/>
      <c r="CY1066" s="73"/>
      <c r="CZ1066" s="73"/>
      <c r="DA1066" s="73"/>
      <c r="DB1066" s="73"/>
      <c r="DC1066" s="73"/>
      <c r="DD1066" s="73"/>
      <c r="DE1066" s="73"/>
      <c r="DF1066" s="73"/>
      <c r="DG1066" s="73"/>
      <c r="DH1066" s="73"/>
      <c r="DI1066" s="73"/>
      <c r="DJ1066" s="36"/>
    </row>
    <row r="1067" spans="1:114" x14ac:dyDescent="0.3">
      <c r="A1067" s="73"/>
      <c r="B1067" s="73"/>
      <c r="C1067" s="112"/>
      <c r="D1067" s="112"/>
      <c r="E1067" s="73"/>
      <c r="F1067" s="73"/>
      <c r="G1067" s="127"/>
      <c r="H1067" s="127"/>
      <c r="I1067" s="127"/>
      <c r="J1067" s="127"/>
      <c r="K1067" s="73"/>
      <c r="L1067" s="115"/>
      <c r="M1067" s="115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7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73"/>
      <c r="BL1067" s="73"/>
      <c r="BM1067" s="73"/>
      <c r="BN1067" s="73"/>
      <c r="BO1067" s="73"/>
      <c r="BP1067" s="73"/>
      <c r="BQ1067" s="73"/>
      <c r="BR1067" s="73"/>
      <c r="BS1067" s="73"/>
      <c r="BT1067" s="73"/>
      <c r="BU1067" s="73"/>
      <c r="BV1067" s="73"/>
      <c r="BW1067" s="73"/>
      <c r="BX1067" s="73"/>
      <c r="BY1067" s="73"/>
      <c r="BZ1067" s="73"/>
      <c r="CA1067" s="73"/>
      <c r="CB1067" s="73"/>
      <c r="CC1067" s="73"/>
      <c r="CD1067" s="73"/>
      <c r="CE1067" s="73"/>
      <c r="CF1067" s="73"/>
      <c r="CG1067" s="73"/>
      <c r="CH1067" s="73"/>
      <c r="CI1067" s="73"/>
      <c r="CJ1067" s="73"/>
      <c r="CK1067" s="73"/>
      <c r="CL1067" s="73"/>
      <c r="CM1067" s="73"/>
      <c r="CN1067" s="73"/>
      <c r="CO1067" s="73"/>
      <c r="CP1067" s="73"/>
      <c r="CQ1067" s="73"/>
      <c r="CR1067" s="73"/>
      <c r="CS1067" s="73"/>
      <c r="CT1067" s="73"/>
      <c r="CU1067" s="73"/>
      <c r="CV1067" s="73"/>
      <c r="CW1067" s="73"/>
      <c r="CX1067" s="73"/>
      <c r="CY1067" s="73"/>
      <c r="CZ1067" s="73"/>
      <c r="DA1067" s="73"/>
      <c r="DB1067" s="73"/>
      <c r="DC1067" s="73"/>
      <c r="DD1067" s="73"/>
      <c r="DE1067" s="73"/>
      <c r="DF1067" s="73"/>
      <c r="DG1067" s="73"/>
      <c r="DH1067" s="73"/>
      <c r="DI1067" s="73"/>
      <c r="DJ1067" s="36"/>
    </row>
    <row r="1068" spans="1:114" x14ac:dyDescent="0.3">
      <c r="A1068" s="73"/>
      <c r="B1068" s="73"/>
      <c r="C1068" s="112"/>
      <c r="D1068" s="112"/>
      <c r="E1068" s="73"/>
      <c r="F1068" s="73"/>
      <c r="G1068" s="127"/>
      <c r="H1068" s="127"/>
      <c r="I1068" s="127"/>
      <c r="J1068" s="127"/>
      <c r="K1068" s="73"/>
      <c r="L1068" s="115"/>
      <c r="M1068" s="115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7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73"/>
      <c r="BL1068" s="73"/>
      <c r="BM1068" s="73"/>
      <c r="BN1068" s="73"/>
      <c r="BO1068" s="73"/>
      <c r="BP1068" s="73"/>
      <c r="BQ1068" s="73"/>
      <c r="BR1068" s="73"/>
      <c r="BS1068" s="73"/>
      <c r="BT1068" s="73"/>
      <c r="BU1068" s="73"/>
      <c r="BV1068" s="73"/>
      <c r="BW1068" s="73"/>
      <c r="BX1068" s="73"/>
      <c r="BY1068" s="73"/>
      <c r="BZ1068" s="73"/>
      <c r="CA1068" s="73"/>
      <c r="CB1068" s="73"/>
      <c r="CC1068" s="73"/>
      <c r="CD1068" s="73"/>
      <c r="CE1068" s="73"/>
      <c r="CF1068" s="73"/>
      <c r="CG1068" s="73"/>
      <c r="CH1068" s="73"/>
      <c r="CI1068" s="73"/>
      <c r="CJ1068" s="73"/>
      <c r="CK1068" s="73"/>
      <c r="CL1068" s="73"/>
      <c r="CM1068" s="73"/>
      <c r="CN1068" s="73"/>
      <c r="CO1068" s="73"/>
      <c r="CP1068" s="73"/>
      <c r="CQ1068" s="73"/>
      <c r="CR1068" s="73"/>
      <c r="CS1068" s="73"/>
      <c r="CT1068" s="73"/>
      <c r="CU1068" s="73"/>
      <c r="CV1068" s="73"/>
      <c r="CW1068" s="73"/>
      <c r="CX1068" s="73"/>
      <c r="CY1068" s="73"/>
      <c r="CZ1068" s="73"/>
      <c r="DA1068" s="73"/>
      <c r="DB1068" s="73"/>
      <c r="DC1068" s="73"/>
      <c r="DD1068" s="73"/>
      <c r="DE1068" s="73"/>
      <c r="DF1068" s="73"/>
      <c r="DG1068" s="73"/>
      <c r="DH1068" s="73"/>
      <c r="DI1068" s="73"/>
      <c r="DJ1068" s="36"/>
    </row>
    <row r="1069" spans="1:114" x14ac:dyDescent="0.3">
      <c r="A1069" s="73"/>
      <c r="B1069" s="73"/>
      <c r="C1069" s="112"/>
      <c r="D1069" s="112"/>
      <c r="E1069" s="73"/>
      <c r="F1069" s="73"/>
      <c r="G1069" s="127"/>
      <c r="H1069" s="127"/>
      <c r="I1069" s="127"/>
      <c r="J1069" s="127"/>
      <c r="K1069" s="73"/>
      <c r="L1069" s="115"/>
      <c r="M1069" s="115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7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73"/>
      <c r="BL1069" s="73"/>
      <c r="BM1069" s="73"/>
      <c r="BN1069" s="73"/>
      <c r="BO1069" s="73"/>
      <c r="BP1069" s="73"/>
      <c r="BQ1069" s="73"/>
      <c r="BR1069" s="73"/>
      <c r="BS1069" s="73"/>
      <c r="BT1069" s="73"/>
      <c r="BU1069" s="73"/>
      <c r="BV1069" s="73"/>
      <c r="BW1069" s="73"/>
      <c r="BX1069" s="73"/>
      <c r="BY1069" s="73"/>
      <c r="BZ1069" s="73"/>
      <c r="CA1069" s="73"/>
      <c r="CB1069" s="73"/>
      <c r="CC1069" s="73"/>
      <c r="CD1069" s="73"/>
      <c r="CE1069" s="73"/>
      <c r="CF1069" s="73"/>
      <c r="CG1069" s="73"/>
      <c r="CH1069" s="73"/>
      <c r="CI1069" s="73"/>
      <c r="CJ1069" s="73"/>
      <c r="CK1069" s="73"/>
      <c r="CL1069" s="73"/>
      <c r="CM1069" s="73"/>
      <c r="CN1069" s="73"/>
      <c r="CO1069" s="73"/>
      <c r="CP1069" s="73"/>
      <c r="CQ1069" s="73"/>
      <c r="CR1069" s="73"/>
      <c r="CS1069" s="73"/>
      <c r="CT1069" s="73"/>
      <c r="CU1069" s="73"/>
      <c r="CV1069" s="73"/>
      <c r="CW1069" s="73"/>
      <c r="CX1069" s="73"/>
      <c r="CY1069" s="73"/>
      <c r="CZ1069" s="73"/>
      <c r="DA1069" s="73"/>
      <c r="DB1069" s="73"/>
      <c r="DC1069" s="73"/>
      <c r="DD1069" s="73"/>
      <c r="DE1069" s="73"/>
      <c r="DF1069" s="73"/>
      <c r="DG1069" s="73"/>
      <c r="DH1069" s="73"/>
      <c r="DI1069" s="73"/>
      <c r="DJ1069" s="36"/>
    </row>
    <row r="1070" spans="1:114" x14ac:dyDescent="0.3">
      <c r="A1070" s="73"/>
      <c r="B1070" s="73"/>
      <c r="C1070" s="112"/>
      <c r="D1070" s="112"/>
      <c r="E1070" s="73"/>
      <c r="F1070" s="73"/>
      <c r="G1070" s="127"/>
      <c r="H1070" s="127"/>
      <c r="I1070" s="127"/>
      <c r="J1070" s="127"/>
      <c r="K1070" s="73"/>
      <c r="L1070" s="115"/>
      <c r="M1070" s="115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73"/>
      <c r="BL1070" s="73"/>
      <c r="BM1070" s="73"/>
      <c r="BN1070" s="73"/>
      <c r="BO1070" s="73"/>
      <c r="BP1070" s="73"/>
      <c r="BQ1070" s="73"/>
      <c r="BR1070" s="73"/>
      <c r="BS1070" s="73"/>
      <c r="BT1070" s="73"/>
      <c r="BU1070" s="73"/>
      <c r="BV1070" s="73"/>
      <c r="BW1070" s="73"/>
      <c r="BX1070" s="73"/>
      <c r="BY1070" s="73"/>
      <c r="BZ1070" s="73"/>
      <c r="CA1070" s="73"/>
      <c r="CB1070" s="73"/>
      <c r="CC1070" s="73"/>
      <c r="CD1070" s="73"/>
      <c r="CE1070" s="73"/>
      <c r="CF1070" s="73"/>
      <c r="CG1070" s="73"/>
      <c r="CH1070" s="73"/>
      <c r="CI1070" s="73"/>
      <c r="CJ1070" s="73"/>
      <c r="CK1070" s="73"/>
      <c r="CL1070" s="73"/>
      <c r="CM1070" s="73"/>
      <c r="CN1070" s="73"/>
      <c r="CO1070" s="73"/>
      <c r="CP1070" s="73"/>
      <c r="CQ1070" s="73"/>
      <c r="CR1070" s="73"/>
      <c r="CS1070" s="73"/>
      <c r="CT1070" s="73"/>
      <c r="CU1070" s="73"/>
      <c r="CV1070" s="73"/>
      <c r="CW1070" s="73"/>
      <c r="CX1070" s="73"/>
      <c r="CY1070" s="73"/>
      <c r="CZ1070" s="73"/>
      <c r="DA1070" s="73"/>
      <c r="DB1070" s="73"/>
      <c r="DC1070" s="73"/>
      <c r="DD1070" s="73"/>
      <c r="DE1070" s="73"/>
      <c r="DF1070" s="73"/>
      <c r="DG1070" s="73"/>
      <c r="DH1070" s="73"/>
      <c r="DI1070" s="73"/>
      <c r="DJ1070" s="36"/>
    </row>
    <row r="1071" spans="1:114" x14ac:dyDescent="0.3">
      <c r="A1071" s="73"/>
      <c r="B1071" s="73"/>
      <c r="C1071" s="112"/>
      <c r="D1071" s="112"/>
      <c r="E1071" s="73"/>
      <c r="F1071" s="73"/>
      <c r="G1071" s="127"/>
      <c r="H1071" s="127"/>
      <c r="I1071" s="127"/>
      <c r="J1071" s="127"/>
      <c r="K1071" s="73"/>
      <c r="L1071" s="115"/>
      <c r="M1071" s="115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7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73"/>
      <c r="BL1071" s="73"/>
      <c r="BM1071" s="73"/>
      <c r="BN1071" s="73"/>
      <c r="BO1071" s="73"/>
      <c r="BP1071" s="73"/>
      <c r="BQ1071" s="73"/>
      <c r="BR1071" s="73"/>
      <c r="BS1071" s="73"/>
      <c r="BT1071" s="73"/>
      <c r="BU1071" s="73"/>
      <c r="BV1071" s="73"/>
      <c r="BW1071" s="73"/>
      <c r="BX1071" s="73"/>
      <c r="BY1071" s="73"/>
      <c r="BZ1071" s="73"/>
      <c r="CA1071" s="73"/>
      <c r="CB1071" s="73"/>
      <c r="CC1071" s="73"/>
      <c r="CD1071" s="73"/>
      <c r="CE1071" s="73"/>
      <c r="CF1071" s="73"/>
      <c r="CG1071" s="73"/>
      <c r="CH1071" s="73"/>
      <c r="CI1071" s="73"/>
      <c r="CJ1071" s="73"/>
      <c r="CK1071" s="73"/>
      <c r="CL1071" s="73"/>
      <c r="CM1071" s="73"/>
      <c r="CN1071" s="73"/>
      <c r="CO1071" s="73"/>
      <c r="CP1071" s="73"/>
      <c r="CQ1071" s="73"/>
      <c r="CR1071" s="73"/>
      <c r="CS1071" s="73"/>
      <c r="CT1071" s="73"/>
      <c r="CU1071" s="73"/>
      <c r="CV1071" s="73"/>
      <c r="CW1071" s="73"/>
      <c r="CX1071" s="73"/>
      <c r="CY1071" s="73"/>
      <c r="CZ1071" s="73"/>
      <c r="DA1071" s="73"/>
      <c r="DB1071" s="73"/>
      <c r="DC1071" s="73"/>
      <c r="DD1071" s="73"/>
      <c r="DE1071" s="73"/>
      <c r="DF1071" s="73"/>
      <c r="DG1071" s="73"/>
      <c r="DH1071" s="73"/>
      <c r="DI1071" s="73"/>
      <c r="DJ1071" s="36"/>
    </row>
    <row r="1072" spans="1:114" x14ac:dyDescent="0.3">
      <c r="A1072" s="73"/>
      <c r="B1072" s="73"/>
      <c r="C1072" s="112"/>
      <c r="D1072" s="112"/>
      <c r="E1072" s="73"/>
      <c r="F1072" s="73"/>
      <c r="G1072" s="127"/>
      <c r="H1072" s="127"/>
      <c r="I1072" s="127"/>
      <c r="J1072" s="127"/>
      <c r="K1072" s="73"/>
      <c r="L1072" s="115"/>
      <c r="M1072" s="115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73"/>
      <c r="BL1072" s="73"/>
      <c r="BM1072" s="73"/>
      <c r="BN1072" s="73"/>
      <c r="BO1072" s="73"/>
      <c r="BP1072" s="73"/>
      <c r="BQ1072" s="73"/>
      <c r="BR1072" s="73"/>
      <c r="BS1072" s="73"/>
      <c r="BT1072" s="73"/>
      <c r="BU1072" s="73"/>
      <c r="BV1072" s="73"/>
      <c r="BW1072" s="73"/>
      <c r="BX1072" s="73"/>
      <c r="BY1072" s="73"/>
      <c r="BZ1072" s="73"/>
      <c r="CA1072" s="73"/>
      <c r="CB1072" s="73"/>
      <c r="CC1072" s="73"/>
      <c r="CD1072" s="73"/>
      <c r="CE1072" s="73"/>
      <c r="CF1072" s="73"/>
      <c r="CG1072" s="73"/>
      <c r="CH1072" s="73"/>
      <c r="CI1072" s="73"/>
      <c r="CJ1072" s="73"/>
      <c r="CK1072" s="73"/>
      <c r="CL1072" s="73"/>
      <c r="CM1072" s="73"/>
      <c r="CN1072" s="73"/>
      <c r="CO1072" s="73"/>
      <c r="CP1072" s="73"/>
      <c r="CQ1072" s="73"/>
      <c r="CR1072" s="73"/>
      <c r="CS1072" s="73"/>
      <c r="CT1072" s="73"/>
      <c r="CU1072" s="73"/>
      <c r="CV1072" s="73"/>
      <c r="CW1072" s="73"/>
      <c r="CX1072" s="73"/>
      <c r="CY1072" s="73"/>
      <c r="CZ1072" s="73"/>
      <c r="DA1072" s="73"/>
      <c r="DB1072" s="73"/>
      <c r="DC1072" s="73"/>
      <c r="DD1072" s="73"/>
      <c r="DE1072" s="73"/>
      <c r="DF1072" s="73"/>
      <c r="DG1072" s="73"/>
      <c r="DH1072" s="73"/>
      <c r="DI1072" s="73"/>
      <c r="DJ1072" s="36"/>
    </row>
    <row r="1073" spans="1:114" x14ac:dyDescent="0.3">
      <c r="A1073" s="73"/>
      <c r="B1073" s="73"/>
      <c r="C1073" s="112"/>
      <c r="D1073" s="112"/>
      <c r="E1073" s="73"/>
      <c r="F1073" s="73"/>
      <c r="G1073" s="127"/>
      <c r="H1073" s="127"/>
      <c r="I1073" s="127"/>
      <c r="J1073" s="127"/>
      <c r="K1073" s="73"/>
      <c r="L1073" s="115"/>
      <c r="M1073" s="115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7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73"/>
      <c r="BL1073" s="73"/>
      <c r="BM1073" s="73"/>
      <c r="BN1073" s="73"/>
      <c r="BO1073" s="73"/>
      <c r="BP1073" s="73"/>
      <c r="BQ1073" s="73"/>
      <c r="BR1073" s="73"/>
      <c r="BS1073" s="73"/>
      <c r="BT1073" s="73"/>
      <c r="BU1073" s="73"/>
      <c r="BV1073" s="73"/>
      <c r="BW1073" s="73"/>
      <c r="BX1073" s="73"/>
      <c r="BY1073" s="73"/>
      <c r="BZ1073" s="73"/>
      <c r="CA1073" s="73"/>
      <c r="CB1073" s="73"/>
      <c r="CC1073" s="73"/>
      <c r="CD1073" s="73"/>
      <c r="CE1073" s="73"/>
      <c r="CF1073" s="73"/>
      <c r="CG1073" s="73"/>
      <c r="CH1073" s="73"/>
      <c r="CI1073" s="73"/>
      <c r="CJ1073" s="73"/>
      <c r="CK1073" s="73"/>
      <c r="CL1073" s="73"/>
      <c r="CM1073" s="73"/>
      <c r="CN1073" s="73"/>
      <c r="CO1073" s="73"/>
      <c r="CP1073" s="73"/>
      <c r="CQ1073" s="73"/>
      <c r="CR1073" s="73"/>
      <c r="CS1073" s="73"/>
      <c r="CT1073" s="73"/>
      <c r="CU1073" s="73"/>
      <c r="CV1073" s="73"/>
      <c r="CW1073" s="73"/>
      <c r="CX1073" s="73"/>
      <c r="CY1073" s="73"/>
      <c r="CZ1073" s="73"/>
      <c r="DA1073" s="73"/>
      <c r="DB1073" s="73"/>
      <c r="DC1073" s="73"/>
      <c r="DD1073" s="73"/>
      <c r="DE1073" s="73"/>
      <c r="DF1073" s="73"/>
      <c r="DG1073" s="73"/>
      <c r="DH1073" s="73"/>
      <c r="DI1073" s="73"/>
      <c r="DJ1073" s="36"/>
    </row>
    <row r="1074" spans="1:114" x14ac:dyDescent="0.3">
      <c r="A1074" s="73"/>
      <c r="B1074" s="73"/>
      <c r="C1074" s="112"/>
      <c r="D1074" s="112"/>
      <c r="E1074" s="73"/>
      <c r="F1074" s="73"/>
      <c r="G1074" s="127"/>
      <c r="H1074" s="127"/>
      <c r="I1074" s="127"/>
      <c r="J1074" s="127"/>
      <c r="K1074" s="73"/>
      <c r="L1074" s="115"/>
      <c r="M1074" s="115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7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73"/>
      <c r="BL1074" s="73"/>
      <c r="BM1074" s="73"/>
      <c r="BN1074" s="73"/>
      <c r="BO1074" s="73"/>
      <c r="BP1074" s="73"/>
      <c r="BQ1074" s="73"/>
      <c r="BR1074" s="73"/>
      <c r="BS1074" s="73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73"/>
      <c r="CF1074" s="73"/>
      <c r="CG1074" s="73"/>
      <c r="CH1074" s="73"/>
      <c r="CI1074" s="73"/>
      <c r="CJ1074" s="73"/>
      <c r="CK1074" s="73"/>
      <c r="CL1074" s="73"/>
      <c r="CM1074" s="73"/>
      <c r="CN1074" s="73"/>
      <c r="CO1074" s="73"/>
      <c r="CP1074" s="73"/>
      <c r="CQ1074" s="73"/>
      <c r="CR1074" s="73"/>
      <c r="CS1074" s="73"/>
      <c r="CT1074" s="73"/>
      <c r="CU1074" s="73"/>
      <c r="CV1074" s="73"/>
      <c r="CW1074" s="73"/>
      <c r="CX1074" s="73"/>
      <c r="CY1074" s="73"/>
      <c r="CZ1074" s="73"/>
      <c r="DA1074" s="73"/>
      <c r="DB1074" s="73"/>
      <c r="DC1074" s="73"/>
      <c r="DD1074" s="73"/>
      <c r="DE1074" s="73"/>
      <c r="DF1074" s="73"/>
      <c r="DG1074" s="73"/>
      <c r="DH1074" s="73"/>
      <c r="DI1074" s="73"/>
      <c r="DJ1074" s="36"/>
    </row>
    <row r="1075" spans="1:114" x14ac:dyDescent="0.3">
      <c r="A1075" s="73"/>
      <c r="B1075" s="73"/>
      <c r="C1075" s="112"/>
      <c r="D1075" s="112"/>
      <c r="E1075" s="73"/>
      <c r="F1075" s="73"/>
      <c r="G1075" s="127"/>
      <c r="H1075" s="127"/>
      <c r="I1075" s="127"/>
      <c r="J1075" s="127"/>
      <c r="K1075" s="73"/>
      <c r="L1075" s="115"/>
      <c r="M1075" s="115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7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73"/>
      <c r="BL1075" s="73"/>
      <c r="BM1075" s="73"/>
      <c r="BN1075" s="73"/>
      <c r="BO1075" s="73"/>
      <c r="BP1075" s="73"/>
      <c r="BQ1075" s="73"/>
      <c r="BR1075" s="73"/>
      <c r="BS1075" s="73"/>
      <c r="BT1075" s="73"/>
      <c r="BU1075" s="73"/>
      <c r="BV1075" s="73"/>
      <c r="BW1075" s="73"/>
      <c r="BX1075" s="73"/>
      <c r="BY1075" s="73"/>
      <c r="BZ1075" s="73"/>
      <c r="CA1075" s="73"/>
      <c r="CB1075" s="73"/>
      <c r="CC1075" s="73"/>
      <c r="CD1075" s="73"/>
      <c r="CE1075" s="73"/>
      <c r="CF1075" s="73"/>
      <c r="CG1075" s="73"/>
      <c r="CH1075" s="73"/>
      <c r="CI1075" s="73"/>
      <c r="CJ1075" s="73"/>
      <c r="CK1075" s="73"/>
      <c r="CL1075" s="73"/>
      <c r="CM1075" s="73"/>
      <c r="CN1075" s="73"/>
      <c r="CO1075" s="73"/>
      <c r="CP1075" s="73"/>
      <c r="CQ1075" s="73"/>
      <c r="CR1075" s="73"/>
      <c r="CS1075" s="73"/>
      <c r="CT1075" s="73"/>
      <c r="CU1075" s="73"/>
      <c r="CV1075" s="73"/>
      <c r="CW1075" s="73"/>
      <c r="CX1075" s="73"/>
      <c r="CY1075" s="73"/>
      <c r="CZ1075" s="73"/>
      <c r="DA1075" s="73"/>
      <c r="DB1075" s="73"/>
      <c r="DC1075" s="73"/>
      <c r="DD1075" s="73"/>
      <c r="DE1075" s="73"/>
      <c r="DF1075" s="73"/>
      <c r="DG1075" s="73"/>
      <c r="DH1075" s="73"/>
      <c r="DI1075" s="73"/>
      <c r="DJ1075" s="36"/>
    </row>
    <row r="1076" spans="1:114" x14ac:dyDescent="0.3">
      <c r="A1076" s="73"/>
      <c r="B1076" s="73"/>
      <c r="C1076" s="112"/>
      <c r="D1076" s="112"/>
      <c r="E1076" s="73"/>
      <c r="F1076" s="73"/>
      <c r="G1076" s="127"/>
      <c r="H1076" s="127"/>
      <c r="I1076" s="127"/>
      <c r="J1076" s="127"/>
      <c r="K1076" s="73"/>
      <c r="L1076" s="115"/>
      <c r="M1076" s="115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7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73"/>
      <c r="BL1076" s="73"/>
      <c r="BM1076" s="73"/>
      <c r="BN1076" s="73"/>
      <c r="BO1076" s="73"/>
      <c r="BP1076" s="73"/>
      <c r="BQ1076" s="73"/>
      <c r="BR1076" s="73"/>
      <c r="BS1076" s="73"/>
      <c r="BT1076" s="73"/>
      <c r="BU1076" s="73"/>
      <c r="BV1076" s="73"/>
      <c r="BW1076" s="73"/>
      <c r="BX1076" s="73"/>
      <c r="BY1076" s="73"/>
      <c r="BZ1076" s="73"/>
      <c r="CA1076" s="73"/>
      <c r="CB1076" s="73"/>
      <c r="CC1076" s="73"/>
      <c r="CD1076" s="73"/>
      <c r="CE1076" s="73"/>
      <c r="CF1076" s="73"/>
      <c r="CG1076" s="73"/>
      <c r="CH1076" s="73"/>
      <c r="CI1076" s="73"/>
      <c r="CJ1076" s="73"/>
      <c r="CK1076" s="73"/>
      <c r="CL1076" s="73"/>
      <c r="CM1076" s="73"/>
      <c r="CN1076" s="73"/>
      <c r="CO1076" s="73"/>
      <c r="CP1076" s="73"/>
      <c r="CQ1076" s="73"/>
      <c r="CR1076" s="73"/>
      <c r="CS1076" s="73"/>
      <c r="CT1076" s="73"/>
      <c r="CU1076" s="73"/>
      <c r="CV1076" s="73"/>
      <c r="CW1076" s="73"/>
      <c r="CX1076" s="73"/>
      <c r="CY1076" s="73"/>
      <c r="CZ1076" s="73"/>
      <c r="DA1076" s="73"/>
      <c r="DB1076" s="73"/>
      <c r="DC1076" s="73"/>
      <c r="DD1076" s="73"/>
      <c r="DE1076" s="73"/>
      <c r="DF1076" s="73"/>
      <c r="DG1076" s="73"/>
      <c r="DH1076" s="73"/>
      <c r="DI1076" s="73"/>
      <c r="DJ1076" s="36"/>
    </row>
    <row r="1077" spans="1:114" x14ac:dyDescent="0.3">
      <c r="A1077" s="73"/>
      <c r="B1077" s="73"/>
      <c r="C1077" s="112"/>
      <c r="D1077" s="112"/>
      <c r="E1077" s="73"/>
      <c r="F1077" s="73"/>
      <c r="G1077" s="127"/>
      <c r="H1077" s="127"/>
      <c r="I1077" s="127"/>
      <c r="J1077" s="127"/>
      <c r="K1077" s="73"/>
      <c r="L1077" s="115"/>
      <c r="M1077" s="115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7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73"/>
      <c r="BL1077" s="73"/>
      <c r="BM1077" s="73"/>
      <c r="BN1077" s="73"/>
      <c r="BO1077" s="73"/>
      <c r="BP1077" s="73"/>
      <c r="BQ1077" s="73"/>
      <c r="BR1077" s="73"/>
      <c r="BS1077" s="73"/>
      <c r="BT1077" s="73"/>
      <c r="BU1077" s="73"/>
      <c r="BV1077" s="73"/>
      <c r="BW1077" s="73"/>
      <c r="BX1077" s="73"/>
      <c r="BY1077" s="73"/>
      <c r="BZ1077" s="73"/>
      <c r="CA1077" s="73"/>
      <c r="CB1077" s="73"/>
      <c r="CC1077" s="73"/>
      <c r="CD1077" s="73"/>
      <c r="CE1077" s="73"/>
      <c r="CF1077" s="73"/>
      <c r="CG1077" s="73"/>
      <c r="CH1077" s="73"/>
      <c r="CI1077" s="73"/>
      <c r="CJ1077" s="73"/>
      <c r="CK1077" s="73"/>
      <c r="CL1077" s="73"/>
      <c r="CM1077" s="73"/>
      <c r="CN1077" s="73"/>
      <c r="CO1077" s="73"/>
      <c r="CP1077" s="73"/>
      <c r="CQ1077" s="73"/>
      <c r="CR1077" s="73"/>
      <c r="CS1077" s="73"/>
      <c r="CT1077" s="73"/>
      <c r="CU1077" s="73"/>
      <c r="CV1077" s="73"/>
      <c r="CW1077" s="73"/>
      <c r="CX1077" s="73"/>
      <c r="CY1077" s="73"/>
      <c r="CZ1077" s="73"/>
      <c r="DA1077" s="73"/>
      <c r="DB1077" s="73"/>
      <c r="DC1077" s="73"/>
      <c r="DD1077" s="73"/>
      <c r="DE1077" s="73"/>
      <c r="DF1077" s="73"/>
      <c r="DG1077" s="73"/>
      <c r="DH1077" s="73"/>
      <c r="DI1077" s="73"/>
      <c r="DJ1077" s="36"/>
    </row>
    <row r="1078" spans="1:114" x14ac:dyDescent="0.3">
      <c r="A1078" s="73"/>
      <c r="B1078" s="73"/>
      <c r="C1078" s="112"/>
      <c r="D1078" s="112"/>
      <c r="E1078" s="73"/>
      <c r="F1078" s="73"/>
      <c r="G1078" s="127"/>
      <c r="H1078" s="127"/>
      <c r="I1078" s="127"/>
      <c r="J1078" s="127"/>
      <c r="K1078" s="73"/>
      <c r="L1078" s="115"/>
      <c r="M1078" s="115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7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73"/>
      <c r="BL1078" s="73"/>
      <c r="BM1078" s="73"/>
      <c r="BN1078" s="73"/>
      <c r="BO1078" s="73"/>
      <c r="BP1078" s="73"/>
      <c r="BQ1078" s="73"/>
      <c r="BR1078" s="73"/>
      <c r="BS1078" s="73"/>
      <c r="BT1078" s="73"/>
      <c r="BU1078" s="73"/>
      <c r="BV1078" s="73"/>
      <c r="BW1078" s="73"/>
      <c r="BX1078" s="73"/>
      <c r="BY1078" s="73"/>
      <c r="BZ1078" s="73"/>
      <c r="CA1078" s="73"/>
      <c r="CB1078" s="73"/>
      <c r="CC1078" s="73"/>
      <c r="CD1078" s="73"/>
      <c r="CE1078" s="73"/>
      <c r="CF1078" s="73"/>
      <c r="CG1078" s="73"/>
      <c r="CH1078" s="73"/>
      <c r="CI1078" s="73"/>
      <c r="CJ1078" s="73"/>
      <c r="CK1078" s="73"/>
      <c r="CL1078" s="73"/>
      <c r="CM1078" s="73"/>
      <c r="CN1078" s="73"/>
      <c r="CO1078" s="73"/>
      <c r="CP1078" s="73"/>
      <c r="CQ1078" s="73"/>
      <c r="CR1078" s="73"/>
      <c r="CS1078" s="73"/>
      <c r="CT1078" s="73"/>
      <c r="CU1078" s="73"/>
      <c r="CV1078" s="73"/>
      <c r="CW1078" s="73"/>
      <c r="CX1078" s="73"/>
      <c r="CY1078" s="73"/>
      <c r="CZ1078" s="73"/>
      <c r="DA1078" s="73"/>
      <c r="DB1078" s="73"/>
      <c r="DC1078" s="73"/>
      <c r="DD1078" s="73"/>
      <c r="DE1078" s="73"/>
      <c r="DF1078" s="73"/>
      <c r="DG1078" s="73"/>
      <c r="DH1078" s="73"/>
      <c r="DI1078" s="73"/>
      <c r="DJ1078" s="36"/>
    </row>
    <row r="1079" spans="1:114" x14ac:dyDescent="0.3">
      <c r="A1079" s="73"/>
      <c r="B1079" s="73"/>
      <c r="C1079" s="112"/>
      <c r="D1079" s="112"/>
      <c r="E1079" s="73"/>
      <c r="F1079" s="73"/>
      <c r="G1079" s="127"/>
      <c r="H1079" s="127"/>
      <c r="I1079" s="127"/>
      <c r="J1079" s="127"/>
      <c r="K1079" s="73"/>
      <c r="L1079" s="115"/>
      <c r="M1079" s="115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73"/>
      <c r="BL1079" s="73"/>
      <c r="BM1079" s="73"/>
      <c r="BN1079" s="73"/>
      <c r="BO1079" s="73"/>
      <c r="BP1079" s="73"/>
      <c r="BQ1079" s="73"/>
      <c r="BR1079" s="73"/>
      <c r="BS1079" s="73"/>
      <c r="BT1079" s="73"/>
      <c r="BU1079" s="73"/>
      <c r="BV1079" s="73"/>
      <c r="BW1079" s="73"/>
      <c r="BX1079" s="73"/>
      <c r="BY1079" s="73"/>
      <c r="BZ1079" s="73"/>
      <c r="CA1079" s="73"/>
      <c r="CB1079" s="73"/>
      <c r="CC1079" s="73"/>
      <c r="CD1079" s="73"/>
      <c r="CE1079" s="73"/>
      <c r="CF1079" s="73"/>
      <c r="CG1079" s="73"/>
      <c r="CH1079" s="73"/>
      <c r="CI1079" s="73"/>
      <c r="CJ1079" s="73"/>
      <c r="CK1079" s="73"/>
      <c r="CL1079" s="73"/>
      <c r="CM1079" s="73"/>
      <c r="CN1079" s="73"/>
      <c r="CO1079" s="73"/>
      <c r="CP1079" s="73"/>
      <c r="CQ1079" s="73"/>
      <c r="CR1079" s="73"/>
      <c r="CS1079" s="73"/>
      <c r="CT1079" s="73"/>
      <c r="CU1079" s="73"/>
      <c r="CV1079" s="73"/>
      <c r="CW1079" s="73"/>
      <c r="CX1079" s="73"/>
      <c r="CY1079" s="73"/>
      <c r="CZ1079" s="73"/>
      <c r="DA1079" s="73"/>
      <c r="DB1079" s="73"/>
      <c r="DC1079" s="73"/>
      <c r="DD1079" s="73"/>
      <c r="DE1079" s="73"/>
      <c r="DF1079" s="73"/>
      <c r="DG1079" s="73"/>
      <c r="DH1079" s="73"/>
      <c r="DI1079" s="73"/>
      <c r="DJ1079" s="36"/>
    </row>
    <row r="1080" spans="1:114" x14ac:dyDescent="0.3">
      <c r="A1080" s="73"/>
      <c r="B1080" s="73"/>
      <c r="C1080" s="112"/>
      <c r="D1080" s="112"/>
      <c r="E1080" s="73"/>
      <c r="F1080" s="73"/>
      <c r="G1080" s="127"/>
      <c r="H1080" s="127"/>
      <c r="I1080" s="127"/>
      <c r="J1080" s="127"/>
      <c r="K1080" s="73"/>
      <c r="L1080" s="115"/>
      <c r="M1080" s="115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7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73"/>
      <c r="BL1080" s="73"/>
      <c r="BM1080" s="73"/>
      <c r="BN1080" s="73"/>
      <c r="BO1080" s="73"/>
      <c r="BP1080" s="73"/>
      <c r="BQ1080" s="73"/>
      <c r="BR1080" s="73"/>
      <c r="BS1080" s="73"/>
      <c r="BT1080" s="73"/>
      <c r="BU1080" s="73"/>
      <c r="BV1080" s="73"/>
      <c r="BW1080" s="73"/>
      <c r="BX1080" s="73"/>
      <c r="BY1080" s="73"/>
      <c r="BZ1080" s="73"/>
      <c r="CA1080" s="73"/>
      <c r="CB1080" s="73"/>
      <c r="CC1080" s="73"/>
      <c r="CD1080" s="73"/>
      <c r="CE1080" s="73"/>
      <c r="CF1080" s="73"/>
      <c r="CG1080" s="73"/>
      <c r="CH1080" s="73"/>
      <c r="CI1080" s="73"/>
      <c r="CJ1080" s="73"/>
      <c r="CK1080" s="73"/>
      <c r="CL1080" s="73"/>
      <c r="CM1080" s="73"/>
      <c r="CN1080" s="73"/>
      <c r="CO1080" s="73"/>
      <c r="CP1080" s="73"/>
      <c r="CQ1080" s="73"/>
      <c r="CR1080" s="73"/>
      <c r="CS1080" s="73"/>
      <c r="CT1080" s="73"/>
      <c r="CU1080" s="73"/>
      <c r="CV1080" s="73"/>
      <c r="CW1080" s="73"/>
      <c r="CX1080" s="73"/>
      <c r="CY1080" s="73"/>
      <c r="CZ1080" s="73"/>
      <c r="DA1080" s="73"/>
      <c r="DB1080" s="73"/>
      <c r="DC1080" s="73"/>
      <c r="DD1080" s="73"/>
      <c r="DE1080" s="73"/>
      <c r="DF1080" s="73"/>
      <c r="DG1080" s="73"/>
      <c r="DH1080" s="73"/>
      <c r="DI1080" s="73"/>
      <c r="DJ1080" s="36"/>
    </row>
    <row r="1081" spans="1:114" x14ac:dyDescent="0.3">
      <c r="A1081" s="73"/>
      <c r="B1081" s="73"/>
      <c r="C1081" s="112"/>
      <c r="D1081" s="112"/>
      <c r="E1081" s="73"/>
      <c r="F1081" s="73"/>
      <c r="G1081" s="127"/>
      <c r="H1081" s="127"/>
      <c r="I1081" s="127"/>
      <c r="J1081" s="127"/>
      <c r="K1081" s="73"/>
      <c r="L1081" s="115"/>
      <c r="M1081" s="115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7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73"/>
      <c r="BL1081" s="73"/>
      <c r="BM1081" s="73"/>
      <c r="BN1081" s="73"/>
      <c r="BO1081" s="73"/>
      <c r="BP1081" s="73"/>
      <c r="BQ1081" s="73"/>
      <c r="BR1081" s="73"/>
      <c r="BS1081" s="73"/>
      <c r="BT1081" s="73"/>
      <c r="BU1081" s="73"/>
      <c r="BV1081" s="73"/>
      <c r="BW1081" s="73"/>
      <c r="BX1081" s="73"/>
      <c r="BY1081" s="73"/>
      <c r="BZ1081" s="73"/>
      <c r="CA1081" s="73"/>
      <c r="CB1081" s="73"/>
      <c r="CC1081" s="73"/>
      <c r="CD1081" s="73"/>
      <c r="CE1081" s="73"/>
      <c r="CF1081" s="73"/>
      <c r="CG1081" s="73"/>
      <c r="CH1081" s="73"/>
      <c r="CI1081" s="73"/>
      <c r="CJ1081" s="73"/>
      <c r="CK1081" s="73"/>
      <c r="CL1081" s="73"/>
      <c r="CM1081" s="73"/>
      <c r="CN1081" s="73"/>
      <c r="CO1081" s="73"/>
      <c r="CP1081" s="73"/>
      <c r="CQ1081" s="73"/>
      <c r="CR1081" s="73"/>
      <c r="CS1081" s="73"/>
      <c r="CT1081" s="73"/>
      <c r="CU1081" s="73"/>
      <c r="CV1081" s="73"/>
      <c r="CW1081" s="73"/>
      <c r="CX1081" s="73"/>
      <c r="CY1081" s="73"/>
      <c r="CZ1081" s="73"/>
      <c r="DA1081" s="73"/>
      <c r="DB1081" s="73"/>
      <c r="DC1081" s="73"/>
      <c r="DD1081" s="73"/>
      <c r="DE1081" s="73"/>
      <c r="DF1081" s="73"/>
      <c r="DG1081" s="73"/>
      <c r="DH1081" s="73"/>
      <c r="DI1081" s="73"/>
      <c r="DJ1081" s="36"/>
    </row>
    <row r="1082" spans="1:114" x14ac:dyDescent="0.3">
      <c r="A1082" s="73"/>
      <c r="B1082" s="73"/>
      <c r="C1082" s="112"/>
      <c r="D1082" s="112"/>
      <c r="E1082" s="73"/>
      <c r="F1082" s="73"/>
      <c r="G1082" s="127"/>
      <c r="H1082" s="127"/>
      <c r="I1082" s="127"/>
      <c r="J1082" s="127"/>
      <c r="K1082" s="73"/>
      <c r="L1082" s="115"/>
      <c r="M1082" s="115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7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73"/>
      <c r="BL1082" s="73"/>
      <c r="BM1082" s="73"/>
      <c r="BN1082" s="73"/>
      <c r="BO1082" s="73"/>
      <c r="BP1082" s="73"/>
      <c r="BQ1082" s="73"/>
      <c r="BR1082" s="73"/>
      <c r="BS1082" s="73"/>
      <c r="BT1082" s="73"/>
      <c r="BU1082" s="73"/>
      <c r="BV1082" s="73"/>
      <c r="BW1082" s="73"/>
      <c r="BX1082" s="73"/>
      <c r="BY1082" s="73"/>
      <c r="BZ1082" s="73"/>
      <c r="CA1082" s="73"/>
      <c r="CB1082" s="73"/>
      <c r="CC1082" s="73"/>
      <c r="CD1082" s="73"/>
      <c r="CE1082" s="73"/>
      <c r="CF1082" s="73"/>
      <c r="CG1082" s="73"/>
      <c r="CH1082" s="73"/>
      <c r="CI1082" s="73"/>
      <c r="CJ1082" s="73"/>
      <c r="CK1082" s="73"/>
      <c r="CL1082" s="73"/>
      <c r="CM1082" s="73"/>
      <c r="CN1082" s="73"/>
      <c r="CO1082" s="73"/>
      <c r="CP1082" s="73"/>
      <c r="CQ1082" s="73"/>
      <c r="CR1082" s="73"/>
      <c r="CS1082" s="73"/>
      <c r="CT1082" s="73"/>
      <c r="CU1082" s="73"/>
      <c r="CV1082" s="73"/>
      <c r="CW1082" s="73"/>
      <c r="CX1082" s="73"/>
      <c r="CY1082" s="73"/>
      <c r="CZ1082" s="73"/>
      <c r="DA1082" s="73"/>
      <c r="DB1082" s="73"/>
      <c r="DC1082" s="73"/>
      <c r="DD1082" s="73"/>
      <c r="DE1082" s="73"/>
      <c r="DF1082" s="73"/>
      <c r="DG1082" s="73"/>
      <c r="DH1082" s="73"/>
      <c r="DI1082" s="73"/>
      <c r="DJ1082" s="36"/>
    </row>
    <row r="1083" spans="1:114" x14ac:dyDescent="0.3">
      <c r="A1083" s="73"/>
      <c r="B1083" s="73"/>
      <c r="C1083" s="112"/>
      <c r="D1083" s="112"/>
      <c r="E1083" s="73"/>
      <c r="F1083" s="73"/>
      <c r="G1083" s="127"/>
      <c r="H1083" s="127"/>
      <c r="I1083" s="127"/>
      <c r="J1083" s="127"/>
      <c r="K1083" s="73"/>
      <c r="L1083" s="115"/>
      <c r="M1083" s="115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7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73"/>
      <c r="BL1083" s="73"/>
      <c r="BM1083" s="73"/>
      <c r="BN1083" s="73"/>
      <c r="BO1083" s="73"/>
      <c r="BP1083" s="73"/>
      <c r="BQ1083" s="73"/>
      <c r="BR1083" s="73"/>
      <c r="BS1083" s="73"/>
      <c r="BT1083" s="73"/>
      <c r="BU1083" s="73"/>
      <c r="BV1083" s="73"/>
      <c r="BW1083" s="73"/>
      <c r="BX1083" s="73"/>
      <c r="BY1083" s="73"/>
      <c r="BZ1083" s="73"/>
      <c r="CA1083" s="73"/>
      <c r="CB1083" s="73"/>
      <c r="CC1083" s="73"/>
      <c r="CD1083" s="73"/>
      <c r="CE1083" s="73"/>
      <c r="CF1083" s="73"/>
      <c r="CG1083" s="73"/>
      <c r="CH1083" s="73"/>
      <c r="CI1083" s="73"/>
      <c r="CJ1083" s="73"/>
      <c r="CK1083" s="73"/>
      <c r="CL1083" s="73"/>
      <c r="CM1083" s="73"/>
      <c r="CN1083" s="73"/>
      <c r="CO1083" s="73"/>
      <c r="CP1083" s="73"/>
      <c r="CQ1083" s="73"/>
      <c r="CR1083" s="73"/>
      <c r="CS1083" s="73"/>
      <c r="CT1083" s="73"/>
      <c r="CU1083" s="73"/>
      <c r="CV1083" s="73"/>
      <c r="CW1083" s="73"/>
      <c r="CX1083" s="73"/>
      <c r="CY1083" s="73"/>
      <c r="CZ1083" s="73"/>
      <c r="DA1083" s="73"/>
      <c r="DB1083" s="73"/>
      <c r="DC1083" s="73"/>
      <c r="DD1083" s="73"/>
      <c r="DE1083" s="73"/>
      <c r="DF1083" s="73"/>
      <c r="DG1083" s="73"/>
      <c r="DH1083" s="73"/>
      <c r="DI1083" s="73"/>
      <c r="DJ1083" s="36"/>
    </row>
    <row r="1084" spans="1:114" x14ac:dyDescent="0.3">
      <c r="A1084" s="73"/>
      <c r="B1084" s="73"/>
      <c r="C1084" s="112"/>
      <c r="D1084" s="112"/>
      <c r="E1084" s="73"/>
      <c r="F1084" s="73"/>
      <c r="G1084" s="127"/>
      <c r="H1084" s="127"/>
      <c r="I1084" s="127"/>
      <c r="J1084" s="127"/>
      <c r="K1084" s="73"/>
      <c r="L1084" s="115"/>
      <c r="M1084" s="115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7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73"/>
      <c r="BL1084" s="73"/>
      <c r="BM1084" s="73"/>
      <c r="BN1084" s="73"/>
      <c r="BO1084" s="73"/>
      <c r="BP1084" s="73"/>
      <c r="BQ1084" s="73"/>
      <c r="BR1084" s="73"/>
      <c r="BS1084" s="73"/>
      <c r="BT1084" s="73"/>
      <c r="BU1084" s="73"/>
      <c r="BV1084" s="73"/>
      <c r="BW1084" s="73"/>
      <c r="BX1084" s="73"/>
      <c r="BY1084" s="73"/>
      <c r="BZ1084" s="73"/>
      <c r="CA1084" s="73"/>
      <c r="CB1084" s="73"/>
      <c r="CC1084" s="73"/>
      <c r="CD1084" s="73"/>
      <c r="CE1084" s="73"/>
      <c r="CF1084" s="73"/>
      <c r="CG1084" s="73"/>
      <c r="CH1084" s="73"/>
      <c r="CI1084" s="73"/>
      <c r="CJ1084" s="73"/>
      <c r="CK1084" s="73"/>
      <c r="CL1084" s="73"/>
      <c r="CM1084" s="73"/>
      <c r="CN1084" s="73"/>
      <c r="CO1084" s="73"/>
      <c r="CP1084" s="73"/>
      <c r="CQ1084" s="73"/>
      <c r="CR1084" s="73"/>
      <c r="CS1084" s="73"/>
      <c r="CT1084" s="73"/>
      <c r="CU1084" s="73"/>
      <c r="CV1084" s="73"/>
      <c r="CW1084" s="73"/>
      <c r="CX1084" s="73"/>
      <c r="CY1084" s="73"/>
      <c r="CZ1084" s="73"/>
      <c r="DA1084" s="73"/>
      <c r="DB1084" s="73"/>
      <c r="DC1084" s="73"/>
      <c r="DD1084" s="73"/>
      <c r="DE1084" s="73"/>
      <c r="DF1084" s="73"/>
      <c r="DG1084" s="73"/>
      <c r="DH1084" s="73"/>
      <c r="DI1084" s="73"/>
      <c r="DJ1084" s="36"/>
    </row>
    <row r="1085" spans="1:114" x14ac:dyDescent="0.3">
      <c r="A1085" s="73"/>
      <c r="B1085" s="73"/>
      <c r="C1085" s="112"/>
      <c r="D1085" s="112"/>
      <c r="E1085" s="73"/>
      <c r="F1085" s="73"/>
      <c r="G1085" s="127"/>
      <c r="H1085" s="127"/>
      <c r="I1085" s="127"/>
      <c r="J1085" s="127"/>
      <c r="K1085" s="73"/>
      <c r="L1085" s="115"/>
      <c r="M1085" s="115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7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73"/>
      <c r="BL1085" s="73"/>
      <c r="BM1085" s="73"/>
      <c r="BN1085" s="73"/>
      <c r="BO1085" s="73"/>
      <c r="BP1085" s="73"/>
      <c r="BQ1085" s="73"/>
      <c r="BR1085" s="73"/>
      <c r="BS1085" s="73"/>
      <c r="BT1085" s="73"/>
      <c r="BU1085" s="73"/>
      <c r="BV1085" s="73"/>
      <c r="BW1085" s="73"/>
      <c r="BX1085" s="73"/>
      <c r="BY1085" s="73"/>
      <c r="BZ1085" s="73"/>
      <c r="CA1085" s="73"/>
      <c r="CB1085" s="73"/>
      <c r="CC1085" s="73"/>
      <c r="CD1085" s="73"/>
      <c r="CE1085" s="73"/>
      <c r="CF1085" s="73"/>
      <c r="CG1085" s="73"/>
      <c r="CH1085" s="73"/>
      <c r="CI1085" s="73"/>
      <c r="CJ1085" s="73"/>
      <c r="CK1085" s="73"/>
      <c r="CL1085" s="73"/>
      <c r="CM1085" s="73"/>
      <c r="CN1085" s="73"/>
      <c r="CO1085" s="73"/>
      <c r="CP1085" s="73"/>
      <c r="CQ1085" s="73"/>
      <c r="CR1085" s="73"/>
      <c r="CS1085" s="73"/>
      <c r="CT1085" s="73"/>
      <c r="CU1085" s="73"/>
      <c r="CV1085" s="73"/>
      <c r="CW1085" s="73"/>
      <c r="CX1085" s="73"/>
      <c r="CY1085" s="73"/>
      <c r="CZ1085" s="73"/>
      <c r="DA1085" s="73"/>
      <c r="DB1085" s="73"/>
      <c r="DC1085" s="73"/>
      <c r="DD1085" s="73"/>
      <c r="DE1085" s="73"/>
      <c r="DF1085" s="73"/>
      <c r="DG1085" s="73"/>
      <c r="DH1085" s="73"/>
      <c r="DI1085" s="73"/>
      <c r="DJ1085" s="36"/>
    </row>
    <row r="1086" spans="1:114" x14ac:dyDescent="0.3">
      <c r="A1086" s="73"/>
      <c r="B1086" s="73"/>
      <c r="C1086" s="112"/>
      <c r="D1086" s="112"/>
      <c r="E1086" s="73"/>
      <c r="F1086" s="73"/>
      <c r="G1086" s="127"/>
      <c r="H1086" s="127"/>
      <c r="I1086" s="127"/>
      <c r="J1086" s="127"/>
      <c r="K1086" s="73"/>
      <c r="L1086" s="115"/>
      <c r="M1086" s="115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7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73"/>
      <c r="BL1086" s="73"/>
      <c r="BM1086" s="73"/>
      <c r="BN1086" s="73"/>
      <c r="BO1086" s="73"/>
      <c r="BP1086" s="73"/>
      <c r="BQ1086" s="73"/>
      <c r="BR1086" s="73"/>
      <c r="BS1086" s="73"/>
      <c r="BT1086" s="73"/>
      <c r="BU1086" s="73"/>
      <c r="BV1086" s="73"/>
      <c r="BW1086" s="73"/>
      <c r="BX1086" s="73"/>
      <c r="BY1086" s="73"/>
      <c r="BZ1086" s="73"/>
      <c r="CA1086" s="73"/>
      <c r="CB1086" s="73"/>
      <c r="CC1086" s="73"/>
      <c r="CD1086" s="73"/>
      <c r="CE1086" s="73"/>
      <c r="CF1086" s="73"/>
      <c r="CG1086" s="73"/>
      <c r="CH1086" s="73"/>
      <c r="CI1086" s="73"/>
      <c r="CJ1086" s="73"/>
      <c r="CK1086" s="73"/>
      <c r="CL1086" s="73"/>
      <c r="CM1086" s="73"/>
      <c r="CN1086" s="73"/>
      <c r="CO1086" s="73"/>
      <c r="CP1086" s="73"/>
      <c r="CQ1086" s="73"/>
      <c r="CR1086" s="73"/>
      <c r="CS1086" s="73"/>
      <c r="CT1086" s="73"/>
      <c r="CU1086" s="73"/>
      <c r="CV1086" s="73"/>
      <c r="CW1086" s="73"/>
      <c r="CX1086" s="73"/>
      <c r="CY1086" s="73"/>
      <c r="CZ1086" s="73"/>
      <c r="DA1086" s="73"/>
      <c r="DB1086" s="73"/>
      <c r="DC1086" s="73"/>
      <c r="DD1086" s="73"/>
      <c r="DE1086" s="73"/>
      <c r="DF1086" s="73"/>
      <c r="DG1086" s="73"/>
      <c r="DH1086" s="73"/>
      <c r="DI1086" s="73"/>
      <c r="DJ1086" s="36"/>
    </row>
    <row r="1087" spans="1:114" x14ac:dyDescent="0.3">
      <c r="A1087" s="73"/>
      <c r="B1087" s="73"/>
      <c r="C1087" s="112"/>
      <c r="D1087" s="112"/>
      <c r="E1087" s="73"/>
      <c r="F1087" s="73"/>
      <c r="G1087" s="127"/>
      <c r="H1087" s="127"/>
      <c r="I1087" s="127"/>
      <c r="J1087" s="127"/>
      <c r="K1087" s="73"/>
      <c r="L1087" s="115"/>
      <c r="M1087" s="115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7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73"/>
      <c r="BL1087" s="73"/>
      <c r="BM1087" s="73"/>
      <c r="BN1087" s="73"/>
      <c r="BO1087" s="73"/>
      <c r="BP1087" s="73"/>
      <c r="BQ1087" s="73"/>
      <c r="BR1087" s="73"/>
      <c r="BS1087" s="73"/>
      <c r="BT1087" s="73"/>
      <c r="BU1087" s="73"/>
      <c r="BV1087" s="73"/>
      <c r="BW1087" s="73"/>
      <c r="BX1087" s="73"/>
      <c r="BY1087" s="73"/>
      <c r="BZ1087" s="73"/>
      <c r="CA1087" s="73"/>
      <c r="CB1087" s="73"/>
      <c r="CC1087" s="73"/>
      <c r="CD1087" s="73"/>
      <c r="CE1087" s="73"/>
      <c r="CF1087" s="73"/>
      <c r="CG1087" s="73"/>
      <c r="CH1087" s="73"/>
      <c r="CI1087" s="73"/>
      <c r="CJ1087" s="73"/>
      <c r="CK1087" s="73"/>
      <c r="CL1087" s="73"/>
      <c r="CM1087" s="73"/>
      <c r="CN1087" s="73"/>
      <c r="CO1087" s="73"/>
      <c r="CP1087" s="73"/>
      <c r="CQ1087" s="73"/>
      <c r="CR1087" s="73"/>
      <c r="CS1087" s="73"/>
      <c r="CT1087" s="73"/>
      <c r="CU1087" s="73"/>
      <c r="CV1087" s="73"/>
      <c r="CW1087" s="73"/>
      <c r="CX1087" s="73"/>
      <c r="CY1087" s="73"/>
      <c r="CZ1087" s="73"/>
      <c r="DA1087" s="73"/>
      <c r="DB1087" s="73"/>
      <c r="DC1087" s="73"/>
      <c r="DD1087" s="73"/>
      <c r="DE1087" s="73"/>
      <c r="DF1087" s="73"/>
      <c r="DG1087" s="73"/>
      <c r="DH1087" s="73"/>
      <c r="DI1087" s="73"/>
      <c r="DJ1087" s="36"/>
    </row>
    <row r="1088" spans="1:114" x14ac:dyDescent="0.3">
      <c r="A1088" s="73"/>
      <c r="B1088" s="73"/>
      <c r="C1088" s="112"/>
      <c r="D1088" s="112"/>
      <c r="E1088" s="73"/>
      <c r="F1088" s="73"/>
      <c r="G1088" s="127"/>
      <c r="H1088" s="127"/>
      <c r="I1088" s="127"/>
      <c r="J1088" s="127"/>
      <c r="K1088" s="73"/>
      <c r="L1088" s="115"/>
      <c r="M1088" s="115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7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73"/>
      <c r="BL1088" s="73"/>
      <c r="BM1088" s="73"/>
      <c r="BN1088" s="73"/>
      <c r="BO1088" s="73"/>
      <c r="BP1088" s="73"/>
      <c r="BQ1088" s="73"/>
      <c r="BR1088" s="73"/>
      <c r="BS1088" s="73"/>
      <c r="BT1088" s="73"/>
      <c r="BU1088" s="73"/>
      <c r="BV1088" s="73"/>
      <c r="BW1088" s="73"/>
      <c r="BX1088" s="73"/>
      <c r="BY1088" s="73"/>
      <c r="BZ1088" s="73"/>
      <c r="CA1088" s="73"/>
      <c r="CB1088" s="73"/>
      <c r="CC1088" s="73"/>
      <c r="CD1088" s="73"/>
      <c r="CE1088" s="73"/>
      <c r="CF1088" s="73"/>
      <c r="CG1088" s="73"/>
      <c r="CH1088" s="73"/>
      <c r="CI1088" s="73"/>
      <c r="CJ1088" s="73"/>
      <c r="CK1088" s="73"/>
      <c r="CL1088" s="73"/>
      <c r="CM1088" s="73"/>
      <c r="CN1088" s="73"/>
      <c r="CO1088" s="73"/>
      <c r="CP1088" s="73"/>
      <c r="CQ1088" s="73"/>
      <c r="CR1088" s="73"/>
      <c r="CS1088" s="73"/>
      <c r="CT1088" s="73"/>
      <c r="CU1088" s="73"/>
      <c r="CV1088" s="73"/>
      <c r="CW1088" s="73"/>
      <c r="CX1088" s="73"/>
      <c r="CY1088" s="73"/>
      <c r="CZ1088" s="73"/>
      <c r="DA1088" s="73"/>
      <c r="DB1088" s="73"/>
      <c r="DC1088" s="73"/>
      <c r="DD1088" s="73"/>
      <c r="DE1088" s="73"/>
      <c r="DF1088" s="73"/>
      <c r="DG1088" s="73"/>
      <c r="DH1088" s="73"/>
      <c r="DI1088" s="73"/>
      <c r="DJ1088" s="36"/>
    </row>
    <row r="1089" spans="1:114" x14ac:dyDescent="0.3">
      <c r="A1089" s="73"/>
      <c r="B1089" s="73"/>
      <c r="C1089" s="112"/>
      <c r="D1089" s="112"/>
      <c r="E1089" s="73"/>
      <c r="F1089" s="73"/>
      <c r="G1089" s="127"/>
      <c r="H1089" s="127"/>
      <c r="I1089" s="127"/>
      <c r="J1089" s="127"/>
      <c r="K1089" s="73"/>
      <c r="L1089" s="115"/>
      <c r="M1089" s="115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7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73"/>
      <c r="BL1089" s="73"/>
      <c r="BM1089" s="73"/>
      <c r="BN1089" s="73"/>
      <c r="BO1089" s="73"/>
      <c r="BP1089" s="73"/>
      <c r="BQ1089" s="73"/>
      <c r="BR1089" s="73"/>
      <c r="BS1089" s="73"/>
      <c r="BT1089" s="73"/>
      <c r="BU1089" s="73"/>
      <c r="BV1089" s="73"/>
      <c r="BW1089" s="73"/>
      <c r="BX1089" s="73"/>
      <c r="BY1089" s="73"/>
      <c r="BZ1089" s="73"/>
      <c r="CA1089" s="73"/>
      <c r="CB1089" s="73"/>
      <c r="CC1089" s="73"/>
      <c r="CD1089" s="73"/>
      <c r="CE1089" s="73"/>
      <c r="CF1089" s="73"/>
      <c r="CG1089" s="73"/>
      <c r="CH1089" s="73"/>
      <c r="CI1089" s="73"/>
      <c r="CJ1089" s="73"/>
      <c r="CK1089" s="73"/>
      <c r="CL1089" s="73"/>
      <c r="CM1089" s="73"/>
      <c r="CN1089" s="73"/>
      <c r="CO1089" s="73"/>
      <c r="CP1089" s="73"/>
      <c r="CQ1089" s="73"/>
      <c r="CR1089" s="73"/>
      <c r="CS1089" s="73"/>
      <c r="CT1089" s="73"/>
      <c r="CU1089" s="73"/>
      <c r="CV1089" s="73"/>
      <c r="CW1089" s="73"/>
      <c r="CX1089" s="73"/>
      <c r="CY1089" s="73"/>
      <c r="CZ1089" s="73"/>
      <c r="DA1089" s="73"/>
      <c r="DB1089" s="73"/>
      <c r="DC1089" s="73"/>
      <c r="DD1089" s="73"/>
      <c r="DE1089" s="73"/>
      <c r="DF1089" s="73"/>
      <c r="DG1089" s="73"/>
      <c r="DH1089" s="73"/>
      <c r="DI1089" s="73"/>
      <c r="DJ1089" s="36"/>
    </row>
    <row r="1090" spans="1:114" x14ac:dyDescent="0.3">
      <c r="A1090" s="73"/>
      <c r="B1090" s="73"/>
      <c r="C1090" s="112"/>
      <c r="D1090" s="112"/>
      <c r="E1090" s="73"/>
      <c r="F1090" s="73"/>
      <c r="G1090" s="127"/>
      <c r="H1090" s="127"/>
      <c r="I1090" s="127"/>
      <c r="J1090" s="127"/>
      <c r="K1090" s="73"/>
      <c r="L1090" s="115"/>
      <c r="M1090" s="115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7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73"/>
      <c r="BL1090" s="73"/>
      <c r="BM1090" s="73"/>
      <c r="BN1090" s="73"/>
      <c r="BO1090" s="73"/>
      <c r="BP1090" s="73"/>
      <c r="BQ1090" s="73"/>
      <c r="BR1090" s="73"/>
      <c r="BS1090" s="73"/>
      <c r="BT1090" s="73"/>
      <c r="BU1090" s="73"/>
      <c r="BV1090" s="73"/>
      <c r="BW1090" s="73"/>
      <c r="BX1090" s="73"/>
      <c r="BY1090" s="73"/>
      <c r="BZ1090" s="73"/>
      <c r="CA1090" s="73"/>
      <c r="CB1090" s="73"/>
      <c r="CC1090" s="73"/>
      <c r="CD1090" s="73"/>
      <c r="CE1090" s="73"/>
      <c r="CF1090" s="73"/>
      <c r="CG1090" s="73"/>
      <c r="CH1090" s="73"/>
      <c r="CI1090" s="73"/>
      <c r="CJ1090" s="73"/>
      <c r="CK1090" s="73"/>
      <c r="CL1090" s="73"/>
      <c r="CM1090" s="73"/>
      <c r="CN1090" s="73"/>
      <c r="CO1090" s="73"/>
      <c r="CP1090" s="73"/>
      <c r="CQ1090" s="73"/>
      <c r="CR1090" s="73"/>
      <c r="CS1090" s="73"/>
      <c r="CT1090" s="73"/>
      <c r="CU1090" s="73"/>
      <c r="CV1090" s="73"/>
      <c r="CW1090" s="73"/>
      <c r="CX1090" s="73"/>
      <c r="CY1090" s="73"/>
      <c r="CZ1090" s="73"/>
      <c r="DA1090" s="73"/>
      <c r="DB1090" s="73"/>
      <c r="DC1090" s="73"/>
      <c r="DD1090" s="73"/>
      <c r="DE1090" s="73"/>
      <c r="DF1090" s="73"/>
      <c r="DG1090" s="73"/>
      <c r="DH1090" s="73"/>
      <c r="DI1090" s="73"/>
      <c r="DJ1090" s="36"/>
    </row>
    <row r="1091" spans="1:114" x14ac:dyDescent="0.3">
      <c r="A1091" s="73"/>
      <c r="B1091" s="73"/>
      <c r="C1091" s="112"/>
      <c r="D1091" s="112"/>
      <c r="E1091" s="73"/>
      <c r="F1091" s="73"/>
      <c r="G1091" s="127"/>
      <c r="H1091" s="127"/>
      <c r="I1091" s="127"/>
      <c r="J1091" s="127"/>
      <c r="K1091" s="73"/>
      <c r="L1091" s="115"/>
      <c r="M1091" s="115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73"/>
      <c r="BS1091" s="73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73"/>
      <c r="CF1091" s="73"/>
      <c r="CG1091" s="73"/>
      <c r="CH1091" s="73"/>
      <c r="CI1091" s="73"/>
      <c r="CJ1091" s="73"/>
      <c r="CK1091" s="73"/>
      <c r="CL1091" s="73"/>
      <c r="CM1091" s="73"/>
      <c r="CN1091" s="73"/>
      <c r="CO1091" s="73"/>
      <c r="CP1091" s="73"/>
      <c r="CQ1091" s="73"/>
      <c r="CR1091" s="73"/>
      <c r="CS1091" s="73"/>
      <c r="CT1091" s="73"/>
      <c r="CU1091" s="73"/>
      <c r="CV1091" s="73"/>
      <c r="CW1091" s="73"/>
      <c r="CX1091" s="73"/>
      <c r="CY1091" s="73"/>
      <c r="CZ1091" s="73"/>
      <c r="DA1091" s="73"/>
      <c r="DB1091" s="73"/>
      <c r="DC1091" s="73"/>
      <c r="DD1091" s="73"/>
      <c r="DE1091" s="73"/>
      <c r="DF1091" s="73"/>
      <c r="DG1091" s="73"/>
      <c r="DH1091" s="73"/>
      <c r="DI1091" s="73"/>
      <c r="DJ1091" s="36"/>
    </row>
    <row r="1092" spans="1:114" x14ac:dyDescent="0.3">
      <c r="A1092" s="73"/>
      <c r="B1092" s="73"/>
      <c r="C1092" s="112"/>
      <c r="D1092" s="112"/>
      <c r="E1092" s="73"/>
      <c r="F1092" s="73"/>
      <c r="G1092" s="127"/>
      <c r="H1092" s="127"/>
      <c r="I1092" s="127"/>
      <c r="J1092" s="127"/>
      <c r="K1092" s="73"/>
      <c r="L1092" s="115"/>
      <c r="M1092" s="115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7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73"/>
      <c r="BL1092" s="73"/>
      <c r="BM1092" s="73"/>
      <c r="BN1092" s="73"/>
      <c r="BO1092" s="73"/>
      <c r="BP1092" s="73"/>
      <c r="BQ1092" s="73"/>
      <c r="BR1092" s="73"/>
      <c r="BS1092" s="73"/>
      <c r="BT1092" s="73"/>
      <c r="BU1092" s="73"/>
      <c r="BV1092" s="73"/>
      <c r="BW1092" s="73"/>
      <c r="BX1092" s="73"/>
      <c r="BY1092" s="73"/>
      <c r="BZ1092" s="73"/>
      <c r="CA1092" s="73"/>
      <c r="CB1092" s="73"/>
      <c r="CC1092" s="73"/>
      <c r="CD1092" s="73"/>
      <c r="CE1092" s="73"/>
      <c r="CF1092" s="73"/>
      <c r="CG1092" s="73"/>
      <c r="CH1092" s="73"/>
      <c r="CI1092" s="73"/>
      <c r="CJ1092" s="73"/>
      <c r="CK1092" s="73"/>
      <c r="CL1092" s="73"/>
      <c r="CM1092" s="73"/>
      <c r="CN1092" s="73"/>
      <c r="CO1092" s="73"/>
      <c r="CP1092" s="73"/>
      <c r="CQ1092" s="73"/>
      <c r="CR1092" s="73"/>
      <c r="CS1092" s="73"/>
      <c r="CT1092" s="73"/>
      <c r="CU1092" s="73"/>
      <c r="CV1092" s="73"/>
      <c r="CW1092" s="73"/>
      <c r="CX1092" s="73"/>
      <c r="CY1092" s="73"/>
      <c r="CZ1092" s="73"/>
      <c r="DA1092" s="73"/>
      <c r="DB1092" s="73"/>
      <c r="DC1092" s="73"/>
      <c r="DD1092" s="73"/>
      <c r="DE1092" s="73"/>
      <c r="DF1092" s="73"/>
      <c r="DG1092" s="73"/>
      <c r="DH1092" s="73"/>
      <c r="DI1092" s="73"/>
      <c r="DJ1092" s="36"/>
    </row>
    <row r="1093" spans="1:114" x14ac:dyDescent="0.3">
      <c r="A1093" s="73"/>
      <c r="B1093" s="73"/>
      <c r="C1093" s="112"/>
      <c r="D1093" s="112"/>
      <c r="E1093" s="73"/>
      <c r="F1093" s="73"/>
      <c r="G1093" s="127"/>
      <c r="H1093" s="127"/>
      <c r="I1093" s="127"/>
      <c r="J1093" s="127"/>
      <c r="K1093" s="73"/>
      <c r="L1093" s="115"/>
      <c r="M1093" s="115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73"/>
      <c r="BS1093" s="73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73"/>
      <c r="CF1093" s="73"/>
      <c r="CG1093" s="73"/>
      <c r="CH1093" s="73"/>
      <c r="CI1093" s="73"/>
      <c r="CJ1093" s="73"/>
      <c r="CK1093" s="73"/>
      <c r="CL1093" s="73"/>
      <c r="CM1093" s="73"/>
      <c r="CN1093" s="73"/>
      <c r="CO1093" s="73"/>
      <c r="CP1093" s="73"/>
      <c r="CQ1093" s="73"/>
      <c r="CR1093" s="73"/>
      <c r="CS1093" s="73"/>
      <c r="CT1093" s="73"/>
      <c r="CU1093" s="73"/>
      <c r="CV1093" s="73"/>
      <c r="CW1093" s="73"/>
      <c r="CX1093" s="73"/>
      <c r="CY1093" s="73"/>
      <c r="CZ1093" s="73"/>
      <c r="DA1093" s="73"/>
      <c r="DB1093" s="73"/>
      <c r="DC1093" s="73"/>
      <c r="DD1093" s="73"/>
      <c r="DE1093" s="73"/>
      <c r="DF1093" s="73"/>
      <c r="DG1093" s="73"/>
      <c r="DH1093" s="73"/>
      <c r="DI1093" s="73"/>
      <c r="DJ1093" s="36"/>
    </row>
    <row r="1094" spans="1:114" x14ac:dyDescent="0.3">
      <c r="A1094" s="73"/>
      <c r="B1094" s="73"/>
      <c r="C1094" s="112"/>
      <c r="D1094" s="112"/>
      <c r="E1094" s="73"/>
      <c r="F1094" s="73"/>
      <c r="G1094" s="127"/>
      <c r="H1094" s="127"/>
      <c r="I1094" s="127"/>
      <c r="J1094" s="127"/>
      <c r="K1094" s="73"/>
      <c r="L1094" s="115"/>
      <c r="M1094" s="115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73"/>
      <c r="BL1094" s="73"/>
      <c r="BM1094" s="73"/>
      <c r="BN1094" s="73"/>
      <c r="BO1094" s="73"/>
      <c r="BP1094" s="73"/>
      <c r="BQ1094" s="73"/>
      <c r="BR1094" s="73"/>
      <c r="BS1094" s="73"/>
      <c r="BT1094" s="73"/>
      <c r="BU1094" s="73"/>
      <c r="BV1094" s="73"/>
      <c r="BW1094" s="73"/>
      <c r="BX1094" s="73"/>
      <c r="BY1094" s="73"/>
      <c r="BZ1094" s="73"/>
      <c r="CA1094" s="73"/>
      <c r="CB1094" s="73"/>
      <c r="CC1094" s="73"/>
      <c r="CD1094" s="73"/>
      <c r="CE1094" s="73"/>
      <c r="CF1094" s="73"/>
      <c r="CG1094" s="73"/>
      <c r="CH1094" s="73"/>
      <c r="CI1094" s="73"/>
      <c r="CJ1094" s="73"/>
      <c r="CK1094" s="73"/>
      <c r="CL1094" s="73"/>
      <c r="CM1094" s="73"/>
      <c r="CN1094" s="73"/>
      <c r="CO1094" s="73"/>
      <c r="CP1094" s="73"/>
      <c r="CQ1094" s="73"/>
      <c r="CR1094" s="73"/>
      <c r="CS1094" s="73"/>
      <c r="CT1094" s="73"/>
      <c r="CU1094" s="73"/>
      <c r="CV1094" s="73"/>
      <c r="CW1094" s="73"/>
      <c r="CX1094" s="73"/>
      <c r="CY1094" s="73"/>
      <c r="CZ1094" s="73"/>
      <c r="DA1094" s="73"/>
      <c r="DB1094" s="73"/>
      <c r="DC1094" s="73"/>
      <c r="DD1094" s="73"/>
      <c r="DE1094" s="73"/>
      <c r="DF1094" s="73"/>
      <c r="DG1094" s="73"/>
      <c r="DH1094" s="73"/>
      <c r="DI1094" s="73"/>
      <c r="DJ1094" s="36"/>
    </row>
    <row r="1095" spans="1:114" x14ac:dyDescent="0.3">
      <c r="A1095" s="73"/>
      <c r="B1095" s="73"/>
      <c r="C1095" s="112"/>
      <c r="D1095" s="112"/>
      <c r="E1095" s="73"/>
      <c r="F1095" s="73"/>
      <c r="G1095" s="127"/>
      <c r="H1095" s="127"/>
      <c r="I1095" s="127"/>
      <c r="J1095" s="127"/>
      <c r="K1095" s="73"/>
      <c r="L1095" s="115"/>
      <c r="M1095" s="115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73"/>
      <c r="BL1095" s="73"/>
      <c r="BM1095" s="73"/>
      <c r="BN1095" s="73"/>
      <c r="BO1095" s="73"/>
      <c r="BP1095" s="73"/>
      <c r="BQ1095" s="73"/>
      <c r="BR1095" s="73"/>
      <c r="BS1095" s="73"/>
      <c r="BT1095" s="73"/>
      <c r="BU1095" s="73"/>
      <c r="BV1095" s="73"/>
      <c r="BW1095" s="73"/>
      <c r="BX1095" s="73"/>
      <c r="BY1095" s="73"/>
      <c r="BZ1095" s="73"/>
      <c r="CA1095" s="73"/>
      <c r="CB1095" s="73"/>
      <c r="CC1095" s="73"/>
      <c r="CD1095" s="73"/>
      <c r="CE1095" s="73"/>
      <c r="CF1095" s="73"/>
      <c r="CG1095" s="73"/>
      <c r="CH1095" s="73"/>
      <c r="CI1095" s="73"/>
      <c r="CJ1095" s="73"/>
      <c r="CK1095" s="73"/>
      <c r="CL1095" s="73"/>
      <c r="CM1095" s="73"/>
      <c r="CN1095" s="73"/>
      <c r="CO1095" s="73"/>
      <c r="CP1095" s="73"/>
      <c r="CQ1095" s="73"/>
      <c r="CR1095" s="73"/>
      <c r="CS1095" s="73"/>
      <c r="CT1095" s="73"/>
      <c r="CU1095" s="73"/>
      <c r="CV1095" s="73"/>
      <c r="CW1095" s="73"/>
      <c r="CX1095" s="73"/>
      <c r="CY1095" s="73"/>
      <c r="CZ1095" s="73"/>
      <c r="DA1095" s="73"/>
      <c r="DB1095" s="73"/>
      <c r="DC1095" s="73"/>
      <c r="DD1095" s="73"/>
      <c r="DE1095" s="73"/>
      <c r="DF1095" s="73"/>
      <c r="DG1095" s="73"/>
      <c r="DH1095" s="73"/>
      <c r="DI1095" s="73"/>
      <c r="DJ1095" s="36"/>
    </row>
    <row r="1096" spans="1:114" x14ac:dyDescent="0.3">
      <c r="A1096" s="73"/>
      <c r="B1096" s="73"/>
      <c r="C1096" s="112"/>
      <c r="D1096" s="112"/>
      <c r="E1096" s="73"/>
      <c r="F1096" s="73"/>
      <c r="G1096" s="127"/>
      <c r="H1096" s="127"/>
      <c r="I1096" s="127"/>
      <c r="J1096" s="127"/>
      <c r="K1096" s="73"/>
      <c r="L1096" s="115"/>
      <c r="M1096" s="115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73"/>
      <c r="BS1096" s="73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73"/>
      <c r="CF1096" s="73"/>
      <c r="CG1096" s="73"/>
      <c r="CH1096" s="73"/>
      <c r="CI1096" s="73"/>
      <c r="CJ1096" s="73"/>
      <c r="CK1096" s="73"/>
      <c r="CL1096" s="73"/>
      <c r="CM1096" s="73"/>
      <c r="CN1096" s="73"/>
      <c r="CO1096" s="73"/>
      <c r="CP1096" s="73"/>
      <c r="CQ1096" s="73"/>
      <c r="CR1096" s="73"/>
      <c r="CS1096" s="73"/>
      <c r="CT1096" s="73"/>
      <c r="CU1096" s="73"/>
      <c r="CV1096" s="73"/>
      <c r="CW1096" s="73"/>
      <c r="CX1096" s="73"/>
      <c r="CY1096" s="73"/>
      <c r="CZ1096" s="73"/>
      <c r="DA1096" s="73"/>
      <c r="DB1096" s="73"/>
      <c r="DC1096" s="73"/>
      <c r="DD1096" s="73"/>
      <c r="DE1096" s="73"/>
      <c r="DF1096" s="73"/>
      <c r="DG1096" s="73"/>
      <c r="DH1096" s="73"/>
      <c r="DI1096" s="73"/>
      <c r="DJ1096" s="36"/>
    </row>
    <row r="1097" spans="1:114" x14ac:dyDescent="0.3">
      <c r="A1097" s="73"/>
      <c r="B1097" s="73"/>
      <c r="C1097" s="112"/>
      <c r="D1097" s="112"/>
      <c r="E1097" s="73"/>
      <c r="F1097" s="73"/>
      <c r="G1097" s="127"/>
      <c r="H1097" s="127"/>
      <c r="I1097" s="127"/>
      <c r="J1097" s="127"/>
      <c r="K1097" s="73"/>
      <c r="L1097" s="115"/>
      <c r="M1097" s="115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7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73"/>
      <c r="BL1097" s="73"/>
      <c r="BM1097" s="73"/>
      <c r="BN1097" s="73"/>
      <c r="BO1097" s="73"/>
      <c r="BP1097" s="73"/>
      <c r="BQ1097" s="73"/>
      <c r="BR1097" s="73"/>
      <c r="BS1097" s="73"/>
      <c r="BT1097" s="73"/>
      <c r="BU1097" s="73"/>
      <c r="BV1097" s="73"/>
      <c r="BW1097" s="73"/>
      <c r="BX1097" s="73"/>
      <c r="BY1097" s="73"/>
      <c r="BZ1097" s="73"/>
      <c r="CA1097" s="73"/>
      <c r="CB1097" s="73"/>
      <c r="CC1097" s="73"/>
      <c r="CD1097" s="73"/>
      <c r="CE1097" s="73"/>
      <c r="CF1097" s="73"/>
      <c r="CG1097" s="73"/>
      <c r="CH1097" s="73"/>
      <c r="CI1097" s="73"/>
      <c r="CJ1097" s="73"/>
      <c r="CK1097" s="73"/>
      <c r="CL1097" s="73"/>
      <c r="CM1097" s="73"/>
      <c r="CN1097" s="73"/>
      <c r="CO1097" s="73"/>
      <c r="CP1097" s="73"/>
      <c r="CQ1097" s="73"/>
      <c r="CR1097" s="73"/>
      <c r="CS1097" s="73"/>
      <c r="CT1097" s="73"/>
      <c r="CU1097" s="73"/>
      <c r="CV1097" s="73"/>
      <c r="CW1097" s="73"/>
      <c r="CX1097" s="73"/>
      <c r="CY1097" s="73"/>
      <c r="CZ1097" s="73"/>
      <c r="DA1097" s="73"/>
      <c r="DB1097" s="73"/>
      <c r="DC1097" s="73"/>
      <c r="DD1097" s="73"/>
      <c r="DE1097" s="73"/>
      <c r="DF1097" s="73"/>
      <c r="DG1097" s="73"/>
      <c r="DH1097" s="73"/>
      <c r="DI1097" s="73"/>
      <c r="DJ1097" s="36"/>
    </row>
    <row r="1098" spans="1:114" x14ac:dyDescent="0.3">
      <c r="A1098" s="73"/>
      <c r="B1098" s="73"/>
      <c r="C1098" s="112"/>
      <c r="D1098" s="112"/>
      <c r="E1098" s="73"/>
      <c r="F1098" s="73"/>
      <c r="G1098" s="127"/>
      <c r="H1098" s="127"/>
      <c r="I1098" s="127"/>
      <c r="J1098" s="127"/>
      <c r="K1098" s="73"/>
      <c r="L1098" s="115"/>
      <c r="M1098" s="115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73"/>
      <c r="BL1098" s="73"/>
      <c r="BM1098" s="73"/>
      <c r="BN1098" s="73"/>
      <c r="BO1098" s="73"/>
      <c r="BP1098" s="73"/>
      <c r="BQ1098" s="73"/>
      <c r="BR1098" s="73"/>
      <c r="BS1098" s="73"/>
      <c r="BT1098" s="73"/>
      <c r="BU1098" s="73"/>
      <c r="BV1098" s="73"/>
      <c r="BW1098" s="73"/>
      <c r="BX1098" s="73"/>
      <c r="BY1098" s="73"/>
      <c r="BZ1098" s="73"/>
      <c r="CA1098" s="73"/>
      <c r="CB1098" s="73"/>
      <c r="CC1098" s="73"/>
      <c r="CD1098" s="73"/>
      <c r="CE1098" s="73"/>
      <c r="CF1098" s="73"/>
      <c r="CG1098" s="73"/>
      <c r="CH1098" s="73"/>
      <c r="CI1098" s="73"/>
      <c r="CJ1098" s="73"/>
      <c r="CK1098" s="73"/>
      <c r="CL1098" s="73"/>
      <c r="CM1098" s="73"/>
      <c r="CN1098" s="73"/>
      <c r="CO1098" s="73"/>
      <c r="CP1098" s="73"/>
      <c r="CQ1098" s="73"/>
      <c r="CR1098" s="73"/>
      <c r="CS1098" s="73"/>
      <c r="CT1098" s="73"/>
      <c r="CU1098" s="73"/>
      <c r="CV1098" s="73"/>
      <c r="CW1098" s="73"/>
      <c r="CX1098" s="73"/>
      <c r="CY1098" s="73"/>
      <c r="CZ1098" s="73"/>
      <c r="DA1098" s="73"/>
      <c r="DB1098" s="73"/>
      <c r="DC1098" s="73"/>
      <c r="DD1098" s="73"/>
      <c r="DE1098" s="73"/>
      <c r="DF1098" s="73"/>
      <c r="DG1098" s="73"/>
      <c r="DH1098" s="73"/>
      <c r="DI1098" s="73"/>
      <c r="DJ1098" s="36"/>
    </row>
    <row r="1099" spans="1:114" x14ac:dyDescent="0.3">
      <c r="A1099" s="73"/>
      <c r="B1099" s="73"/>
      <c r="C1099" s="112"/>
      <c r="D1099" s="112"/>
      <c r="E1099" s="73"/>
      <c r="F1099" s="73"/>
      <c r="G1099" s="127"/>
      <c r="H1099" s="127"/>
      <c r="I1099" s="127"/>
      <c r="J1099" s="127"/>
      <c r="K1099" s="73"/>
      <c r="L1099" s="115"/>
      <c r="M1099" s="115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73"/>
      <c r="BL1099" s="73"/>
      <c r="BM1099" s="73"/>
      <c r="BN1099" s="73"/>
      <c r="BO1099" s="73"/>
      <c r="BP1099" s="73"/>
      <c r="BQ1099" s="73"/>
      <c r="BR1099" s="73"/>
      <c r="BS1099" s="73"/>
      <c r="BT1099" s="73"/>
      <c r="BU1099" s="73"/>
      <c r="BV1099" s="73"/>
      <c r="BW1099" s="73"/>
      <c r="BX1099" s="73"/>
      <c r="BY1099" s="73"/>
      <c r="BZ1099" s="73"/>
      <c r="CA1099" s="73"/>
      <c r="CB1099" s="73"/>
      <c r="CC1099" s="73"/>
      <c r="CD1099" s="73"/>
      <c r="CE1099" s="73"/>
      <c r="CF1099" s="73"/>
      <c r="CG1099" s="73"/>
      <c r="CH1099" s="73"/>
      <c r="CI1099" s="73"/>
      <c r="CJ1099" s="73"/>
      <c r="CK1099" s="73"/>
      <c r="CL1099" s="73"/>
      <c r="CM1099" s="73"/>
      <c r="CN1099" s="73"/>
      <c r="CO1099" s="73"/>
      <c r="CP1099" s="73"/>
      <c r="CQ1099" s="73"/>
      <c r="CR1099" s="73"/>
      <c r="CS1099" s="73"/>
      <c r="CT1099" s="73"/>
      <c r="CU1099" s="73"/>
      <c r="CV1099" s="73"/>
      <c r="CW1099" s="73"/>
      <c r="CX1099" s="73"/>
      <c r="CY1099" s="73"/>
      <c r="CZ1099" s="73"/>
      <c r="DA1099" s="73"/>
      <c r="DB1099" s="73"/>
      <c r="DC1099" s="73"/>
      <c r="DD1099" s="73"/>
      <c r="DE1099" s="73"/>
      <c r="DF1099" s="73"/>
      <c r="DG1099" s="73"/>
      <c r="DH1099" s="73"/>
      <c r="DI1099" s="73"/>
      <c r="DJ1099" s="36"/>
    </row>
    <row r="1100" spans="1:114" x14ac:dyDescent="0.3">
      <c r="A1100" s="73"/>
      <c r="B1100" s="73"/>
      <c r="C1100" s="112"/>
      <c r="D1100" s="112"/>
      <c r="E1100" s="73"/>
      <c r="F1100" s="73"/>
      <c r="G1100" s="127"/>
      <c r="H1100" s="127"/>
      <c r="I1100" s="127"/>
      <c r="J1100" s="127"/>
      <c r="K1100" s="73"/>
      <c r="L1100" s="115"/>
      <c r="M1100" s="115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73"/>
      <c r="BL1100" s="73"/>
      <c r="BM1100" s="73"/>
      <c r="BN1100" s="73"/>
      <c r="BO1100" s="73"/>
      <c r="BP1100" s="73"/>
      <c r="BQ1100" s="73"/>
      <c r="BR1100" s="73"/>
      <c r="BS1100" s="73"/>
      <c r="BT1100" s="73"/>
      <c r="BU1100" s="73"/>
      <c r="BV1100" s="73"/>
      <c r="BW1100" s="73"/>
      <c r="BX1100" s="73"/>
      <c r="BY1100" s="73"/>
      <c r="BZ1100" s="73"/>
      <c r="CA1100" s="73"/>
      <c r="CB1100" s="73"/>
      <c r="CC1100" s="73"/>
      <c r="CD1100" s="73"/>
      <c r="CE1100" s="73"/>
      <c r="CF1100" s="73"/>
      <c r="CG1100" s="73"/>
      <c r="CH1100" s="73"/>
      <c r="CI1100" s="73"/>
      <c r="CJ1100" s="73"/>
      <c r="CK1100" s="73"/>
      <c r="CL1100" s="73"/>
      <c r="CM1100" s="73"/>
      <c r="CN1100" s="73"/>
      <c r="CO1100" s="73"/>
      <c r="CP1100" s="73"/>
      <c r="CQ1100" s="73"/>
      <c r="CR1100" s="73"/>
      <c r="CS1100" s="73"/>
      <c r="CT1100" s="73"/>
      <c r="CU1100" s="73"/>
      <c r="CV1100" s="73"/>
      <c r="CW1100" s="73"/>
      <c r="CX1100" s="73"/>
      <c r="CY1100" s="73"/>
      <c r="CZ1100" s="73"/>
      <c r="DA1100" s="73"/>
      <c r="DB1100" s="73"/>
      <c r="DC1100" s="73"/>
      <c r="DD1100" s="73"/>
      <c r="DE1100" s="73"/>
      <c r="DF1100" s="73"/>
      <c r="DG1100" s="73"/>
      <c r="DH1100" s="73"/>
      <c r="DI1100" s="73"/>
      <c r="DJ1100" s="36"/>
    </row>
    <row r="1101" spans="1:114" x14ac:dyDescent="0.3">
      <c r="A1101" s="73"/>
      <c r="B1101" s="73"/>
      <c r="C1101" s="112"/>
      <c r="D1101" s="112"/>
      <c r="E1101" s="73"/>
      <c r="F1101" s="73"/>
      <c r="G1101" s="127"/>
      <c r="H1101" s="127"/>
      <c r="I1101" s="127"/>
      <c r="J1101" s="127"/>
      <c r="K1101" s="73"/>
      <c r="L1101" s="115"/>
      <c r="M1101" s="115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73"/>
      <c r="BS1101" s="73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73"/>
      <c r="CF1101" s="73"/>
      <c r="CG1101" s="73"/>
      <c r="CH1101" s="73"/>
      <c r="CI1101" s="73"/>
      <c r="CJ1101" s="73"/>
      <c r="CK1101" s="73"/>
      <c r="CL1101" s="73"/>
      <c r="CM1101" s="73"/>
      <c r="CN1101" s="73"/>
      <c r="CO1101" s="73"/>
      <c r="CP1101" s="73"/>
      <c r="CQ1101" s="73"/>
      <c r="CR1101" s="73"/>
      <c r="CS1101" s="73"/>
      <c r="CT1101" s="73"/>
      <c r="CU1101" s="73"/>
      <c r="CV1101" s="73"/>
      <c r="CW1101" s="73"/>
      <c r="CX1101" s="73"/>
      <c r="CY1101" s="73"/>
      <c r="CZ1101" s="73"/>
      <c r="DA1101" s="73"/>
      <c r="DB1101" s="73"/>
      <c r="DC1101" s="73"/>
      <c r="DD1101" s="73"/>
      <c r="DE1101" s="73"/>
      <c r="DF1101" s="73"/>
      <c r="DG1101" s="73"/>
      <c r="DH1101" s="73"/>
      <c r="DI1101" s="73"/>
      <c r="DJ1101" s="36"/>
    </row>
    <row r="1102" spans="1:114" x14ac:dyDescent="0.3">
      <c r="A1102" s="73"/>
      <c r="B1102" s="73"/>
      <c r="C1102" s="112"/>
      <c r="D1102" s="112"/>
      <c r="E1102" s="73"/>
      <c r="F1102" s="73"/>
      <c r="G1102" s="127"/>
      <c r="H1102" s="127"/>
      <c r="I1102" s="127"/>
      <c r="J1102" s="127"/>
      <c r="K1102" s="73"/>
      <c r="L1102" s="115"/>
      <c r="M1102" s="115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73"/>
      <c r="BL1102" s="73"/>
      <c r="BM1102" s="73"/>
      <c r="BN1102" s="73"/>
      <c r="BO1102" s="73"/>
      <c r="BP1102" s="73"/>
      <c r="BQ1102" s="73"/>
      <c r="BR1102" s="73"/>
      <c r="BS1102" s="73"/>
      <c r="BT1102" s="73"/>
      <c r="BU1102" s="73"/>
      <c r="BV1102" s="73"/>
      <c r="BW1102" s="73"/>
      <c r="BX1102" s="73"/>
      <c r="BY1102" s="73"/>
      <c r="BZ1102" s="73"/>
      <c r="CA1102" s="73"/>
      <c r="CB1102" s="73"/>
      <c r="CC1102" s="73"/>
      <c r="CD1102" s="73"/>
      <c r="CE1102" s="73"/>
      <c r="CF1102" s="73"/>
      <c r="CG1102" s="73"/>
      <c r="CH1102" s="73"/>
      <c r="CI1102" s="73"/>
      <c r="CJ1102" s="73"/>
      <c r="CK1102" s="73"/>
      <c r="CL1102" s="73"/>
      <c r="CM1102" s="73"/>
      <c r="CN1102" s="73"/>
      <c r="CO1102" s="73"/>
      <c r="CP1102" s="73"/>
      <c r="CQ1102" s="73"/>
      <c r="CR1102" s="73"/>
      <c r="CS1102" s="73"/>
      <c r="CT1102" s="73"/>
      <c r="CU1102" s="73"/>
      <c r="CV1102" s="73"/>
      <c r="CW1102" s="73"/>
      <c r="CX1102" s="73"/>
      <c r="CY1102" s="73"/>
      <c r="CZ1102" s="73"/>
      <c r="DA1102" s="73"/>
      <c r="DB1102" s="73"/>
      <c r="DC1102" s="73"/>
      <c r="DD1102" s="73"/>
      <c r="DE1102" s="73"/>
      <c r="DF1102" s="73"/>
      <c r="DG1102" s="73"/>
      <c r="DH1102" s="73"/>
      <c r="DI1102" s="73"/>
      <c r="DJ1102" s="36"/>
    </row>
    <row r="1103" spans="1:114" x14ac:dyDescent="0.3">
      <c r="A1103" s="73"/>
      <c r="B1103" s="73"/>
      <c r="C1103" s="112"/>
      <c r="D1103" s="112"/>
      <c r="E1103" s="73"/>
      <c r="F1103" s="73"/>
      <c r="G1103" s="127"/>
      <c r="H1103" s="127"/>
      <c r="I1103" s="127"/>
      <c r="J1103" s="127"/>
      <c r="K1103" s="73"/>
      <c r="L1103" s="115"/>
      <c r="M1103" s="115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73"/>
      <c r="BS1103" s="73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73"/>
      <c r="CF1103" s="73"/>
      <c r="CG1103" s="73"/>
      <c r="CH1103" s="73"/>
      <c r="CI1103" s="73"/>
      <c r="CJ1103" s="73"/>
      <c r="CK1103" s="73"/>
      <c r="CL1103" s="73"/>
      <c r="CM1103" s="73"/>
      <c r="CN1103" s="73"/>
      <c r="CO1103" s="73"/>
      <c r="CP1103" s="73"/>
      <c r="CQ1103" s="73"/>
      <c r="CR1103" s="73"/>
      <c r="CS1103" s="73"/>
      <c r="CT1103" s="73"/>
      <c r="CU1103" s="73"/>
      <c r="CV1103" s="73"/>
      <c r="CW1103" s="73"/>
      <c r="CX1103" s="73"/>
      <c r="CY1103" s="73"/>
      <c r="CZ1103" s="73"/>
      <c r="DA1103" s="73"/>
      <c r="DB1103" s="73"/>
      <c r="DC1103" s="73"/>
      <c r="DD1103" s="73"/>
      <c r="DE1103" s="73"/>
      <c r="DF1103" s="73"/>
      <c r="DG1103" s="73"/>
      <c r="DH1103" s="73"/>
      <c r="DI1103" s="73"/>
      <c r="DJ1103" s="36"/>
    </row>
    <row r="1104" spans="1:114" x14ac:dyDescent="0.3">
      <c r="A1104" s="73"/>
      <c r="B1104" s="73"/>
      <c r="C1104" s="112"/>
      <c r="D1104" s="112"/>
      <c r="E1104" s="73"/>
      <c r="F1104" s="73"/>
      <c r="G1104" s="127"/>
      <c r="H1104" s="127"/>
      <c r="I1104" s="127"/>
      <c r="J1104" s="127"/>
      <c r="K1104" s="73"/>
      <c r="L1104" s="115"/>
      <c r="M1104" s="115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7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73"/>
      <c r="BL1104" s="73"/>
      <c r="BM1104" s="73"/>
      <c r="BN1104" s="73"/>
      <c r="BO1104" s="73"/>
      <c r="BP1104" s="73"/>
      <c r="BQ1104" s="73"/>
      <c r="BR1104" s="73"/>
      <c r="BS1104" s="73"/>
      <c r="BT1104" s="73"/>
      <c r="BU1104" s="73"/>
      <c r="BV1104" s="73"/>
      <c r="BW1104" s="73"/>
      <c r="BX1104" s="73"/>
      <c r="BY1104" s="73"/>
      <c r="BZ1104" s="73"/>
      <c r="CA1104" s="73"/>
      <c r="CB1104" s="73"/>
      <c r="CC1104" s="73"/>
      <c r="CD1104" s="73"/>
      <c r="CE1104" s="73"/>
      <c r="CF1104" s="73"/>
      <c r="CG1104" s="73"/>
      <c r="CH1104" s="73"/>
      <c r="CI1104" s="73"/>
      <c r="CJ1104" s="73"/>
      <c r="CK1104" s="73"/>
      <c r="CL1104" s="73"/>
      <c r="CM1104" s="73"/>
      <c r="CN1104" s="73"/>
      <c r="CO1104" s="73"/>
      <c r="CP1104" s="73"/>
      <c r="CQ1104" s="73"/>
      <c r="CR1104" s="73"/>
      <c r="CS1104" s="73"/>
      <c r="CT1104" s="73"/>
      <c r="CU1104" s="73"/>
      <c r="CV1104" s="73"/>
      <c r="CW1104" s="73"/>
      <c r="CX1104" s="73"/>
      <c r="CY1104" s="73"/>
      <c r="CZ1104" s="73"/>
      <c r="DA1104" s="73"/>
      <c r="DB1104" s="73"/>
      <c r="DC1104" s="73"/>
      <c r="DD1104" s="73"/>
      <c r="DE1104" s="73"/>
      <c r="DF1104" s="73"/>
      <c r="DG1104" s="73"/>
      <c r="DH1104" s="73"/>
      <c r="DI1104" s="73"/>
      <c r="DJ1104" s="36"/>
    </row>
    <row r="1105" spans="1:114" x14ac:dyDescent="0.3">
      <c r="A1105" s="73"/>
      <c r="B1105" s="73"/>
      <c r="C1105" s="112"/>
      <c r="D1105" s="112"/>
      <c r="E1105" s="73"/>
      <c r="F1105" s="73"/>
      <c r="G1105" s="127"/>
      <c r="H1105" s="127"/>
      <c r="I1105" s="127"/>
      <c r="J1105" s="127"/>
      <c r="K1105" s="73"/>
      <c r="L1105" s="115"/>
      <c r="M1105" s="115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7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73"/>
      <c r="BL1105" s="73"/>
      <c r="BM1105" s="73"/>
      <c r="BN1105" s="73"/>
      <c r="BO1105" s="73"/>
      <c r="BP1105" s="73"/>
      <c r="BQ1105" s="73"/>
      <c r="BR1105" s="73"/>
      <c r="BS1105" s="73"/>
      <c r="BT1105" s="73"/>
      <c r="BU1105" s="73"/>
      <c r="BV1105" s="73"/>
      <c r="BW1105" s="73"/>
      <c r="BX1105" s="73"/>
      <c r="BY1105" s="73"/>
      <c r="BZ1105" s="73"/>
      <c r="CA1105" s="73"/>
      <c r="CB1105" s="73"/>
      <c r="CC1105" s="73"/>
      <c r="CD1105" s="73"/>
      <c r="CE1105" s="73"/>
      <c r="CF1105" s="73"/>
      <c r="CG1105" s="73"/>
      <c r="CH1105" s="73"/>
      <c r="CI1105" s="73"/>
      <c r="CJ1105" s="73"/>
      <c r="CK1105" s="73"/>
      <c r="CL1105" s="73"/>
      <c r="CM1105" s="73"/>
      <c r="CN1105" s="73"/>
      <c r="CO1105" s="73"/>
      <c r="CP1105" s="73"/>
      <c r="CQ1105" s="73"/>
      <c r="CR1105" s="73"/>
      <c r="CS1105" s="73"/>
      <c r="CT1105" s="73"/>
      <c r="CU1105" s="73"/>
      <c r="CV1105" s="73"/>
      <c r="CW1105" s="73"/>
      <c r="CX1105" s="73"/>
      <c r="CY1105" s="73"/>
      <c r="CZ1105" s="73"/>
      <c r="DA1105" s="73"/>
      <c r="DB1105" s="73"/>
      <c r="DC1105" s="73"/>
      <c r="DD1105" s="73"/>
      <c r="DE1105" s="73"/>
      <c r="DF1105" s="73"/>
      <c r="DG1105" s="73"/>
      <c r="DH1105" s="73"/>
      <c r="DI1105" s="73"/>
      <c r="DJ1105" s="36"/>
    </row>
    <row r="1106" spans="1:114" x14ac:dyDescent="0.3">
      <c r="A1106" s="73"/>
      <c r="B1106" s="73"/>
      <c r="C1106" s="112"/>
      <c r="D1106" s="112"/>
      <c r="E1106" s="73"/>
      <c r="F1106" s="73"/>
      <c r="G1106" s="127"/>
      <c r="H1106" s="127"/>
      <c r="I1106" s="127"/>
      <c r="J1106" s="127"/>
      <c r="K1106" s="73"/>
      <c r="L1106" s="115"/>
      <c r="M1106" s="115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7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73"/>
      <c r="BL1106" s="73"/>
      <c r="BM1106" s="73"/>
      <c r="BN1106" s="73"/>
      <c r="BO1106" s="73"/>
      <c r="BP1106" s="73"/>
      <c r="BQ1106" s="73"/>
      <c r="BR1106" s="73"/>
      <c r="BS1106" s="73"/>
      <c r="BT1106" s="73"/>
      <c r="BU1106" s="73"/>
      <c r="BV1106" s="73"/>
      <c r="BW1106" s="73"/>
      <c r="BX1106" s="73"/>
      <c r="BY1106" s="73"/>
      <c r="BZ1106" s="73"/>
      <c r="CA1106" s="73"/>
      <c r="CB1106" s="73"/>
      <c r="CC1106" s="73"/>
      <c r="CD1106" s="73"/>
      <c r="CE1106" s="73"/>
      <c r="CF1106" s="73"/>
      <c r="CG1106" s="73"/>
      <c r="CH1106" s="73"/>
      <c r="CI1106" s="73"/>
      <c r="CJ1106" s="73"/>
      <c r="CK1106" s="73"/>
      <c r="CL1106" s="73"/>
      <c r="CM1106" s="73"/>
      <c r="CN1106" s="73"/>
      <c r="CO1106" s="73"/>
      <c r="CP1106" s="73"/>
      <c r="CQ1106" s="73"/>
      <c r="CR1106" s="73"/>
      <c r="CS1106" s="73"/>
      <c r="CT1106" s="73"/>
      <c r="CU1106" s="73"/>
      <c r="CV1106" s="73"/>
      <c r="CW1106" s="73"/>
      <c r="CX1106" s="73"/>
      <c r="CY1106" s="73"/>
      <c r="CZ1106" s="73"/>
      <c r="DA1106" s="73"/>
      <c r="DB1106" s="73"/>
      <c r="DC1106" s="73"/>
      <c r="DD1106" s="73"/>
      <c r="DE1106" s="73"/>
      <c r="DF1106" s="73"/>
      <c r="DG1106" s="73"/>
      <c r="DH1106" s="73"/>
      <c r="DI1106" s="73"/>
      <c r="DJ1106" s="36"/>
    </row>
    <row r="1107" spans="1:114" x14ac:dyDescent="0.3">
      <c r="A1107" s="73"/>
      <c r="B1107" s="73"/>
      <c r="C1107" s="112"/>
      <c r="D1107" s="112"/>
      <c r="E1107" s="73"/>
      <c r="F1107" s="73"/>
      <c r="G1107" s="127"/>
      <c r="H1107" s="127"/>
      <c r="I1107" s="127"/>
      <c r="J1107" s="127"/>
      <c r="K1107" s="73"/>
      <c r="L1107" s="115"/>
      <c r="M1107" s="115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73"/>
      <c r="BS1107" s="73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73"/>
      <c r="CF1107" s="73"/>
      <c r="CG1107" s="73"/>
      <c r="CH1107" s="73"/>
      <c r="CI1107" s="73"/>
      <c r="CJ1107" s="73"/>
      <c r="CK1107" s="73"/>
      <c r="CL1107" s="73"/>
      <c r="CM1107" s="73"/>
      <c r="CN1107" s="73"/>
      <c r="CO1107" s="73"/>
      <c r="CP1107" s="73"/>
      <c r="CQ1107" s="73"/>
      <c r="CR1107" s="73"/>
      <c r="CS1107" s="73"/>
      <c r="CT1107" s="73"/>
      <c r="CU1107" s="73"/>
      <c r="CV1107" s="73"/>
      <c r="CW1107" s="73"/>
      <c r="CX1107" s="73"/>
      <c r="CY1107" s="73"/>
      <c r="CZ1107" s="73"/>
      <c r="DA1107" s="73"/>
      <c r="DB1107" s="73"/>
      <c r="DC1107" s="73"/>
      <c r="DD1107" s="73"/>
      <c r="DE1107" s="73"/>
      <c r="DF1107" s="73"/>
      <c r="DG1107" s="73"/>
      <c r="DH1107" s="73"/>
      <c r="DI1107" s="73"/>
      <c r="DJ1107" s="36"/>
    </row>
    <row r="1108" spans="1:114" x14ac:dyDescent="0.3">
      <c r="A1108" s="73"/>
      <c r="B1108" s="73"/>
      <c r="C1108" s="112"/>
      <c r="D1108" s="112"/>
      <c r="E1108" s="73"/>
      <c r="F1108" s="73"/>
      <c r="G1108" s="127"/>
      <c r="H1108" s="127"/>
      <c r="I1108" s="127"/>
      <c r="J1108" s="127"/>
      <c r="K1108" s="73"/>
      <c r="L1108" s="115"/>
      <c r="M1108" s="115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73"/>
      <c r="BL1108" s="73"/>
      <c r="BM1108" s="73"/>
      <c r="BN1108" s="73"/>
      <c r="BO1108" s="73"/>
      <c r="BP1108" s="73"/>
      <c r="BQ1108" s="73"/>
      <c r="BR1108" s="73"/>
      <c r="BS1108" s="73"/>
      <c r="BT1108" s="73"/>
      <c r="BU1108" s="73"/>
      <c r="BV1108" s="73"/>
      <c r="BW1108" s="73"/>
      <c r="BX1108" s="73"/>
      <c r="BY1108" s="73"/>
      <c r="BZ1108" s="73"/>
      <c r="CA1108" s="73"/>
      <c r="CB1108" s="73"/>
      <c r="CC1108" s="73"/>
      <c r="CD1108" s="73"/>
      <c r="CE1108" s="73"/>
      <c r="CF1108" s="73"/>
      <c r="CG1108" s="73"/>
      <c r="CH1108" s="73"/>
      <c r="CI1108" s="73"/>
      <c r="CJ1108" s="73"/>
      <c r="CK1108" s="73"/>
      <c r="CL1108" s="73"/>
      <c r="CM1108" s="73"/>
      <c r="CN1108" s="73"/>
      <c r="CO1108" s="73"/>
      <c r="CP1108" s="73"/>
      <c r="CQ1108" s="73"/>
      <c r="CR1108" s="73"/>
      <c r="CS1108" s="73"/>
      <c r="CT1108" s="73"/>
      <c r="CU1108" s="73"/>
      <c r="CV1108" s="73"/>
      <c r="CW1108" s="73"/>
      <c r="CX1108" s="73"/>
      <c r="CY1108" s="73"/>
      <c r="CZ1108" s="73"/>
      <c r="DA1108" s="73"/>
      <c r="DB1108" s="73"/>
      <c r="DC1108" s="73"/>
      <c r="DD1108" s="73"/>
      <c r="DE1108" s="73"/>
      <c r="DF1108" s="73"/>
      <c r="DG1108" s="73"/>
      <c r="DH1108" s="73"/>
      <c r="DI1108" s="73"/>
      <c r="DJ1108" s="36"/>
    </row>
    <row r="1109" spans="1:114" x14ac:dyDescent="0.3">
      <c r="A1109" s="73"/>
      <c r="B1109" s="73"/>
      <c r="C1109" s="112"/>
      <c r="D1109" s="112"/>
      <c r="E1109" s="73"/>
      <c r="F1109" s="73"/>
      <c r="G1109" s="127"/>
      <c r="H1109" s="127"/>
      <c r="I1109" s="127"/>
      <c r="J1109" s="127"/>
      <c r="K1109" s="73"/>
      <c r="L1109" s="115"/>
      <c r="M1109" s="115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7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73"/>
      <c r="BL1109" s="73"/>
      <c r="BM1109" s="73"/>
      <c r="BN1109" s="73"/>
      <c r="BO1109" s="73"/>
      <c r="BP1109" s="73"/>
      <c r="BQ1109" s="73"/>
      <c r="BR1109" s="73"/>
      <c r="BS1109" s="73"/>
      <c r="BT1109" s="73"/>
      <c r="BU1109" s="73"/>
      <c r="BV1109" s="73"/>
      <c r="BW1109" s="73"/>
      <c r="BX1109" s="73"/>
      <c r="BY1109" s="73"/>
      <c r="BZ1109" s="73"/>
      <c r="CA1109" s="73"/>
      <c r="CB1109" s="73"/>
      <c r="CC1109" s="73"/>
      <c r="CD1109" s="73"/>
      <c r="CE1109" s="73"/>
      <c r="CF1109" s="73"/>
      <c r="CG1109" s="73"/>
      <c r="CH1109" s="73"/>
      <c r="CI1109" s="73"/>
      <c r="CJ1109" s="73"/>
      <c r="CK1109" s="73"/>
      <c r="CL1109" s="73"/>
      <c r="CM1109" s="73"/>
      <c r="CN1109" s="73"/>
      <c r="CO1109" s="73"/>
      <c r="CP1109" s="73"/>
      <c r="CQ1109" s="73"/>
      <c r="CR1109" s="73"/>
      <c r="CS1109" s="73"/>
      <c r="CT1109" s="73"/>
      <c r="CU1109" s="73"/>
      <c r="CV1109" s="73"/>
      <c r="CW1109" s="73"/>
      <c r="CX1109" s="73"/>
      <c r="CY1109" s="73"/>
      <c r="CZ1109" s="73"/>
      <c r="DA1109" s="73"/>
      <c r="DB1109" s="73"/>
      <c r="DC1109" s="73"/>
      <c r="DD1109" s="73"/>
      <c r="DE1109" s="73"/>
      <c r="DF1109" s="73"/>
      <c r="DG1109" s="73"/>
      <c r="DH1109" s="73"/>
      <c r="DI1109" s="73"/>
      <c r="DJ1109" s="36"/>
    </row>
    <row r="1110" spans="1:114" x14ac:dyDescent="0.3">
      <c r="A1110" s="73"/>
      <c r="B1110" s="73"/>
      <c r="C1110" s="112"/>
      <c r="D1110" s="112"/>
      <c r="E1110" s="73"/>
      <c r="F1110" s="73"/>
      <c r="G1110" s="127"/>
      <c r="H1110" s="127"/>
      <c r="I1110" s="127"/>
      <c r="J1110" s="127"/>
      <c r="K1110" s="73"/>
      <c r="L1110" s="115"/>
      <c r="M1110" s="115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73"/>
      <c r="BL1110" s="73"/>
      <c r="BM1110" s="73"/>
      <c r="BN1110" s="73"/>
      <c r="BO1110" s="73"/>
      <c r="BP1110" s="73"/>
      <c r="BQ1110" s="73"/>
      <c r="BR1110" s="73"/>
      <c r="BS1110" s="73"/>
      <c r="BT1110" s="73"/>
      <c r="BU1110" s="73"/>
      <c r="BV1110" s="73"/>
      <c r="BW1110" s="73"/>
      <c r="BX1110" s="73"/>
      <c r="BY1110" s="73"/>
      <c r="BZ1110" s="73"/>
      <c r="CA1110" s="73"/>
      <c r="CB1110" s="73"/>
      <c r="CC1110" s="73"/>
      <c r="CD1110" s="73"/>
      <c r="CE1110" s="73"/>
      <c r="CF1110" s="73"/>
      <c r="CG1110" s="73"/>
      <c r="CH1110" s="73"/>
      <c r="CI1110" s="73"/>
      <c r="CJ1110" s="73"/>
      <c r="CK1110" s="73"/>
      <c r="CL1110" s="73"/>
      <c r="CM1110" s="73"/>
      <c r="CN1110" s="73"/>
      <c r="CO1110" s="73"/>
      <c r="CP1110" s="73"/>
      <c r="CQ1110" s="73"/>
      <c r="CR1110" s="73"/>
      <c r="CS1110" s="73"/>
      <c r="CT1110" s="73"/>
      <c r="CU1110" s="73"/>
      <c r="CV1110" s="73"/>
      <c r="CW1110" s="73"/>
      <c r="CX1110" s="73"/>
      <c r="CY1110" s="73"/>
      <c r="CZ1110" s="73"/>
      <c r="DA1110" s="73"/>
      <c r="DB1110" s="73"/>
      <c r="DC1110" s="73"/>
      <c r="DD1110" s="73"/>
      <c r="DE1110" s="73"/>
      <c r="DF1110" s="73"/>
      <c r="DG1110" s="73"/>
      <c r="DH1110" s="73"/>
      <c r="DI1110" s="73"/>
      <c r="DJ1110" s="36"/>
    </row>
    <row r="1111" spans="1:114" x14ac:dyDescent="0.3">
      <c r="A1111" s="73"/>
      <c r="B1111" s="73"/>
      <c r="C1111" s="112"/>
      <c r="D1111" s="112"/>
      <c r="E1111" s="73"/>
      <c r="F1111" s="73"/>
      <c r="G1111" s="127"/>
      <c r="H1111" s="127"/>
      <c r="I1111" s="127"/>
      <c r="J1111" s="127"/>
      <c r="K1111" s="73"/>
      <c r="L1111" s="115"/>
      <c r="M1111" s="115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73"/>
      <c r="BL1111" s="73"/>
      <c r="BM1111" s="73"/>
      <c r="BN1111" s="73"/>
      <c r="BO1111" s="73"/>
      <c r="BP1111" s="73"/>
      <c r="BQ1111" s="73"/>
      <c r="BR1111" s="73"/>
      <c r="BS1111" s="73"/>
      <c r="BT1111" s="73"/>
      <c r="BU1111" s="73"/>
      <c r="BV1111" s="73"/>
      <c r="BW1111" s="73"/>
      <c r="BX1111" s="73"/>
      <c r="BY1111" s="73"/>
      <c r="BZ1111" s="73"/>
      <c r="CA1111" s="73"/>
      <c r="CB1111" s="73"/>
      <c r="CC1111" s="73"/>
      <c r="CD1111" s="73"/>
      <c r="CE1111" s="73"/>
      <c r="CF1111" s="73"/>
      <c r="CG1111" s="73"/>
      <c r="CH1111" s="73"/>
      <c r="CI1111" s="73"/>
      <c r="CJ1111" s="73"/>
      <c r="CK1111" s="73"/>
      <c r="CL1111" s="73"/>
      <c r="CM1111" s="73"/>
      <c r="CN1111" s="73"/>
      <c r="CO1111" s="73"/>
      <c r="CP1111" s="73"/>
      <c r="CQ1111" s="73"/>
      <c r="CR1111" s="73"/>
      <c r="CS1111" s="73"/>
      <c r="CT1111" s="73"/>
      <c r="CU1111" s="73"/>
      <c r="CV1111" s="73"/>
      <c r="CW1111" s="73"/>
      <c r="CX1111" s="73"/>
      <c r="CY1111" s="73"/>
      <c r="CZ1111" s="73"/>
      <c r="DA1111" s="73"/>
      <c r="DB1111" s="73"/>
      <c r="DC1111" s="73"/>
      <c r="DD1111" s="73"/>
      <c r="DE1111" s="73"/>
      <c r="DF1111" s="73"/>
      <c r="DG1111" s="73"/>
      <c r="DH1111" s="73"/>
      <c r="DI1111" s="73"/>
      <c r="DJ1111" s="36"/>
    </row>
    <row r="1112" spans="1:114" x14ac:dyDescent="0.3">
      <c r="A1112" s="73"/>
      <c r="B1112" s="73"/>
      <c r="C1112" s="112"/>
      <c r="D1112" s="112"/>
      <c r="E1112" s="73"/>
      <c r="F1112" s="73"/>
      <c r="G1112" s="127"/>
      <c r="H1112" s="127"/>
      <c r="I1112" s="127"/>
      <c r="J1112" s="127"/>
      <c r="K1112" s="73"/>
      <c r="L1112" s="115"/>
      <c r="M1112" s="115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73"/>
      <c r="BL1112" s="73"/>
      <c r="BM1112" s="73"/>
      <c r="BN1112" s="73"/>
      <c r="BO1112" s="73"/>
      <c r="BP1112" s="73"/>
      <c r="BQ1112" s="73"/>
      <c r="BR1112" s="73"/>
      <c r="BS1112" s="73"/>
      <c r="BT1112" s="73"/>
      <c r="BU1112" s="73"/>
      <c r="BV1112" s="73"/>
      <c r="BW1112" s="73"/>
      <c r="BX1112" s="73"/>
      <c r="BY1112" s="73"/>
      <c r="BZ1112" s="73"/>
      <c r="CA1112" s="73"/>
      <c r="CB1112" s="73"/>
      <c r="CC1112" s="73"/>
      <c r="CD1112" s="73"/>
      <c r="CE1112" s="73"/>
      <c r="CF1112" s="73"/>
      <c r="CG1112" s="73"/>
      <c r="CH1112" s="73"/>
      <c r="CI1112" s="73"/>
      <c r="CJ1112" s="73"/>
      <c r="CK1112" s="73"/>
      <c r="CL1112" s="73"/>
      <c r="CM1112" s="73"/>
      <c r="CN1112" s="73"/>
      <c r="CO1112" s="73"/>
      <c r="CP1112" s="73"/>
      <c r="CQ1112" s="73"/>
      <c r="CR1112" s="73"/>
      <c r="CS1112" s="73"/>
      <c r="CT1112" s="73"/>
      <c r="CU1112" s="73"/>
      <c r="CV1112" s="73"/>
      <c r="CW1112" s="73"/>
      <c r="CX1112" s="73"/>
      <c r="CY1112" s="73"/>
      <c r="CZ1112" s="73"/>
      <c r="DA1112" s="73"/>
      <c r="DB1112" s="73"/>
      <c r="DC1112" s="73"/>
      <c r="DD1112" s="73"/>
      <c r="DE1112" s="73"/>
      <c r="DF1112" s="73"/>
      <c r="DG1112" s="73"/>
      <c r="DH1112" s="73"/>
      <c r="DI1112" s="73"/>
      <c r="DJ1112" s="36"/>
    </row>
    <row r="1113" spans="1:114" x14ac:dyDescent="0.3">
      <c r="A1113" s="73"/>
      <c r="B1113" s="73"/>
      <c r="C1113" s="112"/>
      <c r="D1113" s="112"/>
      <c r="E1113" s="73"/>
      <c r="F1113" s="73"/>
      <c r="G1113" s="127"/>
      <c r="H1113" s="127"/>
      <c r="I1113" s="127"/>
      <c r="J1113" s="127"/>
      <c r="K1113" s="73"/>
      <c r="L1113" s="115"/>
      <c r="M1113" s="115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73"/>
      <c r="BB1113" s="73"/>
      <c r="BC1113" s="73"/>
      <c r="BD1113" s="73"/>
      <c r="BE1113" s="73"/>
      <c r="BF1113" s="73"/>
      <c r="BG1113" s="73"/>
      <c r="BH1113" s="73"/>
      <c r="BI1113" s="73"/>
      <c r="BJ1113" s="73"/>
      <c r="BK1113" s="73"/>
      <c r="BL1113" s="73"/>
      <c r="BM1113" s="73"/>
      <c r="BN1113" s="73"/>
      <c r="BO1113" s="73"/>
      <c r="BP1113" s="73"/>
      <c r="BQ1113" s="73"/>
      <c r="BR1113" s="73"/>
      <c r="BS1113" s="73"/>
      <c r="BT1113" s="73"/>
      <c r="BU1113" s="73"/>
      <c r="BV1113" s="73"/>
      <c r="BW1113" s="73"/>
      <c r="BX1113" s="73"/>
      <c r="BY1113" s="73"/>
      <c r="BZ1113" s="73"/>
      <c r="CA1113" s="73"/>
      <c r="CB1113" s="73"/>
      <c r="CC1113" s="73"/>
      <c r="CD1113" s="73"/>
      <c r="CE1113" s="73"/>
      <c r="CF1113" s="73"/>
      <c r="CG1113" s="73"/>
      <c r="CH1113" s="73"/>
      <c r="CI1113" s="73"/>
      <c r="CJ1113" s="73"/>
      <c r="CK1113" s="73"/>
      <c r="CL1113" s="73"/>
      <c r="CM1113" s="73"/>
      <c r="CN1113" s="73"/>
      <c r="CO1113" s="73"/>
      <c r="CP1113" s="73"/>
      <c r="CQ1113" s="73"/>
      <c r="CR1113" s="73"/>
      <c r="CS1113" s="73"/>
      <c r="CT1113" s="73"/>
      <c r="CU1113" s="73"/>
      <c r="CV1113" s="73"/>
      <c r="CW1113" s="73"/>
      <c r="CX1113" s="73"/>
      <c r="CY1113" s="73"/>
      <c r="CZ1113" s="73"/>
      <c r="DA1113" s="73"/>
      <c r="DB1113" s="73"/>
      <c r="DC1113" s="73"/>
      <c r="DD1113" s="73"/>
      <c r="DE1113" s="73"/>
      <c r="DF1113" s="73"/>
      <c r="DG1113" s="73"/>
      <c r="DH1113" s="73"/>
      <c r="DI1113" s="73"/>
      <c r="DJ1113" s="36"/>
    </row>
    <row r="1114" spans="1:114" x14ac:dyDescent="0.3">
      <c r="A1114" s="73"/>
      <c r="B1114" s="73"/>
      <c r="C1114" s="112"/>
      <c r="D1114" s="112"/>
      <c r="E1114" s="73"/>
      <c r="F1114" s="73"/>
      <c r="G1114" s="127"/>
      <c r="H1114" s="127"/>
      <c r="I1114" s="127"/>
      <c r="J1114" s="127"/>
      <c r="K1114" s="73"/>
      <c r="L1114" s="115"/>
      <c r="M1114" s="115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3"/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3"/>
      <c r="AM1114" s="73"/>
      <c r="AN1114" s="73"/>
      <c r="AO1114" s="73"/>
      <c r="AP1114" s="73"/>
      <c r="AQ1114" s="73"/>
      <c r="AR1114" s="73"/>
      <c r="AS1114" s="73"/>
      <c r="AT1114" s="73"/>
      <c r="AU1114" s="73"/>
      <c r="AV1114" s="73"/>
      <c r="AW1114" s="73"/>
      <c r="AX1114" s="73"/>
      <c r="AY1114" s="73"/>
      <c r="AZ1114" s="73"/>
      <c r="BA1114" s="73"/>
      <c r="BB1114" s="73"/>
      <c r="BC1114" s="73"/>
      <c r="BD1114" s="73"/>
      <c r="BE1114" s="73"/>
      <c r="BF1114" s="73"/>
      <c r="BG1114" s="73"/>
      <c r="BH1114" s="73"/>
      <c r="BI1114" s="73"/>
      <c r="BJ1114" s="73"/>
      <c r="BK1114" s="73"/>
      <c r="BL1114" s="73"/>
      <c r="BM1114" s="73"/>
      <c r="BN1114" s="73"/>
      <c r="BO1114" s="73"/>
      <c r="BP1114" s="73"/>
      <c r="BQ1114" s="73"/>
      <c r="BR1114" s="73"/>
      <c r="BS1114" s="73"/>
      <c r="BT1114" s="73"/>
      <c r="BU1114" s="73"/>
      <c r="BV1114" s="73"/>
      <c r="BW1114" s="73"/>
      <c r="BX1114" s="73"/>
      <c r="BY1114" s="73"/>
      <c r="BZ1114" s="73"/>
      <c r="CA1114" s="73"/>
      <c r="CB1114" s="73"/>
      <c r="CC1114" s="73"/>
      <c r="CD1114" s="73"/>
      <c r="CE1114" s="73"/>
      <c r="CF1114" s="73"/>
      <c r="CG1114" s="73"/>
      <c r="CH1114" s="73"/>
      <c r="CI1114" s="73"/>
      <c r="CJ1114" s="73"/>
      <c r="CK1114" s="73"/>
      <c r="CL1114" s="73"/>
      <c r="CM1114" s="73"/>
      <c r="CN1114" s="73"/>
      <c r="CO1114" s="73"/>
      <c r="CP1114" s="73"/>
      <c r="CQ1114" s="73"/>
      <c r="CR1114" s="73"/>
      <c r="CS1114" s="73"/>
      <c r="CT1114" s="73"/>
      <c r="CU1114" s="73"/>
      <c r="CV1114" s="73"/>
      <c r="CW1114" s="73"/>
      <c r="CX1114" s="73"/>
      <c r="CY1114" s="73"/>
      <c r="CZ1114" s="73"/>
      <c r="DA1114" s="73"/>
      <c r="DB1114" s="73"/>
      <c r="DC1114" s="73"/>
      <c r="DD1114" s="73"/>
      <c r="DE1114" s="73"/>
      <c r="DF1114" s="73"/>
      <c r="DG1114" s="73"/>
      <c r="DH1114" s="73"/>
      <c r="DI1114" s="73"/>
      <c r="DJ1114" s="36"/>
    </row>
    <row r="1115" spans="1:114" x14ac:dyDescent="0.3">
      <c r="A1115" s="73"/>
      <c r="B1115" s="73"/>
      <c r="C1115" s="112"/>
      <c r="D1115" s="112"/>
      <c r="E1115" s="73"/>
      <c r="F1115" s="73"/>
      <c r="G1115" s="127"/>
      <c r="H1115" s="127"/>
      <c r="I1115" s="127"/>
      <c r="J1115" s="127"/>
      <c r="K1115" s="73"/>
      <c r="L1115" s="115"/>
      <c r="M1115" s="115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73"/>
      <c r="BB1115" s="73"/>
      <c r="BC1115" s="73"/>
      <c r="BD1115" s="73"/>
      <c r="BE1115" s="73"/>
      <c r="BF1115" s="73"/>
      <c r="BG1115" s="73"/>
      <c r="BH1115" s="73"/>
      <c r="BI1115" s="73"/>
      <c r="BJ1115" s="73"/>
      <c r="BK1115" s="73"/>
      <c r="BL1115" s="73"/>
      <c r="BM1115" s="73"/>
      <c r="BN1115" s="73"/>
      <c r="BO1115" s="73"/>
      <c r="BP1115" s="73"/>
      <c r="BQ1115" s="73"/>
      <c r="BR1115" s="73"/>
      <c r="BS1115" s="73"/>
      <c r="BT1115" s="73"/>
      <c r="BU1115" s="73"/>
      <c r="BV1115" s="73"/>
      <c r="BW1115" s="73"/>
      <c r="BX1115" s="73"/>
      <c r="BY1115" s="73"/>
      <c r="BZ1115" s="73"/>
      <c r="CA1115" s="73"/>
      <c r="CB1115" s="73"/>
      <c r="CC1115" s="73"/>
      <c r="CD1115" s="73"/>
      <c r="CE1115" s="73"/>
      <c r="CF1115" s="73"/>
      <c r="CG1115" s="73"/>
      <c r="CH1115" s="73"/>
      <c r="CI1115" s="73"/>
      <c r="CJ1115" s="73"/>
      <c r="CK1115" s="73"/>
      <c r="CL1115" s="73"/>
      <c r="CM1115" s="73"/>
      <c r="CN1115" s="73"/>
      <c r="CO1115" s="73"/>
      <c r="CP1115" s="73"/>
      <c r="CQ1115" s="73"/>
      <c r="CR1115" s="73"/>
      <c r="CS1115" s="73"/>
      <c r="CT1115" s="73"/>
      <c r="CU1115" s="73"/>
      <c r="CV1115" s="73"/>
      <c r="CW1115" s="73"/>
      <c r="CX1115" s="73"/>
      <c r="CY1115" s="73"/>
      <c r="CZ1115" s="73"/>
      <c r="DA1115" s="73"/>
      <c r="DB1115" s="73"/>
      <c r="DC1115" s="73"/>
      <c r="DD1115" s="73"/>
      <c r="DE1115" s="73"/>
      <c r="DF1115" s="73"/>
      <c r="DG1115" s="73"/>
      <c r="DH1115" s="73"/>
      <c r="DI1115" s="73"/>
      <c r="DJ1115" s="36"/>
    </row>
    <row r="1116" spans="1:114" x14ac:dyDescent="0.3">
      <c r="A1116" s="73"/>
      <c r="B1116" s="73"/>
      <c r="C1116" s="112"/>
      <c r="D1116" s="112"/>
      <c r="E1116" s="73"/>
      <c r="F1116" s="73"/>
      <c r="G1116" s="127"/>
      <c r="H1116" s="127"/>
      <c r="I1116" s="127"/>
      <c r="J1116" s="127"/>
      <c r="K1116" s="73"/>
      <c r="L1116" s="115"/>
      <c r="M1116" s="115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73"/>
      <c r="BB1116" s="73"/>
      <c r="BC1116" s="73"/>
      <c r="BD1116" s="73"/>
      <c r="BE1116" s="73"/>
      <c r="BF1116" s="73"/>
      <c r="BG1116" s="73"/>
      <c r="BH1116" s="73"/>
      <c r="BI1116" s="73"/>
      <c r="BJ1116" s="73"/>
      <c r="BK1116" s="73"/>
      <c r="BL1116" s="73"/>
      <c r="BM1116" s="73"/>
      <c r="BN1116" s="73"/>
      <c r="BO1116" s="73"/>
      <c r="BP1116" s="73"/>
      <c r="BQ1116" s="73"/>
      <c r="BR1116" s="73"/>
      <c r="BS1116" s="73"/>
      <c r="BT1116" s="73"/>
      <c r="BU1116" s="73"/>
      <c r="BV1116" s="73"/>
      <c r="BW1116" s="73"/>
      <c r="BX1116" s="73"/>
      <c r="BY1116" s="73"/>
      <c r="BZ1116" s="73"/>
      <c r="CA1116" s="73"/>
      <c r="CB1116" s="73"/>
      <c r="CC1116" s="73"/>
      <c r="CD1116" s="73"/>
      <c r="CE1116" s="73"/>
      <c r="CF1116" s="73"/>
      <c r="CG1116" s="73"/>
      <c r="CH1116" s="73"/>
      <c r="CI1116" s="73"/>
      <c r="CJ1116" s="73"/>
      <c r="CK1116" s="73"/>
      <c r="CL1116" s="73"/>
      <c r="CM1116" s="73"/>
      <c r="CN1116" s="73"/>
      <c r="CO1116" s="73"/>
      <c r="CP1116" s="73"/>
      <c r="CQ1116" s="73"/>
      <c r="CR1116" s="73"/>
      <c r="CS1116" s="73"/>
      <c r="CT1116" s="73"/>
      <c r="CU1116" s="73"/>
      <c r="CV1116" s="73"/>
      <c r="CW1116" s="73"/>
      <c r="CX1116" s="73"/>
      <c r="CY1116" s="73"/>
      <c r="CZ1116" s="73"/>
      <c r="DA1116" s="73"/>
      <c r="DB1116" s="73"/>
      <c r="DC1116" s="73"/>
      <c r="DD1116" s="73"/>
      <c r="DE1116" s="73"/>
      <c r="DF1116" s="73"/>
      <c r="DG1116" s="73"/>
      <c r="DH1116" s="73"/>
      <c r="DI1116" s="73"/>
      <c r="DJ1116" s="36"/>
    </row>
    <row r="1117" spans="1:114" x14ac:dyDescent="0.3">
      <c r="A1117" s="73"/>
      <c r="B1117" s="73"/>
      <c r="C1117" s="112"/>
      <c r="D1117" s="112"/>
      <c r="E1117" s="73"/>
      <c r="F1117" s="73"/>
      <c r="G1117" s="127"/>
      <c r="H1117" s="127"/>
      <c r="I1117" s="127"/>
      <c r="J1117" s="127"/>
      <c r="K1117" s="73"/>
      <c r="L1117" s="115"/>
      <c r="M1117" s="115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73"/>
      <c r="BL1117" s="73"/>
      <c r="BM1117" s="73"/>
      <c r="BN1117" s="73"/>
      <c r="BO1117" s="73"/>
      <c r="BP1117" s="73"/>
      <c r="BQ1117" s="73"/>
      <c r="BR1117" s="73"/>
      <c r="BS1117" s="73"/>
      <c r="BT1117" s="73"/>
      <c r="BU1117" s="73"/>
      <c r="BV1117" s="73"/>
      <c r="BW1117" s="73"/>
      <c r="BX1117" s="73"/>
      <c r="BY1117" s="73"/>
      <c r="BZ1117" s="73"/>
      <c r="CA1117" s="73"/>
      <c r="CB1117" s="73"/>
      <c r="CC1117" s="73"/>
      <c r="CD1117" s="73"/>
      <c r="CE1117" s="73"/>
      <c r="CF1117" s="73"/>
      <c r="CG1117" s="73"/>
      <c r="CH1117" s="73"/>
      <c r="CI1117" s="73"/>
      <c r="CJ1117" s="73"/>
      <c r="CK1117" s="73"/>
      <c r="CL1117" s="73"/>
      <c r="CM1117" s="73"/>
      <c r="CN1117" s="73"/>
      <c r="CO1117" s="73"/>
      <c r="CP1117" s="73"/>
      <c r="CQ1117" s="73"/>
      <c r="CR1117" s="73"/>
      <c r="CS1117" s="73"/>
      <c r="CT1117" s="73"/>
      <c r="CU1117" s="73"/>
      <c r="CV1117" s="73"/>
      <c r="CW1117" s="73"/>
      <c r="CX1117" s="73"/>
      <c r="CY1117" s="73"/>
      <c r="CZ1117" s="73"/>
      <c r="DA1117" s="73"/>
      <c r="DB1117" s="73"/>
      <c r="DC1117" s="73"/>
      <c r="DD1117" s="73"/>
      <c r="DE1117" s="73"/>
      <c r="DF1117" s="73"/>
      <c r="DG1117" s="73"/>
      <c r="DH1117" s="73"/>
      <c r="DI1117" s="73"/>
      <c r="DJ1117" s="36"/>
    </row>
    <row r="1118" spans="1:114" x14ac:dyDescent="0.3">
      <c r="A1118" s="73"/>
      <c r="B1118" s="73"/>
      <c r="C1118" s="112"/>
      <c r="D1118" s="112"/>
      <c r="E1118" s="73"/>
      <c r="F1118" s="73"/>
      <c r="G1118" s="127"/>
      <c r="H1118" s="127"/>
      <c r="I1118" s="127"/>
      <c r="J1118" s="127"/>
      <c r="K1118" s="73"/>
      <c r="L1118" s="115"/>
      <c r="M1118" s="115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3"/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3"/>
      <c r="AM1118" s="73"/>
      <c r="AN1118" s="73"/>
      <c r="AO1118" s="73"/>
      <c r="AP1118" s="73"/>
      <c r="AQ1118" s="73"/>
      <c r="AR1118" s="73"/>
      <c r="AS1118" s="73"/>
      <c r="AT1118" s="73"/>
      <c r="AU1118" s="73"/>
      <c r="AV1118" s="73"/>
      <c r="AW1118" s="73"/>
      <c r="AX1118" s="73"/>
      <c r="AY1118" s="73"/>
      <c r="AZ1118" s="73"/>
      <c r="BA1118" s="73"/>
      <c r="BB1118" s="73"/>
      <c r="BC1118" s="73"/>
      <c r="BD1118" s="73"/>
      <c r="BE1118" s="73"/>
      <c r="BF1118" s="73"/>
      <c r="BG1118" s="73"/>
      <c r="BH1118" s="73"/>
      <c r="BI1118" s="73"/>
      <c r="BJ1118" s="73"/>
      <c r="BK1118" s="73"/>
      <c r="BL1118" s="73"/>
      <c r="BM1118" s="73"/>
      <c r="BN1118" s="73"/>
      <c r="BO1118" s="73"/>
      <c r="BP1118" s="73"/>
      <c r="BQ1118" s="73"/>
      <c r="BR1118" s="73"/>
      <c r="BS1118" s="73"/>
      <c r="BT1118" s="73"/>
      <c r="BU1118" s="73"/>
      <c r="BV1118" s="73"/>
      <c r="BW1118" s="73"/>
      <c r="BX1118" s="73"/>
      <c r="BY1118" s="73"/>
      <c r="BZ1118" s="73"/>
      <c r="CA1118" s="73"/>
      <c r="CB1118" s="73"/>
      <c r="CC1118" s="73"/>
      <c r="CD1118" s="73"/>
      <c r="CE1118" s="73"/>
      <c r="CF1118" s="73"/>
      <c r="CG1118" s="73"/>
      <c r="CH1118" s="73"/>
      <c r="CI1118" s="73"/>
      <c r="CJ1118" s="73"/>
      <c r="CK1118" s="73"/>
      <c r="CL1118" s="73"/>
      <c r="CM1118" s="73"/>
      <c r="CN1118" s="73"/>
      <c r="CO1118" s="73"/>
      <c r="CP1118" s="73"/>
      <c r="CQ1118" s="73"/>
      <c r="CR1118" s="73"/>
      <c r="CS1118" s="73"/>
      <c r="CT1118" s="73"/>
      <c r="CU1118" s="73"/>
      <c r="CV1118" s="73"/>
      <c r="CW1118" s="73"/>
      <c r="CX1118" s="73"/>
      <c r="CY1118" s="73"/>
      <c r="CZ1118" s="73"/>
      <c r="DA1118" s="73"/>
      <c r="DB1118" s="73"/>
      <c r="DC1118" s="73"/>
      <c r="DD1118" s="73"/>
      <c r="DE1118" s="73"/>
      <c r="DF1118" s="73"/>
      <c r="DG1118" s="73"/>
      <c r="DH1118" s="73"/>
      <c r="DI1118" s="73"/>
      <c r="DJ1118" s="36"/>
    </row>
    <row r="1119" spans="1:114" x14ac:dyDescent="0.3">
      <c r="A1119" s="73"/>
      <c r="B1119" s="73"/>
      <c r="C1119" s="112"/>
      <c r="D1119" s="112"/>
      <c r="E1119" s="73"/>
      <c r="F1119" s="73"/>
      <c r="G1119" s="127"/>
      <c r="H1119" s="127"/>
      <c r="I1119" s="127"/>
      <c r="J1119" s="127"/>
      <c r="K1119" s="73"/>
      <c r="L1119" s="115"/>
      <c r="M1119" s="115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73"/>
      <c r="BB1119" s="73"/>
      <c r="BC1119" s="73"/>
      <c r="BD1119" s="73"/>
      <c r="BE1119" s="73"/>
      <c r="BF1119" s="73"/>
      <c r="BG1119" s="73"/>
      <c r="BH1119" s="73"/>
      <c r="BI1119" s="73"/>
      <c r="BJ1119" s="73"/>
      <c r="BK1119" s="73"/>
      <c r="BL1119" s="73"/>
      <c r="BM1119" s="73"/>
      <c r="BN1119" s="73"/>
      <c r="BO1119" s="73"/>
      <c r="BP1119" s="73"/>
      <c r="BQ1119" s="73"/>
      <c r="BR1119" s="73"/>
      <c r="BS1119" s="73"/>
      <c r="BT1119" s="73"/>
      <c r="BU1119" s="73"/>
      <c r="BV1119" s="73"/>
      <c r="BW1119" s="73"/>
      <c r="BX1119" s="73"/>
      <c r="BY1119" s="73"/>
      <c r="BZ1119" s="73"/>
      <c r="CA1119" s="73"/>
      <c r="CB1119" s="73"/>
      <c r="CC1119" s="73"/>
      <c r="CD1119" s="73"/>
      <c r="CE1119" s="73"/>
      <c r="CF1119" s="73"/>
      <c r="CG1119" s="73"/>
      <c r="CH1119" s="73"/>
      <c r="CI1119" s="73"/>
      <c r="CJ1119" s="73"/>
      <c r="CK1119" s="73"/>
      <c r="CL1119" s="73"/>
      <c r="CM1119" s="73"/>
      <c r="CN1119" s="73"/>
      <c r="CO1119" s="73"/>
      <c r="CP1119" s="73"/>
      <c r="CQ1119" s="73"/>
      <c r="CR1119" s="73"/>
      <c r="CS1119" s="73"/>
      <c r="CT1119" s="73"/>
      <c r="CU1119" s="73"/>
      <c r="CV1119" s="73"/>
      <c r="CW1119" s="73"/>
      <c r="CX1119" s="73"/>
      <c r="CY1119" s="73"/>
      <c r="CZ1119" s="73"/>
      <c r="DA1119" s="73"/>
      <c r="DB1119" s="73"/>
      <c r="DC1119" s="73"/>
      <c r="DD1119" s="73"/>
      <c r="DE1119" s="73"/>
      <c r="DF1119" s="73"/>
      <c r="DG1119" s="73"/>
      <c r="DH1119" s="73"/>
      <c r="DI1119" s="73"/>
      <c r="DJ1119" s="36"/>
    </row>
    <row r="1120" spans="1:114" x14ac:dyDescent="0.3">
      <c r="A1120" s="73"/>
      <c r="B1120" s="73"/>
      <c r="C1120" s="112"/>
      <c r="D1120" s="112"/>
      <c r="E1120" s="73"/>
      <c r="F1120" s="73"/>
      <c r="G1120" s="127"/>
      <c r="H1120" s="127"/>
      <c r="I1120" s="127"/>
      <c r="J1120" s="127"/>
      <c r="K1120" s="73"/>
      <c r="L1120" s="115"/>
      <c r="M1120" s="115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3"/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3"/>
      <c r="AM1120" s="73"/>
      <c r="AN1120" s="73"/>
      <c r="AO1120" s="73"/>
      <c r="AP1120" s="73"/>
      <c r="AQ1120" s="73"/>
      <c r="AR1120" s="73"/>
      <c r="AS1120" s="73"/>
      <c r="AT1120" s="73"/>
      <c r="AU1120" s="73"/>
      <c r="AV1120" s="73"/>
      <c r="AW1120" s="73"/>
      <c r="AX1120" s="73"/>
      <c r="AY1120" s="73"/>
      <c r="AZ1120" s="73"/>
      <c r="BA1120" s="73"/>
      <c r="BB1120" s="73"/>
      <c r="BC1120" s="73"/>
      <c r="BD1120" s="73"/>
      <c r="BE1120" s="73"/>
      <c r="BF1120" s="73"/>
      <c r="BG1120" s="73"/>
      <c r="BH1120" s="73"/>
      <c r="BI1120" s="73"/>
      <c r="BJ1120" s="73"/>
      <c r="BK1120" s="73"/>
      <c r="BL1120" s="73"/>
      <c r="BM1120" s="73"/>
      <c r="BN1120" s="73"/>
      <c r="BO1120" s="73"/>
      <c r="BP1120" s="73"/>
      <c r="BQ1120" s="73"/>
      <c r="BR1120" s="73"/>
      <c r="BS1120" s="73"/>
      <c r="BT1120" s="73"/>
      <c r="BU1120" s="73"/>
      <c r="BV1120" s="73"/>
      <c r="BW1120" s="73"/>
      <c r="BX1120" s="73"/>
      <c r="BY1120" s="73"/>
      <c r="BZ1120" s="73"/>
      <c r="CA1120" s="73"/>
      <c r="CB1120" s="73"/>
      <c r="CC1120" s="73"/>
      <c r="CD1120" s="73"/>
      <c r="CE1120" s="73"/>
      <c r="CF1120" s="73"/>
      <c r="CG1120" s="73"/>
      <c r="CH1120" s="73"/>
      <c r="CI1120" s="73"/>
      <c r="CJ1120" s="73"/>
      <c r="CK1120" s="73"/>
      <c r="CL1120" s="73"/>
      <c r="CM1120" s="73"/>
      <c r="CN1120" s="73"/>
      <c r="CO1120" s="73"/>
      <c r="CP1120" s="73"/>
      <c r="CQ1120" s="73"/>
      <c r="CR1120" s="73"/>
      <c r="CS1120" s="73"/>
      <c r="CT1120" s="73"/>
      <c r="CU1120" s="73"/>
      <c r="CV1120" s="73"/>
      <c r="CW1120" s="73"/>
      <c r="CX1120" s="73"/>
      <c r="CY1120" s="73"/>
      <c r="CZ1120" s="73"/>
      <c r="DA1120" s="73"/>
      <c r="DB1120" s="73"/>
      <c r="DC1120" s="73"/>
      <c r="DD1120" s="73"/>
      <c r="DE1120" s="73"/>
      <c r="DF1120" s="73"/>
      <c r="DG1120" s="73"/>
      <c r="DH1120" s="73"/>
      <c r="DI1120" s="73"/>
      <c r="DJ1120" s="36"/>
    </row>
    <row r="1121" spans="1:114" x14ac:dyDescent="0.3">
      <c r="A1121" s="73"/>
      <c r="B1121" s="73"/>
      <c r="C1121" s="112"/>
      <c r="D1121" s="112"/>
      <c r="E1121" s="73"/>
      <c r="F1121" s="73"/>
      <c r="G1121" s="127"/>
      <c r="H1121" s="127"/>
      <c r="I1121" s="127"/>
      <c r="J1121" s="127"/>
      <c r="K1121" s="73"/>
      <c r="L1121" s="115"/>
      <c r="M1121" s="115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3"/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3"/>
      <c r="AM1121" s="73"/>
      <c r="AN1121" s="73"/>
      <c r="AO1121" s="73"/>
      <c r="AP1121" s="73"/>
      <c r="AQ1121" s="73"/>
      <c r="AR1121" s="73"/>
      <c r="AS1121" s="73"/>
      <c r="AT1121" s="73"/>
      <c r="AU1121" s="73"/>
      <c r="AV1121" s="73"/>
      <c r="AW1121" s="73"/>
      <c r="AX1121" s="73"/>
      <c r="AY1121" s="73"/>
      <c r="AZ1121" s="73"/>
      <c r="BA1121" s="73"/>
      <c r="BB1121" s="73"/>
      <c r="BC1121" s="73"/>
      <c r="BD1121" s="73"/>
      <c r="BE1121" s="73"/>
      <c r="BF1121" s="73"/>
      <c r="BG1121" s="73"/>
      <c r="BH1121" s="73"/>
      <c r="BI1121" s="73"/>
      <c r="BJ1121" s="73"/>
      <c r="BK1121" s="73"/>
      <c r="BL1121" s="73"/>
      <c r="BM1121" s="73"/>
      <c r="BN1121" s="73"/>
      <c r="BO1121" s="73"/>
      <c r="BP1121" s="73"/>
      <c r="BQ1121" s="73"/>
      <c r="BR1121" s="73"/>
      <c r="BS1121" s="73"/>
      <c r="BT1121" s="73"/>
      <c r="BU1121" s="73"/>
      <c r="BV1121" s="73"/>
      <c r="BW1121" s="73"/>
      <c r="BX1121" s="73"/>
      <c r="BY1121" s="73"/>
      <c r="BZ1121" s="73"/>
      <c r="CA1121" s="73"/>
      <c r="CB1121" s="73"/>
      <c r="CC1121" s="73"/>
      <c r="CD1121" s="73"/>
      <c r="CE1121" s="73"/>
      <c r="CF1121" s="73"/>
      <c r="CG1121" s="73"/>
      <c r="CH1121" s="73"/>
      <c r="CI1121" s="73"/>
      <c r="CJ1121" s="73"/>
      <c r="CK1121" s="73"/>
      <c r="CL1121" s="73"/>
      <c r="CM1121" s="73"/>
      <c r="CN1121" s="73"/>
      <c r="CO1121" s="73"/>
      <c r="CP1121" s="73"/>
      <c r="CQ1121" s="73"/>
      <c r="CR1121" s="73"/>
      <c r="CS1121" s="73"/>
      <c r="CT1121" s="73"/>
      <c r="CU1121" s="73"/>
      <c r="CV1121" s="73"/>
      <c r="CW1121" s="73"/>
      <c r="CX1121" s="73"/>
      <c r="CY1121" s="73"/>
      <c r="CZ1121" s="73"/>
      <c r="DA1121" s="73"/>
      <c r="DB1121" s="73"/>
      <c r="DC1121" s="73"/>
      <c r="DD1121" s="73"/>
      <c r="DE1121" s="73"/>
      <c r="DF1121" s="73"/>
      <c r="DG1121" s="73"/>
      <c r="DH1121" s="73"/>
      <c r="DI1121" s="73"/>
      <c r="DJ1121" s="36"/>
    </row>
    <row r="1122" spans="1:114" x14ac:dyDescent="0.3">
      <c r="A1122" s="73"/>
      <c r="B1122" s="73"/>
      <c r="C1122" s="112"/>
      <c r="D1122" s="112"/>
      <c r="E1122" s="73"/>
      <c r="F1122" s="73"/>
      <c r="G1122" s="127"/>
      <c r="H1122" s="127"/>
      <c r="I1122" s="127"/>
      <c r="J1122" s="127"/>
      <c r="K1122" s="73"/>
      <c r="L1122" s="115"/>
      <c r="M1122" s="115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3"/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3"/>
      <c r="AM1122" s="73"/>
      <c r="AN1122" s="73"/>
      <c r="AO1122" s="73"/>
      <c r="AP1122" s="73"/>
      <c r="AQ1122" s="73"/>
      <c r="AR1122" s="73"/>
      <c r="AS1122" s="73"/>
      <c r="AT1122" s="73"/>
      <c r="AU1122" s="73"/>
      <c r="AV1122" s="73"/>
      <c r="AW1122" s="73"/>
      <c r="AX1122" s="73"/>
      <c r="AY1122" s="73"/>
      <c r="AZ1122" s="73"/>
      <c r="BA1122" s="7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73"/>
      <c r="BL1122" s="73"/>
      <c r="BM1122" s="73"/>
      <c r="BN1122" s="73"/>
      <c r="BO1122" s="73"/>
      <c r="BP1122" s="73"/>
      <c r="BQ1122" s="73"/>
      <c r="BR1122" s="73"/>
      <c r="BS1122" s="73"/>
      <c r="BT1122" s="73"/>
      <c r="BU1122" s="73"/>
      <c r="BV1122" s="73"/>
      <c r="BW1122" s="73"/>
      <c r="BX1122" s="73"/>
      <c r="BY1122" s="73"/>
      <c r="BZ1122" s="73"/>
      <c r="CA1122" s="73"/>
      <c r="CB1122" s="73"/>
      <c r="CC1122" s="73"/>
      <c r="CD1122" s="73"/>
      <c r="CE1122" s="73"/>
      <c r="CF1122" s="73"/>
      <c r="CG1122" s="73"/>
      <c r="CH1122" s="73"/>
      <c r="CI1122" s="73"/>
      <c r="CJ1122" s="73"/>
      <c r="CK1122" s="73"/>
      <c r="CL1122" s="73"/>
      <c r="CM1122" s="73"/>
      <c r="CN1122" s="73"/>
      <c r="CO1122" s="73"/>
      <c r="CP1122" s="73"/>
      <c r="CQ1122" s="73"/>
      <c r="CR1122" s="73"/>
      <c r="CS1122" s="73"/>
      <c r="CT1122" s="73"/>
      <c r="CU1122" s="73"/>
      <c r="CV1122" s="73"/>
      <c r="CW1122" s="73"/>
      <c r="CX1122" s="73"/>
      <c r="CY1122" s="73"/>
      <c r="CZ1122" s="73"/>
      <c r="DA1122" s="73"/>
      <c r="DB1122" s="73"/>
      <c r="DC1122" s="73"/>
      <c r="DD1122" s="73"/>
      <c r="DE1122" s="73"/>
      <c r="DF1122" s="73"/>
      <c r="DG1122" s="73"/>
      <c r="DH1122" s="73"/>
      <c r="DI1122" s="73"/>
      <c r="DJ1122" s="36"/>
    </row>
    <row r="1123" spans="1:114" x14ac:dyDescent="0.3">
      <c r="A1123" s="73"/>
      <c r="B1123" s="73"/>
      <c r="C1123" s="112"/>
      <c r="D1123" s="112"/>
      <c r="E1123" s="73"/>
      <c r="F1123" s="73"/>
      <c r="G1123" s="127"/>
      <c r="H1123" s="127"/>
      <c r="I1123" s="127"/>
      <c r="J1123" s="127"/>
      <c r="K1123" s="73"/>
      <c r="L1123" s="115"/>
      <c r="M1123" s="115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3"/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3"/>
      <c r="AM1123" s="73"/>
      <c r="AN1123" s="73"/>
      <c r="AO1123" s="73"/>
      <c r="AP1123" s="73"/>
      <c r="AQ1123" s="73"/>
      <c r="AR1123" s="73"/>
      <c r="AS1123" s="73"/>
      <c r="AT1123" s="73"/>
      <c r="AU1123" s="73"/>
      <c r="AV1123" s="73"/>
      <c r="AW1123" s="73"/>
      <c r="AX1123" s="73"/>
      <c r="AY1123" s="73"/>
      <c r="AZ1123" s="73"/>
      <c r="BA1123" s="73"/>
      <c r="BB1123" s="73"/>
      <c r="BC1123" s="73"/>
      <c r="BD1123" s="73"/>
      <c r="BE1123" s="73"/>
      <c r="BF1123" s="73"/>
      <c r="BG1123" s="73"/>
      <c r="BH1123" s="73"/>
      <c r="BI1123" s="73"/>
      <c r="BJ1123" s="73"/>
      <c r="BK1123" s="73"/>
      <c r="BL1123" s="73"/>
      <c r="BM1123" s="73"/>
      <c r="BN1123" s="73"/>
      <c r="BO1123" s="73"/>
      <c r="BP1123" s="73"/>
      <c r="BQ1123" s="73"/>
      <c r="BR1123" s="73"/>
      <c r="BS1123" s="73"/>
      <c r="BT1123" s="73"/>
      <c r="BU1123" s="73"/>
      <c r="BV1123" s="73"/>
      <c r="BW1123" s="73"/>
      <c r="BX1123" s="73"/>
      <c r="BY1123" s="73"/>
      <c r="BZ1123" s="73"/>
      <c r="CA1123" s="73"/>
      <c r="CB1123" s="73"/>
      <c r="CC1123" s="73"/>
      <c r="CD1123" s="73"/>
      <c r="CE1123" s="73"/>
      <c r="CF1123" s="73"/>
      <c r="CG1123" s="73"/>
      <c r="CH1123" s="73"/>
      <c r="CI1123" s="73"/>
      <c r="CJ1123" s="73"/>
      <c r="CK1123" s="73"/>
      <c r="CL1123" s="73"/>
      <c r="CM1123" s="73"/>
      <c r="CN1123" s="73"/>
      <c r="CO1123" s="73"/>
      <c r="CP1123" s="73"/>
      <c r="CQ1123" s="73"/>
      <c r="CR1123" s="73"/>
      <c r="CS1123" s="73"/>
      <c r="CT1123" s="73"/>
      <c r="CU1123" s="73"/>
      <c r="CV1123" s="73"/>
      <c r="CW1123" s="73"/>
      <c r="CX1123" s="73"/>
      <c r="CY1123" s="73"/>
      <c r="CZ1123" s="73"/>
      <c r="DA1123" s="73"/>
      <c r="DB1123" s="73"/>
      <c r="DC1123" s="73"/>
      <c r="DD1123" s="73"/>
      <c r="DE1123" s="73"/>
      <c r="DF1123" s="73"/>
      <c r="DG1123" s="73"/>
      <c r="DH1123" s="73"/>
      <c r="DI1123" s="73"/>
      <c r="DJ1123" s="36"/>
    </row>
    <row r="1124" spans="1:114" x14ac:dyDescent="0.3">
      <c r="A1124" s="73"/>
      <c r="B1124" s="73"/>
      <c r="C1124" s="112"/>
      <c r="D1124" s="112"/>
      <c r="E1124" s="73"/>
      <c r="F1124" s="73"/>
      <c r="G1124" s="127"/>
      <c r="H1124" s="127"/>
      <c r="I1124" s="127"/>
      <c r="J1124" s="127"/>
      <c r="K1124" s="73"/>
      <c r="L1124" s="115"/>
      <c r="M1124" s="115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3"/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3"/>
      <c r="AM1124" s="73"/>
      <c r="AN1124" s="73"/>
      <c r="AO1124" s="73"/>
      <c r="AP1124" s="73"/>
      <c r="AQ1124" s="73"/>
      <c r="AR1124" s="73"/>
      <c r="AS1124" s="73"/>
      <c r="AT1124" s="73"/>
      <c r="AU1124" s="73"/>
      <c r="AV1124" s="73"/>
      <c r="AW1124" s="73"/>
      <c r="AX1124" s="73"/>
      <c r="AY1124" s="73"/>
      <c r="AZ1124" s="73"/>
      <c r="BA1124" s="73"/>
      <c r="BB1124" s="73"/>
      <c r="BC1124" s="73"/>
      <c r="BD1124" s="73"/>
      <c r="BE1124" s="73"/>
      <c r="BF1124" s="73"/>
      <c r="BG1124" s="73"/>
      <c r="BH1124" s="73"/>
      <c r="BI1124" s="73"/>
      <c r="BJ1124" s="73"/>
      <c r="BK1124" s="73"/>
      <c r="BL1124" s="73"/>
      <c r="BM1124" s="73"/>
      <c r="BN1124" s="73"/>
      <c r="BO1124" s="73"/>
      <c r="BP1124" s="73"/>
      <c r="BQ1124" s="73"/>
      <c r="BR1124" s="73"/>
      <c r="BS1124" s="73"/>
      <c r="BT1124" s="73"/>
      <c r="BU1124" s="73"/>
      <c r="BV1124" s="73"/>
      <c r="BW1124" s="73"/>
      <c r="BX1124" s="73"/>
      <c r="BY1124" s="73"/>
      <c r="BZ1124" s="73"/>
      <c r="CA1124" s="73"/>
      <c r="CB1124" s="73"/>
      <c r="CC1124" s="73"/>
      <c r="CD1124" s="73"/>
      <c r="CE1124" s="73"/>
      <c r="CF1124" s="73"/>
      <c r="CG1124" s="73"/>
      <c r="CH1124" s="73"/>
      <c r="CI1124" s="73"/>
      <c r="CJ1124" s="73"/>
      <c r="CK1124" s="73"/>
      <c r="CL1124" s="73"/>
      <c r="CM1124" s="73"/>
      <c r="CN1124" s="73"/>
      <c r="CO1124" s="73"/>
      <c r="CP1124" s="73"/>
      <c r="CQ1124" s="73"/>
      <c r="CR1124" s="73"/>
      <c r="CS1124" s="73"/>
      <c r="CT1124" s="73"/>
      <c r="CU1124" s="73"/>
      <c r="CV1124" s="73"/>
      <c r="CW1124" s="73"/>
      <c r="CX1124" s="73"/>
      <c r="CY1124" s="73"/>
      <c r="CZ1124" s="73"/>
      <c r="DA1124" s="73"/>
      <c r="DB1124" s="73"/>
      <c r="DC1124" s="73"/>
      <c r="DD1124" s="73"/>
      <c r="DE1124" s="73"/>
      <c r="DF1124" s="73"/>
      <c r="DG1124" s="73"/>
      <c r="DH1124" s="73"/>
      <c r="DI1124" s="73"/>
      <c r="DJ1124" s="36"/>
    </row>
    <row r="1125" spans="1:114" x14ac:dyDescent="0.3">
      <c r="A1125" s="73"/>
      <c r="B1125" s="73"/>
      <c r="C1125" s="112"/>
      <c r="D1125" s="112"/>
      <c r="E1125" s="73"/>
      <c r="F1125" s="73"/>
      <c r="G1125" s="127"/>
      <c r="H1125" s="127"/>
      <c r="I1125" s="127"/>
      <c r="J1125" s="127"/>
      <c r="K1125" s="73"/>
      <c r="L1125" s="115"/>
      <c r="M1125" s="115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3"/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3"/>
      <c r="AM1125" s="73"/>
      <c r="AN1125" s="73"/>
      <c r="AO1125" s="73"/>
      <c r="AP1125" s="73"/>
      <c r="AQ1125" s="73"/>
      <c r="AR1125" s="73"/>
      <c r="AS1125" s="73"/>
      <c r="AT1125" s="73"/>
      <c r="AU1125" s="73"/>
      <c r="AV1125" s="73"/>
      <c r="AW1125" s="73"/>
      <c r="AX1125" s="73"/>
      <c r="AY1125" s="73"/>
      <c r="AZ1125" s="73"/>
      <c r="BA1125" s="73"/>
      <c r="BB1125" s="73"/>
      <c r="BC1125" s="73"/>
      <c r="BD1125" s="73"/>
      <c r="BE1125" s="73"/>
      <c r="BF1125" s="73"/>
      <c r="BG1125" s="73"/>
      <c r="BH1125" s="73"/>
      <c r="BI1125" s="73"/>
      <c r="BJ1125" s="73"/>
      <c r="BK1125" s="73"/>
      <c r="BL1125" s="73"/>
      <c r="BM1125" s="73"/>
      <c r="BN1125" s="73"/>
      <c r="BO1125" s="73"/>
      <c r="BP1125" s="73"/>
      <c r="BQ1125" s="73"/>
      <c r="BR1125" s="73"/>
      <c r="BS1125" s="73"/>
      <c r="BT1125" s="73"/>
      <c r="BU1125" s="73"/>
      <c r="BV1125" s="73"/>
      <c r="BW1125" s="73"/>
      <c r="BX1125" s="73"/>
      <c r="BY1125" s="73"/>
      <c r="BZ1125" s="73"/>
      <c r="CA1125" s="73"/>
      <c r="CB1125" s="73"/>
      <c r="CC1125" s="73"/>
      <c r="CD1125" s="73"/>
      <c r="CE1125" s="73"/>
      <c r="CF1125" s="73"/>
      <c r="CG1125" s="73"/>
      <c r="CH1125" s="73"/>
      <c r="CI1125" s="73"/>
      <c r="CJ1125" s="73"/>
      <c r="CK1125" s="73"/>
      <c r="CL1125" s="73"/>
      <c r="CM1125" s="73"/>
      <c r="CN1125" s="73"/>
      <c r="CO1125" s="73"/>
      <c r="CP1125" s="73"/>
      <c r="CQ1125" s="73"/>
      <c r="CR1125" s="73"/>
      <c r="CS1125" s="73"/>
      <c r="CT1125" s="73"/>
      <c r="CU1125" s="73"/>
      <c r="CV1125" s="73"/>
      <c r="CW1125" s="73"/>
      <c r="CX1125" s="73"/>
      <c r="CY1125" s="73"/>
      <c r="CZ1125" s="73"/>
      <c r="DA1125" s="73"/>
      <c r="DB1125" s="73"/>
      <c r="DC1125" s="73"/>
      <c r="DD1125" s="73"/>
      <c r="DE1125" s="73"/>
      <c r="DF1125" s="73"/>
      <c r="DG1125" s="73"/>
      <c r="DH1125" s="73"/>
      <c r="DI1125" s="73"/>
      <c r="DJ1125" s="36"/>
    </row>
    <row r="1126" spans="1:114" x14ac:dyDescent="0.3">
      <c r="A1126" s="73"/>
      <c r="B1126" s="73"/>
      <c r="C1126" s="112"/>
      <c r="D1126" s="112"/>
      <c r="E1126" s="73"/>
      <c r="F1126" s="73"/>
      <c r="G1126" s="127"/>
      <c r="H1126" s="127"/>
      <c r="I1126" s="127"/>
      <c r="J1126" s="127"/>
      <c r="K1126" s="73"/>
      <c r="L1126" s="115"/>
      <c r="M1126" s="115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3"/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3"/>
      <c r="AM1126" s="73"/>
      <c r="AN1126" s="73"/>
      <c r="AO1126" s="73"/>
      <c r="AP1126" s="73"/>
      <c r="AQ1126" s="73"/>
      <c r="AR1126" s="73"/>
      <c r="AS1126" s="73"/>
      <c r="AT1126" s="73"/>
      <c r="AU1126" s="73"/>
      <c r="AV1126" s="73"/>
      <c r="AW1126" s="73"/>
      <c r="AX1126" s="73"/>
      <c r="AY1126" s="73"/>
      <c r="AZ1126" s="73"/>
      <c r="BA1126" s="73"/>
      <c r="BB1126" s="73"/>
      <c r="BC1126" s="73"/>
      <c r="BD1126" s="73"/>
      <c r="BE1126" s="73"/>
      <c r="BF1126" s="73"/>
      <c r="BG1126" s="73"/>
      <c r="BH1126" s="73"/>
      <c r="BI1126" s="73"/>
      <c r="BJ1126" s="73"/>
      <c r="BK1126" s="73"/>
      <c r="BL1126" s="73"/>
      <c r="BM1126" s="73"/>
      <c r="BN1126" s="73"/>
      <c r="BO1126" s="73"/>
      <c r="BP1126" s="73"/>
      <c r="BQ1126" s="73"/>
      <c r="BR1126" s="73"/>
      <c r="BS1126" s="73"/>
      <c r="BT1126" s="73"/>
      <c r="BU1126" s="73"/>
      <c r="BV1126" s="73"/>
      <c r="BW1126" s="73"/>
      <c r="BX1126" s="73"/>
      <c r="BY1126" s="73"/>
      <c r="BZ1126" s="73"/>
      <c r="CA1126" s="73"/>
      <c r="CB1126" s="73"/>
      <c r="CC1126" s="73"/>
      <c r="CD1126" s="73"/>
      <c r="CE1126" s="73"/>
      <c r="CF1126" s="73"/>
      <c r="CG1126" s="73"/>
      <c r="CH1126" s="73"/>
      <c r="CI1126" s="73"/>
      <c r="CJ1126" s="73"/>
      <c r="CK1126" s="73"/>
      <c r="CL1126" s="73"/>
      <c r="CM1126" s="73"/>
      <c r="CN1126" s="73"/>
      <c r="CO1126" s="73"/>
      <c r="CP1126" s="73"/>
      <c r="CQ1126" s="73"/>
      <c r="CR1126" s="73"/>
      <c r="CS1126" s="73"/>
      <c r="CT1126" s="73"/>
      <c r="CU1126" s="73"/>
      <c r="CV1126" s="73"/>
      <c r="CW1126" s="73"/>
      <c r="CX1126" s="73"/>
      <c r="CY1126" s="73"/>
      <c r="CZ1126" s="73"/>
      <c r="DA1126" s="73"/>
      <c r="DB1126" s="73"/>
      <c r="DC1126" s="73"/>
      <c r="DD1126" s="73"/>
      <c r="DE1126" s="73"/>
      <c r="DF1126" s="73"/>
      <c r="DG1126" s="73"/>
      <c r="DH1126" s="73"/>
      <c r="DI1126" s="73"/>
      <c r="DJ1126" s="36"/>
    </row>
    <row r="1127" spans="1:114" x14ac:dyDescent="0.3">
      <c r="A1127" s="73"/>
      <c r="B1127" s="73"/>
      <c r="C1127" s="112"/>
      <c r="D1127" s="112"/>
      <c r="E1127" s="73"/>
      <c r="F1127" s="73"/>
      <c r="G1127" s="127"/>
      <c r="H1127" s="127"/>
      <c r="I1127" s="127"/>
      <c r="J1127" s="127"/>
      <c r="K1127" s="73"/>
      <c r="L1127" s="115"/>
      <c r="M1127" s="115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73"/>
      <c r="BB1127" s="73"/>
      <c r="BC1127" s="73"/>
      <c r="BD1127" s="73"/>
      <c r="BE1127" s="73"/>
      <c r="BF1127" s="73"/>
      <c r="BG1127" s="73"/>
      <c r="BH1127" s="73"/>
      <c r="BI1127" s="73"/>
      <c r="BJ1127" s="73"/>
      <c r="BK1127" s="73"/>
      <c r="BL1127" s="73"/>
      <c r="BM1127" s="73"/>
      <c r="BN1127" s="73"/>
      <c r="BO1127" s="73"/>
      <c r="BP1127" s="73"/>
      <c r="BQ1127" s="73"/>
      <c r="BR1127" s="73"/>
      <c r="BS1127" s="73"/>
      <c r="BT1127" s="73"/>
      <c r="BU1127" s="73"/>
      <c r="BV1127" s="73"/>
      <c r="BW1127" s="73"/>
      <c r="BX1127" s="73"/>
      <c r="BY1127" s="73"/>
      <c r="BZ1127" s="73"/>
      <c r="CA1127" s="73"/>
      <c r="CB1127" s="73"/>
      <c r="CC1127" s="73"/>
      <c r="CD1127" s="73"/>
      <c r="CE1127" s="73"/>
      <c r="CF1127" s="73"/>
      <c r="CG1127" s="73"/>
      <c r="CH1127" s="73"/>
      <c r="CI1127" s="73"/>
      <c r="CJ1127" s="73"/>
      <c r="CK1127" s="73"/>
      <c r="CL1127" s="73"/>
      <c r="CM1127" s="73"/>
      <c r="CN1127" s="73"/>
      <c r="CO1127" s="73"/>
      <c r="CP1127" s="73"/>
      <c r="CQ1127" s="73"/>
      <c r="CR1127" s="73"/>
      <c r="CS1127" s="73"/>
      <c r="CT1127" s="73"/>
      <c r="CU1127" s="73"/>
      <c r="CV1127" s="73"/>
      <c r="CW1127" s="73"/>
      <c r="CX1127" s="73"/>
      <c r="CY1127" s="73"/>
      <c r="CZ1127" s="73"/>
      <c r="DA1127" s="73"/>
      <c r="DB1127" s="73"/>
      <c r="DC1127" s="73"/>
      <c r="DD1127" s="73"/>
      <c r="DE1127" s="73"/>
      <c r="DF1127" s="73"/>
      <c r="DG1127" s="73"/>
      <c r="DH1127" s="73"/>
      <c r="DI1127" s="73"/>
      <c r="DJ1127" s="36"/>
    </row>
    <row r="1128" spans="1:114" x14ac:dyDescent="0.3">
      <c r="A1128" s="73"/>
      <c r="B1128" s="73"/>
      <c r="C1128" s="112"/>
      <c r="D1128" s="112"/>
      <c r="E1128" s="73"/>
      <c r="F1128" s="73"/>
      <c r="G1128" s="127"/>
      <c r="H1128" s="127"/>
      <c r="I1128" s="127"/>
      <c r="J1128" s="127"/>
      <c r="K1128" s="73"/>
      <c r="L1128" s="115"/>
      <c r="M1128" s="115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  <c r="AA1128" s="73"/>
      <c r="AB1128" s="73"/>
      <c r="AC1128" s="73"/>
      <c r="AD1128" s="73"/>
      <c r="AE1128" s="73"/>
      <c r="AF1128" s="73"/>
      <c r="AG1128" s="73"/>
      <c r="AH1128" s="73"/>
      <c r="AI1128" s="73"/>
      <c r="AJ1128" s="73"/>
      <c r="AK1128" s="73"/>
      <c r="AL1128" s="73"/>
      <c r="AM1128" s="73"/>
      <c r="AN1128" s="73"/>
      <c r="AO1128" s="73"/>
      <c r="AP1128" s="73"/>
      <c r="AQ1128" s="73"/>
      <c r="AR1128" s="73"/>
      <c r="AS1128" s="73"/>
      <c r="AT1128" s="73"/>
      <c r="AU1128" s="73"/>
      <c r="AV1128" s="73"/>
      <c r="AW1128" s="73"/>
      <c r="AX1128" s="73"/>
      <c r="AY1128" s="73"/>
      <c r="AZ1128" s="73"/>
      <c r="BA1128" s="73"/>
      <c r="BB1128" s="73"/>
      <c r="BC1128" s="73"/>
      <c r="BD1128" s="73"/>
      <c r="BE1128" s="73"/>
      <c r="BF1128" s="73"/>
      <c r="BG1128" s="73"/>
      <c r="BH1128" s="73"/>
      <c r="BI1128" s="73"/>
      <c r="BJ1128" s="73"/>
      <c r="BK1128" s="73"/>
      <c r="BL1128" s="73"/>
      <c r="BM1128" s="73"/>
      <c r="BN1128" s="73"/>
      <c r="BO1128" s="73"/>
      <c r="BP1128" s="73"/>
      <c r="BQ1128" s="73"/>
      <c r="BR1128" s="73"/>
      <c r="BS1128" s="73"/>
      <c r="BT1128" s="73"/>
      <c r="BU1128" s="73"/>
      <c r="BV1128" s="73"/>
      <c r="BW1128" s="73"/>
      <c r="BX1128" s="73"/>
      <c r="BY1128" s="73"/>
      <c r="BZ1128" s="73"/>
      <c r="CA1128" s="73"/>
      <c r="CB1128" s="73"/>
      <c r="CC1128" s="73"/>
      <c r="CD1128" s="73"/>
      <c r="CE1128" s="73"/>
      <c r="CF1128" s="73"/>
      <c r="CG1128" s="73"/>
      <c r="CH1128" s="73"/>
      <c r="CI1128" s="73"/>
      <c r="CJ1128" s="73"/>
      <c r="CK1128" s="73"/>
      <c r="CL1128" s="73"/>
      <c r="CM1128" s="73"/>
      <c r="CN1128" s="73"/>
      <c r="CO1128" s="73"/>
      <c r="CP1128" s="73"/>
      <c r="CQ1128" s="73"/>
      <c r="CR1128" s="73"/>
      <c r="CS1128" s="73"/>
      <c r="CT1128" s="73"/>
      <c r="CU1128" s="73"/>
      <c r="CV1128" s="73"/>
      <c r="CW1128" s="73"/>
      <c r="CX1128" s="73"/>
      <c r="CY1128" s="73"/>
      <c r="CZ1128" s="73"/>
      <c r="DA1128" s="73"/>
      <c r="DB1128" s="73"/>
      <c r="DC1128" s="73"/>
      <c r="DD1128" s="73"/>
      <c r="DE1128" s="73"/>
      <c r="DF1128" s="73"/>
      <c r="DG1128" s="73"/>
      <c r="DH1128" s="73"/>
      <c r="DI1128" s="73"/>
      <c r="DJ1128" s="36"/>
    </row>
    <row r="1129" spans="1:114" x14ac:dyDescent="0.3">
      <c r="A1129" s="73"/>
      <c r="B1129" s="73"/>
      <c r="C1129" s="112"/>
      <c r="D1129" s="112"/>
      <c r="E1129" s="73"/>
      <c r="F1129" s="73"/>
      <c r="G1129" s="127"/>
      <c r="H1129" s="127"/>
      <c r="I1129" s="127"/>
      <c r="J1129" s="127"/>
      <c r="K1129" s="73"/>
      <c r="L1129" s="115"/>
      <c r="M1129" s="115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3"/>
      <c r="AM1129" s="73"/>
      <c r="AN1129" s="73"/>
      <c r="AO1129" s="73"/>
      <c r="AP1129" s="73"/>
      <c r="AQ1129" s="73"/>
      <c r="AR1129" s="73"/>
      <c r="AS1129" s="73"/>
      <c r="AT1129" s="73"/>
      <c r="AU1129" s="73"/>
      <c r="AV1129" s="73"/>
      <c r="AW1129" s="73"/>
      <c r="AX1129" s="73"/>
      <c r="AY1129" s="73"/>
      <c r="AZ1129" s="73"/>
      <c r="BA1129" s="73"/>
      <c r="BB1129" s="73"/>
      <c r="BC1129" s="73"/>
      <c r="BD1129" s="73"/>
      <c r="BE1129" s="73"/>
      <c r="BF1129" s="73"/>
      <c r="BG1129" s="73"/>
      <c r="BH1129" s="73"/>
      <c r="BI1129" s="73"/>
      <c r="BJ1129" s="73"/>
      <c r="BK1129" s="73"/>
      <c r="BL1129" s="73"/>
      <c r="BM1129" s="73"/>
      <c r="BN1129" s="73"/>
      <c r="BO1129" s="73"/>
      <c r="BP1129" s="73"/>
      <c r="BQ1129" s="73"/>
      <c r="BR1129" s="73"/>
      <c r="BS1129" s="73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73"/>
      <c r="CF1129" s="73"/>
      <c r="CG1129" s="73"/>
      <c r="CH1129" s="73"/>
      <c r="CI1129" s="73"/>
      <c r="CJ1129" s="73"/>
      <c r="CK1129" s="73"/>
      <c r="CL1129" s="73"/>
      <c r="CM1129" s="73"/>
      <c r="CN1129" s="73"/>
      <c r="CO1129" s="73"/>
      <c r="CP1129" s="73"/>
      <c r="CQ1129" s="73"/>
      <c r="CR1129" s="73"/>
      <c r="CS1129" s="73"/>
      <c r="CT1129" s="73"/>
      <c r="CU1129" s="73"/>
      <c r="CV1129" s="73"/>
      <c r="CW1129" s="73"/>
      <c r="CX1129" s="73"/>
      <c r="CY1129" s="73"/>
      <c r="CZ1129" s="73"/>
      <c r="DA1129" s="73"/>
      <c r="DB1129" s="73"/>
      <c r="DC1129" s="73"/>
      <c r="DD1129" s="73"/>
      <c r="DE1129" s="73"/>
      <c r="DF1129" s="73"/>
      <c r="DG1129" s="73"/>
      <c r="DH1129" s="73"/>
      <c r="DI1129" s="73"/>
      <c r="DJ1129" s="36"/>
    </row>
    <row r="1130" spans="1:114" x14ac:dyDescent="0.3">
      <c r="A1130" s="73"/>
      <c r="B1130" s="73"/>
      <c r="C1130" s="112"/>
      <c r="D1130" s="112"/>
      <c r="E1130" s="73"/>
      <c r="F1130" s="73"/>
      <c r="G1130" s="127"/>
      <c r="H1130" s="127"/>
      <c r="I1130" s="127"/>
      <c r="J1130" s="127"/>
      <c r="K1130" s="73"/>
      <c r="L1130" s="115"/>
      <c r="M1130" s="115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3"/>
      <c r="AC1130" s="73"/>
      <c r="AD1130" s="73"/>
      <c r="AE1130" s="73"/>
      <c r="AF1130" s="73"/>
      <c r="AG1130" s="73"/>
      <c r="AH1130" s="73"/>
      <c r="AI1130" s="73"/>
      <c r="AJ1130" s="73"/>
      <c r="AK1130" s="73"/>
      <c r="AL1130" s="73"/>
      <c r="AM1130" s="73"/>
      <c r="AN1130" s="73"/>
      <c r="AO1130" s="73"/>
      <c r="AP1130" s="73"/>
      <c r="AQ1130" s="73"/>
      <c r="AR1130" s="73"/>
      <c r="AS1130" s="73"/>
      <c r="AT1130" s="73"/>
      <c r="AU1130" s="73"/>
      <c r="AV1130" s="73"/>
      <c r="AW1130" s="73"/>
      <c r="AX1130" s="73"/>
      <c r="AY1130" s="73"/>
      <c r="AZ1130" s="73"/>
      <c r="BA1130" s="73"/>
      <c r="BB1130" s="73"/>
      <c r="BC1130" s="73"/>
      <c r="BD1130" s="73"/>
      <c r="BE1130" s="73"/>
      <c r="BF1130" s="73"/>
      <c r="BG1130" s="73"/>
      <c r="BH1130" s="73"/>
      <c r="BI1130" s="73"/>
      <c r="BJ1130" s="73"/>
      <c r="BK1130" s="73"/>
      <c r="BL1130" s="73"/>
      <c r="BM1130" s="73"/>
      <c r="BN1130" s="73"/>
      <c r="BO1130" s="73"/>
      <c r="BP1130" s="73"/>
      <c r="BQ1130" s="73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36"/>
    </row>
    <row r="1131" spans="1:114" x14ac:dyDescent="0.3">
      <c r="A1131" s="73"/>
      <c r="B1131" s="73"/>
      <c r="C1131" s="112"/>
      <c r="D1131" s="112"/>
      <c r="E1131" s="73"/>
      <c r="F1131" s="73"/>
      <c r="G1131" s="127"/>
      <c r="H1131" s="127"/>
      <c r="I1131" s="127"/>
      <c r="J1131" s="127"/>
      <c r="K1131" s="73"/>
      <c r="L1131" s="115"/>
      <c r="M1131" s="115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3"/>
      <c r="AC1131" s="73"/>
      <c r="AD1131" s="73"/>
      <c r="AE1131" s="73"/>
      <c r="AF1131" s="73"/>
      <c r="AG1131" s="73"/>
      <c r="AH1131" s="73"/>
      <c r="AI1131" s="73"/>
      <c r="AJ1131" s="73"/>
      <c r="AK1131" s="73"/>
      <c r="AL1131" s="73"/>
      <c r="AM1131" s="73"/>
      <c r="AN1131" s="73"/>
      <c r="AO1131" s="73"/>
      <c r="AP1131" s="73"/>
      <c r="AQ1131" s="73"/>
      <c r="AR1131" s="73"/>
      <c r="AS1131" s="73"/>
      <c r="AT1131" s="73"/>
      <c r="AU1131" s="73"/>
      <c r="AV1131" s="73"/>
      <c r="AW1131" s="73"/>
      <c r="AX1131" s="73"/>
      <c r="AY1131" s="73"/>
      <c r="AZ1131" s="73"/>
      <c r="BA1131" s="73"/>
      <c r="BB1131" s="73"/>
      <c r="BC1131" s="73"/>
      <c r="BD1131" s="73"/>
      <c r="BE1131" s="73"/>
      <c r="BF1131" s="73"/>
      <c r="BG1131" s="73"/>
      <c r="BH1131" s="73"/>
      <c r="BI1131" s="73"/>
      <c r="BJ1131" s="73"/>
      <c r="BK1131" s="73"/>
      <c r="BL1131" s="73"/>
      <c r="BM1131" s="73"/>
      <c r="BN1131" s="73"/>
      <c r="BO1131" s="73"/>
      <c r="BP1131" s="73"/>
      <c r="BQ1131" s="73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36"/>
    </row>
    <row r="1132" spans="1:114" x14ac:dyDescent="0.3">
      <c r="A1132" s="73"/>
      <c r="B1132" s="73"/>
      <c r="C1132" s="112"/>
      <c r="D1132" s="112"/>
      <c r="E1132" s="73"/>
      <c r="F1132" s="73"/>
      <c r="G1132" s="127"/>
      <c r="H1132" s="127"/>
      <c r="I1132" s="127"/>
      <c r="J1132" s="127"/>
      <c r="K1132" s="73"/>
      <c r="L1132" s="115"/>
      <c r="M1132" s="115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  <c r="AA1132" s="73"/>
      <c r="AB1132" s="73"/>
      <c r="AC1132" s="73"/>
      <c r="AD1132" s="73"/>
      <c r="AE1132" s="73"/>
      <c r="AF1132" s="73"/>
      <c r="AG1132" s="73"/>
      <c r="AH1132" s="73"/>
      <c r="AI1132" s="73"/>
      <c r="AJ1132" s="73"/>
      <c r="AK1132" s="73"/>
      <c r="AL1132" s="73"/>
      <c r="AM1132" s="73"/>
      <c r="AN1132" s="73"/>
      <c r="AO1132" s="73"/>
      <c r="AP1132" s="73"/>
      <c r="AQ1132" s="73"/>
      <c r="AR1132" s="73"/>
      <c r="AS1132" s="73"/>
      <c r="AT1132" s="73"/>
      <c r="AU1132" s="73"/>
      <c r="AV1132" s="73"/>
      <c r="AW1132" s="73"/>
      <c r="AX1132" s="73"/>
      <c r="AY1132" s="73"/>
      <c r="AZ1132" s="73"/>
      <c r="BA1132" s="73"/>
      <c r="BB1132" s="73"/>
      <c r="BC1132" s="73"/>
      <c r="BD1132" s="73"/>
      <c r="BE1132" s="73"/>
      <c r="BF1132" s="73"/>
      <c r="BG1132" s="73"/>
      <c r="BH1132" s="73"/>
      <c r="BI1132" s="73"/>
      <c r="BJ1132" s="73"/>
      <c r="BK1132" s="73"/>
      <c r="BL1132" s="73"/>
      <c r="BM1132" s="73"/>
      <c r="BN1132" s="73"/>
      <c r="BO1132" s="73"/>
      <c r="BP1132" s="73"/>
      <c r="BQ1132" s="73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36"/>
    </row>
    <row r="1133" spans="1:114" x14ac:dyDescent="0.3">
      <c r="A1133" s="73"/>
      <c r="B1133" s="73"/>
      <c r="C1133" s="112"/>
      <c r="D1133" s="112"/>
      <c r="E1133" s="73"/>
      <c r="F1133" s="73"/>
      <c r="G1133" s="127"/>
      <c r="H1133" s="127"/>
      <c r="I1133" s="127"/>
      <c r="J1133" s="127"/>
      <c r="K1133" s="73"/>
      <c r="L1133" s="115"/>
      <c r="M1133" s="115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  <c r="AA1133" s="73"/>
      <c r="AB1133" s="73"/>
      <c r="AC1133" s="73"/>
      <c r="AD1133" s="73"/>
      <c r="AE1133" s="73"/>
      <c r="AF1133" s="73"/>
      <c r="AG1133" s="73"/>
      <c r="AH1133" s="73"/>
      <c r="AI1133" s="73"/>
      <c r="AJ1133" s="73"/>
      <c r="AK1133" s="73"/>
      <c r="AL1133" s="73"/>
      <c r="AM1133" s="73"/>
      <c r="AN1133" s="73"/>
      <c r="AO1133" s="73"/>
      <c r="AP1133" s="73"/>
      <c r="AQ1133" s="73"/>
      <c r="AR1133" s="73"/>
      <c r="AS1133" s="73"/>
      <c r="AT1133" s="73"/>
      <c r="AU1133" s="73"/>
      <c r="AV1133" s="73"/>
      <c r="AW1133" s="73"/>
      <c r="AX1133" s="73"/>
      <c r="AY1133" s="73"/>
      <c r="AZ1133" s="73"/>
      <c r="BA1133" s="73"/>
      <c r="BB1133" s="73"/>
      <c r="BC1133" s="73"/>
      <c r="BD1133" s="73"/>
      <c r="BE1133" s="73"/>
      <c r="BF1133" s="73"/>
      <c r="BG1133" s="73"/>
      <c r="BH1133" s="73"/>
      <c r="BI1133" s="73"/>
      <c r="BJ1133" s="73"/>
      <c r="BK1133" s="73"/>
      <c r="BL1133" s="73"/>
      <c r="BM1133" s="73"/>
      <c r="BN1133" s="73"/>
      <c r="BO1133" s="73"/>
      <c r="BP1133" s="73"/>
      <c r="BQ1133" s="73"/>
      <c r="BR1133" s="73"/>
      <c r="BS1133" s="73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73"/>
      <c r="CF1133" s="73"/>
      <c r="CG1133" s="73"/>
      <c r="CH1133" s="73"/>
      <c r="CI1133" s="73"/>
      <c r="CJ1133" s="73"/>
      <c r="CK1133" s="73"/>
      <c r="CL1133" s="73"/>
      <c r="CM1133" s="73"/>
      <c r="CN1133" s="73"/>
      <c r="CO1133" s="73"/>
      <c r="CP1133" s="73"/>
      <c r="CQ1133" s="73"/>
      <c r="CR1133" s="73"/>
      <c r="CS1133" s="73"/>
      <c r="CT1133" s="73"/>
      <c r="CU1133" s="73"/>
      <c r="CV1133" s="73"/>
      <c r="CW1133" s="73"/>
      <c r="CX1133" s="73"/>
      <c r="CY1133" s="73"/>
      <c r="CZ1133" s="73"/>
      <c r="DA1133" s="73"/>
      <c r="DB1133" s="73"/>
      <c r="DC1133" s="73"/>
      <c r="DD1133" s="73"/>
      <c r="DE1133" s="73"/>
      <c r="DF1133" s="73"/>
      <c r="DG1133" s="73"/>
      <c r="DH1133" s="73"/>
      <c r="DI1133" s="73"/>
      <c r="DJ1133" s="36"/>
    </row>
    <row r="1134" spans="1:114" x14ac:dyDescent="0.3">
      <c r="A1134" s="73"/>
      <c r="B1134" s="73"/>
      <c r="C1134" s="112"/>
      <c r="D1134" s="112"/>
      <c r="E1134" s="73"/>
      <c r="F1134" s="73"/>
      <c r="G1134" s="127"/>
      <c r="H1134" s="127"/>
      <c r="I1134" s="127"/>
      <c r="J1134" s="127"/>
      <c r="K1134" s="73"/>
      <c r="L1134" s="115"/>
      <c r="M1134" s="115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7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36"/>
    </row>
    <row r="1135" spans="1:114" x14ac:dyDescent="0.3">
      <c r="A1135" s="73"/>
      <c r="B1135" s="73"/>
      <c r="C1135" s="112"/>
      <c r="D1135" s="112"/>
      <c r="E1135" s="73"/>
      <c r="F1135" s="73"/>
      <c r="G1135" s="127"/>
      <c r="H1135" s="127"/>
      <c r="I1135" s="127"/>
      <c r="J1135" s="127"/>
      <c r="K1135" s="73"/>
      <c r="L1135" s="115"/>
      <c r="M1135" s="115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  <c r="AA1135" s="73"/>
      <c r="AB1135" s="73"/>
      <c r="AC1135" s="73"/>
      <c r="AD1135" s="73"/>
      <c r="AE1135" s="73"/>
      <c r="AF1135" s="73"/>
      <c r="AG1135" s="73"/>
      <c r="AH1135" s="73"/>
      <c r="AI1135" s="73"/>
      <c r="AJ1135" s="73"/>
      <c r="AK1135" s="73"/>
      <c r="AL1135" s="73"/>
      <c r="AM1135" s="73"/>
      <c r="AN1135" s="73"/>
      <c r="AO1135" s="73"/>
      <c r="AP1135" s="73"/>
      <c r="AQ1135" s="73"/>
      <c r="AR1135" s="73"/>
      <c r="AS1135" s="73"/>
      <c r="AT1135" s="73"/>
      <c r="AU1135" s="73"/>
      <c r="AV1135" s="73"/>
      <c r="AW1135" s="73"/>
      <c r="AX1135" s="73"/>
      <c r="AY1135" s="73"/>
      <c r="AZ1135" s="73"/>
      <c r="BA1135" s="73"/>
      <c r="BB1135" s="73"/>
      <c r="BC1135" s="73"/>
      <c r="BD1135" s="73"/>
      <c r="BE1135" s="73"/>
      <c r="BF1135" s="73"/>
      <c r="BG1135" s="73"/>
      <c r="BH1135" s="73"/>
      <c r="BI1135" s="73"/>
      <c r="BJ1135" s="73"/>
      <c r="BK1135" s="73"/>
      <c r="BL1135" s="73"/>
      <c r="BM1135" s="73"/>
      <c r="BN1135" s="73"/>
      <c r="BO1135" s="73"/>
      <c r="BP1135" s="73"/>
      <c r="BQ1135" s="73"/>
      <c r="BR1135" s="73"/>
      <c r="BS1135" s="73"/>
      <c r="BT1135" s="73"/>
      <c r="BU1135" s="73"/>
      <c r="BV1135" s="73"/>
      <c r="BW1135" s="73"/>
      <c r="BX1135" s="73"/>
      <c r="BY1135" s="73"/>
      <c r="BZ1135" s="73"/>
      <c r="CA1135" s="73"/>
      <c r="CB1135" s="73"/>
      <c r="CC1135" s="73"/>
      <c r="CD1135" s="73"/>
      <c r="CE1135" s="73"/>
      <c r="CF1135" s="73"/>
      <c r="CG1135" s="73"/>
      <c r="CH1135" s="73"/>
      <c r="CI1135" s="73"/>
      <c r="CJ1135" s="73"/>
      <c r="CK1135" s="73"/>
      <c r="CL1135" s="73"/>
      <c r="CM1135" s="73"/>
      <c r="CN1135" s="73"/>
      <c r="CO1135" s="73"/>
      <c r="CP1135" s="73"/>
      <c r="CQ1135" s="73"/>
      <c r="CR1135" s="73"/>
      <c r="CS1135" s="73"/>
      <c r="CT1135" s="73"/>
      <c r="CU1135" s="73"/>
      <c r="CV1135" s="73"/>
      <c r="CW1135" s="73"/>
      <c r="CX1135" s="73"/>
      <c r="CY1135" s="73"/>
      <c r="CZ1135" s="73"/>
      <c r="DA1135" s="73"/>
      <c r="DB1135" s="73"/>
      <c r="DC1135" s="73"/>
      <c r="DD1135" s="73"/>
      <c r="DE1135" s="73"/>
      <c r="DF1135" s="73"/>
      <c r="DG1135" s="73"/>
      <c r="DH1135" s="73"/>
      <c r="DI1135" s="73"/>
      <c r="DJ1135" s="36"/>
    </row>
    <row r="1136" spans="1:114" x14ac:dyDescent="0.3">
      <c r="A1136" s="73"/>
      <c r="B1136" s="73"/>
      <c r="C1136" s="112"/>
      <c r="D1136" s="112"/>
      <c r="E1136" s="73"/>
      <c r="F1136" s="73"/>
      <c r="G1136" s="127"/>
      <c r="H1136" s="127"/>
      <c r="I1136" s="127"/>
      <c r="J1136" s="127"/>
      <c r="K1136" s="73"/>
      <c r="L1136" s="115"/>
      <c r="M1136" s="115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  <c r="AA1136" s="73"/>
      <c r="AB1136" s="73"/>
      <c r="AC1136" s="73"/>
      <c r="AD1136" s="73"/>
      <c r="AE1136" s="73"/>
      <c r="AF1136" s="73"/>
      <c r="AG1136" s="73"/>
      <c r="AH1136" s="73"/>
      <c r="AI1136" s="73"/>
      <c r="AJ1136" s="73"/>
      <c r="AK1136" s="73"/>
      <c r="AL1136" s="73"/>
      <c r="AM1136" s="73"/>
      <c r="AN1136" s="73"/>
      <c r="AO1136" s="73"/>
      <c r="AP1136" s="73"/>
      <c r="AQ1136" s="73"/>
      <c r="AR1136" s="73"/>
      <c r="AS1136" s="73"/>
      <c r="AT1136" s="73"/>
      <c r="AU1136" s="73"/>
      <c r="AV1136" s="73"/>
      <c r="AW1136" s="73"/>
      <c r="AX1136" s="73"/>
      <c r="AY1136" s="73"/>
      <c r="AZ1136" s="73"/>
      <c r="BA1136" s="73"/>
      <c r="BB1136" s="73"/>
      <c r="BC1136" s="73"/>
      <c r="BD1136" s="73"/>
      <c r="BE1136" s="73"/>
      <c r="BF1136" s="73"/>
      <c r="BG1136" s="73"/>
      <c r="BH1136" s="73"/>
      <c r="BI1136" s="73"/>
      <c r="BJ1136" s="73"/>
      <c r="BK1136" s="73"/>
      <c r="BL1136" s="73"/>
      <c r="BM1136" s="73"/>
      <c r="BN1136" s="73"/>
      <c r="BO1136" s="73"/>
      <c r="BP1136" s="73"/>
      <c r="BQ1136" s="73"/>
      <c r="BR1136" s="73"/>
      <c r="BS1136" s="73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73"/>
      <c r="CF1136" s="73"/>
      <c r="CG1136" s="73"/>
      <c r="CH1136" s="73"/>
      <c r="CI1136" s="73"/>
      <c r="CJ1136" s="73"/>
      <c r="CK1136" s="73"/>
      <c r="CL1136" s="73"/>
      <c r="CM1136" s="73"/>
      <c r="CN1136" s="73"/>
      <c r="CO1136" s="73"/>
      <c r="CP1136" s="73"/>
      <c r="CQ1136" s="73"/>
      <c r="CR1136" s="73"/>
      <c r="CS1136" s="73"/>
      <c r="CT1136" s="73"/>
      <c r="CU1136" s="73"/>
      <c r="CV1136" s="73"/>
      <c r="CW1136" s="73"/>
      <c r="CX1136" s="73"/>
      <c r="CY1136" s="73"/>
      <c r="CZ1136" s="73"/>
      <c r="DA1136" s="73"/>
      <c r="DB1136" s="73"/>
      <c r="DC1136" s="73"/>
      <c r="DD1136" s="73"/>
      <c r="DE1136" s="73"/>
      <c r="DF1136" s="73"/>
      <c r="DG1136" s="73"/>
      <c r="DH1136" s="73"/>
      <c r="DI1136" s="73"/>
      <c r="DJ1136" s="36"/>
    </row>
    <row r="1137" spans="1:114" x14ac:dyDescent="0.3">
      <c r="A1137" s="73"/>
      <c r="B1137" s="73"/>
      <c r="C1137" s="112"/>
      <c r="D1137" s="112"/>
      <c r="E1137" s="73"/>
      <c r="F1137" s="73"/>
      <c r="G1137" s="127"/>
      <c r="H1137" s="127"/>
      <c r="I1137" s="127"/>
      <c r="J1137" s="127"/>
      <c r="K1137" s="73"/>
      <c r="L1137" s="115"/>
      <c r="M1137" s="115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3"/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3"/>
      <c r="AM1137" s="73"/>
      <c r="AN1137" s="73"/>
      <c r="AO1137" s="73"/>
      <c r="AP1137" s="73"/>
      <c r="AQ1137" s="73"/>
      <c r="AR1137" s="73"/>
      <c r="AS1137" s="73"/>
      <c r="AT1137" s="73"/>
      <c r="AU1137" s="73"/>
      <c r="AV1137" s="73"/>
      <c r="AW1137" s="73"/>
      <c r="AX1137" s="73"/>
      <c r="AY1137" s="73"/>
      <c r="AZ1137" s="73"/>
      <c r="BA1137" s="73"/>
      <c r="BB1137" s="73"/>
      <c r="BC1137" s="73"/>
      <c r="BD1137" s="73"/>
      <c r="BE1137" s="73"/>
      <c r="BF1137" s="73"/>
      <c r="BG1137" s="73"/>
      <c r="BH1137" s="73"/>
      <c r="BI1137" s="73"/>
      <c r="BJ1137" s="73"/>
      <c r="BK1137" s="73"/>
      <c r="BL1137" s="73"/>
      <c r="BM1137" s="73"/>
      <c r="BN1137" s="73"/>
      <c r="BO1137" s="73"/>
      <c r="BP1137" s="73"/>
      <c r="BQ1137" s="73"/>
      <c r="BR1137" s="73"/>
      <c r="BS1137" s="73"/>
      <c r="BT1137" s="73"/>
      <c r="BU1137" s="73"/>
      <c r="BV1137" s="73"/>
      <c r="BW1137" s="73"/>
      <c r="BX1137" s="73"/>
      <c r="BY1137" s="73"/>
      <c r="BZ1137" s="73"/>
      <c r="CA1137" s="73"/>
      <c r="CB1137" s="73"/>
      <c r="CC1137" s="73"/>
      <c r="CD1137" s="73"/>
      <c r="CE1137" s="73"/>
      <c r="CF1137" s="73"/>
      <c r="CG1137" s="73"/>
      <c r="CH1137" s="73"/>
      <c r="CI1137" s="73"/>
      <c r="CJ1137" s="73"/>
      <c r="CK1137" s="73"/>
      <c r="CL1137" s="73"/>
      <c r="CM1137" s="73"/>
      <c r="CN1137" s="73"/>
      <c r="CO1137" s="73"/>
      <c r="CP1137" s="73"/>
      <c r="CQ1137" s="73"/>
      <c r="CR1137" s="73"/>
      <c r="CS1137" s="73"/>
      <c r="CT1137" s="73"/>
      <c r="CU1137" s="73"/>
      <c r="CV1137" s="73"/>
      <c r="CW1137" s="73"/>
      <c r="CX1137" s="73"/>
      <c r="CY1137" s="73"/>
      <c r="CZ1137" s="73"/>
      <c r="DA1137" s="73"/>
      <c r="DB1137" s="73"/>
      <c r="DC1137" s="73"/>
      <c r="DD1137" s="73"/>
      <c r="DE1137" s="73"/>
      <c r="DF1137" s="73"/>
      <c r="DG1137" s="73"/>
      <c r="DH1137" s="73"/>
      <c r="DI1137" s="73"/>
      <c r="DJ1137" s="36"/>
    </row>
    <row r="1138" spans="1:114" x14ac:dyDescent="0.3">
      <c r="A1138" s="73"/>
      <c r="B1138" s="73"/>
      <c r="C1138" s="112"/>
      <c r="D1138" s="112"/>
      <c r="E1138" s="73"/>
      <c r="F1138" s="73"/>
      <c r="G1138" s="127"/>
      <c r="H1138" s="127"/>
      <c r="I1138" s="127"/>
      <c r="J1138" s="127"/>
      <c r="K1138" s="73"/>
      <c r="L1138" s="115"/>
      <c r="M1138" s="115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  <c r="AA1138" s="73"/>
      <c r="AB1138" s="73"/>
      <c r="AC1138" s="73"/>
      <c r="AD1138" s="73"/>
      <c r="AE1138" s="73"/>
      <c r="AF1138" s="73"/>
      <c r="AG1138" s="73"/>
      <c r="AH1138" s="73"/>
      <c r="AI1138" s="73"/>
      <c r="AJ1138" s="73"/>
      <c r="AK1138" s="73"/>
      <c r="AL1138" s="73"/>
      <c r="AM1138" s="73"/>
      <c r="AN1138" s="73"/>
      <c r="AO1138" s="73"/>
      <c r="AP1138" s="73"/>
      <c r="AQ1138" s="73"/>
      <c r="AR1138" s="73"/>
      <c r="AS1138" s="73"/>
      <c r="AT1138" s="73"/>
      <c r="AU1138" s="73"/>
      <c r="AV1138" s="73"/>
      <c r="AW1138" s="73"/>
      <c r="AX1138" s="73"/>
      <c r="AY1138" s="73"/>
      <c r="AZ1138" s="73"/>
      <c r="BA1138" s="73"/>
      <c r="BB1138" s="73"/>
      <c r="BC1138" s="73"/>
      <c r="BD1138" s="73"/>
      <c r="BE1138" s="73"/>
      <c r="BF1138" s="73"/>
      <c r="BG1138" s="73"/>
      <c r="BH1138" s="73"/>
      <c r="BI1138" s="73"/>
      <c r="BJ1138" s="73"/>
      <c r="BK1138" s="73"/>
      <c r="BL1138" s="73"/>
      <c r="BM1138" s="73"/>
      <c r="BN1138" s="73"/>
      <c r="BO1138" s="73"/>
      <c r="BP1138" s="73"/>
      <c r="BQ1138" s="73"/>
      <c r="BR1138" s="73"/>
      <c r="BS1138" s="73"/>
      <c r="BT1138" s="73"/>
      <c r="BU1138" s="73"/>
      <c r="BV1138" s="73"/>
      <c r="BW1138" s="73"/>
      <c r="BX1138" s="73"/>
      <c r="BY1138" s="73"/>
      <c r="BZ1138" s="73"/>
      <c r="CA1138" s="73"/>
      <c r="CB1138" s="73"/>
      <c r="CC1138" s="73"/>
      <c r="CD1138" s="73"/>
      <c r="CE1138" s="73"/>
      <c r="CF1138" s="73"/>
      <c r="CG1138" s="73"/>
      <c r="CH1138" s="73"/>
      <c r="CI1138" s="73"/>
      <c r="CJ1138" s="73"/>
      <c r="CK1138" s="73"/>
      <c r="CL1138" s="73"/>
      <c r="CM1138" s="73"/>
      <c r="CN1138" s="73"/>
      <c r="CO1138" s="73"/>
      <c r="CP1138" s="73"/>
      <c r="CQ1138" s="73"/>
      <c r="CR1138" s="73"/>
      <c r="CS1138" s="73"/>
      <c r="CT1138" s="73"/>
      <c r="CU1138" s="73"/>
      <c r="CV1138" s="73"/>
      <c r="CW1138" s="73"/>
      <c r="CX1138" s="73"/>
      <c r="CY1138" s="73"/>
      <c r="CZ1138" s="73"/>
      <c r="DA1138" s="73"/>
      <c r="DB1138" s="73"/>
      <c r="DC1138" s="73"/>
      <c r="DD1138" s="73"/>
      <c r="DE1138" s="73"/>
      <c r="DF1138" s="73"/>
      <c r="DG1138" s="73"/>
      <c r="DH1138" s="73"/>
      <c r="DI1138" s="73"/>
      <c r="DJ1138" s="36"/>
    </row>
    <row r="1139" spans="1:114" x14ac:dyDescent="0.3">
      <c r="A1139" s="73"/>
      <c r="B1139" s="73"/>
      <c r="C1139" s="112"/>
      <c r="D1139" s="112"/>
      <c r="E1139" s="73"/>
      <c r="F1139" s="73"/>
      <c r="G1139" s="127"/>
      <c r="H1139" s="127"/>
      <c r="I1139" s="127"/>
      <c r="J1139" s="127"/>
      <c r="K1139" s="73"/>
      <c r="L1139" s="115"/>
      <c r="M1139" s="115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  <c r="AA1139" s="73"/>
      <c r="AB1139" s="73"/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3"/>
      <c r="AM1139" s="73"/>
      <c r="AN1139" s="73"/>
      <c r="AO1139" s="73"/>
      <c r="AP1139" s="73"/>
      <c r="AQ1139" s="73"/>
      <c r="AR1139" s="73"/>
      <c r="AS1139" s="73"/>
      <c r="AT1139" s="73"/>
      <c r="AU1139" s="73"/>
      <c r="AV1139" s="73"/>
      <c r="AW1139" s="73"/>
      <c r="AX1139" s="73"/>
      <c r="AY1139" s="73"/>
      <c r="AZ1139" s="73"/>
      <c r="BA1139" s="73"/>
      <c r="BB1139" s="73"/>
      <c r="BC1139" s="73"/>
      <c r="BD1139" s="73"/>
      <c r="BE1139" s="73"/>
      <c r="BF1139" s="73"/>
      <c r="BG1139" s="73"/>
      <c r="BH1139" s="73"/>
      <c r="BI1139" s="73"/>
      <c r="BJ1139" s="73"/>
      <c r="BK1139" s="73"/>
      <c r="BL1139" s="73"/>
      <c r="BM1139" s="73"/>
      <c r="BN1139" s="73"/>
      <c r="BO1139" s="73"/>
      <c r="BP1139" s="73"/>
      <c r="BQ1139" s="73"/>
      <c r="BR1139" s="73"/>
      <c r="BS1139" s="73"/>
      <c r="BT1139" s="73"/>
      <c r="BU1139" s="73"/>
      <c r="BV1139" s="73"/>
      <c r="BW1139" s="73"/>
      <c r="BX1139" s="73"/>
      <c r="BY1139" s="73"/>
      <c r="BZ1139" s="73"/>
      <c r="CA1139" s="73"/>
      <c r="CB1139" s="73"/>
      <c r="CC1139" s="73"/>
      <c r="CD1139" s="73"/>
      <c r="CE1139" s="73"/>
      <c r="CF1139" s="73"/>
      <c r="CG1139" s="73"/>
      <c r="CH1139" s="73"/>
      <c r="CI1139" s="73"/>
      <c r="CJ1139" s="73"/>
      <c r="CK1139" s="73"/>
      <c r="CL1139" s="73"/>
      <c r="CM1139" s="73"/>
      <c r="CN1139" s="73"/>
      <c r="CO1139" s="73"/>
      <c r="CP1139" s="73"/>
      <c r="CQ1139" s="73"/>
      <c r="CR1139" s="73"/>
      <c r="CS1139" s="73"/>
      <c r="CT1139" s="73"/>
      <c r="CU1139" s="73"/>
      <c r="CV1139" s="73"/>
      <c r="CW1139" s="73"/>
      <c r="CX1139" s="73"/>
      <c r="CY1139" s="73"/>
      <c r="CZ1139" s="73"/>
      <c r="DA1139" s="73"/>
      <c r="DB1139" s="73"/>
      <c r="DC1139" s="73"/>
      <c r="DD1139" s="73"/>
      <c r="DE1139" s="73"/>
      <c r="DF1139" s="73"/>
      <c r="DG1139" s="73"/>
      <c r="DH1139" s="73"/>
      <c r="DI1139" s="73"/>
      <c r="DJ1139" s="36"/>
    </row>
    <row r="1140" spans="1:114" x14ac:dyDescent="0.3">
      <c r="A1140" s="73"/>
      <c r="B1140" s="73"/>
      <c r="C1140" s="112"/>
      <c r="D1140" s="112"/>
      <c r="E1140" s="73"/>
      <c r="F1140" s="73"/>
      <c r="G1140" s="127"/>
      <c r="H1140" s="127"/>
      <c r="I1140" s="127"/>
      <c r="J1140" s="127"/>
      <c r="K1140" s="73"/>
      <c r="L1140" s="115"/>
      <c r="M1140" s="115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O1140" s="73"/>
      <c r="AP1140" s="73"/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  <c r="BI1140" s="73"/>
      <c r="BJ1140" s="73"/>
      <c r="BK1140" s="73"/>
      <c r="BL1140" s="73"/>
      <c r="BM1140" s="73"/>
      <c r="BN1140" s="73"/>
      <c r="BO1140" s="73"/>
      <c r="BP1140" s="73"/>
      <c r="BQ1140" s="73"/>
      <c r="BR1140" s="73"/>
      <c r="BS1140" s="73"/>
      <c r="BT1140" s="73"/>
      <c r="BU1140" s="73"/>
      <c r="BV1140" s="73"/>
      <c r="BW1140" s="73"/>
      <c r="BX1140" s="73"/>
      <c r="BY1140" s="73"/>
      <c r="BZ1140" s="73"/>
      <c r="CA1140" s="73"/>
      <c r="CB1140" s="73"/>
      <c r="CC1140" s="73"/>
      <c r="CD1140" s="73"/>
      <c r="CE1140" s="73"/>
      <c r="CF1140" s="73"/>
      <c r="CG1140" s="73"/>
      <c r="CH1140" s="73"/>
      <c r="CI1140" s="73"/>
      <c r="CJ1140" s="73"/>
      <c r="CK1140" s="73"/>
      <c r="CL1140" s="73"/>
      <c r="CM1140" s="73"/>
      <c r="CN1140" s="73"/>
      <c r="CO1140" s="73"/>
      <c r="CP1140" s="73"/>
      <c r="CQ1140" s="73"/>
      <c r="CR1140" s="73"/>
      <c r="CS1140" s="73"/>
      <c r="CT1140" s="73"/>
      <c r="CU1140" s="73"/>
      <c r="CV1140" s="73"/>
      <c r="CW1140" s="73"/>
      <c r="CX1140" s="73"/>
      <c r="CY1140" s="73"/>
      <c r="CZ1140" s="73"/>
      <c r="DA1140" s="73"/>
      <c r="DB1140" s="73"/>
      <c r="DC1140" s="73"/>
      <c r="DD1140" s="73"/>
      <c r="DE1140" s="73"/>
      <c r="DF1140" s="73"/>
      <c r="DG1140" s="73"/>
      <c r="DH1140" s="73"/>
      <c r="DI1140" s="73"/>
      <c r="DJ1140" s="36"/>
    </row>
    <row r="1141" spans="1:114" x14ac:dyDescent="0.3">
      <c r="A1141" s="73"/>
      <c r="B1141" s="73"/>
      <c r="C1141" s="112"/>
      <c r="D1141" s="112"/>
      <c r="E1141" s="73"/>
      <c r="F1141" s="73"/>
      <c r="G1141" s="127"/>
      <c r="H1141" s="127"/>
      <c r="I1141" s="127"/>
      <c r="J1141" s="127"/>
      <c r="K1141" s="73"/>
      <c r="L1141" s="115"/>
      <c r="M1141" s="115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  <c r="AA1141" s="73"/>
      <c r="AB1141" s="73"/>
      <c r="AC1141" s="73"/>
      <c r="AD1141" s="73"/>
      <c r="AE1141" s="73"/>
      <c r="AF1141" s="73"/>
      <c r="AG1141" s="73"/>
      <c r="AH1141" s="73"/>
      <c r="AI1141" s="73"/>
      <c r="AJ1141" s="73"/>
      <c r="AK1141" s="73"/>
      <c r="AL1141" s="73"/>
      <c r="AM1141" s="73"/>
      <c r="AN1141" s="73"/>
      <c r="AO1141" s="73"/>
      <c r="AP1141" s="73"/>
      <c r="AQ1141" s="73"/>
      <c r="AR1141" s="73"/>
      <c r="AS1141" s="73"/>
      <c r="AT1141" s="73"/>
      <c r="AU1141" s="73"/>
      <c r="AV1141" s="73"/>
      <c r="AW1141" s="73"/>
      <c r="AX1141" s="73"/>
      <c r="AY1141" s="73"/>
      <c r="AZ1141" s="73"/>
      <c r="BA1141" s="73"/>
      <c r="BB1141" s="73"/>
      <c r="BC1141" s="73"/>
      <c r="BD1141" s="73"/>
      <c r="BE1141" s="73"/>
      <c r="BF1141" s="73"/>
      <c r="BG1141" s="73"/>
      <c r="BH1141" s="73"/>
      <c r="BI1141" s="73"/>
      <c r="BJ1141" s="73"/>
      <c r="BK1141" s="73"/>
      <c r="BL1141" s="73"/>
      <c r="BM1141" s="73"/>
      <c r="BN1141" s="73"/>
      <c r="BO1141" s="73"/>
      <c r="BP1141" s="73"/>
      <c r="BQ1141" s="73"/>
      <c r="BR1141" s="73"/>
      <c r="BS1141" s="73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73"/>
      <c r="CF1141" s="73"/>
      <c r="CG1141" s="73"/>
      <c r="CH1141" s="73"/>
      <c r="CI1141" s="73"/>
      <c r="CJ1141" s="73"/>
      <c r="CK1141" s="73"/>
      <c r="CL1141" s="73"/>
      <c r="CM1141" s="73"/>
      <c r="CN1141" s="73"/>
      <c r="CO1141" s="73"/>
      <c r="CP1141" s="73"/>
      <c r="CQ1141" s="73"/>
      <c r="CR1141" s="73"/>
      <c r="CS1141" s="73"/>
      <c r="CT1141" s="73"/>
      <c r="CU1141" s="73"/>
      <c r="CV1141" s="73"/>
      <c r="CW1141" s="73"/>
      <c r="CX1141" s="73"/>
      <c r="CY1141" s="73"/>
      <c r="CZ1141" s="73"/>
      <c r="DA1141" s="73"/>
      <c r="DB1141" s="73"/>
      <c r="DC1141" s="73"/>
      <c r="DD1141" s="73"/>
      <c r="DE1141" s="73"/>
      <c r="DF1141" s="73"/>
      <c r="DG1141" s="73"/>
      <c r="DH1141" s="73"/>
      <c r="DI1141" s="73"/>
      <c r="DJ1141" s="36"/>
    </row>
    <row r="1142" spans="1:114" x14ac:dyDescent="0.3">
      <c r="A1142" s="73"/>
      <c r="B1142" s="73"/>
      <c r="C1142" s="112"/>
      <c r="D1142" s="112"/>
      <c r="E1142" s="73"/>
      <c r="F1142" s="73"/>
      <c r="G1142" s="127"/>
      <c r="H1142" s="127"/>
      <c r="I1142" s="127"/>
      <c r="J1142" s="127"/>
      <c r="K1142" s="73"/>
      <c r="L1142" s="115"/>
      <c r="M1142" s="115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3"/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3"/>
      <c r="AM1142" s="73"/>
      <c r="AN1142" s="73"/>
      <c r="AO1142" s="73"/>
      <c r="AP1142" s="73"/>
      <c r="AQ1142" s="73"/>
      <c r="AR1142" s="73"/>
      <c r="AS1142" s="73"/>
      <c r="AT1142" s="73"/>
      <c r="AU1142" s="73"/>
      <c r="AV1142" s="73"/>
      <c r="AW1142" s="73"/>
      <c r="AX1142" s="73"/>
      <c r="AY1142" s="73"/>
      <c r="AZ1142" s="73"/>
      <c r="BA1142" s="73"/>
      <c r="BB1142" s="73"/>
      <c r="BC1142" s="73"/>
      <c r="BD1142" s="73"/>
      <c r="BE1142" s="73"/>
      <c r="BF1142" s="73"/>
      <c r="BG1142" s="73"/>
      <c r="BH1142" s="73"/>
      <c r="BI1142" s="73"/>
      <c r="BJ1142" s="73"/>
      <c r="BK1142" s="73"/>
      <c r="BL1142" s="73"/>
      <c r="BM1142" s="73"/>
      <c r="BN1142" s="73"/>
      <c r="BO1142" s="73"/>
      <c r="BP1142" s="73"/>
      <c r="BQ1142" s="73"/>
      <c r="BR1142" s="73"/>
      <c r="BS1142" s="73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73"/>
      <c r="CF1142" s="73"/>
      <c r="CG1142" s="73"/>
      <c r="CH1142" s="73"/>
      <c r="CI1142" s="73"/>
      <c r="CJ1142" s="73"/>
      <c r="CK1142" s="73"/>
      <c r="CL1142" s="73"/>
      <c r="CM1142" s="73"/>
      <c r="CN1142" s="73"/>
      <c r="CO1142" s="73"/>
      <c r="CP1142" s="73"/>
      <c r="CQ1142" s="73"/>
      <c r="CR1142" s="73"/>
      <c r="CS1142" s="73"/>
      <c r="CT1142" s="73"/>
      <c r="CU1142" s="73"/>
      <c r="CV1142" s="73"/>
      <c r="CW1142" s="73"/>
      <c r="CX1142" s="73"/>
      <c r="CY1142" s="73"/>
      <c r="CZ1142" s="73"/>
      <c r="DA1142" s="73"/>
      <c r="DB1142" s="73"/>
      <c r="DC1142" s="73"/>
      <c r="DD1142" s="73"/>
      <c r="DE1142" s="73"/>
      <c r="DF1142" s="73"/>
      <c r="DG1142" s="73"/>
      <c r="DH1142" s="73"/>
      <c r="DI1142" s="73"/>
      <c r="DJ1142" s="36"/>
    </row>
    <row r="1143" spans="1:114" x14ac:dyDescent="0.3">
      <c r="A1143" s="73"/>
      <c r="B1143" s="73"/>
      <c r="C1143" s="112"/>
      <c r="D1143" s="112"/>
      <c r="E1143" s="73"/>
      <c r="F1143" s="73"/>
      <c r="G1143" s="127"/>
      <c r="H1143" s="127"/>
      <c r="I1143" s="127"/>
      <c r="J1143" s="127"/>
      <c r="K1143" s="73"/>
      <c r="L1143" s="115"/>
      <c r="M1143" s="115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7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73"/>
      <c r="DC1143" s="73"/>
      <c r="DD1143" s="73"/>
      <c r="DE1143" s="73"/>
      <c r="DF1143" s="73"/>
      <c r="DG1143" s="73"/>
      <c r="DH1143" s="73"/>
      <c r="DI1143" s="73"/>
      <c r="DJ1143" s="36"/>
    </row>
    <row r="1144" spans="1:114" x14ac:dyDescent="0.3">
      <c r="A1144" s="73"/>
      <c r="B1144" s="73"/>
      <c r="C1144" s="112"/>
      <c r="D1144" s="112"/>
      <c r="E1144" s="73"/>
      <c r="F1144" s="73"/>
      <c r="G1144" s="127"/>
      <c r="H1144" s="127"/>
      <c r="I1144" s="127"/>
      <c r="J1144" s="127"/>
      <c r="K1144" s="73"/>
      <c r="L1144" s="115"/>
      <c r="M1144" s="115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73"/>
      <c r="BB1144" s="73"/>
      <c r="BC1144" s="73"/>
      <c r="BD1144" s="73"/>
      <c r="BE1144" s="73"/>
      <c r="BF1144" s="73"/>
      <c r="BG1144" s="73"/>
      <c r="BH1144" s="73"/>
      <c r="BI1144" s="73"/>
      <c r="BJ1144" s="73"/>
      <c r="BK1144" s="73"/>
      <c r="BL1144" s="73"/>
      <c r="BM1144" s="73"/>
      <c r="BN1144" s="73"/>
      <c r="BO1144" s="73"/>
      <c r="BP1144" s="73"/>
      <c r="BQ1144" s="73"/>
      <c r="BR1144" s="73"/>
      <c r="BS1144" s="73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73"/>
      <c r="CF1144" s="73"/>
      <c r="CG1144" s="73"/>
      <c r="CH1144" s="73"/>
      <c r="CI1144" s="73"/>
      <c r="CJ1144" s="73"/>
      <c r="CK1144" s="73"/>
      <c r="CL1144" s="73"/>
      <c r="CM1144" s="73"/>
      <c r="CN1144" s="73"/>
      <c r="CO1144" s="73"/>
      <c r="CP1144" s="73"/>
      <c r="CQ1144" s="73"/>
      <c r="CR1144" s="73"/>
      <c r="CS1144" s="73"/>
      <c r="CT1144" s="73"/>
      <c r="CU1144" s="73"/>
      <c r="CV1144" s="73"/>
      <c r="CW1144" s="73"/>
      <c r="CX1144" s="73"/>
      <c r="CY1144" s="73"/>
      <c r="CZ1144" s="73"/>
      <c r="DA1144" s="73"/>
      <c r="DB1144" s="73"/>
      <c r="DC1144" s="73"/>
      <c r="DD1144" s="73"/>
      <c r="DE1144" s="73"/>
      <c r="DF1144" s="73"/>
      <c r="DG1144" s="73"/>
      <c r="DH1144" s="73"/>
      <c r="DI1144" s="73"/>
      <c r="DJ1144" s="36"/>
    </row>
    <row r="1145" spans="1:114" x14ac:dyDescent="0.3">
      <c r="A1145" s="73"/>
      <c r="B1145" s="73"/>
      <c r="C1145" s="112"/>
      <c r="D1145" s="112"/>
      <c r="E1145" s="73"/>
      <c r="F1145" s="73"/>
      <c r="G1145" s="127"/>
      <c r="H1145" s="127"/>
      <c r="I1145" s="127"/>
      <c r="J1145" s="127"/>
      <c r="K1145" s="73"/>
      <c r="L1145" s="115"/>
      <c r="M1145" s="115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73"/>
      <c r="BB1145" s="73"/>
      <c r="BC1145" s="73"/>
      <c r="BD1145" s="73"/>
      <c r="BE1145" s="73"/>
      <c r="BF1145" s="73"/>
      <c r="BG1145" s="73"/>
      <c r="BH1145" s="73"/>
      <c r="BI1145" s="73"/>
      <c r="BJ1145" s="73"/>
      <c r="BK1145" s="73"/>
      <c r="BL1145" s="73"/>
      <c r="BM1145" s="73"/>
      <c r="BN1145" s="73"/>
      <c r="BO1145" s="73"/>
      <c r="BP1145" s="73"/>
      <c r="BQ1145" s="73"/>
      <c r="BR1145" s="73"/>
      <c r="BS1145" s="73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73"/>
      <c r="CF1145" s="73"/>
      <c r="CG1145" s="73"/>
      <c r="CH1145" s="73"/>
      <c r="CI1145" s="73"/>
      <c r="CJ1145" s="73"/>
      <c r="CK1145" s="73"/>
      <c r="CL1145" s="73"/>
      <c r="CM1145" s="73"/>
      <c r="CN1145" s="73"/>
      <c r="CO1145" s="73"/>
      <c r="CP1145" s="73"/>
      <c r="CQ1145" s="73"/>
      <c r="CR1145" s="73"/>
      <c r="CS1145" s="73"/>
      <c r="CT1145" s="73"/>
      <c r="CU1145" s="73"/>
      <c r="CV1145" s="73"/>
      <c r="CW1145" s="73"/>
      <c r="CX1145" s="73"/>
      <c r="CY1145" s="73"/>
      <c r="CZ1145" s="73"/>
      <c r="DA1145" s="73"/>
      <c r="DB1145" s="73"/>
      <c r="DC1145" s="73"/>
      <c r="DD1145" s="73"/>
      <c r="DE1145" s="73"/>
      <c r="DF1145" s="73"/>
      <c r="DG1145" s="73"/>
      <c r="DH1145" s="73"/>
      <c r="DI1145" s="73"/>
      <c r="DJ1145" s="36"/>
    </row>
    <row r="1146" spans="1:114" x14ac:dyDescent="0.3">
      <c r="A1146" s="73"/>
      <c r="B1146" s="73"/>
      <c r="C1146" s="112"/>
      <c r="D1146" s="112"/>
      <c r="E1146" s="73"/>
      <c r="F1146" s="73"/>
      <c r="G1146" s="127"/>
      <c r="H1146" s="127"/>
      <c r="I1146" s="127"/>
      <c r="J1146" s="127"/>
      <c r="K1146" s="73"/>
      <c r="L1146" s="115"/>
      <c r="M1146" s="115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3"/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3"/>
      <c r="AM1146" s="73"/>
      <c r="AN1146" s="73"/>
      <c r="AO1146" s="73"/>
      <c r="AP1146" s="73"/>
      <c r="AQ1146" s="73"/>
      <c r="AR1146" s="73"/>
      <c r="AS1146" s="73"/>
      <c r="AT1146" s="73"/>
      <c r="AU1146" s="73"/>
      <c r="AV1146" s="73"/>
      <c r="AW1146" s="73"/>
      <c r="AX1146" s="73"/>
      <c r="AY1146" s="73"/>
      <c r="AZ1146" s="73"/>
      <c r="BA1146" s="73"/>
      <c r="BB1146" s="73"/>
      <c r="BC1146" s="73"/>
      <c r="BD1146" s="73"/>
      <c r="BE1146" s="73"/>
      <c r="BF1146" s="73"/>
      <c r="BG1146" s="73"/>
      <c r="BH1146" s="73"/>
      <c r="BI1146" s="73"/>
      <c r="BJ1146" s="73"/>
      <c r="BK1146" s="73"/>
      <c r="BL1146" s="73"/>
      <c r="BM1146" s="73"/>
      <c r="BN1146" s="73"/>
      <c r="BO1146" s="73"/>
      <c r="BP1146" s="73"/>
      <c r="BQ1146" s="73"/>
      <c r="BR1146" s="73"/>
      <c r="BS1146" s="73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73"/>
      <c r="CF1146" s="73"/>
      <c r="CG1146" s="73"/>
      <c r="CH1146" s="73"/>
      <c r="CI1146" s="73"/>
      <c r="CJ1146" s="73"/>
      <c r="CK1146" s="73"/>
      <c r="CL1146" s="73"/>
      <c r="CM1146" s="73"/>
      <c r="CN1146" s="73"/>
      <c r="CO1146" s="73"/>
      <c r="CP1146" s="73"/>
      <c r="CQ1146" s="73"/>
      <c r="CR1146" s="73"/>
      <c r="CS1146" s="73"/>
      <c r="CT1146" s="73"/>
      <c r="CU1146" s="73"/>
      <c r="CV1146" s="73"/>
      <c r="CW1146" s="73"/>
      <c r="CX1146" s="73"/>
      <c r="CY1146" s="73"/>
      <c r="CZ1146" s="73"/>
      <c r="DA1146" s="73"/>
      <c r="DB1146" s="73"/>
      <c r="DC1146" s="73"/>
      <c r="DD1146" s="73"/>
      <c r="DE1146" s="73"/>
      <c r="DF1146" s="73"/>
      <c r="DG1146" s="73"/>
      <c r="DH1146" s="73"/>
      <c r="DI1146" s="73"/>
      <c r="DJ1146" s="36"/>
    </row>
    <row r="1147" spans="1:114" x14ac:dyDescent="0.3">
      <c r="A1147" s="73"/>
      <c r="B1147" s="73"/>
      <c r="C1147" s="112"/>
      <c r="D1147" s="112"/>
      <c r="E1147" s="73"/>
      <c r="F1147" s="73"/>
      <c r="G1147" s="127"/>
      <c r="H1147" s="127"/>
      <c r="I1147" s="127"/>
      <c r="J1147" s="127"/>
      <c r="K1147" s="73"/>
      <c r="L1147" s="115"/>
      <c r="M1147" s="115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73"/>
      <c r="BB1147" s="73"/>
      <c r="BC1147" s="73"/>
      <c r="BD1147" s="73"/>
      <c r="BE1147" s="73"/>
      <c r="BF1147" s="73"/>
      <c r="BG1147" s="73"/>
      <c r="BH1147" s="73"/>
      <c r="BI1147" s="73"/>
      <c r="BJ1147" s="73"/>
      <c r="BK1147" s="73"/>
      <c r="BL1147" s="73"/>
      <c r="BM1147" s="73"/>
      <c r="BN1147" s="73"/>
      <c r="BO1147" s="73"/>
      <c r="BP1147" s="73"/>
      <c r="BQ1147" s="73"/>
      <c r="BR1147" s="73"/>
      <c r="BS1147" s="73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73"/>
      <c r="CF1147" s="73"/>
      <c r="CG1147" s="73"/>
      <c r="CH1147" s="73"/>
      <c r="CI1147" s="73"/>
      <c r="CJ1147" s="73"/>
      <c r="CK1147" s="73"/>
      <c r="CL1147" s="73"/>
      <c r="CM1147" s="73"/>
      <c r="CN1147" s="73"/>
      <c r="CO1147" s="73"/>
      <c r="CP1147" s="73"/>
      <c r="CQ1147" s="73"/>
      <c r="CR1147" s="73"/>
      <c r="CS1147" s="73"/>
      <c r="CT1147" s="73"/>
      <c r="CU1147" s="73"/>
      <c r="CV1147" s="73"/>
      <c r="CW1147" s="73"/>
      <c r="CX1147" s="73"/>
      <c r="CY1147" s="73"/>
      <c r="CZ1147" s="73"/>
      <c r="DA1147" s="73"/>
      <c r="DB1147" s="73"/>
      <c r="DC1147" s="73"/>
      <c r="DD1147" s="73"/>
      <c r="DE1147" s="73"/>
      <c r="DF1147" s="73"/>
      <c r="DG1147" s="73"/>
      <c r="DH1147" s="73"/>
      <c r="DI1147" s="73"/>
      <c r="DJ1147" s="36"/>
    </row>
    <row r="1148" spans="1:114" x14ac:dyDescent="0.3">
      <c r="A1148" s="73"/>
      <c r="B1148" s="73"/>
      <c r="C1148" s="112"/>
      <c r="D1148" s="112"/>
      <c r="E1148" s="73"/>
      <c r="F1148" s="73"/>
      <c r="G1148" s="127"/>
      <c r="H1148" s="127"/>
      <c r="I1148" s="127"/>
      <c r="J1148" s="127"/>
      <c r="K1148" s="73"/>
      <c r="L1148" s="115"/>
      <c r="M1148" s="115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3"/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3"/>
      <c r="AM1148" s="73"/>
      <c r="AN1148" s="73"/>
      <c r="AO1148" s="73"/>
      <c r="AP1148" s="73"/>
      <c r="AQ1148" s="73"/>
      <c r="AR1148" s="73"/>
      <c r="AS1148" s="73"/>
      <c r="AT1148" s="73"/>
      <c r="AU1148" s="73"/>
      <c r="AV1148" s="73"/>
      <c r="AW1148" s="73"/>
      <c r="AX1148" s="73"/>
      <c r="AY1148" s="73"/>
      <c r="AZ1148" s="73"/>
      <c r="BA1148" s="73"/>
      <c r="BB1148" s="73"/>
      <c r="BC1148" s="73"/>
      <c r="BD1148" s="73"/>
      <c r="BE1148" s="73"/>
      <c r="BF1148" s="73"/>
      <c r="BG1148" s="73"/>
      <c r="BH1148" s="73"/>
      <c r="BI1148" s="73"/>
      <c r="BJ1148" s="73"/>
      <c r="BK1148" s="73"/>
      <c r="BL1148" s="73"/>
      <c r="BM1148" s="73"/>
      <c r="BN1148" s="73"/>
      <c r="BO1148" s="73"/>
      <c r="BP1148" s="73"/>
      <c r="BQ1148" s="73"/>
      <c r="BR1148" s="73"/>
      <c r="BS1148" s="73"/>
      <c r="BT1148" s="73"/>
      <c r="BU1148" s="73"/>
      <c r="BV1148" s="73"/>
      <c r="BW1148" s="73"/>
      <c r="BX1148" s="73"/>
      <c r="BY1148" s="73"/>
      <c r="BZ1148" s="73"/>
      <c r="CA1148" s="73"/>
      <c r="CB1148" s="73"/>
      <c r="CC1148" s="73"/>
      <c r="CD1148" s="73"/>
      <c r="CE1148" s="73"/>
      <c r="CF1148" s="73"/>
      <c r="CG1148" s="73"/>
      <c r="CH1148" s="73"/>
      <c r="CI1148" s="73"/>
      <c r="CJ1148" s="73"/>
      <c r="CK1148" s="73"/>
      <c r="CL1148" s="73"/>
      <c r="CM1148" s="73"/>
      <c r="CN1148" s="73"/>
      <c r="CO1148" s="73"/>
      <c r="CP1148" s="73"/>
      <c r="CQ1148" s="73"/>
      <c r="CR1148" s="73"/>
      <c r="CS1148" s="73"/>
      <c r="CT1148" s="73"/>
      <c r="CU1148" s="73"/>
      <c r="CV1148" s="73"/>
      <c r="CW1148" s="73"/>
      <c r="CX1148" s="73"/>
      <c r="CY1148" s="73"/>
      <c r="CZ1148" s="73"/>
      <c r="DA1148" s="73"/>
      <c r="DB1148" s="73"/>
      <c r="DC1148" s="73"/>
      <c r="DD1148" s="73"/>
      <c r="DE1148" s="73"/>
      <c r="DF1148" s="73"/>
      <c r="DG1148" s="73"/>
      <c r="DH1148" s="73"/>
      <c r="DI1148" s="73"/>
      <c r="DJ1148" s="36"/>
    </row>
    <row r="1149" spans="1:114" x14ac:dyDescent="0.3">
      <c r="A1149" s="73"/>
      <c r="B1149" s="73"/>
      <c r="C1149" s="112"/>
      <c r="D1149" s="112"/>
      <c r="E1149" s="73"/>
      <c r="F1149" s="73"/>
      <c r="G1149" s="127"/>
      <c r="H1149" s="127"/>
      <c r="I1149" s="127"/>
      <c r="J1149" s="127"/>
      <c r="K1149" s="73"/>
      <c r="L1149" s="115"/>
      <c r="M1149" s="115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3"/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3"/>
      <c r="AM1149" s="73"/>
      <c r="AN1149" s="73"/>
      <c r="AO1149" s="73"/>
      <c r="AP1149" s="73"/>
      <c r="AQ1149" s="73"/>
      <c r="AR1149" s="73"/>
      <c r="AS1149" s="73"/>
      <c r="AT1149" s="73"/>
      <c r="AU1149" s="73"/>
      <c r="AV1149" s="73"/>
      <c r="AW1149" s="73"/>
      <c r="AX1149" s="73"/>
      <c r="AY1149" s="73"/>
      <c r="AZ1149" s="73"/>
      <c r="BA1149" s="73"/>
      <c r="BB1149" s="73"/>
      <c r="BC1149" s="73"/>
      <c r="BD1149" s="73"/>
      <c r="BE1149" s="73"/>
      <c r="BF1149" s="73"/>
      <c r="BG1149" s="73"/>
      <c r="BH1149" s="73"/>
      <c r="BI1149" s="73"/>
      <c r="BJ1149" s="73"/>
      <c r="BK1149" s="73"/>
      <c r="BL1149" s="73"/>
      <c r="BM1149" s="73"/>
      <c r="BN1149" s="73"/>
      <c r="BO1149" s="73"/>
      <c r="BP1149" s="73"/>
      <c r="BQ1149" s="73"/>
      <c r="BR1149" s="73"/>
      <c r="BS1149" s="73"/>
      <c r="BT1149" s="73"/>
      <c r="BU1149" s="73"/>
      <c r="BV1149" s="73"/>
      <c r="BW1149" s="73"/>
      <c r="BX1149" s="73"/>
      <c r="BY1149" s="73"/>
      <c r="BZ1149" s="73"/>
      <c r="CA1149" s="73"/>
      <c r="CB1149" s="73"/>
      <c r="CC1149" s="73"/>
      <c r="CD1149" s="73"/>
      <c r="CE1149" s="73"/>
      <c r="CF1149" s="73"/>
      <c r="CG1149" s="73"/>
      <c r="CH1149" s="73"/>
      <c r="CI1149" s="73"/>
      <c r="CJ1149" s="73"/>
      <c r="CK1149" s="73"/>
      <c r="CL1149" s="73"/>
      <c r="CM1149" s="73"/>
      <c r="CN1149" s="73"/>
      <c r="CO1149" s="73"/>
      <c r="CP1149" s="73"/>
      <c r="CQ1149" s="73"/>
      <c r="CR1149" s="73"/>
      <c r="CS1149" s="73"/>
      <c r="CT1149" s="73"/>
      <c r="CU1149" s="73"/>
      <c r="CV1149" s="73"/>
      <c r="CW1149" s="73"/>
      <c r="CX1149" s="73"/>
      <c r="CY1149" s="73"/>
      <c r="CZ1149" s="73"/>
      <c r="DA1149" s="73"/>
      <c r="DB1149" s="73"/>
      <c r="DC1149" s="73"/>
      <c r="DD1149" s="73"/>
      <c r="DE1149" s="73"/>
      <c r="DF1149" s="73"/>
      <c r="DG1149" s="73"/>
      <c r="DH1149" s="73"/>
      <c r="DI1149" s="73"/>
      <c r="DJ1149" s="36"/>
    </row>
    <row r="1150" spans="1:114" x14ac:dyDescent="0.3">
      <c r="A1150" s="73"/>
      <c r="B1150" s="73"/>
      <c r="C1150" s="112"/>
      <c r="D1150" s="112"/>
      <c r="E1150" s="73"/>
      <c r="F1150" s="73"/>
      <c r="G1150" s="127"/>
      <c r="H1150" s="127"/>
      <c r="I1150" s="127"/>
      <c r="J1150" s="127"/>
      <c r="K1150" s="73"/>
      <c r="L1150" s="115"/>
      <c r="M1150" s="115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  <c r="AA1150" s="73"/>
      <c r="AB1150" s="73"/>
      <c r="AC1150" s="73"/>
      <c r="AD1150" s="73"/>
      <c r="AE1150" s="73"/>
      <c r="AF1150" s="73"/>
      <c r="AG1150" s="73"/>
      <c r="AH1150" s="73"/>
      <c r="AI1150" s="73"/>
      <c r="AJ1150" s="73"/>
      <c r="AK1150" s="73"/>
      <c r="AL1150" s="73"/>
      <c r="AM1150" s="73"/>
      <c r="AN1150" s="73"/>
      <c r="AO1150" s="73"/>
      <c r="AP1150" s="73"/>
      <c r="AQ1150" s="73"/>
      <c r="AR1150" s="73"/>
      <c r="AS1150" s="73"/>
      <c r="AT1150" s="73"/>
      <c r="AU1150" s="73"/>
      <c r="AV1150" s="73"/>
      <c r="AW1150" s="73"/>
      <c r="AX1150" s="73"/>
      <c r="AY1150" s="73"/>
      <c r="AZ1150" s="73"/>
      <c r="BA1150" s="73"/>
      <c r="BB1150" s="73"/>
      <c r="BC1150" s="73"/>
      <c r="BD1150" s="73"/>
      <c r="BE1150" s="73"/>
      <c r="BF1150" s="73"/>
      <c r="BG1150" s="73"/>
      <c r="BH1150" s="73"/>
      <c r="BI1150" s="73"/>
      <c r="BJ1150" s="73"/>
      <c r="BK1150" s="73"/>
      <c r="BL1150" s="73"/>
      <c r="BM1150" s="73"/>
      <c r="BN1150" s="73"/>
      <c r="BO1150" s="73"/>
      <c r="BP1150" s="73"/>
      <c r="BQ1150" s="73"/>
      <c r="BR1150" s="73"/>
      <c r="BS1150" s="73"/>
      <c r="BT1150" s="73"/>
      <c r="BU1150" s="73"/>
      <c r="BV1150" s="73"/>
      <c r="BW1150" s="73"/>
      <c r="BX1150" s="73"/>
      <c r="BY1150" s="73"/>
      <c r="BZ1150" s="73"/>
      <c r="CA1150" s="73"/>
      <c r="CB1150" s="73"/>
      <c r="CC1150" s="73"/>
      <c r="CD1150" s="73"/>
      <c r="CE1150" s="73"/>
      <c r="CF1150" s="73"/>
      <c r="CG1150" s="73"/>
      <c r="CH1150" s="73"/>
      <c r="CI1150" s="73"/>
      <c r="CJ1150" s="73"/>
      <c r="CK1150" s="73"/>
      <c r="CL1150" s="73"/>
      <c r="CM1150" s="73"/>
      <c r="CN1150" s="73"/>
      <c r="CO1150" s="73"/>
      <c r="CP1150" s="73"/>
      <c r="CQ1150" s="73"/>
      <c r="CR1150" s="73"/>
      <c r="CS1150" s="73"/>
      <c r="CT1150" s="73"/>
      <c r="CU1150" s="73"/>
      <c r="CV1150" s="73"/>
      <c r="CW1150" s="73"/>
      <c r="CX1150" s="73"/>
      <c r="CY1150" s="73"/>
      <c r="CZ1150" s="73"/>
      <c r="DA1150" s="73"/>
      <c r="DB1150" s="73"/>
      <c r="DC1150" s="73"/>
      <c r="DD1150" s="73"/>
      <c r="DE1150" s="73"/>
      <c r="DF1150" s="73"/>
      <c r="DG1150" s="73"/>
      <c r="DH1150" s="73"/>
      <c r="DI1150" s="73"/>
      <c r="DJ1150" s="36"/>
    </row>
    <row r="1151" spans="1:114" x14ac:dyDescent="0.3">
      <c r="A1151" s="73"/>
      <c r="B1151" s="73"/>
      <c r="C1151" s="112"/>
      <c r="D1151" s="112"/>
      <c r="E1151" s="73"/>
      <c r="F1151" s="73"/>
      <c r="G1151" s="127"/>
      <c r="H1151" s="127"/>
      <c r="I1151" s="127"/>
      <c r="J1151" s="127"/>
      <c r="K1151" s="73"/>
      <c r="L1151" s="115"/>
      <c r="M1151" s="115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  <c r="AA1151" s="73"/>
      <c r="AB1151" s="73"/>
      <c r="AC1151" s="73"/>
      <c r="AD1151" s="73"/>
      <c r="AE1151" s="73"/>
      <c r="AF1151" s="73"/>
      <c r="AG1151" s="73"/>
      <c r="AH1151" s="73"/>
      <c r="AI1151" s="73"/>
      <c r="AJ1151" s="73"/>
      <c r="AK1151" s="73"/>
      <c r="AL1151" s="73"/>
      <c r="AM1151" s="73"/>
      <c r="AN1151" s="73"/>
      <c r="AO1151" s="73"/>
      <c r="AP1151" s="73"/>
      <c r="AQ1151" s="73"/>
      <c r="AR1151" s="73"/>
      <c r="AS1151" s="73"/>
      <c r="AT1151" s="73"/>
      <c r="AU1151" s="73"/>
      <c r="AV1151" s="73"/>
      <c r="AW1151" s="73"/>
      <c r="AX1151" s="73"/>
      <c r="AY1151" s="73"/>
      <c r="AZ1151" s="73"/>
      <c r="BA1151" s="73"/>
      <c r="BB1151" s="73"/>
      <c r="BC1151" s="73"/>
      <c r="BD1151" s="73"/>
      <c r="BE1151" s="73"/>
      <c r="BF1151" s="73"/>
      <c r="BG1151" s="73"/>
      <c r="BH1151" s="73"/>
      <c r="BI1151" s="73"/>
      <c r="BJ1151" s="73"/>
      <c r="BK1151" s="73"/>
      <c r="BL1151" s="73"/>
      <c r="BM1151" s="73"/>
      <c r="BN1151" s="73"/>
      <c r="BO1151" s="73"/>
      <c r="BP1151" s="73"/>
      <c r="BQ1151" s="73"/>
      <c r="BR1151" s="73"/>
      <c r="BS1151" s="73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73"/>
      <c r="CF1151" s="73"/>
      <c r="CG1151" s="73"/>
      <c r="CH1151" s="73"/>
      <c r="CI1151" s="73"/>
      <c r="CJ1151" s="73"/>
      <c r="CK1151" s="73"/>
      <c r="CL1151" s="73"/>
      <c r="CM1151" s="73"/>
      <c r="CN1151" s="73"/>
      <c r="CO1151" s="73"/>
      <c r="CP1151" s="73"/>
      <c r="CQ1151" s="73"/>
      <c r="CR1151" s="73"/>
      <c r="CS1151" s="73"/>
      <c r="CT1151" s="73"/>
      <c r="CU1151" s="73"/>
      <c r="CV1151" s="73"/>
      <c r="CW1151" s="73"/>
      <c r="CX1151" s="73"/>
      <c r="CY1151" s="73"/>
      <c r="CZ1151" s="73"/>
      <c r="DA1151" s="73"/>
      <c r="DB1151" s="73"/>
      <c r="DC1151" s="73"/>
      <c r="DD1151" s="73"/>
      <c r="DE1151" s="73"/>
      <c r="DF1151" s="73"/>
      <c r="DG1151" s="73"/>
      <c r="DH1151" s="73"/>
      <c r="DI1151" s="73"/>
      <c r="DJ1151" s="36"/>
    </row>
    <row r="1152" spans="1:114" x14ac:dyDescent="0.3">
      <c r="A1152" s="73"/>
      <c r="B1152" s="73"/>
      <c r="C1152" s="112"/>
      <c r="D1152" s="112"/>
      <c r="E1152" s="73"/>
      <c r="F1152" s="73"/>
      <c r="G1152" s="127"/>
      <c r="H1152" s="127"/>
      <c r="I1152" s="127"/>
      <c r="J1152" s="127"/>
      <c r="K1152" s="73"/>
      <c r="L1152" s="115"/>
      <c r="M1152" s="115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  <c r="AA1152" s="73"/>
      <c r="AB1152" s="73"/>
      <c r="AC1152" s="73"/>
      <c r="AD1152" s="73"/>
      <c r="AE1152" s="73"/>
      <c r="AF1152" s="73"/>
      <c r="AG1152" s="73"/>
      <c r="AH1152" s="73"/>
      <c r="AI1152" s="73"/>
      <c r="AJ1152" s="73"/>
      <c r="AK1152" s="73"/>
      <c r="AL1152" s="73"/>
      <c r="AM1152" s="73"/>
      <c r="AN1152" s="73"/>
      <c r="AO1152" s="73"/>
      <c r="AP1152" s="73"/>
      <c r="AQ1152" s="73"/>
      <c r="AR1152" s="73"/>
      <c r="AS1152" s="73"/>
      <c r="AT1152" s="73"/>
      <c r="AU1152" s="73"/>
      <c r="AV1152" s="73"/>
      <c r="AW1152" s="73"/>
      <c r="AX1152" s="73"/>
      <c r="AY1152" s="73"/>
      <c r="AZ1152" s="73"/>
      <c r="BA1152" s="73"/>
      <c r="BB1152" s="73"/>
      <c r="BC1152" s="73"/>
      <c r="BD1152" s="73"/>
      <c r="BE1152" s="73"/>
      <c r="BF1152" s="73"/>
      <c r="BG1152" s="73"/>
      <c r="BH1152" s="73"/>
      <c r="BI1152" s="73"/>
      <c r="BJ1152" s="73"/>
      <c r="BK1152" s="73"/>
      <c r="BL1152" s="73"/>
      <c r="BM1152" s="73"/>
      <c r="BN1152" s="73"/>
      <c r="BO1152" s="73"/>
      <c r="BP1152" s="73"/>
      <c r="BQ1152" s="73"/>
      <c r="BR1152" s="73"/>
      <c r="BS1152" s="73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73"/>
      <c r="CF1152" s="73"/>
      <c r="CG1152" s="73"/>
      <c r="CH1152" s="73"/>
      <c r="CI1152" s="73"/>
      <c r="CJ1152" s="73"/>
      <c r="CK1152" s="73"/>
      <c r="CL1152" s="73"/>
      <c r="CM1152" s="73"/>
      <c r="CN1152" s="73"/>
      <c r="CO1152" s="73"/>
      <c r="CP1152" s="73"/>
      <c r="CQ1152" s="73"/>
      <c r="CR1152" s="73"/>
      <c r="CS1152" s="73"/>
      <c r="CT1152" s="73"/>
      <c r="CU1152" s="73"/>
      <c r="CV1152" s="73"/>
      <c r="CW1152" s="73"/>
      <c r="CX1152" s="73"/>
      <c r="CY1152" s="73"/>
      <c r="CZ1152" s="73"/>
      <c r="DA1152" s="73"/>
      <c r="DB1152" s="73"/>
      <c r="DC1152" s="73"/>
      <c r="DD1152" s="73"/>
      <c r="DE1152" s="73"/>
      <c r="DF1152" s="73"/>
      <c r="DG1152" s="73"/>
      <c r="DH1152" s="73"/>
      <c r="DI1152" s="73"/>
      <c r="DJ1152" s="36"/>
    </row>
    <row r="1153" spans="1:114" x14ac:dyDescent="0.3">
      <c r="A1153" s="73"/>
      <c r="B1153" s="73"/>
      <c r="C1153" s="112"/>
      <c r="D1153" s="112"/>
      <c r="E1153" s="73"/>
      <c r="F1153" s="73"/>
      <c r="G1153" s="127"/>
      <c r="H1153" s="127"/>
      <c r="I1153" s="127"/>
      <c r="J1153" s="127"/>
      <c r="K1153" s="73"/>
      <c r="L1153" s="115"/>
      <c r="M1153" s="115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  <c r="AA1153" s="73"/>
      <c r="AB1153" s="73"/>
      <c r="AC1153" s="73"/>
      <c r="AD1153" s="73"/>
      <c r="AE1153" s="73"/>
      <c r="AF1153" s="73"/>
      <c r="AG1153" s="73"/>
      <c r="AH1153" s="73"/>
      <c r="AI1153" s="73"/>
      <c r="AJ1153" s="73"/>
      <c r="AK1153" s="73"/>
      <c r="AL1153" s="73"/>
      <c r="AM1153" s="73"/>
      <c r="AN1153" s="73"/>
      <c r="AO1153" s="73"/>
      <c r="AP1153" s="73"/>
      <c r="AQ1153" s="73"/>
      <c r="AR1153" s="73"/>
      <c r="AS1153" s="73"/>
      <c r="AT1153" s="73"/>
      <c r="AU1153" s="73"/>
      <c r="AV1153" s="73"/>
      <c r="AW1153" s="73"/>
      <c r="AX1153" s="73"/>
      <c r="AY1153" s="73"/>
      <c r="AZ1153" s="73"/>
      <c r="BA1153" s="73"/>
      <c r="BB1153" s="73"/>
      <c r="BC1153" s="73"/>
      <c r="BD1153" s="73"/>
      <c r="BE1153" s="73"/>
      <c r="BF1153" s="73"/>
      <c r="BG1153" s="73"/>
      <c r="BH1153" s="73"/>
      <c r="BI1153" s="73"/>
      <c r="BJ1153" s="73"/>
      <c r="BK1153" s="73"/>
      <c r="BL1153" s="73"/>
      <c r="BM1153" s="73"/>
      <c r="BN1153" s="73"/>
      <c r="BO1153" s="73"/>
      <c r="BP1153" s="73"/>
      <c r="BQ1153" s="73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36"/>
    </row>
    <row r="1154" spans="1:114" x14ac:dyDescent="0.3">
      <c r="A1154" s="73"/>
      <c r="B1154" s="73"/>
      <c r="C1154" s="112"/>
      <c r="D1154" s="112"/>
      <c r="E1154" s="73"/>
      <c r="F1154" s="73"/>
      <c r="G1154" s="127"/>
      <c r="H1154" s="127"/>
      <c r="I1154" s="127"/>
      <c r="J1154" s="127"/>
      <c r="K1154" s="73"/>
      <c r="L1154" s="115"/>
      <c r="M1154" s="115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  <c r="AA1154" s="73"/>
      <c r="AB1154" s="73"/>
      <c r="AC1154" s="73"/>
      <c r="AD1154" s="73"/>
      <c r="AE1154" s="73"/>
      <c r="AF1154" s="73"/>
      <c r="AG1154" s="73"/>
      <c r="AH1154" s="73"/>
      <c r="AI1154" s="73"/>
      <c r="AJ1154" s="73"/>
      <c r="AK1154" s="73"/>
      <c r="AL1154" s="73"/>
      <c r="AM1154" s="73"/>
      <c r="AN1154" s="73"/>
      <c r="AO1154" s="73"/>
      <c r="AP1154" s="73"/>
      <c r="AQ1154" s="73"/>
      <c r="AR1154" s="73"/>
      <c r="AS1154" s="73"/>
      <c r="AT1154" s="73"/>
      <c r="AU1154" s="73"/>
      <c r="AV1154" s="73"/>
      <c r="AW1154" s="73"/>
      <c r="AX1154" s="73"/>
      <c r="AY1154" s="73"/>
      <c r="AZ1154" s="73"/>
      <c r="BA1154" s="73"/>
      <c r="BB1154" s="73"/>
      <c r="BC1154" s="73"/>
      <c r="BD1154" s="73"/>
      <c r="BE1154" s="73"/>
      <c r="BF1154" s="73"/>
      <c r="BG1154" s="73"/>
      <c r="BH1154" s="73"/>
      <c r="BI1154" s="73"/>
      <c r="BJ1154" s="73"/>
      <c r="BK1154" s="73"/>
      <c r="BL1154" s="73"/>
      <c r="BM1154" s="73"/>
      <c r="BN1154" s="73"/>
      <c r="BO1154" s="73"/>
      <c r="BP1154" s="73"/>
      <c r="BQ1154" s="73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36"/>
    </row>
    <row r="1155" spans="1:114" x14ac:dyDescent="0.3">
      <c r="A1155" s="73"/>
      <c r="B1155" s="73"/>
      <c r="C1155" s="112"/>
      <c r="D1155" s="112"/>
      <c r="E1155" s="73"/>
      <c r="F1155" s="73"/>
      <c r="G1155" s="127"/>
      <c r="H1155" s="127"/>
      <c r="I1155" s="127"/>
      <c r="J1155" s="127"/>
      <c r="K1155" s="73"/>
      <c r="L1155" s="115"/>
      <c r="M1155" s="115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3"/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3"/>
      <c r="AM1155" s="73"/>
      <c r="AN1155" s="73"/>
      <c r="AO1155" s="73"/>
      <c r="AP1155" s="73"/>
      <c r="AQ1155" s="73"/>
      <c r="AR1155" s="73"/>
      <c r="AS1155" s="73"/>
      <c r="AT1155" s="73"/>
      <c r="AU1155" s="73"/>
      <c r="AV1155" s="73"/>
      <c r="AW1155" s="73"/>
      <c r="AX1155" s="73"/>
      <c r="AY1155" s="73"/>
      <c r="AZ1155" s="73"/>
      <c r="BA1155" s="73"/>
      <c r="BB1155" s="73"/>
      <c r="BC1155" s="73"/>
      <c r="BD1155" s="73"/>
      <c r="BE1155" s="73"/>
      <c r="BF1155" s="73"/>
      <c r="BG1155" s="73"/>
      <c r="BH1155" s="73"/>
      <c r="BI1155" s="73"/>
      <c r="BJ1155" s="73"/>
      <c r="BK1155" s="73"/>
      <c r="BL1155" s="73"/>
      <c r="BM1155" s="73"/>
      <c r="BN1155" s="73"/>
      <c r="BO1155" s="73"/>
      <c r="BP1155" s="73"/>
      <c r="BQ1155" s="73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36"/>
    </row>
    <row r="1156" spans="1:114" x14ac:dyDescent="0.3">
      <c r="A1156" s="73"/>
      <c r="B1156" s="73"/>
      <c r="C1156" s="112"/>
      <c r="D1156" s="112"/>
      <c r="E1156" s="73"/>
      <c r="F1156" s="73"/>
      <c r="G1156" s="127"/>
      <c r="H1156" s="127"/>
      <c r="I1156" s="127"/>
      <c r="J1156" s="127"/>
      <c r="K1156" s="73"/>
      <c r="L1156" s="115"/>
      <c r="M1156" s="115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  <c r="AA1156" s="73"/>
      <c r="AB1156" s="73"/>
      <c r="AC1156" s="73"/>
      <c r="AD1156" s="73"/>
      <c r="AE1156" s="73"/>
      <c r="AF1156" s="73"/>
      <c r="AG1156" s="73"/>
      <c r="AH1156" s="73"/>
      <c r="AI1156" s="73"/>
      <c r="AJ1156" s="73"/>
      <c r="AK1156" s="73"/>
      <c r="AL1156" s="73"/>
      <c r="AM1156" s="73"/>
      <c r="AN1156" s="73"/>
      <c r="AO1156" s="73"/>
      <c r="AP1156" s="73"/>
      <c r="AQ1156" s="73"/>
      <c r="AR1156" s="73"/>
      <c r="AS1156" s="73"/>
      <c r="AT1156" s="73"/>
      <c r="AU1156" s="73"/>
      <c r="AV1156" s="73"/>
      <c r="AW1156" s="73"/>
      <c r="AX1156" s="73"/>
      <c r="AY1156" s="73"/>
      <c r="AZ1156" s="73"/>
      <c r="BA1156" s="73"/>
      <c r="BB1156" s="73"/>
      <c r="BC1156" s="73"/>
      <c r="BD1156" s="73"/>
      <c r="BE1156" s="73"/>
      <c r="BF1156" s="73"/>
      <c r="BG1156" s="73"/>
      <c r="BH1156" s="73"/>
      <c r="BI1156" s="73"/>
      <c r="BJ1156" s="73"/>
      <c r="BK1156" s="73"/>
      <c r="BL1156" s="73"/>
      <c r="BM1156" s="73"/>
      <c r="BN1156" s="73"/>
      <c r="BO1156" s="73"/>
      <c r="BP1156" s="73"/>
      <c r="BQ1156" s="73"/>
      <c r="BR1156" s="73"/>
      <c r="BS1156" s="73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73"/>
      <c r="CF1156" s="73"/>
      <c r="CG1156" s="73"/>
      <c r="CH1156" s="73"/>
      <c r="CI1156" s="73"/>
      <c r="CJ1156" s="73"/>
      <c r="CK1156" s="73"/>
      <c r="CL1156" s="73"/>
      <c r="CM1156" s="73"/>
      <c r="CN1156" s="73"/>
      <c r="CO1156" s="73"/>
      <c r="CP1156" s="73"/>
      <c r="CQ1156" s="73"/>
      <c r="CR1156" s="73"/>
      <c r="CS1156" s="73"/>
      <c r="CT1156" s="73"/>
      <c r="CU1156" s="73"/>
      <c r="CV1156" s="73"/>
      <c r="CW1156" s="73"/>
      <c r="CX1156" s="73"/>
      <c r="CY1156" s="73"/>
      <c r="CZ1156" s="73"/>
      <c r="DA1156" s="73"/>
      <c r="DB1156" s="73"/>
      <c r="DC1156" s="73"/>
      <c r="DD1156" s="73"/>
      <c r="DE1156" s="73"/>
      <c r="DF1156" s="73"/>
      <c r="DG1156" s="73"/>
      <c r="DH1156" s="73"/>
      <c r="DI1156" s="73"/>
      <c r="DJ1156" s="36"/>
    </row>
    <row r="1157" spans="1:114" x14ac:dyDescent="0.3">
      <c r="A1157" s="73"/>
      <c r="B1157" s="73"/>
      <c r="C1157" s="112"/>
      <c r="D1157" s="112"/>
      <c r="E1157" s="73"/>
      <c r="F1157" s="73"/>
      <c r="G1157" s="127"/>
      <c r="H1157" s="127"/>
      <c r="I1157" s="127"/>
      <c r="J1157" s="127"/>
      <c r="K1157" s="73"/>
      <c r="L1157" s="115"/>
      <c r="M1157" s="115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  <c r="AA1157" s="73"/>
      <c r="AB1157" s="73"/>
      <c r="AC1157" s="73"/>
      <c r="AD1157" s="73"/>
      <c r="AE1157" s="73"/>
      <c r="AF1157" s="73"/>
      <c r="AG1157" s="73"/>
      <c r="AH1157" s="73"/>
      <c r="AI1157" s="73"/>
      <c r="AJ1157" s="73"/>
      <c r="AK1157" s="73"/>
      <c r="AL1157" s="73"/>
      <c r="AM1157" s="73"/>
      <c r="AN1157" s="73"/>
      <c r="AO1157" s="73"/>
      <c r="AP1157" s="73"/>
      <c r="AQ1157" s="73"/>
      <c r="AR1157" s="73"/>
      <c r="AS1157" s="73"/>
      <c r="AT1157" s="73"/>
      <c r="AU1157" s="73"/>
      <c r="AV1157" s="73"/>
      <c r="AW1157" s="73"/>
      <c r="AX1157" s="73"/>
      <c r="AY1157" s="73"/>
      <c r="AZ1157" s="73"/>
      <c r="BA1157" s="73"/>
      <c r="BB1157" s="73"/>
      <c r="BC1157" s="73"/>
      <c r="BD1157" s="73"/>
      <c r="BE1157" s="73"/>
      <c r="BF1157" s="73"/>
      <c r="BG1157" s="73"/>
      <c r="BH1157" s="73"/>
      <c r="BI1157" s="73"/>
      <c r="BJ1157" s="73"/>
      <c r="BK1157" s="73"/>
      <c r="BL1157" s="73"/>
      <c r="BM1157" s="73"/>
      <c r="BN1157" s="73"/>
      <c r="BO1157" s="73"/>
      <c r="BP1157" s="73"/>
      <c r="BQ1157" s="73"/>
      <c r="BR1157" s="73"/>
      <c r="BS1157" s="73"/>
      <c r="BT1157" s="73"/>
      <c r="BU1157" s="73"/>
      <c r="BV1157" s="73"/>
      <c r="BW1157" s="73"/>
      <c r="BX1157" s="73"/>
      <c r="BY1157" s="73"/>
      <c r="BZ1157" s="73"/>
      <c r="CA1157" s="73"/>
      <c r="CB1157" s="73"/>
      <c r="CC1157" s="73"/>
      <c r="CD1157" s="73"/>
      <c r="CE1157" s="73"/>
      <c r="CF1157" s="73"/>
      <c r="CG1157" s="73"/>
      <c r="CH1157" s="73"/>
      <c r="CI1157" s="73"/>
      <c r="CJ1157" s="73"/>
      <c r="CK1157" s="73"/>
      <c r="CL1157" s="73"/>
      <c r="CM1157" s="73"/>
      <c r="CN1157" s="73"/>
      <c r="CO1157" s="73"/>
      <c r="CP1157" s="73"/>
      <c r="CQ1157" s="73"/>
      <c r="CR1157" s="73"/>
      <c r="CS1157" s="73"/>
      <c r="CT1157" s="73"/>
      <c r="CU1157" s="73"/>
      <c r="CV1157" s="73"/>
      <c r="CW1157" s="73"/>
      <c r="CX1157" s="73"/>
      <c r="CY1157" s="73"/>
      <c r="CZ1157" s="73"/>
      <c r="DA1157" s="73"/>
      <c r="DB1157" s="73"/>
      <c r="DC1157" s="73"/>
      <c r="DD1157" s="73"/>
      <c r="DE1157" s="73"/>
      <c r="DF1157" s="73"/>
      <c r="DG1157" s="73"/>
      <c r="DH1157" s="73"/>
      <c r="DI1157" s="73"/>
      <c r="DJ1157" s="36"/>
    </row>
    <row r="1158" spans="1:114" x14ac:dyDescent="0.3">
      <c r="A1158" s="73"/>
      <c r="B1158" s="73"/>
      <c r="C1158" s="112"/>
      <c r="D1158" s="112"/>
      <c r="E1158" s="73"/>
      <c r="F1158" s="73"/>
      <c r="G1158" s="127"/>
      <c r="H1158" s="127"/>
      <c r="I1158" s="127"/>
      <c r="J1158" s="127"/>
      <c r="K1158" s="73"/>
      <c r="L1158" s="115"/>
      <c r="M1158" s="115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  <c r="AA1158" s="73"/>
      <c r="AB1158" s="73"/>
      <c r="AC1158" s="73"/>
      <c r="AD1158" s="73"/>
      <c r="AE1158" s="73"/>
      <c r="AF1158" s="73"/>
      <c r="AG1158" s="73"/>
      <c r="AH1158" s="73"/>
      <c r="AI1158" s="73"/>
      <c r="AJ1158" s="73"/>
      <c r="AK1158" s="73"/>
      <c r="AL1158" s="73"/>
      <c r="AM1158" s="73"/>
      <c r="AN1158" s="73"/>
      <c r="AO1158" s="73"/>
      <c r="AP1158" s="73"/>
      <c r="AQ1158" s="73"/>
      <c r="AR1158" s="73"/>
      <c r="AS1158" s="73"/>
      <c r="AT1158" s="73"/>
      <c r="AU1158" s="73"/>
      <c r="AV1158" s="73"/>
      <c r="AW1158" s="73"/>
      <c r="AX1158" s="73"/>
      <c r="AY1158" s="73"/>
      <c r="AZ1158" s="73"/>
      <c r="BA1158" s="73"/>
      <c r="BB1158" s="73"/>
      <c r="BC1158" s="73"/>
      <c r="BD1158" s="73"/>
      <c r="BE1158" s="73"/>
      <c r="BF1158" s="73"/>
      <c r="BG1158" s="73"/>
      <c r="BH1158" s="73"/>
      <c r="BI1158" s="73"/>
      <c r="BJ1158" s="73"/>
      <c r="BK1158" s="73"/>
      <c r="BL1158" s="73"/>
      <c r="BM1158" s="73"/>
      <c r="BN1158" s="73"/>
      <c r="BO1158" s="73"/>
      <c r="BP1158" s="73"/>
      <c r="BQ1158" s="73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36"/>
    </row>
    <row r="1159" spans="1:114" x14ac:dyDescent="0.3">
      <c r="A1159" s="73"/>
      <c r="B1159" s="73"/>
      <c r="C1159" s="112"/>
      <c r="D1159" s="112"/>
      <c r="E1159" s="73"/>
      <c r="F1159" s="73"/>
      <c r="G1159" s="127"/>
      <c r="H1159" s="127"/>
      <c r="I1159" s="127"/>
      <c r="J1159" s="127"/>
      <c r="K1159" s="73"/>
      <c r="L1159" s="115"/>
      <c r="M1159" s="115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  <c r="AA1159" s="73"/>
      <c r="AB1159" s="73"/>
      <c r="AC1159" s="73"/>
      <c r="AD1159" s="73"/>
      <c r="AE1159" s="73"/>
      <c r="AF1159" s="73"/>
      <c r="AG1159" s="73"/>
      <c r="AH1159" s="73"/>
      <c r="AI1159" s="73"/>
      <c r="AJ1159" s="73"/>
      <c r="AK1159" s="73"/>
      <c r="AL1159" s="73"/>
      <c r="AM1159" s="73"/>
      <c r="AN1159" s="73"/>
      <c r="AO1159" s="73"/>
      <c r="AP1159" s="73"/>
      <c r="AQ1159" s="73"/>
      <c r="AR1159" s="73"/>
      <c r="AS1159" s="73"/>
      <c r="AT1159" s="73"/>
      <c r="AU1159" s="73"/>
      <c r="AV1159" s="73"/>
      <c r="AW1159" s="73"/>
      <c r="AX1159" s="73"/>
      <c r="AY1159" s="73"/>
      <c r="AZ1159" s="73"/>
      <c r="BA1159" s="73"/>
      <c r="BB1159" s="73"/>
      <c r="BC1159" s="73"/>
      <c r="BD1159" s="73"/>
      <c r="BE1159" s="73"/>
      <c r="BF1159" s="73"/>
      <c r="BG1159" s="73"/>
      <c r="BH1159" s="73"/>
      <c r="BI1159" s="73"/>
      <c r="BJ1159" s="73"/>
      <c r="BK1159" s="73"/>
      <c r="BL1159" s="73"/>
      <c r="BM1159" s="73"/>
      <c r="BN1159" s="73"/>
      <c r="BO1159" s="73"/>
      <c r="BP1159" s="73"/>
      <c r="BQ1159" s="73"/>
      <c r="BR1159" s="73"/>
      <c r="BS1159" s="73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73"/>
      <c r="CF1159" s="73"/>
      <c r="CG1159" s="73"/>
      <c r="CH1159" s="73"/>
      <c r="CI1159" s="73"/>
      <c r="CJ1159" s="73"/>
      <c r="CK1159" s="73"/>
      <c r="CL1159" s="73"/>
      <c r="CM1159" s="73"/>
      <c r="CN1159" s="73"/>
      <c r="CO1159" s="73"/>
      <c r="CP1159" s="73"/>
      <c r="CQ1159" s="73"/>
      <c r="CR1159" s="73"/>
      <c r="CS1159" s="73"/>
      <c r="CT1159" s="73"/>
      <c r="CU1159" s="73"/>
      <c r="CV1159" s="73"/>
      <c r="CW1159" s="73"/>
      <c r="CX1159" s="73"/>
      <c r="CY1159" s="73"/>
      <c r="CZ1159" s="73"/>
      <c r="DA1159" s="73"/>
      <c r="DB1159" s="73"/>
      <c r="DC1159" s="73"/>
      <c r="DD1159" s="73"/>
      <c r="DE1159" s="73"/>
      <c r="DF1159" s="73"/>
      <c r="DG1159" s="73"/>
      <c r="DH1159" s="73"/>
      <c r="DI1159" s="73"/>
      <c r="DJ1159" s="36"/>
    </row>
    <row r="1160" spans="1:114" x14ac:dyDescent="0.3">
      <c r="A1160" s="73"/>
      <c r="B1160" s="73"/>
      <c r="C1160" s="112"/>
      <c r="D1160" s="112"/>
      <c r="E1160" s="73"/>
      <c r="F1160" s="73"/>
      <c r="G1160" s="127"/>
      <c r="H1160" s="127"/>
      <c r="I1160" s="127"/>
      <c r="J1160" s="127"/>
      <c r="K1160" s="73"/>
      <c r="L1160" s="115"/>
      <c r="M1160" s="115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3"/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3"/>
      <c r="AM1160" s="73"/>
      <c r="AN1160" s="73"/>
      <c r="AO1160" s="73"/>
      <c r="AP1160" s="73"/>
      <c r="AQ1160" s="73"/>
      <c r="AR1160" s="73"/>
      <c r="AS1160" s="73"/>
      <c r="AT1160" s="73"/>
      <c r="AU1160" s="73"/>
      <c r="AV1160" s="73"/>
      <c r="AW1160" s="73"/>
      <c r="AX1160" s="73"/>
      <c r="AY1160" s="73"/>
      <c r="AZ1160" s="73"/>
      <c r="BA1160" s="73"/>
      <c r="BB1160" s="73"/>
      <c r="BC1160" s="73"/>
      <c r="BD1160" s="73"/>
      <c r="BE1160" s="73"/>
      <c r="BF1160" s="73"/>
      <c r="BG1160" s="73"/>
      <c r="BH1160" s="73"/>
      <c r="BI1160" s="73"/>
      <c r="BJ1160" s="73"/>
      <c r="BK1160" s="73"/>
      <c r="BL1160" s="73"/>
      <c r="BM1160" s="73"/>
      <c r="BN1160" s="73"/>
      <c r="BO1160" s="73"/>
      <c r="BP1160" s="73"/>
      <c r="BQ1160" s="73"/>
      <c r="BR1160" s="73"/>
      <c r="BS1160" s="73"/>
      <c r="BT1160" s="73"/>
      <c r="BU1160" s="73"/>
      <c r="BV1160" s="73"/>
      <c r="BW1160" s="73"/>
      <c r="BX1160" s="73"/>
      <c r="BY1160" s="73"/>
      <c r="BZ1160" s="73"/>
      <c r="CA1160" s="73"/>
      <c r="CB1160" s="73"/>
      <c r="CC1160" s="73"/>
      <c r="CD1160" s="73"/>
      <c r="CE1160" s="73"/>
      <c r="CF1160" s="73"/>
      <c r="CG1160" s="73"/>
      <c r="CH1160" s="73"/>
      <c r="CI1160" s="73"/>
      <c r="CJ1160" s="73"/>
      <c r="CK1160" s="73"/>
      <c r="CL1160" s="73"/>
      <c r="CM1160" s="73"/>
      <c r="CN1160" s="73"/>
      <c r="CO1160" s="73"/>
      <c r="CP1160" s="73"/>
      <c r="CQ1160" s="73"/>
      <c r="CR1160" s="73"/>
      <c r="CS1160" s="73"/>
      <c r="CT1160" s="73"/>
      <c r="CU1160" s="73"/>
      <c r="CV1160" s="73"/>
      <c r="CW1160" s="73"/>
      <c r="CX1160" s="73"/>
      <c r="CY1160" s="73"/>
      <c r="CZ1160" s="73"/>
      <c r="DA1160" s="73"/>
      <c r="DB1160" s="73"/>
      <c r="DC1160" s="73"/>
      <c r="DD1160" s="73"/>
      <c r="DE1160" s="73"/>
      <c r="DF1160" s="73"/>
      <c r="DG1160" s="73"/>
      <c r="DH1160" s="73"/>
      <c r="DI1160" s="73"/>
      <c r="DJ1160" s="36"/>
    </row>
    <row r="1161" spans="1:114" x14ac:dyDescent="0.3">
      <c r="A1161" s="73"/>
      <c r="B1161" s="73"/>
      <c r="C1161" s="112"/>
      <c r="D1161" s="112"/>
      <c r="E1161" s="73"/>
      <c r="F1161" s="73"/>
      <c r="G1161" s="127"/>
      <c r="H1161" s="127"/>
      <c r="I1161" s="127"/>
      <c r="J1161" s="127"/>
      <c r="K1161" s="73"/>
      <c r="L1161" s="115"/>
      <c r="M1161" s="115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  <c r="AA1161" s="73"/>
      <c r="AB1161" s="73"/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3"/>
      <c r="AM1161" s="73"/>
      <c r="AN1161" s="73"/>
      <c r="AO1161" s="73"/>
      <c r="AP1161" s="73"/>
      <c r="AQ1161" s="73"/>
      <c r="AR1161" s="73"/>
      <c r="AS1161" s="73"/>
      <c r="AT1161" s="73"/>
      <c r="AU1161" s="73"/>
      <c r="AV1161" s="73"/>
      <c r="AW1161" s="73"/>
      <c r="AX1161" s="73"/>
      <c r="AY1161" s="73"/>
      <c r="AZ1161" s="73"/>
      <c r="BA1161" s="73"/>
      <c r="BB1161" s="73"/>
      <c r="BC1161" s="73"/>
      <c r="BD1161" s="73"/>
      <c r="BE1161" s="73"/>
      <c r="BF1161" s="73"/>
      <c r="BG1161" s="73"/>
      <c r="BH1161" s="73"/>
      <c r="BI1161" s="73"/>
      <c r="BJ1161" s="73"/>
      <c r="BK1161" s="73"/>
      <c r="BL1161" s="73"/>
      <c r="BM1161" s="73"/>
      <c r="BN1161" s="73"/>
      <c r="BO1161" s="73"/>
      <c r="BP1161" s="73"/>
      <c r="BQ1161" s="73"/>
      <c r="BR1161" s="73"/>
      <c r="BS1161" s="73"/>
      <c r="BT1161" s="73"/>
      <c r="BU1161" s="73"/>
      <c r="BV1161" s="73"/>
      <c r="BW1161" s="73"/>
      <c r="BX1161" s="73"/>
      <c r="BY1161" s="73"/>
      <c r="BZ1161" s="73"/>
      <c r="CA1161" s="73"/>
      <c r="CB1161" s="73"/>
      <c r="CC1161" s="73"/>
      <c r="CD1161" s="73"/>
      <c r="CE1161" s="73"/>
      <c r="CF1161" s="73"/>
      <c r="CG1161" s="73"/>
      <c r="CH1161" s="73"/>
      <c r="CI1161" s="73"/>
      <c r="CJ1161" s="73"/>
      <c r="CK1161" s="73"/>
      <c r="CL1161" s="73"/>
      <c r="CM1161" s="73"/>
      <c r="CN1161" s="73"/>
      <c r="CO1161" s="73"/>
      <c r="CP1161" s="73"/>
      <c r="CQ1161" s="73"/>
      <c r="CR1161" s="73"/>
      <c r="CS1161" s="73"/>
      <c r="CT1161" s="73"/>
      <c r="CU1161" s="73"/>
      <c r="CV1161" s="73"/>
      <c r="CW1161" s="73"/>
      <c r="CX1161" s="73"/>
      <c r="CY1161" s="73"/>
      <c r="CZ1161" s="73"/>
      <c r="DA1161" s="73"/>
      <c r="DB1161" s="73"/>
      <c r="DC1161" s="73"/>
      <c r="DD1161" s="73"/>
      <c r="DE1161" s="73"/>
      <c r="DF1161" s="73"/>
      <c r="DG1161" s="73"/>
      <c r="DH1161" s="73"/>
      <c r="DI1161" s="73"/>
      <c r="DJ1161" s="36"/>
    </row>
    <row r="1162" spans="1:114" x14ac:dyDescent="0.3">
      <c r="A1162" s="73"/>
      <c r="B1162" s="73"/>
      <c r="C1162" s="112"/>
      <c r="D1162" s="112"/>
      <c r="E1162" s="73"/>
      <c r="F1162" s="73"/>
      <c r="G1162" s="127"/>
      <c r="H1162" s="127"/>
      <c r="I1162" s="127"/>
      <c r="J1162" s="127"/>
      <c r="K1162" s="73"/>
      <c r="L1162" s="115"/>
      <c r="M1162" s="115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3"/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3"/>
      <c r="AM1162" s="73"/>
      <c r="AN1162" s="73"/>
      <c r="AO1162" s="73"/>
      <c r="AP1162" s="73"/>
      <c r="AQ1162" s="73"/>
      <c r="AR1162" s="73"/>
      <c r="AS1162" s="73"/>
      <c r="AT1162" s="73"/>
      <c r="AU1162" s="73"/>
      <c r="AV1162" s="73"/>
      <c r="AW1162" s="73"/>
      <c r="AX1162" s="73"/>
      <c r="AY1162" s="73"/>
      <c r="AZ1162" s="73"/>
      <c r="BA1162" s="73"/>
      <c r="BB1162" s="73"/>
      <c r="BC1162" s="73"/>
      <c r="BD1162" s="73"/>
      <c r="BE1162" s="73"/>
      <c r="BF1162" s="73"/>
      <c r="BG1162" s="73"/>
      <c r="BH1162" s="73"/>
      <c r="BI1162" s="73"/>
      <c r="BJ1162" s="73"/>
      <c r="BK1162" s="73"/>
      <c r="BL1162" s="73"/>
      <c r="BM1162" s="73"/>
      <c r="BN1162" s="73"/>
      <c r="BO1162" s="73"/>
      <c r="BP1162" s="73"/>
      <c r="BQ1162" s="73"/>
      <c r="BR1162" s="73"/>
      <c r="BS1162" s="73"/>
      <c r="BT1162" s="73"/>
      <c r="BU1162" s="73"/>
      <c r="BV1162" s="73"/>
      <c r="BW1162" s="73"/>
      <c r="BX1162" s="73"/>
      <c r="BY1162" s="73"/>
      <c r="BZ1162" s="73"/>
      <c r="CA1162" s="73"/>
      <c r="CB1162" s="73"/>
      <c r="CC1162" s="73"/>
      <c r="CD1162" s="73"/>
      <c r="CE1162" s="73"/>
      <c r="CF1162" s="73"/>
      <c r="CG1162" s="73"/>
      <c r="CH1162" s="73"/>
      <c r="CI1162" s="73"/>
      <c r="CJ1162" s="73"/>
      <c r="CK1162" s="73"/>
      <c r="CL1162" s="73"/>
      <c r="CM1162" s="73"/>
      <c r="CN1162" s="73"/>
      <c r="CO1162" s="73"/>
      <c r="CP1162" s="73"/>
      <c r="CQ1162" s="73"/>
      <c r="CR1162" s="73"/>
      <c r="CS1162" s="73"/>
      <c r="CT1162" s="73"/>
      <c r="CU1162" s="73"/>
      <c r="CV1162" s="73"/>
      <c r="CW1162" s="73"/>
      <c r="CX1162" s="73"/>
      <c r="CY1162" s="73"/>
      <c r="CZ1162" s="73"/>
      <c r="DA1162" s="73"/>
      <c r="DB1162" s="73"/>
      <c r="DC1162" s="73"/>
      <c r="DD1162" s="73"/>
      <c r="DE1162" s="73"/>
      <c r="DF1162" s="73"/>
      <c r="DG1162" s="73"/>
      <c r="DH1162" s="73"/>
      <c r="DI1162" s="73"/>
      <c r="DJ1162" s="36"/>
    </row>
    <row r="1163" spans="1:114" x14ac:dyDescent="0.3">
      <c r="A1163" s="73"/>
      <c r="B1163" s="73"/>
      <c r="C1163" s="112"/>
      <c r="D1163" s="112"/>
      <c r="E1163" s="73"/>
      <c r="F1163" s="73"/>
      <c r="G1163" s="127"/>
      <c r="H1163" s="127"/>
      <c r="I1163" s="127"/>
      <c r="J1163" s="127"/>
      <c r="K1163" s="73"/>
      <c r="L1163" s="115"/>
      <c r="M1163" s="115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3"/>
      <c r="AC1163" s="73"/>
      <c r="AD1163" s="73"/>
      <c r="AE1163" s="73"/>
      <c r="AF1163" s="73"/>
      <c r="AG1163" s="73"/>
      <c r="AH1163" s="73"/>
      <c r="AI1163" s="73"/>
      <c r="AJ1163" s="73"/>
      <c r="AK1163" s="73"/>
      <c r="AL1163" s="73"/>
      <c r="AM1163" s="73"/>
      <c r="AN1163" s="73"/>
      <c r="AO1163" s="73"/>
      <c r="AP1163" s="73"/>
      <c r="AQ1163" s="73"/>
      <c r="AR1163" s="73"/>
      <c r="AS1163" s="73"/>
      <c r="AT1163" s="73"/>
      <c r="AU1163" s="73"/>
      <c r="AV1163" s="73"/>
      <c r="AW1163" s="73"/>
      <c r="AX1163" s="73"/>
      <c r="AY1163" s="73"/>
      <c r="AZ1163" s="73"/>
      <c r="BA1163" s="73"/>
      <c r="BB1163" s="73"/>
      <c r="BC1163" s="73"/>
      <c r="BD1163" s="73"/>
      <c r="BE1163" s="73"/>
      <c r="BF1163" s="73"/>
      <c r="BG1163" s="73"/>
      <c r="BH1163" s="73"/>
      <c r="BI1163" s="73"/>
      <c r="BJ1163" s="73"/>
      <c r="BK1163" s="73"/>
      <c r="BL1163" s="73"/>
      <c r="BM1163" s="73"/>
      <c r="BN1163" s="73"/>
      <c r="BO1163" s="73"/>
      <c r="BP1163" s="73"/>
      <c r="BQ1163" s="73"/>
      <c r="BR1163" s="73"/>
      <c r="BS1163" s="73"/>
      <c r="BT1163" s="73"/>
      <c r="BU1163" s="73"/>
      <c r="BV1163" s="73"/>
      <c r="BW1163" s="73"/>
      <c r="BX1163" s="73"/>
      <c r="BY1163" s="73"/>
      <c r="BZ1163" s="73"/>
      <c r="CA1163" s="73"/>
      <c r="CB1163" s="73"/>
      <c r="CC1163" s="73"/>
      <c r="CD1163" s="73"/>
      <c r="CE1163" s="73"/>
      <c r="CF1163" s="73"/>
      <c r="CG1163" s="73"/>
      <c r="CH1163" s="73"/>
      <c r="CI1163" s="73"/>
      <c r="CJ1163" s="73"/>
      <c r="CK1163" s="73"/>
      <c r="CL1163" s="73"/>
      <c r="CM1163" s="73"/>
      <c r="CN1163" s="73"/>
      <c r="CO1163" s="73"/>
      <c r="CP1163" s="73"/>
      <c r="CQ1163" s="73"/>
      <c r="CR1163" s="73"/>
      <c r="CS1163" s="73"/>
      <c r="CT1163" s="73"/>
      <c r="CU1163" s="73"/>
      <c r="CV1163" s="73"/>
      <c r="CW1163" s="73"/>
      <c r="CX1163" s="73"/>
      <c r="CY1163" s="73"/>
      <c r="CZ1163" s="73"/>
      <c r="DA1163" s="73"/>
      <c r="DB1163" s="73"/>
      <c r="DC1163" s="73"/>
      <c r="DD1163" s="73"/>
      <c r="DE1163" s="73"/>
      <c r="DF1163" s="73"/>
      <c r="DG1163" s="73"/>
      <c r="DH1163" s="73"/>
      <c r="DI1163" s="73"/>
      <c r="DJ1163" s="36"/>
    </row>
    <row r="1164" spans="1:114" x14ac:dyDescent="0.3">
      <c r="A1164" s="73"/>
      <c r="B1164" s="73"/>
      <c r="C1164" s="112"/>
      <c r="D1164" s="112"/>
      <c r="E1164" s="73"/>
      <c r="F1164" s="73"/>
      <c r="G1164" s="127"/>
      <c r="H1164" s="127"/>
      <c r="I1164" s="127"/>
      <c r="J1164" s="127"/>
      <c r="K1164" s="73"/>
      <c r="L1164" s="115"/>
      <c r="M1164" s="115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3"/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3"/>
      <c r="AM1164" s="73"/>
      <c r="AN1164" s="73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73"/>
      <c r="BB1164" s="73"/>
      <c r="BC1164" s="73"/>
      <c r="BD1164" s="73"/>
      <c r="BE1164" s="73"/>
      <c r="BF1164" s="73"/>
      <c r="BG1164" s="73"/>
      <c r="BH1164" s="73"/>
      <c r="BI1164" s="73"/>
      <c r="BJ1164" s="73"/>
      <c r="BK1164" s="73"/>
      <c r="BL1164" s="73"/>
      <c r="BM1164" s="73"/>
      <c r="BN1164" s="73"/>
      <c r="BO1164" s="73"/>
      <c r="BP1164" s="73"/>
      <c r="BQ1164" s="73"/>
      <c r="BR1164" s="73"/>
      <c r="BS1164" s="73"/>
      <c r="BT1164" s="73"/>
      <c r="BU1164" s="73"/>
      <c r="BV1164" s="73"/>
      <c r="BW1164" s="73"/>
      <c r="BX1164" s="73"/>
      <c r="BY1164" s="73"/>
      <c r="BZ1164" s="73"/>
      <c r="CA1164" s="73"/>
      <c r="CB1164" s="73"/>
      <c r="CC1164" s="73"/>
      <c r="CD1164" s="73"/>
      <c r="CE1164" s="73"/>
      <c r="CF1164" s="73"/>
      <c r="CG1164" s="73"/>
      <c r="CH1164" s="73"/>
      <c r="CI1164" s="73"/>
      <c r="CJ1164" s="73"/>
      <c r="CK1164" s="73"/>
      <c r="CL1164" s="73"/>
      <c r="CM1164" s="73"/>
      <c r="CN1164" s="73"/>
      <c r="CO1164" s="73"/>
      <c r="CP1164" s="73"/>
      <c r="CQ1164" s="73"/>
      <c r="CR1164" s="73"/>
      <c r="CS1164" s="73"/>
      <c r="CT1164" s="73"/>
      <c r="CU1164" s="73"/>
      <c r="CV1164" s="73"/>
      <c r="CW1164" s="73"/>
      <c r="CX1164" s="73"/>
      <c r="CY1164" s="73"/>
      <c r="CZ1164" s="73"/>
      <c r="DA1164" s="73"/>
      <c r="DB1164" s="73"/>
      <c r="DC1164" s="73"/>
      <c r="DD1164" s="73"/>
      <c r="DE1164" s="73"/>
      <c r="DF1164" s="73"/>
      <c r="DG1164" s="73"/>
      <c r="DH1164" s="73"/>
      <c r="DI1164" s="73"/>
      <c r="DJ1164" s="36"/>
    </row>
    <row r="1165" spans="1:114" x14ac:dyDescent="0.3">
      <c r="A1165" s="73"/>
      <c r="B1165" s="73"/>
      <c r="C1165" s="112"/>
      <c r="D1165" s="112"/>
      <c r="E1165" s="73"/>
      <c r="F1165" s="73"/>
      <c r="G1165" s="127"/>
      <c r="H1165" s="127"/>
      <c r="I1165" s="127"/>
      <c r="J1165" s="127"/>
      <c r="K1165" s="73"/>
      <c r="L1165" s="115"/>
      <c r="M1165" s="115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  <c r="AA1165" s="73"/>
      <c r="AB1165" s="73"/>
      <c r="AC1165" s="73"/>
      <c r="AD1165" s="73"/>
      <c r="AE1165" s="73"/>
      <c r="AF1165" s="73"/>
      <c r="AG1165" s="73"/>
      <c r="AH1165" s="73"/>
      <c r="AI1165" s="73"/>
      <c r="AJ1165" s="73"/>
      <c r="AK1165" s="73"/>
      <c r="AL1165" s="73"/>
      <c r="AM1165" s="73"/>
      <c r="AN1165" s="73"/>
      <c r="AO1165" s="73"/>
      <c r="AP1165" s="73"/>
      <c r="AQ1165" s="73"/>
      <c r="AR1165" s="73"/>
      <c r="AS1165" s="73"/>
      <c r="AT1165" s="73"/>
      <c r="AU1165" s="73"/>
      <c r="AV1165" s="73"/>
      <c r="AW1165" s="73"/>
      <c r="AX1165" s="73"/>
      <c r="AY1165" s="73"/>
      <c r="AZ1165" s="73"/>
      <c r="BA1165" s="73"/>
      <c r="BB1165" s="73"/>
      <c r="BC1165" s="73"/>
      <c r="BD1165" s="73"/>
      <c r="BE1165" s="73"/>
      <c r="BF1165" s="73"/>
      <c r="BG1165" s="73"/>
      <c r="BH1165" s="73"/>
      <c r="BI1165" s="73"/>
      <c r="BJ1165" s="73"/>
      <c r="BK1165" s="73"/>
      <c r="BL1165" s="73"/>
      <c r="BM1165" s="73"/>
      <c r="BN1165" s="73"/>
      <c r="BO1165" s="73"/>
      <c r="BP1165" s="73"/>
      <c r="BQ1165" s="73"/>
      <c r="BR1165" s="73"/>
      <c r="BS1165" s="73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73"/>
      <c r="CF1165" s="73"/>
      <c r="CG1165" s="73"/>
      <c r="CH1165" s="73"/>
      <c r="CI1165" s="73"/>
      <c r="CJ1165" s="73"/>
      <c r="CK1165" s="73"/>
      <c r="CL1165" s="73"/>
      <c r="CM1165" s="73"/>
      <c r="CN1165" s="73"/>
      <c r="CO1165" s="73"/>
      <c r="CP1165" s="73"/>
      <c r="CQ1165" s="73"/>
      <c r="CR1165" s="73"/>
      <c r="CS1165" s="73"/>
      <c r="CT1165" s="73"/>
      <c r="CU1165" s="73"/>
      <c r="CV1165" s="73"/>
      <c r="CW1165" s="73"/>
      <c r="CX1165" s="73"/>
      <c r="CY1165" s="73"/>
      <c r="CZ1165" s="73"/>
      <c r="DA1165" s="73"/>
      <c r="DB1165" s="73"/>
      <c r="DC1165" s="73"/>
      <c r="DD1165" s="73"/>
      <c r="DE1165" s="73"/>
      <c r="DF1165" s="73"/>
      <c r="DG1165" s="73"/>
      <c r="DH1165" s="73"/>
      <c r="DI1165" s="73"/>
      <c r="DJ1165" s="36"/>
    </row>
    <row r="1166" spans="1:114" x14ac:dyDescent="0.3">
      <c r="A1166" s="73"/>
      <c r="B1166" s="73"/>
      <c r="C1166" s="112"/>
      <c r="D1166" s="112"/>
      <c r="E1166" s="73"/>
      <c r="F1166" s="73"/>
      <c r="G1166" s="127"/>
      <c r="H1166" s="127"/>
      <c r="I1166" s="127"/>
      <c r="J1166" s="127"/>
      <c r="K1166" s="73"/>
      <c r="L1166" s="115"/>
      <c r="M1166" s="115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3"/>
      <c r="AC1166" s="73"/>
      <c r="AD1166" s="73"/>
      <c r="AE1166" s="73"/>
      <c r="AF1166" s="73"/>
      <c r="AG1166" s="73"/>
      <c r="AH1166" s="73"/>
      <c r="AI1166" s="73"/>
      <c r="AJ1166" s="73"/>
      <c r="AK1166" s="73"/>
      <c r="AL1166" s="73"/>
      <c r="AM1166" s="73"/>
      <c r="AN1166" s="73"/>
      <c r="AO1166" s="73"/>
      <c r="AP1166" s="73"/>
      <c r="AQ1166" s="73"/>
      <c r="AR1166" s="73"/>
      <c r="AS1166" s="73"/>
      <c r="AT1166" s="73"/>
      <c r="AU1166" s="73"/>
      <c r="AV1166" s="73"/>
      <c r="AW1166" s="73"/>
      <c r="AX1166" s="73"/>
      <c r="AY1166" s="73"/>
      <c r="AZ1166" s="73"/>
      <c r="BA1166" s="73"/>
      <c r="BB1166" s="73"/>
      <c r="BC1166" s="73"/>
      <c r="BD1166" s="73"/>
      <c r="BE1166" s="73"/>
      <c r="BF1166" s="73"/>
      <c r="BG1166" s="73"/>
      <c r="BH1166" s="73"/>
      <c r="BI1166" s="73"/>
      <c r="BJ1166" s="73"/>
      <c r="BK1166" s="73"/>
      <c r="BL1166" s="73"/>
      <c r="BM1166" s="73"/>
      <c r="BN1166" s="73"/>
      <c r="BO1166" s="73"/>
      <c r="BP1166" s="73"/>
      <c r="BQ1166" s="73"/>
      <c r="BR1166" s="73"/>
      <c r="BS1166" s="73"/>
      <c r="BT1166" s="73"/>
      <c r="BU1166" s="73"/>
      <c r="BV1166" s="73"/>
      <c r="BW1166" s="73"/>
      <c r="BX1166" s="73"/>
      <c r="BY1166" s="73"/>
      <c r="BZ1166" s="73"/>
      <c r="CA1166" s="73"/>
      <c r="CB1166" s="73"/>
      <c r="CC1166" s="73"/>
      <c r="CD1166" s="73"/>
      <c r="CE1166" s="73"/>
      <c r="CF1166" s="73"/>
      <c r="CG1166" s="73"/>
      <c r="CH1166" s="73"/>
      <c r="CI1166" s="73"/>
      <c r="CJ1166" s="73"/>
      <c r="CK1166" s="73"/>
      <c r="CL1166" s="73"/>
      <c r="CM1166" s="73"/>
      <c r="CN1166" s="73"/>
      <c r="CO1166" s="73"/>
      <c r="CP1166" s="73"/>
      <c r="CQ1166" s="73"/>
      <c r="CR1166" s="73"/>
      <c r="CS1166" s="73"/>
      <c r="CT1166" s="73"/>
      <c r="CU1166" s="73"/>
      <c r="CV1166" s="73"/>
      <c r="CW1166" s="73"/>
      <c r="CX1166" s="73"/>
      <c r="CY1166" s="73"/>
      <c r="CZ1166" s="73"/>
      <c r="DA1166" s="73"/>
      <c r="DB1166" s="73"/>
      <c r="DC1166" s="73"/>
      <c r="DD1166" s="73"/>
      <c r="DE1166" s="73"/>
      <c r="DF1166" s="73"/>
      <c r="DG1166" s="73"/>
      <c r="DH1166" s="73"/>
      <c r="DI1166" s="73"/>
      <c r="DJ1166" s="36"/>
    </row>
    <row r="1167" spans="1:114" x14ac:dyDescent="0.3">
      <c r="A1167" s="73"/>
      <c r="B1167" s="73"/>
      <c r="C1167" s="112"/>
      <c r="D1167" s="112"/>
      <c r="E1167" s="73"/>
      <c r="F1167" s="73"/>
      <c r="G1167" s="127"/>
      <c r="H1167" s="127"/>
      <c r="I1167" s="127"/>
      <c r="J1167" s="127"/>
      <c r="K1167" s="73"/>
      <c r="L1167" s="115"/>
      <c r="M1167" s="115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3"/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3"/>
      <c r="AM1167" s="73"/>
      <c r="AN1167" s="73"/>
      <c r="AO1167" s="73"/>
      <c r="AP1167" s="73"/>
      <c r="AQ1167" s="73"/>
      <c r="AR1167" s="73"/>
      <c r="AS1167" s="73"/>
      <c r="AT1167" s="73"/>
      <c r="AU1167" s="73"/>
      <c r="AV1167" s="73"/>
      <c r="AW1167" s="73"/>
      <c r="AX1167" s="73"/>
      <c r="AY1167" s="73"/>
      <c r="AZ1167" s="73"/>
      <c r="BA1167" s="73"/>
      <c r="BB1167" s="73"/>
      <c r="BC1167" s="73"/>
      <c r="BD1167" s="73"/>
      <c r="BE1167" s="73"/>
      <c r="BF1167" s="73"/>
      <c r="BG1167" s="73"/>
      <c r="BH1167" s="73"/>
      <c r="BI1167" s="73"/>
      <c r="BJ1167" s="73"/>
      <c r="BK1167" s="73"/>
      <c r="BL1167" s="73"/>
      <c r="BM1167" s="73"/>
      <c r="BN1167" s="73"/>
      <c r="BO1167" s="73"/>
      <c r="BP1167" s="73"/>
      <c r="BQ1167" s="73"/>
      <c r="BR1167" s="73"/>
      <c r="BS1167" s="73"/>
      <c r="BT1167" s="73"/>
      <c r="BU1167" s="73"/>
      <c r="BV1167" s="73"/>
      <c r="BW1167" s="73"/>
      <c r="BX1167" s="73"/>
      <c r="BY1167" s="73"/>
      <c r="BZ1167" s="73"/>
      <c r="CA1167" s="73"/>
      <c r="CB1167" s="73"/>
      <c r="CC1167" s="73"/>
      <c r="CD1167" s="73"/>
      <c r="CE1167" s="73"/>
      <c r="CF1167" s="73"/>
      <c r="CG1167" s="73"/>
      <c r="CH1167" s="73"/>
      <c r="CI1167" s="73"/>
      <c r="CJ1167" s="73"/>
      <c r="CK1167" s="73"/>
      <c r="CL1167" s="73"/>
      <c r="CM1167" s="73"/>
      <c r="CN1167" s="73"/>
      <c r="CO1167" s="73"/>
      <c r="CP1167" s="73"/>
      <c r="CQ1167" s="73"/>
      <c r="CR1167" s="73"/>
      <c r="CS1167" s="73"/>
      <c r="CT1167" s="73"/>
      <c r="CU1167" s="73"/>
      <c r="CV1167" s="73"/>
      <c r="CW1167" s="73"/>
      <c r="CX1167" s="73"/>
      <c r="CY1167" s="73"/>
      <c r="CZ1167" s="73"/>
      <c r="DA1167" s="73"/>
      <c r="DB1167" s="73"/>
      <c r="DC1167" s="73"/>
      <c r="DD1167" s="73"/>
      <c r="DE1167" s="73"/>
      <c r="DF1167" s="73"/>
      <c r="DG1167" s="73"/>
      <c r="DH1167" s="73"/>
      <c r="DI1167" s="73"/>
      <c r="DJ1167" s="36"/>
    </row>
    <row r="1168" spans="1:114" x14ac:dyDescent="0.3">
      <c r="A1168" s="73"/>
      <c r="B1168" s="73"/>
      <c r="C1168" s="112"/>
      <c r="D1168" s="112"/>
      <c r="E1168" s="73"/>
      <c r="F1168" s="73"/>
      <c r="G1168" s="127"/>
      <c r="H1168" s="127"/>
      <c r="I1168" s="127"/>
      <c r="J1168" s="127"/>
      <c r="K1168" s="73"/>
      <c r="L1168" s="115"/>
      <c r="M1168" s="115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3"/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3"/>
      <c r="AM1168" s="73"/>
      <c r="AN1168" s="73"/>
      <c r="AO1168" s="73"/>
      <c r="AP1168" s="73"/>
      <c r="AQ1168" s="73"/>
      <c r="AR1168" s="73"/>
      <c r="AS1168" s="73"/>
      <c r="AT1168" s="73"/>
      <c r="AU1168" s="73"/>
      <c r="AV1168" s="73"/>
      <c r="AW1168" s="73"/>
      <c r="AX1168" s="73"/>
      <c r="AY1168" s="73"/>
      <c r="AZ1168" s="73"/>
      <c r="BA1168" s="73"/>
      <c r="BB1168" s="73"/>
      <c r="BC1168" s="73"/>
      <c r="BD1168" s="73"/>
      <c r="BE1168" s="73"/>
      <c r="BF1168" s="73"/>
      <c r="BG1168" s="73"/>
      <c r="BH1168" s="73"/>
      <c r="BI1168" s="73"/>
      <c r="BJ1168" s="73"/>
      <c r="BK1168" s="73"/>
      <c r="BL1168" s="73"/>
      <c r="BM1168" s="73"/>
      <c r="BN1168" s="73"/>
      <c r="BO1168" s="73"/>
      <c r="BP1168" s="73"/>
      <c r="BQ1168" s="73"/>
      <c r="BR1168" s="73"/>
      <c r="BS1168" s="73"/>
      <c r="BT1168" s="73"/>
      <c r="BU1168" s="73"/>
      <c r="BV1168" s="73"/>
      <c r="BW1168" s="73"/>
      <c r="BX1168" s="73"/>
      <c r="BY1168" s="73"/>
      <c r="BZ1168" s="73"/>
      <c r="CA1168" s="73"/>
      <c r="CB1168" s="73"/>
      <c r="CC1168" s="73"/>
      <c r="CD1168" s="73"/>
      <c r="CE1168" s="73"/>
      <c r="CF1168" s="73"/>
      <c r="CG1168" s="73"/>
      <c r="CH1168" s="73"/>
      <c r="CI1168" s="73"/>
      <c r="CJ1168" s="73"/>
      <c r="CK1168" s="73"/>
      <c r="CL1168" s="73"/>
      <c r="CM1168" s="73"/>
      <c r="CN1168" s="73"/>
      <c r="CO1168" s="73"/>
      <c r="CP1168" s="73"/>
      <c r="CQ1168" s="73"/>
      <c r="CR1168" s="73"/>
      <c r="CS1168" s="73"/>
      <c r="CT1168" s="73"/>
      <c r="CU1168" s="73"/>
      <c r="CV1168" s="73"/>
      <c r="CW1168" s="73"/>
      <c r="CX1168" s="73"/>
      <c r="CY1168" s="73"/>
      <c r="CZ1168" s="73"/>
      <c r="DA1168" s="73"/>
      <c r="DB1168" s="73"/>
      <c r="DC1168" s="73"/>
      <c r="DD1168" s="73"/>
      <c r="DE1168" s="73"/>
      <c r="DF1168" s="73"/>
      <c r="DG1168" s="73"/>
      <c r="DH1168" s="73"/>
      <c r="DI1168" s="73"/>
      <c r="DJ1168" s="36"/>
    </row>
    <row r="1169" spans="1:114" x14ac:dyDescent="0.3">
      <c r="A1169" s="73"/>
      <c r="B1169" s="73"/>
      <c r="C1169" s="112"/>
      <c r="D1169" s="112"/>
      <c r="E1169" s="73"/>
      <c r="F1169" s="73"/>
      <c r="G1169" s="127"/>
      <c r="H1169" s="127"/>
      <c r="I1169" s="127"/>
      <c r="J1169" s="127"/>
      <c r="K1169" s="73"/>
      <c r="L1169" s="115"/>
      <c r="M1169" s="115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73"/>
      <c r="BB1169" s="73"/>
      <c r="BC1169" s="73"/>
      <c r="BD1169" s="73"/>
      <c r="BE1169" s="73"/>
      <c r="BF1169" s="73"/>
      <c r="BG1169" s="73"/>
      <c r="BH1169" s="73"/>
      <c r="BI1169" s="73"/>
      <c r="BJ1169" s="73"/>
      <c r="BK1169" s="73"/>
      <c r="BL1169" s="73"/>
      <c r="BM1169" s="73"/>
      <c r="BN1169" s="73"/>
      <c r="BO1169" s="73"/>
      <c r="BP1169" s="73"/>
      <c r="BQ1169" s="73"/>
      <c r="BR1169" s="73"/>
      <c r="BS1169" s="73"/>
      <c r="BT1169" s="73"/>
      <c r="BU1169" s="73"/>
      <c r="BV1169" s="73"/>
      <c r="BW1169" s="73"/>
      <c r="BX1169" s="73"/>
      <c r="BY1169" s="73"/>
      <c r="BZ1169" s="73"/>
      <c r="CA1169" s="73"/>
      <c r="CB1169" s="73"/>
      <c r="CC1169" s="73"/>
      <c r="CD1169" s="73"/>
      <c r="CE1169" s="73"/>
      <c r="CF1169" s="73"/>
      <c r="CG1169" s="73"/>
      <c r="CH1169" s="73"/>
      <c r="CI1169" s="73"/>
      <c r="CJ1169" s="73"/>
      <c r="CK1169" s="73"/>
      <c r="CL1169" s="73"/>
      <c r="CM1169" s="73"/>
      <c r="CN1169" s="73"/>
      <c r="CO1169" s="73"/>
      <c r="CP1169" s="73"/>
      <c r="CQ1169" s="73"/>
      <c r="CR1169" s="73"/>
      <c r="CS1169" s="73"/>
      <c r="CT1169" s="73"/>
      <c r="CU1169" s="73"/>
      <c r="CV1169" s="73"/>
      <c r="CW1169" s="73"/>
      <c r="CX1169" s="73"/>
      <c r="CY1169" s="73"/>
      <c r="CZ1169" s="73"/>
      <c r="DA1169" s="73"/>
      <c r="DB1169" s="73"/>
      <c r="DC1169" s="73"/>
      <c r="DD1169" s="73"/>
      <c r="DE1169" s="73"/>
      <c r="DF1169" s="73"/>
      <c r="DG1169" s="73"/>
      <c r="DH1169" s="73"/>
      <c r="DI1169" s="73"/>
      <c r="DJ1169" s="36"/>
    </row>
    <row r="1170" spans="1:114" x14ac:dyDescent="0.3">
      <c r="A1170" s="73"/>
      <c r="B1170" s="73"/>
      <c r="C1170" s="112"/>
      <c r="D1170" s="112"/>
      <c r="E1170" s="73"/>
      <c r="F1170" s="73"/>
      <c r="G1170" s="127"/>
      <c r="H1170" s="127"/>
      <c r="I1170" s="127"/>
      <c r="J1170" s="127"/>
      <c r="K1170" s="73"/>
      <c r="L1170" s="115"/>
      <c r="M1170" s="115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3"/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3"/>
      <c r="AM1170" s="73"/>
      <c r="AN1170" s="73"/>
      <c r="AO1170" s="73"/>
      <c r="AP1170" s="73"/>
      <c r="AQ1170" s="73"/>
      <c r="AR1170" s="73"/>
      <c r="AS1170" s="73"/>
      <c r="AT1170" s="73"/>
      <c r="AU1170" s="73"/>
      <c r="AV1170" s="73"/>
      <c r="AW1170" s="73"/>
      <c r="AX1170" s="73"/>
      <c r="AY1170" s="73"/>
      <c r="AZ1170" s="73"/>
      <c r="BA1170" s="73"/>
      <c r="BB1170" s="73"/>
      <c r="BC1170" s="73"/>
      <c r="BD1170" s="73"/>
      <c r="BE1170" s="73"/>
      <c r="BF1170" s="73"/>
      <c r="BG1170" s="73"/>
      <c r="BH1170" s="73"/>
      <c r="BI1170" s="73"/>
      <c r="BJ1170" s="73"/>
      <c r="BK1170" s="73"/>
      <c r="BL1170" s="73"/>
      <c r="BM1170" s="73"/>
      <c r="BN1170" s="73"/>
      <c r="BO1170" s="73"/>
      <c r="BP1170" s="73"/>
      <c r="BQ1170" s="73"/>
      <c r="BR1170" s="73"/>
      <c r="BS1170" s="73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73"/>
      <c r="CF1170" s="73"/>
      <c r="CG1170" s="73"/>
      <c r="CH1170" s="73"/>
      <c r="CI1170" s="73"/>
      <c r="CJ1170" s="73"/>
      <c r="CK1170" s="73"/>
      <c r="CL1170" s="73"/>
      <c r="CM1170" s="73"/>
      <c r="CN1170" s="73"/>
      <c r="CO1170" s="73"/>
      <c r="CP1170" s="73"/>
      <c r="CQ1170" s="73"/>
      <c r="CR1170" s="73"/>
      <c r="CS1170" s="73"/>
      <c r="CT1170" s="73"/>
      <c r="CU1170" s="73"/>
      <c r="CV1170" s="73"/>
      <c r="CW1170" s="73"/>
      <c r="CX1170" s="73"/>
      <c r="CY1170" s="73"/>
      <c r="CZ1170" s="73"/>
      <c r="DA1170" s="73"/>
      <c r="DB1170" s="73"/>
      <c r="DC1170" s="73"/>
      <c r="DD1170" s="73"/>
      <c r="DE1170" s="73"/>
      <c r="DF1170" s="73"/>
      <c r="DG1170" s="73"/>
      <c r="DH1170" s="73"/>
      <c r="DI1170" s="73"/>
      <c r="DJ1170" s="36"/>
    </row>
    <row r="1171" spans="1:114" x14ac:dyDescent="0.3">
      <c r="A1171" s="73"/>
      <c r="B1171" s="73"/>
      <c r="C1171" s="112"/>
      <c r="D1171" s="112"/>
      <c r="E1171" s="73"/>
      <c r="F1171" s="73"/>
      <c r="G1171" s="127"/>
      <c r="H1171" s="127"/>
      <c r="I1171" s="127"/>
      <c r="J1171" s="127"/>
      <c r="K1171" s="73"/>
      <c r="L1171" s="115"/>
      <c r="M1171" s="115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73"/>
      <c r="BB1171" s="73"/>
      <c r="BC1171" s="73"/>
      <c r="BD1171" s="73"/>
      <c r="BE1171" s="73"/>
      <c r="BF1171" s="73"/>
      <c r="BG1171" s="73"/>
      <c r="BH1171" s="73"/>
      <c r="BI1171" s="73"/>
      <c r="BJ1171" s="73"/>
      <c r="BK1171" s="73"/>
      <c r="BL1171" s="73"/>
      <c r="BM1171" s="73"/>
      <c r="BN1171" s="73"/>
      <c r="BO1171" s="73"/>
      <c r="BP1171" s="73"/>
      <c r="BQ1171" s="73"/>
      <c r="BR1171" s="73"/>
      <c r="BS1171" s="73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73"/>
      <c r="CF1171" s="73"/>
      <c r="CG1171" s="73"/>
      <c r="CH1171" s="73"/>
      <c r="CI1171" s="73"/>
      <c r="CJ1171" s="73"/>
      <c r="CK1171" s="73"/>
      <c r="CL1171" s="73"/>
      <c r="CM1171" s="73"/>
      <c r="CN1171" s="73"/>
      <c r="CO1171" s="73"/>
      <c r="CP1171" s="73"/>
      <c r="CQ1171" s="73"/>
      <c r="CR1171" s="73"/>
      <c r="CS1171" s="73"/>
      <c r="CT1171" s="73"/>
      <c r="CU1171" s="73"/>
      <c r="CV1171" s="73"/>
      <c r="CW1171" s="73"/>
      <c r="CX1171" s="73"/>
      <c r="CY1171" s="73"/>
      <c r="CZ1171" s="73"/>
      <c r="DA1171" s="73"/>
      <c r="DB1171" s="73"/>
      <c r="DC1171" s="73"/>
      <c r="DD1171" s="73"/>
      <c r="DE1171" s="73"/>
      <c r="DF1171" s="73"/>
      <c r="DG1171" s="73"/>
      <c r="DH1171" s="73"/>
      <c r="DI1171" s="73"/>
      <c r="DJ1171" s="36"/>
    </row>
    <row r="1172" spans="1:114" x14ac:dyDescent="0.3">
      <c r="A1172" s="73"/>
      <c r="B1172" s="73"/>
      <c r="C1172" s="112"/>
      <c r="D1172" s="112"/>
      <c r="E1172" s="73"/>
      <c r="F1172" s="73"/>
      <c r="G1172" s="127"/>
      <c r="H1172" s="127"/>
      <c r="I1172" s="127"/>
      <c r="J1172" s="127"/>
      <c r="K1172" s="73"/>
      <c r="L1172" s="115"/>
      <c r="M1172" s="115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3"/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3"/>
      <c r="AM1172" s="73"/>
      <c r="AN1172" s="73"/>
      <c r="AO1172" s="73"/>
      <c r="AP1172" s="73"/>
      <c r="AQ1172" s="73"/>
      <c r="AR1172" s="73"/>
      <c r="AS1172" s="73"/>
      <c r="AT1172" s="73"/>
      <c r="AU1172" s="73"/>
      <c r="AV1172" s="73"/>
      <c r="AW1172" s="73"/>
      <c r="AX1172" s="73"/>
      <c r="AY1172" s="73"/>
      <c r="AZ1172" s="73"/>
      <c r="BA1172" s="73"/>
      <c r="BB1172" s="73"/>
      <c r="BC1172" s="73"/>
      <c r="BD1172" s="73"/>
      <c r="BE1172" s="73"/>
      <c r="BF1172" s="73"/>
      <c r="BG1172" s="73"/>
      <c r="BH1172" s="73"/>
      <c r="BI1172" s="73"/>
      <c r="BJ1172" s="73"/>
      <c r="BK1172" s="73"/>
      <c r="BL1172" s="73"/>
      <c r="BM1172" s="73"/>
      <c r="BN1172" s="73"/>
      <c r="BO1172" s="73"/>
      <c r="BP1172" s="73"/>
      <c r="BQ1172" s="73"/>
      <c r="BR1172" s="73"/>
      <c r="BS1172" s="73"/>
      <c r="BT1172" s="73"/>
      <c r="BU1172" s="73"/>
      <c r="BV1172" s="73"/>
      <c r="BW1172" s="73"/>
      <c r="BX1172" s="73"/>
      <c r="BY1172" s="73"/>
      <c r="BZ1172" s="73"/>
      <c r="CA1172" s="73"/>
      <c r="CB1172" s="73"/>
      <c r="CC1172" s="73"/>
      <c r="CD1172" s="73"/>
      <c r="CE1172" s="73"/>
      <c r="CF1172" s="73"/>
      <c r="CG1172" s="73"/>
      <c r="CH1172" s="73"/>
      <c r="CI1172" s="73"/>
      <c r="CJ1172" s="73"/>
      <c r="CK1172" s="73"/>
      <c r="CL1172" s="73"/>
      <c r="CM1172" s="73"/>
      <c r="CN1172" s="73"/>
      <c r="CO1172" s="73"/>
      <c r="CP1172" s="73"/>
      <c r="CQ1172" s="73"/>
      <c r="CR1172" s="73"/>
      <c r="CS1172" s="73"/>
      <c r="CT1172" s="73"/>
      <c r="CU1172" s="73"/>
      <c r="CV1172" s="73"/>
      <c r="CW1172" s="73"/>
      <c r="CX1172" s="73"/>
      <c r="CY1172" s="73"/>
      <c r="CZ1172" s="73"/>
      <c r="DA1172" s="73"/>
      <c r="DB1172" s="73"/>
      <c r="DC1172" s="73"/>
      <c r="DD1172" s="73"/>
      <c r="DE1172" s="73"/>
      <c r="DF1172" s="73"/>
      <c r="DG1172" s="73"/>
      <c r="DH1172" s="73"/>
      <c r="DI1172" s="73"/>
      <c r="DJ1172" s="36"/>
    </row>
    <row r="1173" spans="1:114" x14ac:dyDescent="0.3">
      <c r="A1173" s="73"/>
      <c r="B1173" s="73"/>
      <c r="C1173" s="112"/>
      <c r="D1173" s="112"/>
      <c r="E1173" s="73"/>
      <c r="F1173" s="73"/>
      <c r="G1173" s="127"/>
      <c r="H1173" s="127"/>
      <c r="I1173" s="127"/>
      <c r="J1173" s="127"/>
      <c r="K1173" s="73"/>
      <c r="L1173" s="115"/>
      <c r="M1173" s="115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73"/>
      <c r="BB1173" s="73"/>
      <c r="BC1173" s="73"/>
      <c r="BD1173" s="73"/>
      <c r="BE1173" s="73"/>
      <c r="BF1173" s="73"/>
      <c r="BG1173" s="73"/>
      <c r="BH1173" s="73"/>
      <c r="BI1173" s="73"/>
      <c r="BJ1173" s="73"/>
      <c r="BK1173" s="73"/>
      <c r="BL1173" s="73"/>
      <c r="BM1173" s="73"/>
      <c r="BN1173" s="73"/>
      <c r="BO1173" s="73"/>
      <c r="BP1173" s="73"/>
      <c r="BQ1173" s="73"/>
      <c r="BR1173" s="73"/>
      <c r="BS1173" s="73"/>
      <c r="BT1173" s="73"/>
      <c r="BU1173" s="73"/>
      <c r="BV1173" s="73"/>
      <c r="BW1173" s="73"/>
      <c r="BX1173" s="73"/>
      <c r="BY1173" s="73"/>
      <c r="BZ1173" s="73"/>
      <c r="CA1173" s="73"/>
      <c r="CB1173" s="73"/>
      <c r="CC1173" s="73"/>
      <c r="CD1173" s="73"/>
      <c r="CE1173" s="73"/>
      <c r="CF1173" s="73"/>
      <c r="CG1173" s="73"/>
      <c r="CH1173" s="73"/>
      <c r="CI1173" s="73"/>
      <c r="CJ1173" s="73"/>
      <c r="CK1173" s="73"/>
      <c r="CL1173" s="73"/>
      <c r="CM1173" s="73"/>
      <c r="CN1173" s="73"/>
      <c r="CO1173" s="73"/>
      <c r="CP1173" s="73"/>
      <c r="CQ1173" s="73"/>
      <c r="CR1173" s="73"/>
      <c r="CS1173" s="73"/>
      <c r="CT1173" s="73"/>
      <c r="CU1173" s="73"/>
      <c r="CV1173" s="73"/>
      <c r="CW1173" s="73"/>
      <c r="CX1173" s="73"/>
      <c r="CY1173" s="73"/>
      <c r="CZ1173" s="73"/>
      <c r="DA1173" s="73"/>
      <c r="DB1173" s="73"/>
      <c r="DC1173" s="73"/>
      <c r="DD1173" s="73"/>
      <c r="DE1173" s="73"/>
      <c r="DF1173" s="73"/>
      <c r="DG1173" s="73"/>
      <c r="DH1173" s="73"/>
      <c r="DI1173" s="73"/>
      <c r="DJ1173" s="36"/>
    </row>
    <row r="1174" spans="1:114" x14ac:dyDescent="0.3">
      <c r="A1174" s="73"/>
      <c r="B1174" s="73"/>
      <c r="C1174" s="112"/>
      <c r="D1174" s="112"/>
      <c r="E1174" s="73"/>
      <c r="F1174" s="73"/>
      <c r="G1174" s="127"/>
      <c r="H1174" s="127"/>
      <c r="I1174" s="127"/>
      <c r="J1174" s="127"/>
      <c r="K1174" s="73"/>
      <c r="L1174" s="115"/>
      <c r="M1174" s="115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3"/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3"/>
      <c r="AM1174" s="73"/>
      <c r="AN1174" s="73"/>
      <c r="AO1174" s="73"/>
      <c r="AP1174" s="73"/>
      <c r="AQ1174" s="73"/>
      <c r="AR1174" s="73"/>
      <c r="AS1174" s="73"/>
      <c r="AT1174" s="73"/>
      <c r="AU1174" s="73"/>
      <c r="AV1174" s="73"/>
      <c r="AW1174" s="73"/>
      <c r="AX1174" s="73"/>
      <c r="AY1174" s="73"/>
      <c r="AZ1174" s="73"/>
      <c r="BA1174" s="73"/>
      <c r="BB1174" s="73"/>
      <c r="BC1174" s="73"/>
      <c r="BD1174" s="73"/>
      <c r="BE1174" s="73"/>
      <c r="BF1174" s="73"/>
      <c r="BG1174" s="73"/>
      <c r="BH1174" s="73"/>
      <c r="BI1174" s="73"/>
      <c r="BJ1174" s="73"/>
      <c r="BK1174" s="73"/>
      <c r="BL1174" s="73"/>
      <c r="BM1174" s="73"/>
      <c r="BN1174" s="73"/>
      <c r="BO1174" s="73"/>
      <c r="BP1174" s="73"/>
      <c r="BQ1174" s="73"/>
      <c r="BR1174" s="73"/>
      <c r="BS1174" s="73"/>
      <c r="BT1174" s="73"/>
      <c r="BU1174" s="73"/>
      <c r="BV1174" s="73"/>
      <c r="BW1174" s="73"/>
      <c r="BX1174" s="73"/>
      <c r="BY1174" s="73"/>
      <c r="BZ1174" s="73"/>
      <c r="CA1174" s="73"/>
      <c r="CB1174" s="73"/>
      <c r="CC1174" s="73"/>
      <c r="CD1174" s="73"/>
      <c r="CE1174" s="73"/>
      <c r="CF1174" s="73"/>
      <c r="CG1174" s="73"/>
      <c r="CH1174" s="73"/>
      <c r="CI1174" s="73"/>
      <c r="CJ1174" s="73"/>
      <c r="CK1174" s="73"/>
      <c r="CL1174" s="73"/>
      <c r="CM1174" s="73"/>
      <c r="CN1174" s="73"/>
      <c r="CO1174" s="73"/>
      <c r="CP1174" s="73"/>
      <c r="CQ1174" s="73"/>
      <c r="CR1174" s="73"/>
      <c r="CS1174" s="73"/>
      <c r="CT1174" s="73"/>
      <c r="CU1174" s="73"/>
      <c r="CV1174" s="73"/>
      <c r="CW1174" s="73"/>
      <c r="CX1174" s="73"/>
      <c r="CY1174" s="73"/>
      <c r="CZ1174" s="73"/>
      <c r="DA1174" s="73"/>
      <c r="DB1174" s="73"/>
      <c r="DC1174" s="73"/>
      <c r="DD1174" s="73"/>
      <c r="DE1174" s="73"/>
      <c r="DF1174" s="73"/>
      <c r="DG1174" s="73"/>
      <c r="DH1174" s="73"/>
      <c r="DI1174" s="73"/>
      <c r="DJ1174" s="36"/>
    </row>
    <row r="1175" spans="1:114" x14ac:dyDescent="0.3">
      <c r="A1175" s="73"/>
      <c r="B1175" s="73"/>
      <c r="C1175" s="112"/>
      <c r="D1175" s="112"/>
      <c r="E1175" s="73"/>
      <c r="F1175" s="73"/>
      <c r="G1175" s="127"/>
      <c r="H1175" s="127"/>
      <c r="I1175" s="127"/>
      <c r="J1175" s="127"/>
      <c r="K1175" s="73"/>
      <c r="L1175" s="115"/>
      <c r="M1175" s="115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3"/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3"/>
      <c r="AM1175" s="73"/>
      <c r="AN1175" s="73"/>
      <c r="AO1175" s="73"/>
      <c r="AP1175" s="73"/>
      <c r="AQ1175" s="73"/>
      <c r="AR1175" s="73"/>
      <c r="AS1175" s="73"/>
      <c r="AT1175" s="73"/>
      <c r="AU1175" s="73"/>
      <c r="AV1175" s="73"/>
      <c r="AW1175" s="73"/>
      <c r="AX1175" s="73"/>
      <c r="AY1175" s="73"/>
      <c r="AZ1175" s="73"/>
      <c r="BA1175" s="73"/>
      <c r="BB1175" s="73"/>
      <c r="BC1175" s="73"/>
      <c r="BD1175" s="73"/>
      <c r="BE1175" s="73"/>
      <c r="BF1175" s="73"/>
      <c r="BG1175" s="73"/>
      <c r="BH1175" s="73"/>
      <c r="BI1175" s="73"/>
      <c r="BJ1175" s="73"/>
      <c r="BK1175" s="73"/>
      <c r="BL1175" s="73"/>
      <c r="BM1175" s="73"/>
      <c r="BN1175" s="73"/>
      <c r="BO1175" s="73"/>
      <c r="BP1175" s="73"/>
      <c r="BQ1175" s="73"/>
      <c r="BR1175" s="73"/>
      <c r="BS1175" s="73"/>
      <c r="BT1175" s="73"/>
      <c r="BU1175" s="73"/>
      <c r="BV1175" s="73"/>
      <c r="BW1175" s="73"/>
      <c r="BX1175" s="73"/>
      <c r="BY1175" s="73"/>
      <c r="BZ1175" s="73"/>
      <c r="CA1175" s="73"/>
      <c r="CB1175" s="73"/>
      <c r="CC1175" s="73"/>
      <c r="CD1175" s="73"/>
      <c r="CE1175" s="73"/>
      <c r="CF1175" s="73"/>
      <c r="CG1175" s="73"/>
      <c r="CH1175" s="73"/>
      <c r="CI1175" s="73"/>
      <c r="CJ1175" s="73"/>
      <c r="CK1175" s="73"/>
      <c r="CL1175" s="73"/>
      <c r="CM1175" s="73"/>
      <c r="CN1175" s="73"/>
      <c r="CO1175" s="73"/>
      <c r="CP1175" s="73"/>
      <c r="CQ1175" s="73"/>
      <c r="CR1175" s="73"/>
      <c r="CS1175" s="73"/>
      <c r="CT1175" s="73"/>
      <c r="CU1175" s="73"/>
      <c r="CV1175" s="73"/>
      <c r="CW1175" s="73"/>
      <c r="CX1175" s="73"/>
      <c r="CY1175" s="73"/>
      <c r="CZ1175" s="73"/>
      <c r="DA1175" s="73"/>
      <c r="DB1175" s="73"/>
      <c r="DC1175" s="73"/>
      <c r="DD1175" s="73"/>
      <c r="DE1175" s="73"/>
      <c r="DF1175" s="73"/>
      <c r="DG1175" s="73"/>
      <c r="DH1175" s="73"/>
      <c r="DI1175" s="73"/>
      <c r="DJ1175" s="36"/>
    </row>
    <row r="1176" spans="1:114" x14ac:dyDescent="0.3">
      <c r="A1176" s="73"/>
      <c r="B1176" s="73"/>
      <c r="C1176" s="112"/>
      <c r="D1176" s="112"/>
      <c r="E1176" s="73"/>
      <c r="F1176" s="73"/>
      <c r="G1176" s="127"/>
      <c r="H1176" s="127"/>
      <c r="I1176" s="127"/>
      <c r="J1176" s="127"/>
      <c r="K1176" s="73"/>
      <c r="L1176" s="115"/>
      <c r="M1176" s="115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3"/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3"/>
      <c r="AM1176" s="73"/>
      <c r="AN1176" s="73"/>
      <c r="AO1176" s="73"/>
      <c r="AP1176" s="73"/>
      <c r="AQ1176" s="73"/>
      <c r="AR1176" s="73"/>
      <c r="AS1176" s="73"/>
      <c r="AT1176" s="73"/>
      <c r="AU1176" s="73"/>
      <c r="AV1176" s="73"/>
      <c r="AW1176" s="73"/>
      <c r="AX1176" s="73"/>
      <c r="AY1176" s="73"/>
      <c r="AZ1176" s="73"/>
      <c r="BA1176" s="73"/>
      <c r="BB1176" s="73"/>
      <c r="BC1176" s="73"/>
      <c r="BD1176" s="73"/>
      <c r="BE1176" s="73"/>
      <c r="BF1176" s="73"/>
      <c r="BG1176" s="73"/>
      <c r="BH1176" s="73"/>
      <c r="BI1176" s="73"/>
      <c r="BJ1176" s="73"/>
      <c r="BK1176" s="73"/>
      <c r="BL1176" s="73"/>
      <c r="BM1176" s="73"/>
      <c r="BN1176" s="73"/>
      <c r="BO1176" s="73"/>
      <c r="BP1176" s="73"/>
      <c r="BQ1176" s="73"/>
      <c r="BR1176" s="73"/>
      <c r="BS1176" s="73"/>
      <c r="BT1176" s="73"/>
      <c r="BU1176" s="73"/>
      <c r="BV1176" s="73"/>
      <c r="BW1176" s="73"/>
      <c r="BX1176" s="73"/>
      <c r="BY1176" s="73"/>
      <c r="BZ1176" s="73"/>
      <c r="CA1176" s="73"/>
      <c r="CB1176" s="73"/>
      <c r="CC1176" s="73"/>
      <c r="CD1176" s="73"/>
      <c r="CE1176" s="73"/>
      <c r="CF1176" s="73"/>
      <c r="CG1176" s="73"/>
      <c r="CH1176" s="73"/>
      <c r="CI1176" s="73"/>
      <c r="CJ1176" s="73"/>
      <c r="CK1176" s="73"/>
      <c r="CL1176" s="73"/>
      <c r="CM1176" s="73"/>
      <c r="CN1176" s="73"/>
      <c r="CO1176" s="73"/>
      <c r="CP1176" s="73"/>
      <c r="CQ1176" s="73"/>
      <c r="CR1176" s="73"/>
      <c r="CS1176" s="73"/>
      <c r="CT1176" s="73"/>
      <c r="CU1176" s="73"/>
      <c r="CV1176" s="73"/>
      <c r="CW1176" s="73"/>
      <c r="CX1176" s="73"/>
      <c r="CY1176" s="73"/>
      <c r="CZ1176" s="73"/>
      <c r="DA1176" s="73"/>
      <c r="DB1176" s="73"/>
      <c r="DC1176" s="73"/>
      <c r="DD1176" s="73"/>
      <c r="DE1176" s="73"/>
      <c r="DF1176" s="73"/>
      <c r="DG1176" s="73"/>
      <c r="DH1176" s="73"/>
      <c r="DI1176" s="73"/>
      <c r="DJ1176" s="36"/>
    </row>
    <row r="1177" spans="1:114" x14ac:dyDescent="0.3">
      <c r="A1177" s="73"/>
      <c r="B1177" s="73"/>
      <c r="C1177" s="112"/>
      <c r="D1177" s="112"/>
      <c r="E1177" s="73"/>
      <c r="F1177" s="73"/>
      <c r="G1177" s="127"/>
      <c r="H1177" s="127"/>
      <c r="I1177" s="127"/>
      <c r="J1177" s="127"/>
      <c r="K1177" s="73"/>
      <c r="L1177" s="115"/>
      <c r="M1177" s="115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3"/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3"/>
      <c r="AM1177" s="73"/>
      <c r="AN1177" s="73"/>
      <c r="AO1177" s="73"/>
      <c r="AP1177" s="73"/>
      <c r="AQ1177" s="73"/>
      <c r="AR1177" s="73"/>
      <c r="AS1177" s="73"/>
      <c r="AT1177" s="73"/>
      <c r="AU1177" s="73"/>
      <c r="AV1177" s="73"/>
      <c r="AW1177" s="73"/>
      <c r="AX1177" s="73"/>
      <c r="AY1177" s="73"/>
      <c r="AZ1177" s="73"/>
      <c r="BA1177" s="73"/>
      <c r="BB1177" s="73"/>
      <c r="BC1177" s="73"/>
      <c r="BD1177" s="73"/>
      <c r="BE1177" s="73"/>
      <c r="BF1177" s="73"/>
      <c r="BG1177" s="73"/>
      <c r="BH1177" s="73"/>
      <c r="BI1177" s="73"/>
      <c r="BJ1177" s="73"/>
      <c r="BK1177" s="73"/>
      <c r="BL1177" s="73"/>
      <c r="BM1177" s="73"/>
      <c r="BN1177" s="73"/>
      <c r="BO1177" s="73"/>
      <c r="BP1177" s="73"/>
      <c r="BQ1177" s="73"/>
      <c r="BR1177" s="73"/>
      <c r="BS1177" s="73"/>
      <c r="BT1177" s="73"/>
      <c r="BU1177" s="73"/>
      <c r="BV1177" s="73"/>
      <c r="BW1177" s="73"/>
      <c r="BX1177" s="73"/>
      <c r="BY1177" s="73"/>
      <c r="BZ1177" s="73"/>
      <c r="CA1177" s="73"/>
      <c r="CB1177" s="73"/>
      <c r="CC1177" s="73"/>
      <c r="CD1177" s="73"/>
      <c r="CE1177" s="73"/>
      <c r="CF1177" s="73"/>
      <c r="CG1177" s="73"/>
      <c r="CH1177" s="73"/>
      <c r="CI1177" s="73"/>
      <c r="CJ1177" s="73"/>
      <c r="CK1177" s="73"/>
      <c r="CL1177" s="73"/>
      <c r="CM1177" s="73"/>
      <c r="CN1177" s="73"/>
      <c r="CO1177" s="73"/>
      <c r="CP1177" s="73"/>
      <c r="CQ1177" s="73"/>
      <c r="CR1177" s="73"/>
      <c r="CS1177" s="73"/>
      <c r="CT1177" s="73"/>
      <c r="CU1177" s="73"/>
      <c r="CV1177" s="73"/>
      <c r="CW1177" s="73"/>
      <c r="CX1177" s="73"/>
      <c r="CY1177" s="73"/>
      <c r="CZ1177" s="73"/>
      <c r="DA1177" s="73"/>
      <c r="DB1177" s="73"/>
      <c r="DC1177" s="73"/>
      <c r="DD1177" s="73"/>
      <c r="DE1177" s="73"/>
      <c r="DF1177" s="73"/>
      <c r="DG1177" s="73"/>
      <c r="DH1177" s="73"/>
      <c r="DI1177" s="73"/>
      <c r="DJ1177" s="36"/>
    </row>
    <row r="1178" spans="1:114" x14ac:dyDescent="0.3">
      <c r="A1178" s="73"/>
      <c r="B1178" s="73"/>
      <c r="C1178" s="112"/>
      <c r="D1178" s="112"/>
      <c r="E1178" s="73"/>
      <c r="F1178" s="73"/>
      <c r="G1178" s="127"/>
      <c r="H1178" s="127"/>
      <c r="I1178" s="127"/>
      <c r="J1178" s="127"/>
      <c r="K1178" s="73"/>
      <c r="L1178" s="115"/>
      <c r="M1178" s="115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3"/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3"/>
      <c r="AM1178" s="73"/>
      <c r="AN1178" s="73"/>
      <c r="AO1178" s="73"/>
      <c r="AP1178" s="73"/>
      <c r="AQ1178" s="73"/>
      <c r="AR1178" s="73"/>
      <c r="AS1178" s="73"/>
      <c r="AT1178" s="73"/>
      <c r="AU1178" s="73"/>
      <c r="AV1178" s="73"/>
      <c r="AW1178" s="73"/>
      <c r="AX1178" s="73"/>
      <c r="AY1178" s="73"/>
      <c r="AZ1178" s="73"/>
      <c r="BA1178" s="73"/>
      <c r="BB1178" s="73"/>
      <c r="BC1178" s="73"/>
      <c r="BD1178" s="73"/>
      <c r="BE1178" s="73"/>
      <c r="BF1178" s="73"/>
      <c r="BG1178" s="73"/>
      <c r="BH1178" s="73"/>
      <c r="BI1178" s="73"/>
      <c r="BJ1178" s="73"/>
      <c r="BK1178" s="73"/>
      <c r="BL1178" s="73"/>
      <c r="BM1178" s="73"/>
      <c r="BN1178" s="73"/>
      <c r="BO1178" s="73"/>
      <c r="BP1178" s="73"/>
      <c r="BQ1178" s="73"/>
      <c r="BR1178" s="73"/>
      <c r="BS1178" s="73"/>
      <c r="BT1178" s="73"/>
      <c r="BU1178" s="73"/>
      <c r="BV1178" s="73"/>
      <c r="BW1178" s="73"/>
      <c r="BX1178" s="73"/>
      <c r="BY1178" s="73"/>
      <c r="BZ1178" s="73"/>
      <c r="CA1178" s="73"/>
      <c r="CB1178" s="73"/>
      <c r="CC1178" s="73"/>
      <c r="CD1178" s="73"/>
      <c r="CE1178" s="73"/>
      <c r="CF1178" s="73"/>
      <c r="CG1178" s="73"/>
      <c r="CH1178" s="73"/>
      <c r="CI1178" s="73"/>
      <c r="CJ1178" s="73"/>
      <c r="CK1178" s="73"/>
      <c r="CL1178" s="73"/>
      <c r="CM1178" s="73"/>
      <c r="CN1178" s="73"/>
      <c r="CO1178" s="73"/>
      <c r="CP1178" s="73"/>
      <c r="CQ1178" s="73"/>
      <c r="CR1178" s="73"/>
      <c r="CS1178" s="73"/>
      <c r="CT1178" s="73"/>
      <c r="CU1178" s="73"/>
      <c r="CV1178" s="73"/>
      <c r="CW1178" s="73"/>
      <c r="CX1178" s="73"/>
      <c r="CY1178" s="73"/>
      <c r="CZ1178" s="73"/>
      <c r="DA1178" s="73"/>
      <c r="DB1178" s="73"/>
      <c r="DC1178" s="73"/>
      <c r="DD1178" s="73"/>
      <c r="DE1178" s="73"/>
      <c r="DF1178" s="73"/>
      <c r="DG1178" s="73"/>
      <c r="DH1178" s="73"/>
      <c r="DI1178" s="73"/>
      <c r="DJ1178" s="36"/>
    </row>
    <row r="1179" spans="1:114" x14ac:dyDescent="0.3">
      <c r="A1179" s="73"/>
      <c r="B1179" s="73"/>
      <c r="C1179" s="112"/>
      <c r="D1179" s="112"/>
      <c r="E1179" s="73"/>
      <c r="F1179" s="73"/>
      <c r="G1179" s="127"/>
      <c r="H1179" s="127"/>
      <c r="I1179" s="127"/>
      <c r="J1179" s="127"/>
      <c r="K1179" s="73"/>
      <c r="L1179" s="115"/>
      <c r="M1179" s="115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3"/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3"/>
      <c r="AM1179" s="73"/>
      <c r="AN1179" s="73"/>
      <c r="AO1179" s="73"/>
      <c r="AP1179" s="73"/>
      <c r="AQ1179" s="73"/>
      <c r="AR1179" s="73"/>
      <c r="AS1179" s="73"/>
      <c r="AT1179" s="73"/>
      <c r="AU1179" s="73"/>
      <c r="AV1179" s="73"/>
      <c r="AW1179" s="73"/>
      <c r="AX1179" s="73"/>
      <c r="AY1179" s="73"/>
      <c r="AZ1179" s="73"/>
      <c r="BA1179" s="73"/>
      <c r="BB1179" s="73"/>
      <c r="BC1179" s="73"/>
      <c r="BD1179" s="73"/>
      <c r="BE1179" s="73"/>
      <c r="BF1179" s="73"/>
      <c r="BG1179" s="73"/>
      <c r="BH1179" s="73"/>
      <c r="BI1179" s="73"/>
      <c r="BJ1179" s="73"/>
      <c r="BK1179" s="73"/>
      <c r="BL1179" s="73"/>
      <c r="BM1179" s="73"/>
      <c r="BN1179" s="73"/>
      <c r="BO1179" s="73"/>
      <c r="BP1179" s="73"/>
      <c r="BQ1179" s="73"/>
      <c r="BR1179" s="73"/>
      <c r="BS1179" s="73"/>
      <c r="BT1179" s="73"/>
      <c r="BU1179" s="73"/>
      <c r="BV1179" s="73"/>
      <c r="BW1179" s="73"/>
      <c r="BX1179" s="73"/>
      <c r="BY1179" s="73"/>
      <c r="BZ1179" s="73"/>
      <c r="CA1179" s="73"/>
      <c r="CB1179" s="73"/>
      <c r="CC1179" s="73"/>
      <c r="CD1179" s="73"/>
      <c r="CE1179" s="73"/>
      <c r="CF1179" s="73"/>
      <c r="CG1179" s="73"/>
      <c r="CH1179" s="73"/>
      <c r="CI1179" s="73"/>
      <c r="CJ1179" s="73"/>
      <c r="CK1179" s="73"/>
      <c r="CL1179" s="73"/>
      <c r="CM1179" s="73"/>
      <c r="CN1179" s="73"/>
      <c r="CO1179" s="73"/>
      <c r="CP1179" s="73"/>
      <c r="CQ1179" s="73"/>
      <c r="CR1179" s="73"/>
      <c r="CS1179" s="73"/>
      <c r="CT1179" s="73"/>
      <c r="CU1179" s="73"/>
      <c r="CV1179" s="73"/>
      <c r="CW1179" s="73"/>
      <c r="CX1179" s="73"/>
      <c r="CY1179" s="73"/>
      <c r="CZ1179" s="73"/>
      <c r="DA1179" s="73"/>
      <c r="DB1179" s="73"/>
      <c r="DC1179" s="73"/>
      <c r="DD1179" s="73"/>
      <c r="DE1179" s="73"/>
      <c r="DF1179" s="73"/>
      <c r="DG1179" s="73"/>
      <c r="DH1179" s="73"/>
      <c r="DI1179" s="73"/>
      <c r="DJ1179" s="36"/>
    </row>
    <row r="1180" spans="1:114" x14ac:dyDescent="0.3">
      <c r="A1180" s="73"/>
      <c r="B1180" s="73"/>
      <c r="C1180" s="112"/>
      <c r="D1180" s="112"/>
      <c r="E1180" s="73"/>
      <c r="F1180" s="73"/>
      <c r="G1180" s="127"/>
      <c r="H1180" s="127"/>
      <c r="I1180" s="127"/>
      <c r="J1180" s="127"/>
      <c r="K1180" s="73"/>
      <c r="L1180" s="115"/>
      <c r="M1180" s="115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7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73"/>
      <c r="BS1180" s="73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73"/>
      <c r="CF1180" s="73"/>
      <c r="CG1180" s="73"/>
      <c r="CH1180" s="73"/>
      <c r="CI1180" s="73"/>
      <c r="CJ1180" s="73"/>
      <c r="CK1180" s="73"/>
      <c r="CL1180" s="73"/>
      <c r="CM1180" s="73"/>
      <c r="CN1180" s="73"/>
      <c r="CO1180" s="73"/>
      <c r="CP1180" s="73"/>
      <c r="CQ1180" s="73"/>
      <c r="CR1180" s="73"/>
      <c r="CS1180" s="73"/>
      <c r="CT1180" s="73"/>
      <c r="CU1180" s="73"/>
      <c r="CV1180" s="73"/>
      <c r="CW1180" s="73"/>
      <c r="CX1180" s="73"/>
      <c r="CY1180" s="73"/>
      <c r="CZ1180" s="73"/>
      <c r="DA1180" s="73"/>
      <c r="DB1180" s="73"/>
      <c r="DC1180" s="73"/>
      <c r="DD1180" s="73"/>
      <c r="DE1180" s="73"/>
      <c r="DF1180" s="73"/>
      <c r="DG1180" s="73"/>
      <c r="DH1180" s="73"/>
      <c r="DI1180" s="73"/>
      <c r="DJ1180" s="36"/>
    </row>
    <row r="1181" spans="1:114" x14ac:dyDescent="0.3">
      <c r="A1181" s="73"/>
      <c r="B1181" s="73"/>
      <c r="C1181" s="112"/>
      <c r="D1181" s="112"/>
      <c r="E1181" s="73"/>
      <c r="F1181" s="73"/>
      <c r="G1181" s="127"/>
      <c r="H1181" s="127"/>
      <c r="I1181" s="127"/>
      <c r="J1181" s="127"/>
      <c r="K1181" s="73"/>
      <c r="L1181" s="115"/>
      <c r="M1181" s="115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3"/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3"/>
      <c r="AM1181" s="73"/>
      <c r="AN1181" s="73"/>
      <c r="AO1181" s="73"/>
      <c r="AP1181" s="73"/>
      <c r="AQ1181" s="73"/>
      <c r="AR1181" s="73"/>
      <c r="AS1181" s="73"/>
      <c r="AT1181" s="73"/>
      <c r="AU1181" s="73"/>
      <c r="AV1181" s="73"/>
      <c r="AW1181" s="73"/>
      <c r="AX1181" s="73"/>
      <c r="AY1181" s="73"/>
      <c r="AZ1181" s="73"/>
      <c r="BA1181" s="73"/>
      <c r="BB1181" s="73"/>
      <c r="BC1181" s="73"/>
      <c r="BD1181" s="73"/>
      <c r="BE1181" s="73"/>
      <c r="BF1181" s="73"/>
      <c r="BG1181" s="73"/>
      <c r="BH1181" s="73"/>
      <c r="BI1181" s="73"/>
      <c r="BJ1181" s="73"/>
      <c r="BK1181" s="73"/>
      <c r="BL1181" s="73"/>
      <c r="BM1181" s="73"/>
      <c r="BN1181" s="73"/>
      <c r="BO1181" s="73"/>
      <c r="BP1181" s="73"/>
      <c r="BQ1181" s="73"/>
      <c r="BR1181" s="73"/>
      <c r="BS1181" s="73"/>
      <c r="BT1181" s="73"/>
      <c r="BU1181" s="73"/>
      <c r="BV1181" s="73"/>
      <c r="BW1181" s="73"/>
      <c r="BX1181" s="73"/>
      <c r="BY1181" s="73"/>
      <c r="BZ1181" s="73"/>
      <c r="CA1181" s="73"/>
      <c r="CB1181" s="73"/>
      <c r="CC1181" s="73"/>
      <c r="CD1181" s="73"/>
      <c r="CE1181" s="73"/>
      <c r="CF1181" s="73"/>
      <c r="CG1181" s="73"/>
      <c r="CH1181" s="73"/>
      <c r="CI1181" s="73"/>
      <c r="CJ1181" s="73"/>
      <c r="CK1181" s="73"/>
      <c r="CL1181" s="73"/>
      <c r="CM1181" s="73"/>
      <c r="CN1181" s="73"/>
      <c r="CO1181" s="73"/>
      <c r="CP1181" s="73"/>
      <c r="CQ1181" s="73"/>
      <c r="CR1181" s="73"/>
      <c r="CS1181" s="73"/>
      <c r="CT1181" s="73"/>
      <c r="CU1181" s="73"/>
      <c r="CV1181" s="73"/>
      <c r="CW1181" s="73"/>
      <c r="CX1181" s="73"/>
      <c r="CY1181" s="73"/>
      <c r="CZ1181" s="73"/>
      <c r="DA1181" s="73"/>
      <c r="DB1181" s="73"/>
      <c r="DC1181" s="73"/>
      <c r="DD1181" s="73"/>
      <c r="DE1181" s="73"/>
      <c r="DF1181" s="73"/>
      <c r="DG1181" s="73"/>
      <c r="DH1181" s="73"/>
      <c r="DI1181" s="73"/>
      <c r="DJ1181" s="36"/>
    </row>
    <row r="1182" spans="1:114" x14ac:dyDescent="0.3">
      <c r="A1182" s="73"/>
      <c r="B1182" s="73"/>
      <c r="C1182" s="112"/>
      <c r="D1182" s="112"/>
      <c r="E1182" s="73"/>
      <c r="F1182" s="73"/>
      <c r="G1182" s="127"/>
      <c r="H1182" s="127"/>
      <c r="I1182" s="127"/>
      <c r="J1182" s="127"/>
      <c r="K1182" s="73"/>
      <c r="L1182" s="115"/>
      <c r="M1182" s="115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3"/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3"/>
      <c r="AM1182" s="73"/>
      <c r="AN1182" s="73"/>
      <c r="AO1182" s="73"/>
      <c r="AP1182" s="73"/>
      <c r="AQ1182" s="73"/>
      <c r="AR1182" s="73"/>
      <c r="AS1182" s="73"/>
      <c r="AT1182" s="73"/>
      <c r="AU1182" s="73"/>
      <c r="AV1182" s="73"/>
      <c r="AW1182" s="73"/>
      <c r="AX1182" s="73"/>
      <c r="AY1182" s="73"/>
      <c r="AZ1182" s="73"/>
      <c r="BA1182" s="73"/>
      <c r="BB1182" s="73"/>
      <c r="BC1182" s="73"/>
      <c r="BD1182" s="73"/>
      <c r="BE1182" s="73"/>
      <c r="BF1182" s="73"/>
      <c r="BG1182" s="73"/>
      <c r="BH1182" s="73"/>
      <c r="BI1182" s="73"/>
      <c r="BJ1182" s="73"/>
      <c r="BK1182" s="73"/>
      <c r="BL1182" s="73"/>
      <c r="BM1182" s="73"/>
      <c r="BN1182" s="73"/>
      <c r="BO1182" s="73"/>
      <c r="BP1182" s="73"/>
      <c r="BQ1182" s="73"/>
      <c r="BR1182" s="73"/>
      <c r="BS1182" s="73"/>
      <c r="BT1182" s="73"/>
      <c r="BU1182" s="73"/>
      <c r="BV1182" s="73"/>
      <c r="BW1182" s="73"/>
      <c r="BX1182" s="73"/>
      <c r="BY1182" s="73"/>
      <c r="BZ1182" s="73"/>
      <c r="CA1182" s="73"/>
      <c r="CB1182" s="73"/>
      <c r="CC1182" s="73"/>
      <c r="CD1182" s="73"/>
      <c r="CE1182" s="73"/>
      <c r="CF1182" s="73"/>
      <c r="CG1182" s="73"/>
      <c r="CH1182" s="73"/>
      <c r="CI1182" s="73"/>
      <c r="CJ1182" s="73"/>
      <c r="CK1182" s="73"/>
      <c r="CL1182" s="73"/>
      <c r="CM1182" s="73"/>
      <c r="CN1182" s="73"/>
      <c r="CO1182" s="73"/>
      <c r="CP1182" s="73"/>
      <c r="CQ1182" s="73"/>
      <c r="CR1182" s="73"/>
      <c r="CS1182" s="73"/>
      <c r="CT1182" s="73"/>
      <c r="CU1182" s="73"/>
      <c r="CV1182" s="73"/>
      <c r="CW1182" s="73"/>
      <c r="CX1182" s="73"/>
      <c r="CY1182" s="73"/>
      <c r="CZ1182" s="73"/>
      <c r="DA1182" s="73"/>
      <c r="DB1182" s="73"/>
      <c r="DC1182" s="73"/>
      <c r="DD1182" s="73"/>
      <c r="DE1182" s="73"/>
      <c r="DF1182" s="73"/>
      <c r="DG1182" s="73"/>
      <c r="DH1182" s="73"/>
      <c r="DI1182" s="73"/>
      <c r="DJ1182" s="36"/>
    </row>
    <row r="1183" spans="1:114" x14ac:dyDescent="0.3">
      <c r="A1183" s="73"/>
      <c r="B1183" s="73"/>
      <c r="C1183" s="112"/>
      <c r="D1183" s="112"/>
      <c r="E1183" s="73"/>
      <c r="F1183" s="73"/>
      <c r="G1183" s="127"/>
      <c r="H1183" s="127"/>
      <c r="I1183" s="127"/>
      <c r="J1183" s="127"/>
      <c r="K1183" s="73"/>
      <c r="L1183" s="115"/>
      <c r="M1183" s="115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3"/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3"/>
      <c r="AM1183" s="73"/>
      <c r="AN1183" s="73"/>
      <c r="AO1183" s="73"/>
      <c r="AP1183" s="73"/>
      <c r="AQ1183" s="73"/>
      <c r="AR1183" s="73"/>
      <c r="AS1183" s="73"/>
      <c r="AT1183" s="73"/>
      <c r="AU1183" s="73"/>
      <c r="AV1183" s="73"/>
      <c r="AW1183" s="73"/>
      <c r="AX1183" s="73"/>
      <c r="AY1183" s="73"/>
      <c r="AZ1183" s="73"/>
      <c r="BA1183" s="73"/>
      <c r="BB1183" s="73"/>
      <c r="BC1183" s="73"/>
      <c r="BD1183" s="73"/>
      <c r="BE1183" s="73"/>
      <c r="BF1183" s="73"/>
      <c r="BG1183" s="73"/>
      <c r="BH1183" s="73"/>
      <c r="BI1183" s="73"/>
      <c r="BJ1183" s="73"/>
      <c r="BK1183" s="73"/>
      <c r="BL1183" s="73"/>
      <c r="BM1183" s="73"/>
      <c r="BN1183" s="73"/>
      <c r="BO1183" s="73"/>
      <c r="BP1183" s="73"/>
      <c r="BQ1183" s="73"/>
      <c r="BR1183" s="73"/>
      <c r="BS1183" s="73"/>
      <c r="BT1183" s="73"/>
      <c r="BU1183" s="73"/>
      <c r="BV1183" s="73"/>
      <c r="BW1183" s="73"/>
      <c r="BX1183" s="73"/>
      <c r="BY1183" s="73"/>
      <c r="BZ1183" s="73"/>
      <c r="CA1183" s="73"/>
      <c r="CB1183" s="73"/>
      <c r="CC1183" s="73"/>
      <c r="CD1183" s="73"/>
      <c r="CE1183" s="73"/>
      <c r="CF1183" s="73"/>
      <c r="CG1183" s="73"/>
      <c r="CH1183" s="73"/>
      <c r="CI1183" s="73"/>
      <c r="CJ1183" s="73"/>
      <c r="CK1183" s="73"/>
      <c r="CL1183" s="73"/>
      <c r="CM1183" s="73"/>
      <c r="CN1183" s="73"/>
      <c r="CO1183" s="73"/>
      <c r="CP1183" s="73"/>
      <c r="CQ1183" s="73"/>
      <c r="CR1183" s="73"/>
      <c r="CS1183" s="73"/>
      <c r="CT1183" s="73"/>
      <c r="CU1183" s="73"/>
      <c r="CV1183" s="73"/>
      <c r="CW1183" s="73"/>
      <c r="CX1183" s="73"/>
      <c r="CY1183" s="73"/>
      <c r="CZ1183" s="73"/>
      <c r="DA1183" s="73"/>
      <c r="DB1183" s="73"/>
      <c r="DC1183" s="73"/>
      <c r="DD1183" s="73"/>
      <c r="DE1183" s="73"/>
      <c r="DF1183" s="73"/>
      <c r="DG1183" s="73"/>
      <c r="DH1183" s="73"/>
      <c r="DI1183" s="73"/>
      <c r="DJ1183" s="36"/>
    </row>
    <row r="1184" spans="1:114" x14ac:dyDescent="0.3">
      <c r="A1184" s="73"/>
      <c r="B1184" s="73"/>
      <c r="C1184" s="112"/>
      <c r="D1184" s="112"/>
      <c r="E1184" s="73"/>
      <c r="F1184" s="73"/>
      <c r="G1184" s="127"/>
      <c r="H1184" s="127"/>
      <c r="I1184" s="127"/>
      <c r="J1184" s="127"/>
      <c r="K1184" s="73"/>
      <c r="L1184" s="115"/>
      <c r="M1184" s="115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3"/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3"/>
      <c r="AM1184" s="73"/>
      <c r="AN1184" s="73"/>
      <c r="AO1184" s="73"/>
      <c r="AP1184" s="73"/>
      <c r="AQ1184" s="73"/>
      <c r="AR1184" s="73"/>
      <c r="AS1184" s="73"/>
      <c r="AT1184" s="73"/>
      <c r="AU1184" s="73"/>
      <c r="AV1184" s="73"/>
      <c r="AW1184" s="73"/>
      <c r="AX1184" s="73"/>
      <c r="AY1184" s="73"/>
      <c r="AZ1184" s="73"/>
      <c r="BA1184" s="73"/>
      <c r="BB1184" s="73"/>
      <c r="BC1184" s="73"/>
      <c r="BD1184" s="73"/>
      <c r="BE1184" s="73"/>
      <c r="BF1184" s="73"/>
      <c r="BG1184" s="73"/>
      <c r="BH1184" s="73"/>
      <c r="BI1184" s="73"/>
      <c r="BJ1184" s="73"/>
      <c r="BK1184" s="73"/>
      <c r="BL1184" s="73"/>
      <c r="BM1184" s="73"/>
      <c r="BN1184" s="73"/>
      <c r="BO1184" s="73"/>
      <c r="BP1184" s="73"/>
      <c r="BQ1184" s="73"/>
      <c r="BR1184" s="73"/>
      <c r="BS1184" s="73"/>
      <c r="BT1184" s="73"/>
      <c r="BU1184" s="73"/>
      <c r="BV1184" s="73"/>
      <c r="BW1184" s="73"/>
      <c r="BX1184" s="73"/>
      <c r="BY1184" s="73"/>
      <c r="BZ1184" s="73"/>
      <c r="CA1184" s="73"/>
      <c r="CB1184" s="73"/>
      <c r="CC1184" s="73"/>
      <c r="CD1184" s="73"/>
      <c r="CE1184" s="73"/>
      <c r="CF1184" s="73"/>
      <c r="CG1184" s="73"/>
      <c r="CH1184" s="73"/>
      <c r="CI1184" s="73"/>
      <c r="CJ1184" s="73"/>
      <c r="CK1184" s="73"/>
      <c r="CL1184" s="73"/>
      <c r="CM1184" s="73"/>
      <c r="CN1184" s="73"/>
      <c r="CO1184" s="73"/>
      <c r="CP1184" s="73"/>
      <c r="CQ1184" s="73"/>
      <c r="CR1184" s="73"/>
      <c r="CS1184" s="73"/>
      <c r="CT1184" s="73"/>
      <c r="CU1184" s="73"/>
      <c r="CV1184" s="73"/>
      <c r="CW1184" s="73"/>
      <c r="CX1184" s="73"/>
      <c r="CY1184" s="73"/>
      <c r="CZ1184" s="73"/>
      <c r="DA1184" s="73"/>
      <c r="DB1184" s="73"/>
      <c r="DC1184" s="73"/>
      <c r="DD1184" s="73"/>
      <c r="DE1184" s="73"/>
      <c r="DF1184" s="73"/>
      <c r="DG1184" s="73"/>
      <c r="DH1184" s="73"/>
      <c r="DI1184" s="73"/>
      <c r="DJ1184" s="36"/>
    </row>
    <row r="1185" spans="1:114" x14ac:dyDescent="0.3">
      <c r="A1185" s="73"/>
      <c r="B1185" s="73"/>
      <c r="C1185" s="112"/>
      <c r="D1185" s="112"/>
      <c r="E1185" s="73"/>
      <c r="F1185" s="73"/>
      <c r="G1185" s="127"/>
      <c r="H1185" s="127"/>
      <c r="I1185" s="127"/>
      <c r="J1185" s="127"/>
      <c r="K1185" s="73"/>
      <c r="L1185" s="115"/>
      <c r="M1185" s="115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3"/>
      <c r="AM1185" s="73"/>
      <c r="AN1185" s="73"/>
      <c r="AO1185" s="73"/>
      <c r="AP1185" s="73"/>
      <c r="AQ1185" s="73"/>
      <c r="AR1185" s="73"/>
      <c r="AS1185" s="73"/>
      <c r="AT1185" s="73"/>
      <c r="AU1185" s="73"/>
      <c r="AV1185" s="73"/>
      <c r="AW1185" s="73"/>
      <c r="AX1185" s="73"/>
      <c r="AY1185" s="73"/>
      <c r="AZ1185" s="73"/>
      <c r="BA1185" s="73"/>
      <c r="BB1185" s="73"/>
      <c r="BC1185" s="73"/>
      <c r="BD1185" s="73"/>
      <c r="BE1185" s="73"/>
      <c r="BF1185" s="73"/>
      <c r="BG1185" s="73"/>
      <c r="BH1185" s="73"/>
      <c r="BI1185" s="73"/>
      <c r="BJ1185" s="73"/>
      <c r="BK1185" s="73"/>
      <c r="BL1185" s="73"/>
      <c r="BM1185" s="73"/>
      <c r="BN1185" s="73"/>
      <c r="BO1185" s="73"/>
      <c r="BP1185" s="73"/>
      <c r="BQ1185" s="73"/>
      <c r="BR1185" s="73"/>
      <c r="BS1185" s="73"/>
      <c r="BT1185" s="73"/>
      <c r="BU1185" s="73"/>
      <c r="BV1185" s="73"/>
      <c r="BW1185" s="73"/>
      <c r="BX1185" s="73"/>
      <c r="BY1185" s="73"/>
      <c r="BZ1185" s="73"/>
      <c r="CA1185" s="73"/>
      <c r="CB1185" s="73"/>
      <c r="CC1185" s="73"/>
      <c r="CD1185" s="73"/>
      <c r="CE1185" s="73"/>
      <c r="CF1185" s="73"/>
      <c r="CG1185" s="73"/>
      <c r="CH1185" s="73"/>
      <c r="CI1185" s="73"/>
      <c r="CJ1185" s="73"/>
      <c r="CK1185" s="73"/>
      <c r="CL1185" s="73"/>
      <c r="CM1185" s="73"/>
      <c r="CN1185" s="73"/>
      <c r="CO1185" s="73"/>
      <c r="CP1185" s="73"/>
      <c r="CQ1185" s="73"/>
      <c r="CR1185" s="73"/>
      <c r="CS1185" s="73"/>
      <c r="CT1185" s="73"/>
      <c r="CU1185" s="73"/>
      <c r="CV1185" s="73"/>
      <c r="CW1185" s="73"/>
      <c r="CX1185" s="73"/>
      <c r="CY1185" s="73"/>
      <c r="CZ1185" s="73"/>
      <c r="DA1185" s="73"/>
      <c r="DB1185" s="73"/>
      <c r="DC1185" s="73"/>
      <c r="DD1185" s="73"/>
      <c r="DE1185" s="73"/>
      <c r="DF1185" s="73"/>
      <c r="DG1185" s="73"/>
      <c r="DH1185" s="73"/>
      <c r="DI1185" s="73"/>
      <c r="DJ1185" s="36"/>
    </row>
    <row r="1186" spans="1:114" x14ac:dyDescent="0.3">
      <c r="A1186" s="73"/>
      <c r="B1186" s="73"/>
      <c r="C1186" s="112"/>
      <c r="D1186" s="112"/>
      <c r="E1186" s="73"/>
      <c r="F1186" s="73"/>
      <c r="G1186" s="127"/>
      <c r="H1186" s="127"/>
      <c r="I1186" s="127"/>
      <c r="J1186" s="127"/>
      <c r="K1186" s="73"/>
      <c r="L1186" s="115"/>
      <c r="M1186" s="115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3"/>
      <c r="AM1186" s="73"/>
      <c r="AN1186" s="73"/>
      <c r="AO1186" s="73"/>
      <c r="AP1186" s="73"/>
      <c r="AQ1186" s="73"/>
      <c r="AR1186" s="73"/>
      <c r="AS1186" s="73"/>
      <c r="AT1186" s="73"/>
      <c r="AU1186" s="73"/>
      <c r="AV1186" s="73"/>
      <c r="AW1186" s="73"/>
      <c r="AX1186" s="73"/>
      <c r="AY1186" s="73"/>
      <c r="AZ1186" s="73"/>
      <c r="BA1186" s="73"/>
      <c r="BB1186" s="73"/>
      <c r="BC1186" s="73"/>
      <c r="BD1186" s="73"/>
      <c r="BE1186" s="73"/>
      <c r="BF1186" s="73"/>
      <c r="BG1186" s="73"/>
      <c r="BH1186" s="73"/>
      <c r="BI1186" s="73"/>
      <c r="BJ1186" s="73"/>
      <c r="BK1186" s="73"/>
      <c r="BL1186" s="73"/>
      <c r="BM1186" s="73"/>
      <c r="BN1186" s="73"/>
      <c r="BO1186" s="73"/>
      <c r="BP1186" s="73"/>
      <c r="BQ1186" s="73"/>
      <c r="BR1186" s="73"/>
      <c r="BS1186" s="73"/>
      <c r="BT1186" s="73"/>
      <c r="BU1186" s="73"/>
      <c r="BV1186" s="73"/>
      <c r="BW1186" s="73"/>
      <c r="BX1186" s="73"/>
      <c r="BY1186" s="73"/>
      <c r="BZ1186" s="73"/>
      <c r="CA1186" s="73"/>
      <c r="CB1186" s="73"/>
      <c r="CC1186" s="73"/>
      <c r="CD1186" s="73"/>
      <c r="CE1186" s="73"/>
      <c r="CF1186" s="73"/>
      <c r="CG1186" s="73"/>
      <c r="CH1186" s="73"/>
      <c r="CI1186" s="73"/>
      <c r="CJ1186" s="73"/>
      <c r="CK1186" s="73"/>
      <c r="CL1186" s="73"/>
      <c r="CM1186" s="73"/>
      <c r="CN1186" s="73"/>
      <c r="CO1186" s="73"/>
      <c r="CP1186" s="73"/>
      <c r="CQ1186" s="73"/>
      <c r="CR1186" s="73"/>
      <c r="CS1186" s="73"/>
      <c r="CT1186" s="73"/>
      <c r="CU1186" s="73"/>
      <c r="CV1186" s="73"/>
      <c r="CW1186" s="73"/>
      <c r="CX1186" s="73"/>
      <c r="CY1186" s="73"/>
      <c r="CZ1186" s="73"/>
      <c r="DA1186" s="73"/>
      <c r="DB1186" s="73"/>
      <c r="DC1186" s="73"/>
      <c r="DD1186" s="73"/>
      <c r="DE1186" s="73"/>
      <c r="DF1186" s="73"/>
      <c r="DG1186" s="73"/>
      <c r="DH1186" s="73"/>
      <c r="DI1186" s="73"/>
      <c r="DJ1186" s="36"/>
    </row>
    <row r="1187" spans="1:114" x14ac:dyDescent="0.3">
      <c r="A1187" s="73"/>
      <c r="B1187" s="73"/>
      <c r="C1187" s="112"/>
      <c r="D1187" s="112"/>
      <c r="E1187" s="73"/>
      <c r="F1187" s="73"/>
      <c r="G1187" s="127"/>
      <c r="H1187" s="127"/>
      <c r="I1187" s="127"/>
      <c r="J1187" s="127"/>
      <c r="K1187" s="73"/>
      <c r="L1187" s="115"/>
      <c r="M1187" s="115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7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73"/>
      <c r="BS1187" s="73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73"/>
      <c r="CF1187" s="73"/>
      <c r="CG1187" s="73"/>
      <c r="CH1187" s="73"/>
      <c r="CI1187" s="73"/>
      <c r="CJ1187" s="73"/>
      <c r="CK1187" s="73"/>
      <c r="CL1187" s="73"/>
      <c r="CM1187" s="73"/>
      <c r="CN1187" s="73"/>
      <c r="CO1187" s="73"/>
      <c r="CP1187" s="73"/>
      <c r="CQ1187" s="73"/>
      <c r="CR1187" s="73"/>
      <c r="CS1187" s="73"/>
      <c r="CT1187" s="73"/>
      <c r="CU1187" s="73"/>
      <c r="CV1187" s="73"/>
      <c r="CW1187" s="73"/>
      <c r="CX1187" s="73"/>
      <c r="CY1187" s="73"/>
      <c r="CZ1187" s="73"/>
      <c r="DA1187" s="73"/>
      <c r="DB1187" s="73"/>
      <c r="DC1187" s="73"/>
      <c r="DD1187" s="73"/>
      <c r="DE1187" s="73"/>
      <c r="DF1187" s="73"/>
      <c r="DG1187" s="73"/>
      <c r="DH1187" s="73"/>
      <c r="DI1187" s="73"/>
      <c r="DJ1187" s="36"/>
    </row>
    <row r="1188" spans="1:114" x14ac:dyDescent="0.3">
      <c r="A1188" s="73"/>
      <c r="B1188" s="73"/>
      <c r="C1188" s="112"/>
      <c r="D1188" s="112"/>
      <c r="E1188" s="73"/>
      <c r="F1188" s="73"/>
      <c r="G1188" s="127"/>
      <c r="H1188" s="127"/>
      <c r="I1188" s="127"/>
      <c r="J1188" s="127"/>
      <c r="K1188" s="73"/>
      <c r="L1188" s="115"/>
      <c r="M1188" s="115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  <c r="AA1188" s="73"/>
      <c r="AB1188" s="73"/>
      <c r="AC1188" s="73"/>
      <c r="AD1188" s="73"/>
      <c r="AE1188" s="73"/>
      <c r="AF1188" s="73"/>
      <c r="AG1188" s="73"/>
      <c r="AH1188" s="73"/>
      <c r="AI1188" s="73"/>
      <c r="AJ1188" s="73"/>
      <c r="AK1188" s="73"/>
      <c r="AL1188" s="73"/>
      <c r="AM1188" s="73"/>
      <c r="AN1188" s="73"/>
      <c r="AO1188" s="73"/>
      <c r="AP1188" s="73"/>
      <c r="AQ1188" s="73"/>
      <c r="AR1188" s="73"/>
      <c r="AS1188" s="73"/>
      <c r="AT1188" s="73"/>
      <c r="AU1188" s="73"/>
      <c r="AV1188" s="73"/>
      <c r="AW1188" s="73"/>
      <c r="AX1188" s="73"/>
      <c r="AY1188" s="73"/>
      <c r="AZ1188" s="73"/>
      <c r="BA1188" s="73"/>
      <c r="BB1188" s="73"/>
      <c r="BC1188" s="73"/>
      <c r="BD1188" s="73"/>
      <c r="BE1188" s="73"/>
      <c r="BF1188" s="73"/>
      <c r="BG1188" s="73"/>
      <c r="BH1188" s="73"/>
      <c r="BI1188" s="73"/>
      <c r="BJ1188" s="73"/>
      <c r="BK1188" s="73"/>
      <c r="BL1188" s="73"/>
      <c r="BM1188" s="73"/>
      <c r="BN1188" s="73"/>
      <c r="BO1188" s="73"/>
      <c r="BP1188" s="73"/>
      <c r="BQ1188" s="73"/>
      <c r="BR1188" s="73"/>
      <c r="BS1188" s="73"/>
      <c r="BT1188" s="73"/>
      <c r="BU1188" s="73"/>
      <c r="BV1188" s="73"/>
      <c r="BW1188" s="73"/>
      <c r="BX1188" s="73"/>
      <c r="BY1188" s="73"/>
      <c r="BZ1188" s="73"/>
      <c r="CA1188" s="73"/>
      <c r="CB1188" s="73"/>
      <c r="CC1188" s="73"/>
      <c r="CD1188" s="73"/>
      <c r="CE1188" s="73"/>
      <c r="CF1188" s="73"/>
      <c r="CG1188" s="73"/>
      <c r="CH1188" s="73"/>
      <c r="CI1188" s="73"/>
      <c r="CJ1188" s="73"/>
      <c r="CK1188" s="73"/>
      <c r="CL1188" s="73"/>
      <c r="CM1188" s="73"/>
      <c r="CN1188" s="73"/>
      <c r="CO1188" s="73"/>
      <c r="CP1188" s="73"/>
      <c r="CQ1188" s="73"/>
      <c r="CR1188" s="73"/>
      <c r="CS1188" s="73"/>
      <c r="CT1188" s="73"/>
      <c r="CU1188" s="73"/>
      <c r="CV1188" s="73"/>
      <c r="CW1188" s="73"/>
      <c r="CX1188" s="73"/>
      <c r="CY1188" s="73"/>
      <c r="CZ1188" s="73"/>
      <c r="DA1188" s="73"/>
      <c r="DB1188" s="73"/>
      <c r="DC1188" s="73"/>
      <c r="DD1188" s="73"/>
      <c r="DE1188" s="73"/>
      <c r="DF1188" s="73"/>
      <c r="DG1188" s="73"/>
      <c r="DH1188" s="73"/>
      <c r="DI1188" s="73"/>
      <c r="DJ1188" s="36"/>
    </row>
    <row r="1189" spans="1:114" x14ac:dyDescent="0.3">
      <c r="A1189" s="73"/>
      <c r="B1189" s="73"/>
      <c r="C1189" s="112"/>
      <c r="D1189" s="112"/>
      <c r="E1189" s="73"/>
      <c r="F1189" s="73"/>
      <c r="G1189" s="127"/>
      <c r="H1189" s="127"/>
      <c r="I1189" s="127"/>
      <c r="J1189" s="127"/>
      <c r="K1189" s="73"/>
      <c r="L1189" s="115"/>
      <c r="M1189" s="115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3"/>
      <c r="AM1189" s="73"/>
      <c r="AN1189" s="73"/>
      <c r="AO1189" s="73"/>
      <c r="AP1189" s="73"/>
      <c r="AQ1189" s="73"/>
      <c r="AR1189" s="73"/>
      <c r="AS1189" s="73"/>
      <c r="AT1189" s="73"/>
      <c r="AU1189" s="73"/>
      <c r="AV1189" s="73"/>
      <c r="AW1189" s="73"/>
      <c r="AX1189" s="73"/>
      <c r="AY1189" s="73"/>
      <c r="AZ1189" s="73"/>
      <c r="BA1189" s="73"/>
      <c r="BB1189" s="73"/>
      <c r="BC1189" s="73"/>
      <c r="BD1189" s="73"/>
      <c r="BE1189" s="73"/>
      <c r="BF1189" s="73"/>
      <c r="BG1189" s="73"/>
      <c r="BH1189" s="73"/>
      <c r="BI1189" s="73"/>
      <c r="BJ1189" s="73"/>
      <c r="BK1189" s="73"/>
      <c r="BL1189" s="73"/>
      <c r="BM1189" s="73"/>
      <c r="BN1189" s="73"/>
      <c r="BO1189" s="73"/>
      <c r="BP1189" s="73"/>
      <c r="BQ1189" s="73"/>
      <c r="BR1189" s="73"/>
      <c r="BS1189" s="73"/>
      <c r="BT1189" s="73"/>
      <c r="BU1189" s="73"/>
      <c r="BV1189" s="73"/>
      <c r="BW1189" s="73"/>
      <c r="BX1189" s="73"/>
      <c r="BY1189" s="73"/>
      <c r="BZ1189" s="73"/>
      <c r="CA1189" s="73"/>
      <c r="CB1189" s="73"/>
      <c r="CC1189" s="73"/>
      <c r="CD1189" s="73"/>
      <c r="CE1189" s="73"/>
      <c r="CF1189" s="73"/>
      <c r="CG1189" s="73"/>
      <c r="CH1189" s="73"/>
      <c r="CI1189" s="73"/>
      <c r="CJ1189" s="73"/>
      <c r="CK1189" s="73"/>
      <c r="CL1189" s="73"/>
      <c r="CM1189" s="73"/>
      <c r="CN1189" s="73"/>
      <c r="CO1189" s="73"/>
      <c r="CP1189" s="73"/>
      <c r="CQ1189" s="73"/>
      <c r="CR1189" s="73"/>
      <c r="CS1189" s="73"/>
      <c r="CT1189" s="73"/>
      <c r="CU1189" s="73"/>
      <c r="CV1189" s="73"/>
      <c r="CW1189" s="73"/>
      <c r="CX1189" s="73"/>
      <c r="CY1189" s="73"/>
      <c r="CZ1189" s="73"/>
      <c r="DA1189" s="73"/>
      <c r="DB1189" s="73"/>
      <c r="DC1189" s="73"/>
      <c r="DD1189" s="73"/>
      <c r="DE1189" s="73"/>
      <c r="DF1189" s="73"/>
      <c r="DG1189" s="73"/>
      <c r="DH1189" s="73"/>
      <c r="DI1189" s="73"/>
      <c r="DJ1189" s="36"/>
    </row>
    <row r="1190" spans="1:114" x14ac:dyDescent="0.3">
      <c r="A1190" s="73"/>
      <c r="B1190" s="73"/>
      <c r="C1190" s="112"/>
      <c r="D1190" s="112"/>
      <c r="E1190" s="73"/>
      <c r="F1190" s="73"/>
      <c r="G1190" s="127"/>
      <c r="H1190" s="127"/>
      <c r="I1190" s="127"/>
      <c r="J1190" s="127"/>
      <c r="K1190" s="73"/>
      <c r="L1190" s="115"/>
      <c r="M1190" s="115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3"/>
      <c r="AM1190" s="73"/>
      <c r="AN1190" s="73"/>
      <c r="AO1190" s="73"/>
      <c r="AP1190" s="73"/>
      <c r="AQ1190" s="73"/>
      <c r="AR1190" s="73"/>
      <c r="AS1190" s="73"/>
      <c r="AT1190" s="73"/>
      <c r="AU1190" s="73"/>
      <c r="AV1190" s="73"/>
      <c r="AW1190" s="73"/>
      <c r="AX1190" s="73"/>
      <c r="AY1190" s="73"/>
      <c r="AZ1190" s="73"/>
      <c r="BA1190" s="73"/>
      <c r="BB1190" s="73"/>
      <c r="BC1190" s="73"/>
      <c r="BD1190" s="73"/>
      <c r="BE1190" s="73"/>
      <c r="BF1190" s="73"/>
      <c r="BG1190" s="73"/>
      <c r="BH1190" s="73"/>
      <c r="BI1190" s="73"/>
      <c r="BJ1190" s="73"/>
      <c r="BK1190" s="73"/>
      <c r="BL1190" s="73"/>
      <c r="BM1190" s="73"/>
      <c r="BN1190" s="73"/>
      <c r="BO1190" s="73"/>
      <c r="BP1190" s="73"/>
      <c r="BQ1190" s="73"/>
      <c r="BR1190" s="73"/>
      <c r="BS1190" s="73"/>
      <c r="BT1190" s="73"/>
      <c r="BU1190" s="73"/>
      <c r="BV1190" s="73"/>
      <c r="BW1190" s="73"/>
      <c r="BX1190" s="73"/>
      <c r="BY1190" s="73"/>
      <c r="BZ1190" s="73"/>
      <c r="CA1190" s="73"/>
      <c r="CB1190" s="73"/>
      <c r="CC1190" s="73"/>
      <c r="CD1190" s="73"/>
      <c r="CE1190" s="73"/>
      <c r="CF1190" s="73"/>
      <c r="CG1190" s="73"/>
      <c r="CH1190" s="73"/>
      <c r="CI1190" s="73"/>
      <c r="CJ1190" s="73"/>
      <c r="CK1190" s="73"/>
      <c r="CL1190" s="73"/>
      <c r="CM1190" s="73"/>
      <c r="CN1190" s="73"/>
      <c r="CO1190" s="73"/>
      <c r="CP1190" s="73"/>
      <c r="CQ1190" s="73"/>
      <c r="CR1190" s="73"/>
      <c r="CS1190" s="73"/>
      <c r="CT1190" s="73"/>
      <c r="CU1190" s="73"/>
      <c r="CV1190" s="73"/>
      <c r="CW1190" s="73"/>
      <c r="CX1190" s="73"/>
      <c r="CY1190" s="73"/>
      <c r="CZ1190" s="73"/>
      <c r="DA1190" s="73"/>
      <c r="DB1190" s="73"/>
      <c r="DC1190" s="73"/>
      <c r="DD1190" s="73"/>
      <c r="DE1190" s="73"/>
      <c r="DF1190" s="73"/>
      <c r="DG1190" s="73"/>
      <c r="DH1190" s="73"/>
      <c r="DI1190" s="73"/>
      <c r="DJ1190" s="36"/>
    </row>
    <row r="1191" spans="1:114" x14ac:dyDescent="0.3">
      <c r="A1191" s="73"/>
      <c r="B1191" s="73"/>
      <c r="C1191" s="112"/>
      <c r="D1191" s="112"/>
      <c r="E1191" s="73"/>
      <c r="F1191" s="73"/>
      <c r="G1191" s="127"/>
      <c r="H1191" s="127"/>
      <c r="I1191" s="127"/>
      <c r="J1191" s="127"/>
      <c r="K1191" s="73"/>
      <c r="L1191" s="115"/>
      <c r="M1191" s="115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73"/>
      <c r="BB1191" s="73"/>
      <c r="BC1191" s="73"/>
      <c r="BD1191" s="73"/>
      <c r="BE1191" s="73"/>
      <c r="BF1191" s="73"/>
      <c r="BG1191" s="73"/>
      <c r="BH1191" s="73"/>
      <c r="BI1191" s="73"/>
      <c r="BJ1191" s="73"/>
      <c r="BK1191" s="73"/>
      <c r="BL1191" s="73"/>
      <c r="BM1191" s="73"/>
      <c r="BN1191" s="73"/>
      <c r="BO1191" s="73"/>
      <c r="BP1191" s="73"/>
      <c r="BQ1191" s="73"/>
      <c r="BR1191" s="73"/>
      <c r="BS1191" s="73"/>
      <c r="BT1191" s="73"/>
      <c r="BU1191" s="73"/>
      <c r="BV1191" s="73"/>
      <c r="BW1191" s="73"/>
      <c r="BX1191" s="73"/>
      <c r="BY1191" s="73"/>
      <c r="BZ1191" s="73"/>
      <c r="CA1191" s="73"/>
      <c r="CB1191" s="73"/>
      <c r="CC1191" s="73"/>
      <c r="CD1191" s="73"/>
      <c r="CE1191" s="73"/>
      <c r="CF1191" s="73"/>
      <c r="CG1191" s="73"/>
      <c r="CH1191" s="73"/>
      <c r="CI1191" s="73"/>
      <c r="CJ1191" s="73"/>
      <c r="CK1191" s="73"/>
      <c r="CL1191" s="73"/>
      <c r="CM1191" s="73"/>
      <c r="CN1191" s="73"/>
      <c r="CO1191" s="73"/>
      <c r="CP1191" s="73"/>
      <c r="CQ1191" s="73"/>
      <c r="CR1191" s="73"/>
      <c r="CS1191" s="73"/>
      <c r="CT1191" s="73"/>
      <c r="CU1191" s="73"/>
      <c r="CV1191" s="73"/>
      <c r="CW1191" s="73"/>
      <c r="CX1191" s="73"/>
      <c r="CY1191" s="73"/>
      <c r="CZ1191" s="73"/>
      <c r="DA1191" s="73"/>
      <c r="DB1191" s="73"/>
      <c r="DC1191" s="73"/>
      <c r="DD1191" s="73"/>
      <c r="DE1191" s="73"/>
      <c r="DF1191" s="73"/>
      <c r="DG1191" s="73"/>
      <c r="DH1191" s="73"/>
      <c r="DI1191" s="73"/>
      <c r="DJ1191" s="36"/>
    </row>
    <row r="1192" spans="1:114" x14ac:dyDescent="0.3">
      <c r="A1192" s="73"/>
      <c r="B1192" s="73"/>
      <c r="C1192" s="112"/>
      <c r="D1192" s="112"/>
      <c r="E1192" s="73"/>
      <c r="F1192" s="73"/>
      <c r="G1192" s="127"/>
      <c r="H1192" s="127"/>
      <c r="I1192" s="127"/>
      <c r="J1192" s="127"/>
      <c r="K1192" s="73"/>
      <c r="L1192" s="115"/>
      <c r="M1192" s="115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73"/>
      <c r="BS1192" s="73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73"/>
      <c r="CF1192" s="73"/>
      <c r="CG1192" s="73"/>
      <c r="CH1192" s="73"/>
      <c r="CI1192" s="73"/>
      <c r="CJ1192" s="73"/>
      <c r="CK1192" s="73"/>
      <c r="CL1192" s="73"/>
      <c r="CM1192" s="73"/>
      <c r="CN1192" s="73"/>
      <c r="CO1192" s="73"/>
      <c r="CP1192" s="73"/>
      <c r="CQ1192" s="73"/>
      <c r="CR1192" s="73"/>
      <c r="CS1192" s="73"/>
      <c r="CT1192" s="73"/>
      <c r="CU1192" s="73"/>
      <c r="CV1192" s="73"/>
      <c r="CW1192" s="73"/>
      <c r="CX1192" s="73"/>
      <c r="CY1192" s="73"/>
      <c r="CZ1192" s="73"/>
      <c r="DA1192" s="73"/>
      <c r="DB1192" s="73"/>
      <c r="DC1192" s="73"/>
      <c r="DD1192" s="73"/>
      <c r="DE1192" s="73"/>
      <c r="DF1192" s="73"/>
      <c r="DG1192" s="73"/>
      <c r="DH1192" s="73"/>
      <c r="DI1192" s="73"/>
      <c r="DJ1192" s="36"/>
    </row>
    <row r="1193" spans="1:114" x14ac:dyDescent="0.3">
      <c r="A1193" s="73"/>
      <c r="B1193" s="73"/>
      <c r="C1193" s="112"/>
      <c r="D1193" s="112"/>
      <c r="E1193" s="73"/>
      <c r="F1193" s="73"/>
      <c r="G1193" s="127"/>
      <c r="H1193" s="127"/>
      <c r="I1193" s="127"/>
      <c r="J1193" s="127"/>
      <c r="K1193" s="73"/>
      <c r="L1193" s="115"/>
      <c r="M1193" s="115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3"/>
      <c r="AM1193" s="73"/>
      <c r="AN1193" s="73"/>
      <c r="AO1193" s="73"/>
      <c r="AP1193" s="73"/>
      <c r="AQ1193" s="73"/>
      <c r="AR1193" s="73"/>
      <c r="AS1193" s="73"/>
      <c r="AT1193" s="73"/>
      <c r="AU1193" s="73"/>
      <c r="AV1193" s="73"/>
      <c r="AW1193" s="73"/>
      <c r="AX1193" s="73"/>
      <c r="AY1193" s="73"/>
      <c r="AZ1193" s="73"/>
      <c r="BA1193" s="73"/>
      <c r="BB1193" s="73"/>
      <c r="BC1193" s="73"/>
      <c r="BD1193" s="73"/>
      <c r="BE1193" s="73"/>
      <c r="BF1193" s="73"/>
      <c r="BG1193" s="73"/>
      <c r="BH1193" s="73"/>
      <c r="BI1193" s="73"/>
      <c r="BJ1193" s="73"/>
      <c r="BK1193" s="73"/>
      <c r="BL1193" s="73"/>
      <c r="BM1193" s="73"/>
      <c r="BN1193" s="73"/>
      <c r="BO1193" s="73"/>
      <c r="BP1193" s="73"/>
      <c r="BQ1193" s="73"/>
      <c r="BR1193" s="73"/>
      <c r="BS1193" s="73"/>
      <c r="BT1193" s="73"/>
      <c r="BU1193" s="73"/>
      <c r="BV1193" s="73"/>
      <c r="BW1193" s="73"/>
      <c r="BX1193" s="73"/>
      <c r="BY1193" s="73"/>
      <c r="BZ1193" s="73"/>
      <c r="CA1193" s="73"/>
      <c r="CB1193" s="73"/>
      <c r="CC1193" s="73"/>
      <c r="CD1193" s="73"/>
      <c r="CE1193" s="73"/>
      <c r="CF1193" s="73"/>
      <c r="CG1193" s="73"/>
      <c r="CH1193" s="73"/>
      <c r="CI1193" s="73"/>
      <c r="CJ1193" s="73"/>
      <c r="CK1193" s="73"/>
      <c r="CL1193" s="73"/>
      <c r="CM1193" s="73"/>
      <c r="CN1193" s="73"/>
      <c r="CO1193" s="73"/>
      <c r="CP1193" s="73"/>
      <c r="CQ1193" s="73"/>
      <c r="CR1193" s="73"/>
      <c r="CS1193" s="73"/>
      <c r="CT1193" s="73"/>
      <c r="CU1193" s="73"/>
      <c r="CV1193" s="73"/>
      <c r="CW1193" s="73"/>
      <c r="CX1193" s="73"/>
      <c r="CY1193" s="73"/>
      <c r="CZ1193" s="73"/>
      <c r="DA1193" s="73"/>
      <c r="DB1193" s="73"/>
      <c r="DC1193" s="73"/>
      <c r="DD1193" s="73"/>
      <c r="DE1193" s="73"/>
      <c r="DF1193" s="73"/>
      <c r="DG1193" s="73"/>
      <c r="DH1193" s="73"/>
      <c r="DI1193" s="73"/>
      <c r="DJ1193" s="36"/>
    </row>
    <row r="1194" spans="1:114" x14ac:dyDescent="0.3">
      <c r="A1194" s="73"/>
      <c r="B1194" s="73"/>
      <c r="C1194" s="112"/>
      <c r="D1194" s="112"/>
      <c r="E1194" s="73"/>
      <c r="F1194" s="73"/>
      <c r="G1194" s="127"/>
      <c r="H1194" s="127"/>
      <c r="I1194" s="127"/>
      <c r="J1194" s="127"/>
      <c r="K1194" s="73"/>
      <c r="L1194" s="115"/>
      <c r="M1194" s="115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3"/>
      <c r="AM1194" s="73"/>
      <c r="AN1194" s="73"/>
      <c r="AO1194" s="73"/>
      <c r="AP1194" s="73"/>
      <c r="AQ1194" s="73"/>
      <c r="AR1194" s="73"/>
      <c r="AS1194" s="73"/>
      <c r="AT1194" s="73"/>
      <c r="AU1194" s="73"/>
      <c r="AV1194" s="73"/>
      <c r="AW1194" s="73"/>
      <c r="AX1194" s="73"/>
      <c r="AY1194" s="73"/>
      <c r="AZ1194" s="73"/>
      <c r="BA1194" s="73"/>
      <c r="BB1194" s="73"/>
      <c r="BC1194" s="73"/>
      <c r="BD1194" s="73"/>
      <c r="BE1194" s="73"/>
      <c r="BF1194" s="73"/>
      <c r="BG1194" s="73"/>
      <c r="BH1194" s="73"/>
      <c r="BI1194" s="73"/>
      <c r="BJ1194" s="73"/>
      <c r="BK1194" s="73"/>
      <c r="BL1194" s="73"/>
      <c r="BM1194" s="73"/>
      <c r="BN1194" s="73"/>
      <c r="BO1194" s="73"/>
      <c r="BP1194" s="73"/>
      <c r="BQ1194" s="73"/>
      <c r="BR1194" s="73"/>
      <c r="BS1194" s="73"/>
      <c r="BT1194" s="73"/>
      <c r="BU1194" s="73"/>
      <c r="BV1194" s="73"/>
      <c r="BW1194" s="73"/>
      <c r="BX1194" s="73"/>
      <c r="BY1194" s="73"/>
      <c r="BZ1194" s="73"/>
      <c r="CA1194" s="73"/>
      <c r="CB1194" s="73"/>
      <c r="CC1194" s="73"/>
      <c r="CD1194" s="73"/>
      <c r="CE1194" s="73"/>
      <c r="CF1194" s="73"/>
      <c r="CG1194" s="73"/>
      <c r="CH1194" s="73"/>
      <c r="CI1194" s="73"/>
      <c r="CJ1194" s="73"/>
      <c r="CK1194" s="73"/>
      <c r="CL1194" s="73"/>
      <c r="CM1194" s="73"/>
      <c r="CN1194" s="73"/>
      <c r="CO1194" s="73"/>
      <c r="CP1194" s="73"/>
      <c r="CQ1194" s="73"/>
      <c r="CR1194" s="73"/>
      <c r="CS1194" s="73"/>
      <c r="CT1194" s="73"/>
      <c r="CU1194" s="73"/>
      <c r="CV1194" s="73"/>
      <c r="CW1194" s="73"/>
      <c r="CX1194" s="73"/>
      <c r="CY1194" s="73"/>
      <c r="CZ1194" s="73"/>
      <c r="DA1194" s="73"/>
      <c r="DB1194" s="73"/>
      <c r="DC1194" s="73"/>
      <c r="DD1194" s="73"/>
      <c r="DE1194" s="73"/>
      <c r="DF1194" s="73"/>
      <c r="DG1194" s="73"/>
      <c r="DH1194" s="73"/>
      <c r="DI1194" s="73"/>
      <c r="DJ1194" s="36"/>
    </row>
    <row r="1195" spans="1:114" x14ac:dyDescent="0.3">
      <c r="A1195" s="73"/>
      <c r="B1195" s="73"/>
      <c r="C1195" s="112"/>
      <c r="D1195" s="112"/>
      <c r="E1195" s="73"/>
      <c r="F1195" s="73"/>
      <c r="G1195" s="127"/>
      <c r="H1195" s="127"/>
      <c r="I1195" s="127"/>
      <c r="J1195" s="127"/>
      <c r="K1195" s="73"/>
      <c r="L1195" s="115"/>
      <c r="M1195" s="115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3"/>
      <c r="AM1195" s="73"/>
      <c r="AN1195" s="73"/>
      <c r="AO1195" s="73"/>
      <c r="AP1195" s="73"/>
      <c r="AQ1195" s="73"/>
      <c r="AR1195" s="73"/>
      <c r="AS1195" s="73"/>
      <c r="AT1195" s="73"/>
      <c r="AU1195" s="73"/>
      <c r="AV1195" s="73"/>
      <c r="AW1195" s="73"/>
      <c r="AX1195" s="73"/>
      <c r="AY1195" s="73"/>
      <c r="AZ1195" s="73"/>
      <c r="BA1195" s="7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73"/>
      <c r="BS1195" s="73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73"/>
      <c r="CF1195" s="73"/>
      <c r="CG1195" s="73"/>
      <c r="CH1195" s="73"/>
      <c r="CI1195" s="73"/>
      <c r="CJ1195" s="73"/>
      <c r="CK1195" s="73"/>
      <c r="CL1195" s="73"/>
      <c r="CM1195" s="73"/>
      <c r="CN1195" s="73"/>
      <c r="CO1195" s="73"/>
      <c r="CP1195" s="73"/>
      <c r="CQ1195" s="73"/>
      <c r="CR1195" s="73"/>
      <c r="CS1195" s="73"/>
      <c r="CT1195" s="73"/>
      <c r="CU1195" s="73"/>
      <c r="CV1195" s="73"/>
      <c r="CW1195" s="73"/>
      <c r="CX1195" s="73"/>
      <c r="CY1195" s="73"/>
      <c r="CZ1195" s="73"/>
      <c r="DA1195" s="73"/>
      <c r="DB1195" s="73"/>
      <c r="DC1195" s="73"/>
      <c r="DD1195" s="73"/>
      <c r="DE1195" s="73"/>
      <c r="DF1195" s="73"/>
      <c r="DG1195" s="73"/>
      <c r="DH1195" s="73"/>
      <c r="DI1195" s="73"/>
      <c r="DJ1195" s="36"/>
    </row>
    <row r="1196" spans="1:114" x14ac:dyDescent="0.3">
      <c r="A1196" s="73"/>
      <c r="B1196" s="73"/>
      <c r="C1196" s="112"/>
      <c r="D1196" s="112"/>
      <c r="E1196" s="73"/>
      <c r="F1196" s="73"/>
      <c r="G1196" s="127"/>
      <c r="H1196" s="127"/>
      <c r="I1196" s="127"/>
      <c r="J1196" s="127"/>
      <c r="K1196" s="73"/>
      <c r="L1196" s="115"/>
      <c r="M1196" s="115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3"/>
      <c r="AM1196" s="73"/>
      <c r="AN1196" s="73"/>
      <c r="AO1196" s="73"/>
      <c r="AP1196" s="73"/>
      <c r="AQ1196" s="73"/>
      <c r="AR1196" s="73"/>
      <c r="AS1196" s="73"/>
      <c r="AT1196" s="73"/>
      <c r="AU1196" s="73"/>
      <c r="AV1196" s="73"/>
      <c r="AW1196" s="73"/>
      <c r="AX1196" s="73"/>
      <c r="AY1196" s="73"/>
      <c r="AZ1196" s="73"/>
      <c r="BA1196" s="73"/>
      <c r="BB1196" s="73"/>
      <c r="BC1196" s="73"/>
      <c r="BD1196" s="73"/>
      <c r="BE1196" s="73"/>
      <c r="BF1196" s="73"/>
      <c r="BG1196" s="73"/>
      <c r="BH1196" s="73"/>
      <c r="BI1196" s="73"/>
      <c r="BJ1196" s="73"/>
      <c r="BK1196" s="73"/>
      <c r="BL1196" s="73"/>
      <c r="BM1196" s="73"/>
      <c r="BN1196" s="73"/>
      <c r="BO1196" s="73"/>
      <c r="BP1196" s="73"/>
      <c r="BQ1196" s="73"/>
      <c r="BR1196" s="73"/>
      <c r="BS1196" s="73"/>
      <c r="BT1196" s="73"/>
      <c r="BU1196" s="73"/>
      <c r="BV1196" s="73"/>
      <c r="BW1196" s="73"/>
      <c r="BX1196" s="73"/>
      <c r="BY1196" s="73"/>
      <c r="BZ1196" s="73"/>
      <c r="CA1196" s="73"/>
      <c r="CB1196" s="73"/>
      <c r="CC1196" s="73"/>
      <c r="CD1196" s="73"/>
      <c r="CE1196" s="73"/>
      <c r="CF1196" s="73"/>
      <c r="CG1196" s="73"/>
      <c r="CH1196" s="73"/>
      <c r="CI1196" s="73"/>
      <c r="CJ1196" s="73"/>
      <c r="CK1196" s="73"/>
      <c r="CL1196" s="73"/>
      <c r="CM1196" s="73"/>
      <c r="CN1196" s="73"/>
      <c r="CO1196" s="73"/>
      <c r="CP1196" s="73"/>
      <c r="CQ1196" s="73"/>
      <c r="CR1196" s="73"/>
      <c r="CS1196" s="73"/>
      <c r="CT1196" s="73"/>
      <c r="CU1196" s="73"/>
      <c r="CV1196" s="73"/>
      <c r="CW1196" s="73"/>
      <c r="CX1196" s="73"/>
      <c r="CY1196" s="73"/>
      <c r="CZ1196" s="73"/>
      <c r="DA1196" s="73"/>
      <c r="DB1196" s="73"/>
      <c r="DC1196" s="73"/>
      <c r="DD1196" s="73"/>
      <c r="DE1196" s="73"/>
      <c r="DF1196" s="73"/>
      <c r="DG1196" s="73"/>
      <c r="DH1196" s="73"/>
      <c r="DI1196" s="73"/>
      <c r="DJ1196" s="36"/>
    </row>
    <row r="1197" spans="1:114" x14ac:dyDescent="0.3">
      <c r="A1197" s="73"/>
      <c r="B1197" s="73"/>
      <c r="C1197" s="112"/>
      <c r="D1197" s="112"/>
      <c r="E1197" s="73"/>
      <c r="F1197" s="73"/>
      <c r="G1197" s="127"/>
      <c r="H1197" s="127"/>
      <c r="I1197" s="127"/>
      <c r="J1197" s="127"/>
      <c r="K1197" s="73"/>
      <c r="L1197" s="115"/>
      <c r="M1197" s="115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3"/>
      <c r="AM1197" s="73"/>
      <c r="AN1197" s="73"/>
      <c r="AO1197" s="73"/>
      <c r="AP1197" s="73"/>
      <c r="AQ1197" s="73"/>
      <c r="AR1197" s="73"/>
      <c r="AS1197" s="73"/>
      <c r="AT1197" s="73"/>
      <c r="AU1197" s="73"/>
      <c r="AV1197" s="73"/>
      <c r="AW1197" s="73"/>
      <c r="AX1197" s="73"/>
      <c r="AY1197" s="73"/>
      <c r="AZ1197" s="73"/>
      <c r="BA1197" s="73"/>
      <c r="BB1197" s="73"/>
      <c r="BC1197" s="73"/>
      <c r="BD1197" s="73"/>
      <c r="BE1197" s="73"/>
      <c r="BF1197" s="73"/>
      <c r="BG1197" s="73"/>
      <c r="BH1197" s="73"/>
      <c r="BI1197" s="73"/>
      <c r="BJ1197" s="73"/>
      <c r="BK1197" s="73"/>
      <c r="BL1197" s="73"/>
      <c r="BM1197" s="73"/>
      <c r="BN1197" s="73"/>
      <c r="BO1197" s="73"/>
      <c r="BP1197" s="73"/>
      <c r="BQ1197" s="73"/>
      <c r="BR1197" s="73"/>
      <c r="BS1197" s="73"/>
      <c r="BT1197" s="73"/>
      <c r="BU1197" s="73"/>
      <c r="BV1197" s="73"/>
      <c r="BW1197" s="73"/>
      <c r="BX1197" s="73"/>
      <c r="BY1197" s="73"/>
      <c r="BZ1197" s="73"/>
      <c r="CA1197" s="73"/>
      <c r="CB1197" s="73"/>
      <c r="CC1197" s="73"/>
      <c r="CD1197" s="73"/>
      <c r="CE1197" s="73"/>
      <c r="CF1197" s="73"/>
      <c r="CG1197" s="73"/>
      <c r="CH1197" s="73"/>
      <c r="CI1197" s="73"/>
      <c r="CJ1197" s="73"/>
      <c r="CK1197" s="73"/>
      <c r="CL1197" s="73"/>
      <c r="CM1197" s="73"/>
      <c r="CN1197" s="73"/>
      <c r="CO1197" s="73"/>
      <c r="CP1197" s="73"/>
      <c r="CQ1197" s="73"/>
      <c r="CR1197" s="73"/>
      <c r="CS1197" s="73"/>
      <c r="CT1197" s="73"/>
      <c r="CU1197" s="73"/>
      <c r="CV1197" s="73"/>
      <c r="CW1197" s="73"/>
      <c r="CX1197" s="73"/>
      <c r="CY1197" s="73"/>
      <c r="CZ1197" s="73"/>
      <c r="DA1197" s="73"/>
      <c r="DB1197" s="73"/>
      <c r="DC1197" s="73"/>
      <c r="DD1197" s="73"/>
      <c r="DE1197" s="73"/>
      <c r="DF1197" s="73"/>
      <c r="DG1197" s="73"/>
      <c r="DH1197" s="73"/>
      <c r="DI1197" s="73"/>
      <c r="DJ1197" s="36"/>
    </row>
    <row r="1198" spans="1:114" x14ac:dyDescent="0.3">
      <c r="A1198" s="73"/>
      <c r="B1198" s="73"/>
      <c r="C1198" s="112"/>
      <c r="D1198" s="112"/>
      <c r="E1198" s="73"/>
      <c r="F1198" s="73"/>
      <c r="G1198" s="127"/>
      <c r="H1198" s="127"/>
      <c r="I1198" s="127"/>
      <c r="J1198" s="127"/>
      <c r="K1198" s="73"/>
      <c r="L1198" s="115"/>
      <c r="M1198" s="115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3"/>
      <c r="AM1198" s="73"/>
      <c r="AN1198" s="73"/>
      <c r="AO1198" s="73"/>
      <c r="AP1198" s="73"/>
      <c r="AQ1198" s="73"/>
      <c r="AR1198" s="73"/>
      <c r="AS1198" s="73"/>
      <c r="AT1198" s="73"/>
      <c r="AU1198" s="73"/>
      <c r="AV1198" s="73"/>
      <c r="AW1198" s="73"/>
      <c r="AX1198" s="73"/>
      <c r="AY1198" s="73"/>
      <c r="AZ1198" s="73"/>
      <c r="BA1198" s="73"/>
      <c r="BB1198" s="73"/>
      <c r="BC1198" s="73"/>
      <c r="BD1198" s="73"/>
      <c r="BE1198" s="73"/>
      <c r="BF1198" s="73"/>
      <c r="BG1198" s="73"/>
      <c r="BH1198" s="73"/>
      <c r="BI1198" s="73"/>
      <c r="BJ1198" s="73"/>
      <c r="BK1198" s="73"/>
      <c r="BL1198" s="73"/>
      <c r="BM1198" s="73"/>
      <c r="BN1198" s="73"/>
      <c r="BO1198" s="73"/>
      <c r="BP1198" s="73"/>
      <c r="BQ1198" s="73"/>
      <c r="BR1198" s="73"/>
      <c r="BS1198" s="73"/>
      <c r="BT1198" s="73"/>
      <c r="BU1198" s="73"/>
      <c r="BV1198" s="73"/>
      <c r="BW1198" s="73"/>
      <c r="BX1198" s="73"/>
      <c r="BY1198" s="73"/>
      <c r="BZ1198" s="73"/>
      <c r="CA1198" s="73"/>
      <c r="CB1198" s="73"/>
      <c r="CC1198" s="73"/>
      <c r="CD1198" s="73"/>
      <c r="CE1198" s="73"/>
      <c r="CF1198" s="73"/>
      <c r="CG1198" s="73"/>
      <c r="CH1198" s="73"/>
      <c r="CI1198" s="73"/>
      <c r="CJ1198" s="73"/>
      <c r="CK1198" s="73"/>
      <c r="CL1198" s="73"/>
      <c r="CM1198" s="73"/>
      <c r="CN1198" s="73"/>
      <c r="CO1198" s="73"/>
      <c r="CP1198" s="73"/>
      <c r="CQ1198" s="73"/>
      <c r="CR1198" s="73"/>
      <c r="CS1198" s="73"/>
      <c r="CT1198" s="73"/>
      <c r="CU1198" s="73"/>
      <c r="CV1198" s="73"/>
      <c r="CW1198" s="73"/>
      <c r="CX1198" s="73"/>
      <c r="CY1198" s="73"/>
      <c r="CZ1198" s="73"/>
      <c r="DA1198" s="73"/>
      <c r="DB1198" s="73"/>
      <c r="DC1198" s="73"/>
      <c r="DD1198" s="73"/>
      <c r="DE1198" s="73"/>
      <c r="DF1198" s="73"/>
      <c r="DG1198" s="73"/>
      <c r="DH1198" s="73"/>
      <c r="DI1198" s="73"/>
      <c r="DJ1198" s="36"/>
    </row>
    <row r="1199" spans="1:114" x14ac:dyDescent="0.3">
      <c r="A1199" s="73"/>
      <c r="B1199" s="73"/>
      <c r="C1199" s="112"/>
      <c r="D1199" s="112"/>
      <c r="E1199" s="73"/>
      <c r="F1199" s="73"/>
      <c r="G1199" s="127"/>
      <c r="H1199" s="127"/>
      <c r="I1199" s="127"/>
      <c r="J1199" s="127"/>
      <c r="K1199" s="73"/>
      <c r="L1199" s="115"/>
      <c r="M1199" s="115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3"/>
      <c r="AM1199" s="73"/>
      <c r="AN1199" s="73"/>
      <c r="AO1199" s="73"/>
      <c r="AP1199" s="73"/>
      <c r="AQ1199" s="73"/>
      <c r="AR1199" s="73"/>
      <c r="AS1199" s="73"/>
      <c r="AT1199" s="73"/>
      <c r="AU1199" s="73"/>
      <c r="AV1199" s="73"/>
      <c r="AW1199" s="73"/>
      <c r="AX1199" s="73"/>
      <c r="AY1199" s="73"/>
      <c r="AZ1199" s="73"/>
      <c r="BA1199" s="73"/>
      <c r="BB1199" s="73"/>
      <c r="BC1199" s="73"/>
      <c r="BD1199" s="73"/>
      <c r="BE1199" s="73"/>
      <c r="BF1199" s="73"/>
      <c r="BG1199" s="73"/>
      <c r="BH1199" s="73"/>
      <c r="BI1199" s="73"/>
      <c r="BJ1199" s="73"/>
      <c r="BK1199" s="73"/>
      <c r="BL1199" s="73"/>
      <c r="BM1199" s="73"/>
      <c r="BN1199" s="73"/>
      <c r="BO1199" s="73"/>
      <c r="BP1199" s="73"/>
      <c r="BQ1199" s="73"/>
      <c r="BR1199" s="73"/>
      <c r="BS1199" s="73"/>
      <c r="BT1199" s="73"/>
      <c r="BU1199" s="73"/>
      <c r="BV1199" s="73"/>
      <c r="BW1199" s="73"/>
      <c r="BX1199" s="73"/>
      <c r="BY1199" s="73"/>
      <c r="BZ1199" s="73"/>
      <c r="CA1199" s="73"/>
      <c r="CB1199" s="73"/>
      <c r="CC1199" s="73"/>
      <c r="CD1199" s="73"/>
      <c r="CE1199" s="73"/>
      <c r="CF1199" s="73"/>
      <c r="CG1199" s="73"/>
      <c r="CH1199" s="73"/>
      <c r="CI1199" s="73"/>
      <c r="CJ1199" s="73"/>
      <c r="CK1199" s="73"/>
      <c r="CL1199" s="73"/>
      <c r="CM1199" s="73"/>
      <c r="CN1199" s="73"/>
      <c r="CO1199" s="73"/>
      <c r="CP1199" s="73"/>
      <c r="CQ1199" s="73"/>
      <c r="CR1199" s="73"/>
      <c r="CS1199" s="73"/>
      <c r="CT1199" s="73"/>
      <c r="CU1199" s="73"/>
      <c r="CV1199" s="73"/>
      <c r="CW1199" s="73"/>
      <c r="CX1199" s="73"/>
      <c r="CY1199" s="73"/>
      <c r="CZ1199" s="73"/>
      <c r="DA1199" s="73"/>
      <c r="DB1199" s="73"/>
      <c r="DC1199" s="73"/>
      <c r="DD1199" s="73"/>
      <c r="DE1199" s="73"/>
      <c r="DF1199" s="73"/>
      <c r="DG1199" s="73"/>
      <c r="DH1199" s="73"/>
      <c r="DI1199" s="73"/>
      <c r="DJ1199" s="36"/>
    </row>
    <row r="1200" spans="1:114" x14ac:dyDescent="0.3">
      <c r="A1200" s="73"/>
      <c r="B1200" s="73"/>
      <c r="C1200" s="112"/>
      <c r="D1200" s="112"/>
      <c r="E1200" s="73"/>
      <c r="F1200" s="73"/>
      <c r="G1200" s="127"/>
      <c r="H1200" s="127"/>
      <c r="I1200" s="127"/>
      <c r="J1200" s="127"/>
      <c r="K1200" s="73"/>
      <c r="L1200" s="115"/>
      <c r="M1200" s="115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3"/>
      <c r="AM1200" s="73"/>
      <c r="AN1200" s="73"/>
      <c r="AO1200" s="73"/>
      <c r="AP1200" s="73"/>
      <c r="AQ1200" s="73"/>
      <c r="AR1200" s="73"/>
      <c r="AS1200" s="73"/>
      <c r="AT1200" s="73"/>
      <c r="AU1200" s="73"/>
      <c r="AV1200" s="73"/>
      <c r="AW1200" s="73"/>
      <c r="AX1200" s="73"/>
      <c r="AY1200" s="73"/>
      <c r="AZ1200" s="73"/>
      <c r="BA1200" s="73"/>
      <c r="BB1200" s="73"/>
      <c r="BC1200" s="73"/>
      <c r="BD1200" s="73"/>
      <c r="BE1200" s="73"/>
      <c r="BF1200" s="73"/>
      <c r="BG1200" s="73"/>
      <c r="BH1200" s="73"/>
      <c r="BI1200" s="73"/>
      <c r="BJ1200" s="73"/>
      <c r="BK1200" s="73"/>
      <c r="BL1200" s="73"/>
      <c r="BM1200" s="73"/>
      <c r="BN1200" s="73"/>
      <c r="BO1200" s="73"/>
      <c r="BP1200" s="73"/>
      <c r="BQ1200" s="73"/>
      <c r="BR1200" s="73"/>
      <c r="BS1200" s="73"/>
      <c r="BT1200" s="73"/>
      <c r="BU1200" s="73"/>
      <c r="BV1200" s="73"/>
      <c r="BW1200" s="73"/>
      <c r="BX1200" s="73"/>
      <c r="BY1200" s="73"/>
      <c r="BZ1200" s="73"/>
      <c r="CA1200" s="73"/>
      <c r="CB1200" s="73"/>
      <c r="CC1200" s="73"/>
      <c r="CD1200" s="73"/>
      <c r="CE1200" s="73"/>
      <c r="CF1200" s="73"/>
      <c r="CG1200" s="73"/>
      <c r="CH1200" s="73"/>
      <c r="CI1200" s="73"/>
      <c r="CJ1200" s="73"/>
      <c r="CK1200" s="73"/>
      <c r="CL1200" s="73"/>
      <c r="CM1200" s="73"/>
      <c r="CN1200" s="73"/>
      <c r="CO1200" s="73"/>
      <c r="CP1200" s="73"/>
      <c r="CQ1200" s="73"/>
      <c r="CR1200" s="73"/>
      <c r="CS1200" s="73"/>
      <c r="CT1200" s="73"/>
      <c r="CU1200" s="73"/>
      <c r="CV1200" s="73"/>
      <c r="CW1200" s="73"/>
      <c r="CX1200" s="73"/>
      <c r="CY1200" s="73"/>
      <c r="CZ1200" s="73"/>
      <c r="DA1200" s="73"/>
      <c r="DB1200" s="73"/>
      <c r="DC1200" s="73"/>
      <c r="DD1200" s="73"/>
      <c r="DE1200" s="73"/>
      <c r="DF1200" s="73"/>
      <c r="DG1200" s="73"/>
      <c r="DH1200" s="73"/>
      <c r="DI1200" s="73"/>
      <c r="DJ1200" s="36"/>
    </row>
    <row r="1201" spans="1:114" x14ac:dyDescent="0.3">
      <c r="A1201" s="73"/>
      <c r="B1201" s="73"/>
      <c r="C1201" s="112"/>
      <c r="D1201" s="112"/>
      <c r="E1201" s="73"/>
      <c r="F1201" s="73"/>
      <c r="G1201" s="127"/>
      <c r="H1201" s="127"/>
      <c r="I1201" s="127"/>
      <c r="J1201" s="127"/>
      <c r="K1201" s="73"/>
      <c r="L1201" s="115"/>
      <c r="M1201" s="115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3"/>
      <c r="AM1201" s="73"/>
      <c r="AN1201" s="73"/>
      <c r="AO1201" s="73"/>
      <c r="AP1201" s="73"/>
      <c r="AQ1201" s="73"/>
      <c r="AR1201" s="73"/>
      <c r="AS1201" s="73"/>
      <c r="AT1201" s="73"/>
      <c r="AU1201" s="73"/>
      <c r="AV1201" s="73"/>
      <c r="AW1201" s="73"/>
      <c r="AX1201" s="73"/>
      <c r="AY1201" s="73"/>
      <c r="AZ1201" s="73"/>
      <c r="BA1201" s="73"/>
      <c r="BB1201" s="73"/>
      <c r="BC1201" s="73"/>
      <c r="BD1201" s="73"/>
      <c r="BE1201" s="73"/>
      <c r="BF1201" s="73"/>
      <c r="BG1201" s="73"/>
      <c r="BH1201" s="73"/>
      <c r="BI1201" s="73"/>
      <c r="BJ1201" s="73"/>
      <c r="BK1201" s="73"/>
      <c r="BL1201" s="73"/>
      <c r="BM1201" s="73"/>
      <c r="BN1201" s="73"/>
      <c r="BO1201" s="73"/>
      <c r="BP1201" s="73"/>
      <c r="BQ1201" s="73"/>
      <c r="BR1201" s="73"/>
      <c r="BS1201" s="73"/>
      <c r="BT1201" s="73"/>
      <c r="BU1201" s="73"/>
      <c r="BV1201" s="73"/>
      <c r="BW1201" s="73"/>
      <c r="BX1201" s="73"/>
      <c r="BY1201" s="73"/>
      <c r="BZ1201" s="73"/>
      <c r="CA1201" s="73"/>
      <c r="CB1201" s="73"/>
      <c r="CC1201" s="73"/>
      <c r="CD1201" s="73"/>
      <c r="CE1201" s="73"/>
      <c r="CF1201" s="73"/>
      <c r="CG1201" s="73"/>
      <c r="CH1201" s="73"/>
      <c r="CI1201" s="73"/>
      <c r="CJ1201" s="73"/>
      <c r="CK1201" s="73"/>
      <c r="CL1201" s="73"/>
      <c r="CM1201" s="73"/>
      <c r="CN1201" s="73"/>
      <c r="CO1201" s="73"/>
      <c r="CP1201" s="73"/>
      <c r="CQ1201" s="73"/>
      <c r="CR1201" s="73"/>
      <c r="CS1201" s="73"/>
      <c r="CT1201" s="73"/>
      <c r="CU1201" s="73"/>
      <c r="CV1201" s="73"/>
      <c r="CW1201" s="73"/>
      <c r="CX1201" s="73"/>
      <c r="CY1201" s="73"/>
      <c r="CZ1201" s="73"/>
      <c r="DA1201" s="73"/>
      <c r="DB1201" s="73"/>
      <c r="DC1201" s="73"/>
      <c r="DD1201" s="73"/>
      <c r="DE1201" s="73"/>
      <c r="DF1201" s="73"/>
      <c r="DG1201" s="73"/>
      <c r="DH1201" s="73"/>
      <c r="DI1201" s="73"/>
      <c r="DJ1201" s="36"/>
    </row>
    <row r="1202" spans="1:114" x14ac:dyDescent="0.3">
      <c r="A1202" s="73"/>
      <c r="B1202" s="73"/>
      <c r="C1202" s="112"/>
      <c r="D1202" s="112"/>
      <c r="E1202" s="73"/>
      <c r="F1202" s="73"/>
      <c r="G1202" s="127"/>
      <c r="H1202" s="127"/>
      <c r="I1202" s="127"/>
      <c r="J1202" s="127"/>
      <c r="K1202" s="73"/>
      <c r="L1202" s="115"/>
      <c r="M1202" s="115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3"/>
      <c r="AM1202" s="73"/>
      <c r="AN1202" s="73"/>
      <c r="AO1202" s="73"/>
      <c r="AP1202" s="73"/>
      <c r="AQ1202" s="73"/>
      <c r="AR1202" s="73"/>
      <c r="AS1202" s="73"/>
      <c r="AT1202" s="73"/>
      <c r="AU1202" s="73"/>
      <c r="AV1202" s="73"/>
      <c r="AW1202" s="73"/>
      <c r="AX1202" s="73"/>
      <c r="AY1202" s="73"/>
      <c r="AZ1202" s="73"/>
      <c r="BA1202" s="73"/>
      <c r="BB1202" s="73"/>
      <c r="BC1202" s="73"/>
      <c r="BD1202" s="73"/>
      <c r="BE1202" s="73"/>
      <c r="BF1202" s="73"/>
      <c r="BG1202" s="73"/>
      <c r="BH1202" s="73"/>
      <c r="BI1202" s="73"/>
      <c r="BJ1202" s="73"/>
      <c r="BK1202" s="73"/>
      <c r="BL1202" s="73"/>
      <c r="BM1202" s="73"/>
      <c r="BN1202" s="73"/>
      <c r="BO1202" s="73"/>
      <c r="BP1202" s="73"/>
      <c r="BQ1202" s="73"/>
      <c r="BR1202" s="73"/>
      <c r="BS1202" s="73"/>
      <c r="BT1202" s="73"/>
      <c r="BU1202" s="73"/>
      <c r="BV1202" s="73"/>
      <c r="BW1202" s="73"/>
      <c r="BX1202" s="73"/>
      <c r="BY1202" s="73"/>
      <c r="BZ1202" s="73"/>
      <c r="CA1202" s="73"/>
      <c r="CB1202" s="73"/>
      <c r="CC1202" s="73"/>
      <c r="CD1202" s="73"/>
      <c r="CE1202" s="73"/>
      <c r="CF1202" s="73"/>
      <c r="CG1202" s="73"/>
      <c r="CH1202" s="73"/>
      <c r="CI1202" s="73"/>
      <c r="CJ1202" s="73"/>
      <c r="CK1202" s="73"/>
      <c r="CL1202" s="73"/>
      <c r="CM1202" s="73"/>
      <c r="CN1202" s="73"/>
      <c r="CO1202" s="73"/>
      <c r="CP1202" s="73"/>
      <c r="CQ1202" s="73"/>
      <c r="CR1202" s="73"/>
      <c r="CS1202" s="73"/>
      <c r="CT1202" s="73"/>
      <c r="CU1202" s="73"/>
      <c r="CV1202" s="73"/>
      <c r="CW1202" s="73"/>
      <c r="CX1202" s="73"/>
      <c r="CY1202" s="73"/>
      <c r="CZ1202" s="73"/>
      <c r="DA1202" s="73"/>
      <c r="DB1202" s="73"/>
      <c r="DC1202" s="73"/>
      <c r="DD1202" s="73"/>
      <c r="DE1202" s="73"/>
      <c r="DF1202" s="73"/>
      <c r="DG1202" s="73"/>
      <c r="DH1202" s="73"/>
      <c r="DI1202" s="73"/>
      <c r="DJ1202" s="36"/>
    </row>
    <row r="1203" spans="1:114" x14ac:dyDescent="0.3">
      <c r="A1203" s="73"/>
      <c r="B1203" s="73"/>
      <c r="C1203" s="112"/>
      <c r="D1203" s="112"/>
      <c r="E1203" s="73"/>
      <c r="F1203" s="73"/>
      <c r="G1203" s="127"/>
      <c r="H1203" s="127"/>
      <c r="I1203" s="127"/>
      <c r="J1203" s="127"/>
      <c r="K1203" s="73"/>
      <c r="L1203" s="115"/>
      <c r="M1203" s="115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73"/>
      <c r="BB1203" s="73"/>
      <c r="BC1203" s="73"/>
      <c r="BD1203" s="73"/>
      <c r="BE1203" s="73"/>
      <c r="BF1203" s="73"/>
      <c r="BG1203" s="73"/>
      <c r="BH1203" s="73"/>
      <c r="BI1203" s="73"/>
      <c r="BJ1203" s="73"/>
      <c r="BK1203" s="73"/>
      <c r="BL1203" s="73"/>
      <c r="BM1203" s="73"/>
      <c r="BN1203" s="73"/>
      <c r="BO1203" s="73"/>
      <c r="BP1203" s="73"/>
      <c r="BQ1203" s="73"/>
      <c r="BR1203" s="73"/>
      <c r="BS1203" s="73"/>
      <c r="BT1203" s="73"/>
      <c r="BU1203" s="73"/>
      <c r="BV1203" s="73"/>
      <c r="BW1203" s="73"/>
      <c r="BX1203" s="73"/>
      <c r="BY1203" s="73"/>
      <c r="BZ1203" s="73"/>
      <c r="CA1203" s="73"/>
      <c r="CB1203" s="73"/>
      <c r="CC1203" s="73"/>
      <c r="CD1203" s="73"/>
      <c r="CE1203" s="73"/>
      <c r="CF1203" s="73"/>
      <c r="CG1203" s="73"/>
      <c r="CH1203" s="73"/>
      <c r="CI1203" s="73"/>
      <c r="CJ1203" s="73"/>
      <c r="CK1203" s="73"/>
      <c r="CL1203" s="73"/>
      <c r="CM1203" s="73"/>
      <c r="CN1203" s="73"/>
      <c r="CO1203" s="73"/>
      <c r="CP1203" s="73"/>
      <c r="CQ1203" s="73"/>
      <c r="CR1203" s="73"/>
      <c r="CS1203" s="73"/>
      <c r="CT1203" s="73"/>
      <c r="CU1203" s="73"/>
      <c r="CV1203" s="73"/>
      <c r="CW1203" s="73"/>
      <c r="CX1203" s="73"/>
      <c r="CY1203" s="73"/>
      <c r="CZ1203" s="73"/>
      <c r="DA1203" s="73"/>
      <c r="DB1203" s="73"/>
      <c r="DC1203" s="73"/>
      <c r="DD1203" s="73"/>
      <c r="DE1203" s="73"/>
      <c r="DF1203" s="73"/>
      <c r="DG1203" s="73"/>
      <c r="DH1203" s="73"/>
      <c r="DI1203" s="73"/>
      <c r="DJ1203" s="36"/>
    </row>
    <row r="1204" spans="1:114" x14ac:dyDescent="0.3">
      <c r="A1204" s="73"/>
      <c r="B1204" s="73"/>
      <c r="C1204" s="112"/>
      <c r="D1204" s="112"/>
      <c r="E1204" s="73"/>
      <c r="F1204" s="73"/>
      <c r="G1204" s="127"/>
      <c r="H1204" s="127"/>
      <c r="I1204" s="127"/>
      <c r="J1204" s="127"/>
      <c r="K1204" s="73"/>
      <c r="L1204" s="115"/>
      <c r="M1204" s="115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73"/>
      <c r="BS1204" s="73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73"/>
      <c r="CF1204" s="73"/>
      <c r="CG1204" s="73"/>
      <c r="CH1204" s="73"/>
      <c r="CI1204" s="73"/>
      <c r="CJ1204" s="73"/>
      <c r="CK1204" s="73"/>
      <c r="CL1204" s="73"/>
      <c r="CM1204" s="73"/>
      <c r="CN1204" s="73"/>
      <c r="CO1204" s="73"/>
      <c r="CP1204" s="73"/>
      <c r="CQ1204" s="73"/>
      <c r="CR1204" s="73"/>
      <c r="CS1204" s="73"/>
      <c r="CT1204" s="73"/>
      <c r="CU1204" s="73"/>
      <c r="CV1204" s="73"/>
      <c r="CW1204" s="73"/>
      <c r="CX1204" s="73"/>
      <c r="CY1204" s="73"/>
      <c r="CZ1204" s="73"/>
      <c r="DA1204" s="73"/>
      <c r="DB1204" s="73"/>
      <c r="DC1204" s="73"/>
      <c r="DD1204" s="73"/>
      <c r="DE1204" s="73"/>
      <c r="DF1204" s="73"/>
      <c r="DG1204" s="73"/>
      <c r="DH1204" s="73"/>
      <c r="DI1204" s="73"/>
      <c r="DJ1204" s="36"/>
    </row>
    <row r="1205" spans="1:114" x14ac:dyDescent="0.3">
      <c r="A1205" s="73"/>
      <c r="B1205" s="73"/>
      <c r="C1205" s="112"/>
      <c r="D1205" s="112"/>
      <c r="E1205" s="73"/>
      <c r="F1205" s="73"/>
      <c r="G1205" s="127"/>
      <c r="H1205" s="127"/>
      <c r="I1205" s="127"/>
      <c r="J1205" s="127"/>
      <c r="K1205" s="73"/>
      <c r="L1205" s="115"/>
      <c r="M1205" s="115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  <c r="AN1205" s="73"/>
      <c r="AO1205" s="73"/>
      <c r="AP1205" s="73"/>
      <c r="AQ1205" s="73"/>
      <c r="AR1205" s="73"/>
      <c r="AS1205" s="73"/>
      <c r="AT1205" s="73"/>
      <c r="AU1205" s="73"/>
      <c r="AV1205" s="73"/>
      <c r="AW1205" s="73"/>
      <c r="AX1205" s="73"/>
      <c r="AY1205" s="73"/>
      <c r="AZ1205" s="73"/>
      <c r="BA1205" s="73"/>
      <c r="BB1205" s="73"/>
      <c r="BC1205" s="73"/>
      <c r="BD1205" s="73"/>
      <c r="BE1205" s="73"/>
      <c r="BF1205" s="73"/>
      <c r="BG1205" s="73"/>
      <c r="BH1205" s="73"/>
      <c r="BI1205" s="73"/>
      <c r="BJ1205" s="73"/>
      <c r="BK1205" s="73"/>
      <c r="BL1205" s="73"/>
      <c r="BM1205" s="73"/>
      <c r="BN1205" s="73"/>
      <c r="BO1205" s="73"/>
      <c r="BP1205" s="73"/>
      <c r="BQ1205" s="73"/>
      <c r="BR1205" s="73"/>
      <c r="BS1205" s="73"/>
      <c r="BT1205" s="73"/>
      <c r="BU1205" s="73"/>
      <c r="BV1205" s="73"/>
      <c r="BW1205" s="73"/>
      <c r="BX1205" s="73"/>
      <c r="BY1205" s="73"/>
      <c r="BZ1205" s="73"/>
      <c r="CA1205" s="73"/>
      <c r="CB1205" s="73"/>
      <c r="CC1205" s="73"/>
      <c r="CD1205" s="73"/>
      <c r="CE1205" s="73"/>
      <c r="CF1205" s="73"/>
      <c r="CG1205" s="73"/>
      <c r="CH1205" s="73"/>
      <c r="CI1205" s="73"/>
      <c r="CJ1205" s="73"/>
      <c r="CK1205" s="73"/>
      <c r="CL1205" s="73"/>
      <c r="CM1205" s="73"/>
      <c r="CN1205" s="73"/>
      <c r="CO1205" s="73"/>
      <c r="CP1205" s="73"/>
      <c r="CQ1205" s="73"/>
      <c r="CR1205" s="73"/>
      <c r="CS1205" s="73"/>
      <c r="CT1205" s="73"/>
      <c r="CU1205" s="73"/>
      <c r="CV1205" s="73"/>
      <c r="CW1205" s="73"/>
      <c r="CX1205" s="73"/>
      <c r="CY1205" s="73"/>
      <c r="CZ1205" s="73"/>
      <c r="DA1205" s="73"/>
      <c r="DB1205" s="73"/>
      <c r="DC1205" s="73"/>
      <c r="DD1205" s="73"/>
      <c r="DE1205" s="73"/>
      <c r="DF1205" s="73"/>
      <c r="DG1205" s="73"/>
      <c r="DH1205" s="73"/>
      <c r="DI1205" s="73"/>
      <c r="DJ1205" s="36"/>
    </row>
    <row r="1206" spans="1:114" x14ac:dyDescent="0.3">
      <c r="A1206" s="73"/>
      <c r="B1206" s="73"/>
      <c r="C1206" s="112"/>
      <c r="D1206" s="112"/>
      <c r="E1206" s="73"/>
      <c r="F1206" s="73"/>
      <c r="G1206" s="127"/>
      <c r="H1206" s="127"/>
      <c r="I1206" s="127"/>
      <c r="J1206" s="127"/>
      <c r="K1206" s="73"/>
      <c r="L1206" s="115"/>
      <c r="M1206" s="115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73"/>
      <c r="BB1206" s="73"/>
      <c r="BC1206" s="73"/>
      <c r="BD1206" s="73"/>
      <c r="BE1206" s="73"/>
      <c r="BF1206" s="73"/>
      <c r="BG1206" s="73"/>
      <c r="BH1206" s="73"/>
      <c r="BI1206" s="73"/>
      <c r="BJ1206" s="73"/>
      <c r="BK1206" s="73"/>
      <c r="BL1206" s="73"/>
      <c r="BM1206" s="73"/>
      <c r="BN1206" s="73"/>
      <c r="BO1206" s="73"/>
      <c r="BP1206" s="73"/>
      <c r="BQ1206" s="73"/>
      <c r="BR1206" s="73"/>
      <c r="BS1206" s="73"/>
      <c r="BT1206" s="73"/>
      <c r="BU1206" s="73"/>
      <c r="BV1206" s="73"/>
      <c r="BW1206" s="73"/>
      <c r="BX1206" s="73"/>
      <c r="BY1206" s="73"/>
      <c r="BZ1206" s="73"/>
      <c r="CA1206" s="73"/>
      <c r="CB1206" s="73"/>
      <c r="CC1206" s="73"/>
      <c r="CD1206" s="73"/>
      <c r="CE1206" s="73"/>
      <c r="CF1206" s="73"/>
      <c r="CG1206" s="73"/>
      <c r="CH1206" s="73"/>
      <c r="CI1206" s="73"/>
      <c r="CJ1206" s="73"/>
      <c r="CK1206" s="73"/>
      <c r="CL1206" s="73"/>
      <c r="CM1206" s="73"/>
      <c r="CN1206" s="73"/>
      <c r="CO1206" s="73"/>
      <c r="CP1206" s="73"/>
      <c r="CQ1206" s="73"/>
      <c r="CR1206" s="73"/>
      <c r="CS1206" s="73"/>
      <c r="CT1206" s="73"/>
      <c r="CU1206" s="73"/>
      <c r="CV1206" s="73"/>
      <c r="CW1206" s="73"/>
      <c r="CX1206" s="73"/>
      <c r="CY1206" s="73"/>
      <c r="CZ1206" s="73"/>
      <c r="DA1206" s="73"/>
      <c r="DB1206" s="73"/>
      <c r="DC1206" s="73"/>
      <c r="DD1206" s="73"/>
      <c r="DE1206" s="73"/>
      <c r="DF1206" s="73"/>
      <c r="DG1206" s="73"/>
      <c r="DH1206" s="73"/>
      <c r="DI1206" s="73"/>
      <c r="DJ1206" s="36"/>
    </row>
    <row r="1207" spans="1:114" x14ac:dyDescent="0.3">
      <c r="A1207" s="73"/>
      <c r="B1207" s="73"/>
      <c r="C1207" s="112"/>
      <c r="D1207" s="112"/>
      <c r="E1207" s="73"/>
      <c r="F1207" s="73"/>
      <c r="G1207" s="127"/>
      <c r="H1207" s="127"/>
      <c r="I1207" s="127"/>
      <c r="J1207" s="127"/>
      <c r="K1207" s="73"/>
      <c r="L1207" s="115"/>
      <c r="M1207" s="115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73"/>
      <c r="BB1207" s="73"/>
      <c r="BC1207" s="73"/>
      <c r="BD1207" s="73"/>
      <c r="BE1207" s="73"/>
      <c r="BF1207" s="73"/>
      <c r="BG1207" s="73"/>
      <c r="BH1207" s="73"/>
      <c r="BI1207" s="73"/>
      <c r="BJ1207" s="73"/>
      <c r="BK1207" s="73"/>
      <c r="BL1207" s="73"/>
      <c r="BM1207" s="73"/>
      <c r="BN1207" s="73"/>
      <c r="BO1207" s="73"/>
      <c r="BP1207" s="73"/>
      <c r="BQ1207" s="73"/>
      <c r="BR1207" s="73"/>
      <c r="BS1207" s="73"/>
      <c r="BT1207" s="73"/>
      <c r="BU1207" s="73"/>
      <c r="BV1207" s="73"/>
      <c r="BW1207" s="73"/>
      <c r="BX1207" s="73"/>
      <c r="BY1207" s="73"/>
      <c r="BZ1207" s="73"/>
      <c r="CA1207" s="73"/>
      <c r="CB1207" s="73"/>
      <c r="CC1207" s="73"/>
      <c r="CD1207" s="73"/>
      <c r="CE1207" s="73"/>
      <c r="CF1207" s="73"/>
      <c r="CG1207" s="73"/>
      <c r="CH1207" s="73"/>
      <c r="CI1207" s="73"/>
      <c r="CJ1207" s="73"/>
      <c r="CK1207" s="73"/>
      <c r="CL1207" s="73"/>
      <c r="CM1207" s="73"/>
      <c r="CN1207" s="73"/>
      <c r="CO1207" s="73"/>
      <c r="CP1207" s="73"/>
      <c r="CQ1207" s="73"/>
      <c r="CR1207" s="73"/>
      <c r="CS1207" s="73"/>
      <c r="CT1207" s="73"/>
      <c r="CU1207" s="73"/>
      <c r="CV1207" s="73"/>
      <c r="CW1207" s="73"/>
      <c r="CX1207" s="73"/>
      <c r="CY1207" s="73"/>
      <c r="CZ1207" s="73"/>
      <c r="DA1207" s="73"/>
      <c r="DB1207" s="73"/>
      <c r="DC1207" s="73"/>
      <c r="DD1207" s="73"/>
      <c r="DE1207" s="73"/>
      <c r="DF1207" s="73"/>
      <c r="DG1207" s="73"/>
      <c r="DH1207" s="73"/>
      <c r="DI1207" s="73"/>
      <c r="DJ1207" s="36"/>
    </row>
    <row r="1208" spans="1:114" x14ac:dyDescent="0.3">
      <c r="A1208" s="73"/>
      <c r="B1208" s="73"/>
      <c r="C1208" s="112"/>
      <c r="D1208" s="112"/>
      <c r="E1208" s="73"/>
      <c r="F1208" s="73"/>
      <c r="G1208" s="127"/>
      <c r="H1208" s="127"/>
      <c r="I1208" s="127"/>
      <c r="J1208" s="127"/>
      <c r="K1208" s="73"/>
      <c r="L1208" s="115"/>
      <c r="M1208" s="115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3"/>
      <c r="AM1208" s="73"/>
      <c r="AN1208" s="73"/>
      <c r="AO1208" s="73"/>
      <c r="AP1208" s="73"/>
      <c r="AQ1208" s="73"/>
      <c r="AR1208" s="73"/>
      <c r="AS1208" s="73"/>
      <c r="AT1208" s="73"/>
      <c r="AU1208" s="73"/>
      <c r="AV1208" s="73"/>
      <c r="AW1208" s="73"/>
      <c r="AX1208" s="73"/>
      <c r="AY1208" s="73"/>
      <c r="AZ1208" s="73"/>
      <c r="BA1208" s="73"/>
      <c r="BB1208" s="73"/>
      <c r="BC1208" s="73"/>
      <c r="BD1208" s="73"/>
      <c r="BE1208" s="73"/>
      <c r="BF1208" s="73"/>
      <c r="BG1208" s="73"/>
      <c r="BH1208" s="73"/>
      <c r="BI1208" s="73"/>
      <c r="BJ1208" s="73"/>
      <c r="BK1208" s="73"/>
      <c r="BL1208" s="73"/>
      <c r="BM1208" s="73"/>
      <c r="BN1208" s="73"/>
      <c r="BO1208" s="73"/>
      <c r="BP1208" s="73"/>
      <c r="BQ1208" s="73"/>
      <c r="BR1208" s="73"/>
      <c r="BS1208" s="73"/>
      <c r="BT1208" s="73"/>
      <c r="BU1208" s="73"/>
      <c r="BV1208" s="73"/>
      <c r="BW1208" s="73"/>
      <c r="BX1208" s="73"/>
      <c r="BY1208" s="73"/>
      <c r="BZ1208" s="73"/>
      <c r="CA1208" s="73"/>
      <c r="CB1208" s="73"/>
      <c r="CC1208" s="73"/>
      <c r="CD1208" s="73"/>
      <c r="CE1208" s="73"/>
      <c r="CF1208" s="73"/>
      <c r="CG1208" s="73"/>
      <c r="CH1208" s="73"/>
      <c r="CI1208" s="73"/>
      <c r="CJ1208" s="73"/>
      <c r="CK1208" s="73"/>
      <c r="CL1208" s="73"/>
      <c r="CM1208" s="73"/>
      <c r="CN1208" s="73"/>
      <c r="CO1208" s="73"/>
      <c r="CP1208" s="73"/>
      <c r="CQ1208" s="73"/>
      <c r="CR1208" s="73"/>
      <c r="CS1208" s="73"/>
      <c r="CT1208" s="73"/>
      <c r="CU1208" s="73"/>
      <c r="CV1208" s="73"/>
      <c r="CW1208" s="73"/>
      <c r="CX1208" s="73"/>
      <c r="CY1208" s="73"/>
      <c r="CZ1208" s="73"/>
      <c r="DA1208" s="73"/>
      <c r="DB1208" s="73"/>
      <c r="DC1208" s="73"/>
      <c r="DD1208" s="73"/>
      <c r="DE1208" s="73"/>
      <c r="DF1208" s="73"/>
      <c r="DG1208" s="73"/>
      <c r="DH1208" s="73"/>
      <c r="DI1208" s="73"/>
      <c r="DJ1208" s="36"/>
    </row>
    <row r="1209" spans="1:114" x14ac:dyDescent="0.3">
      <c r="A1209" s="73"/>
      <c r="B1209" s="73"/>
      <c r="C1209" s="112"/>
      <c r="D1209" s="112"/>
      <c r="E1209" s="73"/>
      <c r="F1209" s="73"/>
      <c r="G1209" s="127"/>
      <c r="H1209" s="127"/>
      <c r="I1209" s="127"/>
      <c r="J1209" s="127"/>
      <c r="K1209" s="73"/>
      <c r="L1209" s="115"/>
      <c r="M1209" s="115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73"/>
      <c r="BS1209" s="73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73"/>
      <c r="CF1209" s="73"/>
      <c r="CG1209" s="73"/>
      <c r="CH1209" s="73"/>
      <c r="CI1209" s="73"/>
      <c r="CJ1209" s="73"/>
      <c r="CK1209" s="73"/>
      <c r="CL1209" s="73"/>
      <c r="CM1209" s="73"/>
      <c r="CN1209" s="73"/>
      <c r="CO1209" s="73"/>
      <c r="CP1209" s="73"/>
      <c r="CQ1209" s="73"/>
      <c r="CR1209" s="73"/>
      <c r="CS1209" s="73"/>
      <c r="CT1209" s="73"/>
      <c r="CU1209" s="73"/>
      <c r="CV1209" s="73"/>
      <c r="CW1209" s="73"/>
      <c r="CX1209" s="73"/>
      <c r="CY1209" s="73"/>
      <c r="CZ1209" s="73"/>
      <c r="DA1209" s="73"/>
      <c r="DB1209" s="73"/>
      <c r="DC1209" s="73"/>
      <c r="DD1209" s="73"/>
      <c r="DE1209" s="73"/>
      <c r="DF1209" s="73"/>
      <c r="DG1209" s="73"/>
      <c r="DH1209" s="73"/>
      <c r="DI1209" s="73"/>
      <c r="DJ1209" s="36"/>
    </row>
    <row r="1210" spans="1:114" x14ac:dyDescent="0.3">
      <c r="A1210" s="73"/>
      <c r="B1210" s="73"/>
      <c r="C1210" s="112"/>
      <c r="D1210" s="112"/>
      <c r="E1210" s="73"/>
      <c r="F1210" s="73"/>
      <c r="G1210" s="127"/>
      <c r="H1210" s="127"/>
      <c r="I1210" s="127"/>
      <c r="J1210" s="127"/>
      <c r="K1210" s="73"/>
      <c r="L1210" s="115"/>
      <c r="M1210" s="115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3"/>
      <c r="AM1210" s="73"/>
      <c r="AN1210" s="73"/>
      <c r="AO1210" s="73"/>
      <c r="AP1210" s="73"/>
      <c r="AQ1210" s="73"/>
      <c r="AR1210" s="73"/>
      <c r="AS1210" s="73"/>
      <c r="AT1210" s="73"/>
      <c r="AU1210" s="73"/>
      <c r="AV1210" s="73"/>
      <c r="AW1210" s="73"/>
      <c r="AX1210" s="73"/>
      <c r="AY1210" s="73"/>
      <c r="AZ1210" s="73"/>
      <c r="BA1210" s="73"/>
      <c r="BB1210" s="73"/>
      <c r="BC1210" s="73"/>
      <c r="BD1210" s="73"/>
      <c r="BE1210" s="73"/>
      <c r="BF1210" s="73"/>
      <c r="BG1210" s="73"/>
      <c r="BH1210" s="73"/>
      <c r="BI1210" s="73"/>
      <c r="BJ1210" s="73"/>
      <c r="BK1210" s="73"/>
      <c r="BL1210" s="73"/>
      <c r="BM1210" s="73"/>
      <c r="BN1210" s="73"/>
      <c r="BO1210" s="73"/>
      <c r="BP1210" s="73"/>
      <c r="BQ1210" s="73"/>
      <c r="BR1210" s="73"/>
      <c r="BS1210" s="73"/>
      <c r="BT1210" s="73"/>
      <c r="BU1210" s="73"/>
      <c r="BV1210" s="73"/>
      <c r="BW1210" s="73"/>
      <c r="BX1210" s="73"/>
      <c r="BY1210" s="73"/>
      <c r="BZ1210" s="73"/>
      <c r="CA1210" s="73"/>
      <c r="CB1210" s="73"/>
      <c r="CC1210" s="73"/>
      <c r="CD1210" s="73"/>
      <c r="CE1210" s="73"/>
      <c r="CF1210" s="73"/>
      <c r="CG1210" s="73"/>
      <c r="CH1210" s="73"/>
      <c r="CI1210" s="73"/>
      <c r="CJ1210" s="73"/>
      <c r="CK1210" s="73"/>
      <c r="CL1210" s="73"/>
      <c r="CM1210" s="73"/>
      <c r="CN1210" s="73"/>
      <c r="CO1210" s="73"/>
      <c r="CP1210" s="73"/>
      <c r="CQ1210" s="73"/>
      <c r="CR1210" s="73"/>
      <c r="CS1210" s="73"/>
      <c r="CT1210" s="73"/>
      <c r="CU1210" s="73"/>
      <c r="CV1210" s="73"/>
      <c r="CW1210" s="73"/>
      <c r="CX1210" s="73"/>
      <c r="CY1210" s="73"/>
      <c r="CZ1210" s="73"/>
      <c r="DA1210" s="73"/>
      <c r="DB1210" s="73"/>
      <c r="DC1210" s="73"/>
      <c r="DD1210" s="73"/>
      <c r="DE1210" s="73"/>
      <c r="DF1210" s="73"/>
      <c r="DG1210" s="73"/>
      <c r="DH1210" s="73"/>
      <c r="DI1210" s="73"/>
      <c r="DJ1210" s="36"/>
    </row>
    <row r="1211" spans="1:114" x14ac:dyDescent="0.3">
      <c r="A1211" s="73"/>
      <c r="B1211" s="73"/>
      <c r="C1211" s="112"/>
      <c r="D1211" s="112"/>
      <c r="E1211" s="73"/>
      <c r="F1211" s="73"/>
      <c r="G1211" s="127"/>
      <c r="H1211" s="127"/>
      <c r="I1211" s="127"/>
      <c r="J1211" s="127"/>
      <c r="K1211" s="73"/>
      <c r="L1211" s="115"/>
      <c r="M1211" s="115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3"/>
      <c r="AM1211" s="73"/>
      <c r="AN1211" s="73"/>
      <c r="AO1211" s="73"/>
      <c r="AP1211" s="73"/>
      <c r="AQ1211" s="73"/>
      <c r="AR1211" s="73"/>
      <c r="AS1211" s="73"/>
      <c r="AT1211" s="73"/>
      <c r="AU1211" s="73"/>
      <c r="AV1211" s="73"/>
      <c r="AW1211" s="73"/>
      <c r="AX1211" s="73"/>
      <c r="AY1211" s="73"/>
      <c r="AZ1211" s="73"/>
      <c r="BA1211" s="73"/>
      <c r="BB1211" s="73"/>
      <c r="BC1211" s="73"/>
      <c r="BD1211" s="73"/>
      <c r="BE1211" s="73"/>
      <c r="BF1211" s="73"/>
      <c r="BG1211" s="73"/>
      <c r="BH1211" s="73"/>
      <c r="BI1211" s="73"/>
      <c r="BJ1211" s="73"/>
      <c r="BK1211" s="73"/>
      <c r="BL1211" s="73"/>
      <c r="BM1211" s="73"/>
      <c r="BN1211" s="73"/>
      <c r="BO1211" s="73"/>
      <c r="BP1211" s="73"/>
      <c r="BQ1211" s="73"/>
      <c r="BR1211" s="73"/>
      <c r="BS1211" s="73"/>
      <c r="BT1211" s="73"/>
      <c r="BU1211" s="73"/>
      <c r="BV1211" s="73"/>
      <c r="BW1211" s="73"/>
      <c r="BX1211" s="73"/>
      <c r="BY1211" s="73"/>
      <c r="BZ1211" s="73"/>
      <c r="CA1211" s="73"/>
      <c r="CB1211" s="73"/>
      <c r="CC1211" s="73"/>
      <c r="CD1211" s="73"/>
      <c r="CE1211" s="73"/>
      <c r="CF1211" s="73"/>
      <c r="CG1211" s="73"/>
      <c r="CH1211" s="73"/>
      <c r="CI1211" s="73"/>
      <c r="CJ1211" s="73"/>
      <c r="CK1211" s="73"/>
      <c r="CL1211" s="73"/>
      <c r="CM1211" s="73"/>
      <c r="CN1211" s="73"/>
      <c r="CO1211" s="73"/>
      <c r="CP1211" s="73"/>
      <c r="CQ1211" s="73"/>
      <c r="CR1211" s="73"/>
      <c r="CS1211" s="73"/>
      <c r="CT1211" s="73"/>
      <c r="CU1211" s="73"/>
      <c r="CV1211" s="73"/>
      <c r="CW1211" s="73"/>
      <c r="CX1211" s="73"/>
      <c r="CY1211" s="73"/>
      <c r="CZ1211" s="73"/>
      <c r="DA1211" s="73"/>
      <c r="DB1211" s="73"/>
      <c r="DC1211" s="73"/>
      <c r="DD1211" s="73"/>
      <c r="DE1211" s="73"/>
      <c r="DF1211" s="73"/>
      <c r="DG1211" s="73"/>
      <c r="DH1211" s="73"/>
      <c r="DI1211" s="73"/>
      <c r="DJ1211" s="36"/>
    </row>
    <row r="1212" spans="1:114" x14ac:dyDescent="0.3">
      <c r="A1212" s="73"/>
      <c r="B1212" s="73"/>
      <c r="C1212" s="112"/>
      <c r="D1212" s="112"/>
      <c r="E1212" s="73"/>
      <c r="F1212" s="73"/>
      <c r="G1212" s="127"/>
      <c r="H1212" s="127"/>
      <c r="I1212" s="127"/>
      <c r="J1212" s="127"/>
      <c r="K1212" s="73"/>
      <c r="L1212" s="115"/>
      <c r="M1212" s="115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3"/>
      <c r="AM1212" s="73"/>
      <c r="AN1212" s="73"/>
      <c r="AO1212" s="73"/>
      <c r="AP1212" s="73"/>
      <c r="AQ1212" s="73"/>
      <c r="AR1212" s="73"/>
      <c r="AS1212" s="73"/>
      <c r="AT1212" s="73"/>
      <c r="AU1212" s="73"/>
      <c r="AV1212" s="73"/>
      <c r="AW1212" s="73"/>
      <c r="AX1212" s="73"/>
      <c r="AY1212" s="73"/>
      <c r="AZ1212" s="73"/>
      <c r="BA1212" s="7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73"/>
      <c r="BS1212" s="73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73"/>
      <c r="CF1212" s="73"/>
      <c r="CG1212" s="73"/>
      <c r="CH1212" s="73"/>
      <c r="CI1212" s="73"/>
      <c r="CJ1212" s="73"/>
      <c r="CK1212" s="73"/>
      <c r="CL1212" s="73"/>
      <c r="CM1212" s="73"/>
      <c r="CN1212" s="73"/>
      <c r="CO1212" s="73"/>
      <c r="CP1212" s="73"/>
      <c r="CQ1212" s="73"/>
      <c r="CR1212" s="73"/>
      <c r="CS1212" s="73"/>
      <c r="CT1212" s="73"/>
      <c r="CU1212" s="73"/>
      <c r="CV1212" s="73"/>
      <c r="CW1212" s="73"/>
      <c r="CX1212" s="73"/>
      <c r="CY1212" s="73"/>
      <c r="CZ1212" s="73"/>
      <c r="DA1212" s="73"/>
      <c r="DB1212" s="73"/>
      <c r="DC1212" s="73"/>
      <c r="DD1212" s="73"/>
      <c r="DE1212" s="73"/>
      <c r="DF1212" s="73"/>
      <c r="DG1212" s="73"/>
      <c r="DH1212" s="73"/>
      <c r="DI1212" s="73"/>
      <c r="DJ1212" s="36"/>
    </row>
    <row r="1213" spans="1:114" x14ac:dyDescent="0.3">
      <c r="A1213" s="73"/>
      <c r="B1213" s="73"/>
      <c r="C1213" s="112"/>
      <c r="D1213" s="112"/>
      <c r="E1213" s="73"/>
      <c r="F1213" s="73"/>
      <c r="G1213" s="127"/>
      <c r="H1213" s="127"/>
      <c r="I1213" s="127"/>
      <c r="J1213" s="127"/>
      <c r="K1213" s="73"/>
      <c r="L1213" s="115"/>
      <c r="M1213" s="115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  <c r="AA1213" s="73"/>
      <c r="AB1213" s="73"/>
      <c r="AC1213" s="73"/>
      <c r="AD1213" s="73"/>
      <c r="AE1213" s="73"/>
      <c r="AF1213" s="73"/>
      <c r="AG1213" s="73"/>
      <c r="AH1213" s="73"/>
      <c r="AI1213" s="73"/>
      <c r="AJ1213" s="73"/>
      <c r="AK1213" s="73"/>
      <c r="AL1213" s="73"/>
      <c r="AM1213" s="73"/>
      <c r="AN1213" s="73"/>
      <c r="AO1213" s="73"/>
      <c r="AP1213" s="73"/>
      <c r="AQ1213" s="73"/>
      <c r="AR1213" s="73"/>
      <c r="AS1213" s="73"/>
      <c r="AT1213" s="73"/>
      <c r="AU1213" s="73"/>
      <c r="AV1213" s="73"/>
      <c r="AW1213" s="73"/>
      <c r="AX1213" s="73"/>
      <c r="AY1213" s="73"/>
      <c r="AZ1213" s="73"/>
      <c r="BA1213" s="73"/>
      <c r="BB1213" s="73"/>
      <c r="BC1213" s="73"/>
      <c r="BD1213" s="73"/>
      <c r="BE1213" s="73"/>
      <c r="BF1213" s="73"/>
      <c r="BG1213" s="73"/>
      <c r="BH1213" s="73"/>
      <c r="BI1213" s="73"/>
      <c r="BJ1213" s="73"/>
      <c r="BK1213" s="73"/>
      <c r="BL1213" s="73"/>
      <c r="BM1213" s="73"/>
      <c r="BN1213" s="73"/>
      <c r="BO1213" s="73"/>
      <c r="BP1213" s="73"/>
      <c r="BQ1213" s="73"/>
      <c r="BR1213" s="73"/>
      <c r="BS1213" s="73"/>
      <c r="BT1213" s="73"/>
      <c r="BU1213" s="73"/>
      <c r="BV1213" s="73"/>
      <c r="BW1213" s="73"/>
      <c r="BX1213" s="73"/>
      <c r="BY1213" s="73"/>
      <c r="BZ1213" s="73"/>
      <c r="CA1213" s="73"/>
      <c r="CB1213" s="73"/>
      <c r="CC1213" s="73"/>
      <c r="CD1213" s="73"/>
      <c r="CE1213" s="73"/>
      <c r="CF1213" s="73"/>
      <c r="CG1213" s="73"/>
      <c r="CH1213" s="73"/>
      <c r="CI1213" s="73"/>
      <c r="CJ1213" s="73"/>
      <c r="CK1213" s="73"/>
      <c r="CL1213" s="73"/>
      <c r="CM1213" s="73"/>
      <c r="CN1213" s="73"/>
      <c r="CO1213" s="73"/>
      <c r="CP1213" s="73"/>
      <c r="CQ1213" s="73"/>
      <c r="CR1213" s="73"/>
      <c r="CS1213" s="73"/>
      <c r="CT1213" s="73"/>
      <c r="CU1213" s="73"/>
      <c r="CV1213" s="73"/>
      <c r="CW1213" s="73"/>
      <c r="CX1213" s="73"/>
      <c r="CY1213" s="73"/>
      <c r="CZ1213" s="73"/>
      <c r="DA1213" s="73"/>
      <c r="DB1213" s="73"/>
      <c r="DC1213" s="73"/>
      <c r="DD1213" s="73"/>
      <c r="DE1213" s="73"/>
      <c r="DF1213" s="73"/>
      <c r="DG1213" s="73"/>
      <c r="DH1213" s="73"/>
      <c r="DI1213" s="73"/>
      <c r="DJ1213" s="36"/>
    </row>
    <row r="1214" spans="1:114" x14ac:dyDescent="0.3">
      <c r="A1214" s="73"/>
      <c r="B1214" s="73"/>
      <c r="C1214" s="112"/>
      <c r="D1214" s="112"/>
      <c r="E1214" s="73"/>
      <c r="F1214" s="73"/>
      <c r="G1214" s="127"/>
      <c r="H1214" s="127"/>
      <c r="I1214" s="127"/>
      <c r="J1214" s="127"/>
      <c r="K1214" s="73"/>
      <c r="L1214" s="115"/>
      <c r="M1214" s="115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73"/>
      <c r="BB1214" s="73"/>
      <c r="BC1214" s="73"/>
      <c r="BD1214" s="73"/>
      <c r="BE1214" s="73"/>
      <c r="BF1214" s="73"/>
      <c r="BG1214" s="73"/>
      <c r="BH1214" s="73"/>
      <c r="BI1214" s="73"/>
      <c r="BJ1214" s="73"/>
      <c r="BK1214" s="73"/>
      <c r="BL1214" s="73"/>
      <c r="BM1214" s="73"/>
      <c r="BN1214" s="73"/>
      <c r="BO1214" s="73"/>
      <c r="BP1214" s="73"/>
      <c r="BQ1214" s="73"/>
      <c r="BR1214" s="73"/>
      <c r="BS1214" s="73"/>
      <c r="BT1214" s="73"/>
      <c r="BU1214" s="73"/>
      <c r="BV1214" s="73"/>
      <c r="BW1214" s="73"/>
      <c r="BX1214" s="73"/>
      <c r="BY1214" s="73"/>
      <c r="BZ1214" s="73"/>
      <c r="CA1214" s="73"/>
      <c r="CB1214" s="73"/>
      <c r="CC1214" s="73"/>
      <c r="CD1214" s="73"/>
      <c r="CE1214" s="73"/>
      <c r="CF1214" s="73"/>
      <c r="CG1214" s="73"/>
      <c r="CH1214" s="73"/>
      <c r="CI1214" s="73"/>
      <c r="CJ1214" s="73"/>
      <c r="CK1214" s="73"/>
      <c r="CL1214" s="73"/>
      <c r="CM1214" s="73"/>
      <c r="CN1214" s="73"/>
      <c r="CO1214" s="73"/>
      <c r="CP1214" s="73"/>
      <c r="CQ1214" s="73"/>
      <c r="CR1214" s="73"/>
      <c r="CS1214" s="73"/>
      <c r="CT1214" s="73"/>
      <c r="CU1214" s="73"/>
      <c r="CV1214" s="73"/>
      <c r="CW1214" s="73"/>
      <c r="CX1214" s="73"/>
      <c r="CY1214" s="73"/>
      <c r="CZ1214" s="73"/>
      <c r="DA1214" s="73"/>
      <c r="DB1214" s="73"/>
      <c r="DC1214" s="73"/>
      <c r="DD1214" s="73"/>
      <c r="DE1214" s="73"/>
      <c r="DF1214" s="73"/>
      <c r="DG1214" s="73"/>
      <c r="DH1214" s="73"/>
      <c r="DI1214" s="73"/>
      <c r="DJ1214" s="36"/>
    </row>
    <row r="1215" spans="1:114" x14ac:dyDescent="0.3">
      <c r="A1215" s="73"/>
      <c r="B1215" s="73"/>
      <c r="C1215" s="112"/>
      <c r="D1215" s="112"/>
      <c r="E1215" s="73"/>
      <c r="F1215" s="73"/>
      <c r="G1215" s="127"/>
      <c r="H1215" s="127"/>
      <c r="I1215" s="127"/>
      <c r="J1215" s="127"/>
      <c r="K1215" s="73"/>
      <c r="L1215" s="115"/>
      <c r="M1215" s="115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3"/>
      <c r="AM1215" s="73"/>
      <c r="AN1215" s="73"/>
      <c r="AO1215" s="73"/>
      <c r="AP1215" s="73"/>
      <c r="AQ1215" s="73"/>
      <c r="AR1215" s="73"/>
      <c r="AS1215" s="73"/>
      <c r="AT1215" s="73"/>
      <c r="AU1215" s="73"/>
      <c r="AV1215" s="73"/>
      <c r="AW1215" s="73"/>
      <c r="AX1215" s="73"/>
      <c r="AY1215" s="73"/>
      <c r="AZ1215" s="73"/>
      <c r="BA1215" s="73"/>
      <c r="BB1215" s="73"/>
      <c r="BC1215" s="73"/>
      <c r="BD1215" s="73"/>
      <c r="BE1215" s="73"/>
      <c r="BF1215" s="73"/>
      <c r="BG1215" s="73"/>
      <c r="BH1215" s="73"/>
      <c r="BI1215" s="73"/>
      <c r="BJ1215" s="73"/>
      <c r="BK1215" s="73"/>
      <c r="BL1215" s="73"/>
      <c r="BM1215" s="73"/>
      <c r="BN1215" s="73"/>
      <c r="BO1215" s="73"/>
      <c r="BP1215" s="73"/>
      <c r="BQ1215" s="73"/>
      <c r="BR1215" s="73"/>
      <c r="BS1215" s="73"/>
      <c r="BT1215" s="73"/>
      <c r="BU1215" s="73"/>
      <c r="BV1215" s="73"/>
      <c r="BW1215" s="73"/>
      <c r="BX1215" s="73"/>
      <c r="BY1215" s="73"/>
      <c r="BZ1215" s="73"/>
      <c r="CA1215" s="73"/>
      <c r="CB1215" s="73"/>
      <c r="CC1215" s="73"/>
      <c r="CD1215" s="73"/>
      <c r="CE1215" s="73"/>
      <c r="CF1215" s="73"/>
      <c r="CG1215" s="73"/>
      <c r="CH1215" s="73"/>
      <c r="CI1215" s="73"/>
      <c r="CJ1215" s="73"/>
      <c r="CK1215" s="73"/>
      <c r="CL1215" s="73"/>
      <c r="CM1215" s="73"/>
      <c r="CN1215" s="73"/>
      <c r="CO1215" s="73"/>
      <c r="CP1215" s="73"/>
      <c r="CQ1215" s="73"/>
      <c r="CR1215" s="73"/>
      <c r="CS1215" s="73"/>
      <c r="CT1215" s="73"/>
      <c r="CU1215" s="73"/>
      <c r="CV1215" s="73"/>
      <c r="CW1215" s="73"/>
      <c r="CX1215" s="73"/>
      <c r="CY1215" s="73"/>
      <c r="CZ1215" s="73"/>
      <c r="DA1215" s="73"/>
      <c r="DB1215" s="73"/>
      <c r="DC1215" s="73"/>
      <c r="DD1215" s="73"/>
      <c r="DE1215" s="73"/>
      <c r="DF1215" s="73"/>
      <c r="DG1215" s="73"/>
      <c r="DH1215" s="73"/>
      <c r="DI1215" s="73"/>
      <c r="DJ1215" s="36"/>
    </row>
    <row r="1216" spans="1:114" x14ac:dyDescent="0.3">
      <c r="A1216" s="73"/>
      <c r="B1216" s="73"/>
      <c r="C1216" s="112"/>
      <c r="D1216" s="112"/>
      <c r="E1216" s="73"/>
      <c r="F1216" s="73"/>
      <c r="G1216" s="127"/>
      <c r="H1216" s="127"/>
      <c r="I1216" s="127"/>
      <c r="J1216" s="127"/>
      <c r="K1216" s="73"/>
      <c r="L1216" s="115"/>
      <c r="M1216" s="115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3"/>
      <c r="AM1216" s="73"/>
      <c r="AN1216" s="73"/>
      <c r="AO1216" s="73"/>
      <c r="AP1216" s="73"/>
      <c r="AQ1216" s="73"/>
      <c r="AR1216" s="73"/>
      <c r="AS1216" s="73"/>
      <c r="AT1216" s="73"/>
      <c r="AU1216" s="73"/>
      <c r="AV1216" s="73"/>
      <c r="AW1216" s="73"/>
      <c r="AX1216" s="73"/>
      <c r="AY1216" s="73"/>
      <c r="AZ1216" s="73"/>
      <c r="BA1216" s="73"/>
      <c r="BB1216" s="73"/>
      <c r="BC1216" s="73"/>
      <c r="BD1216" s="73"/>
      <c r="BE1216" s="73"/>
      <c r="BF1216" s="73"/>
      <c r="BG1216" s="73"/>
      <c r="BH1216" s="73"/>
      <c r="BI1216" s="73"/>
      <c r="BJ1216" s="73"/>
      <c r="BK1216" s="73"/>
      <c r="BL1216" s="73"/>
      <c r="BM1216" s="73"/>
      <c r="BN1216" s="73"/>
      <c r="BO1216" s="73"/>
      <c r="BP1216" s="73"/>
      <c r="BQ1216" s="73"/>
      <c r="BR1216" s="73"/>
      <c r="BS1216" s="73"/>
      <c r="BT1216" s="73"/>
      <c r="BU1216" s="73"/>
      <c r="BV1216" s="73"/>
      <c r="BW1216" s="73"/>
      <c r="BX1216" s="73"/>
      <c r="BY1216" s="73"/>
      <c r="BZ1216" s="73"/>
      <c r="CA1216" s="73"/>
      <c r="CB1216" s="73"/>
      <c r="CC1216" s="73"/>
      <c r="CD1216" s="73"/>
      <c r="CE1216" s="73"/>
      <c r="CF1216" s="73"/>
      <c r="CG1216" s="73"/>
      <c r="CH1216" s="73"/>
      <c r="CI1216" s="73"/>
      <c r="CJ1216" s="73"/>
      <c r="CK1216" s="73"/>
      <c r="CL1216" s="73"/>
      <c r="CM1216" s="73"/>
      <c r="CN1216" s="73"/>
      <c r="CO1216" s="73"/>
      <c r="CP1216" s="73"/>
      <c r="CQ1216" s="73"/>
      <c r="CR1216" s="73"/>
      <c r="CS1216" s="73"/>
      <c r="CT1216" s="73"/>
      <c r="CU1216" s="73"/>
      <c r="CV1216" s="73"/>
      <c r="CW1216" s="73"/>
      <c r="CX1216" s="73"/>
      <c r="CY1216" s="73"/>
      <c r="CZ1216" s="73"/>
      <c r="DA1216" s="73"/>
      <c r="DB1216" s="73"/>
      <c r="DC1216" s="73"/>
      <c r="DD1216" s="73"/>
      <c r="DE1216" s="73"/>
      <c r="DF1216" s="73"/>
      <c r="DG1216" s="73"/>
      <c r="DH1216" s="73"/>
      <c r="DI1216" s="73"/>
      <c r="DJ1216" s="36"/>
    </row>
    <row r="1217" spans="1:114" x14ac:dyDescent="0.3">
      <c r="A1217" s="73"/>
      <c r="B1217" s="73"/>
      <c r="C1217" s="112"/>
      <c r="D1217" s="112"/>
      <c r="E1217" s="73"/>
      <c r="F1217" s="73"/>
      <c r="G1217" s="127"/>
      <c r="H1217" s="127"/>
      <c r="I1217" s="127"/>
      <c r="J1217" s="127"/>
      <c r="K1217" s="73"/>
      <c r="L1217" s="115"/>
      <c r="M1217" s="115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3"/>
      <c r="AM1217" s="73"/>
      <c r="AN1217" s="73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AZ1217" s="73"/>
      <c r="BA1217" s="73"/>
      <c r="BB1217" s="73"/>
      <c r="BC1217" s="73"/>
      <c r="BD1217" s="73"/>
      <c r="BE1217" s="73"/>
      <c r="BF1217" s="73"/>
      <c r="BG1217" s="73"/>
      <c r="BH1217" s="73"/>
      <c r="BI1217" s="73"/>
      <c r="BJ1217" s="73"/>
      <c r="BK1217" s="73"/>
      <c r="BL1217" s="73"/>
      <c r="BM1217" s="73"/>
      <c r="BN1217" s="73"/>
      <c r="BO1217" s="73"/>
      <c r="BP1217" s="73"/>
      <c r="BQ1217" s="73"/>
      <c r="BR1217" s="73"/>
      <c r="BS1217" s="73"/>
      <c r="BT1217" s="73"/>
      <c r="BU1217" s="73"/>
      <c r="BV1217" s="73"/>
      <c r="BW1217" s="73"/>
      <c r="BX1217" s="73"/>
      <c r="BY1217" s="73"/>
      <c r="BZ1217" s="73"/>
      <c r="CA1217" s="73"/>
      <c r="CB1217" s="73"/>
      <c r="CC1217" s="73"/>
      <c r="CD1217" s="73"/>
      <c r="CE1217" s="73"/>
      <c r="CF1217" s="73"/>
      <c r="CG1217" s="73"/>
      <c r="CH1217" s="73"/>
      <c r="CI1217" s="73"/>
      <c r="CJ1217" s="73"/>
      <c r="CK1217" s="73"/>
      <c r="CL1217" s="73"/>
      <c r="CM1217" s="73"/>
      <c r="CN1217" s="73"/>
      <c r="CO1217" s="73"/>
      <c r="CP1217" s="73"/>
      <c r="CQ1217" s="73"/>
      <c r="CR1217" s="73"/>
      <c r="CS1217" s="73"/>
      <c r="CT1217" s="73"/>
      <c r="CU1217" s="73"/>
      <c r="CV1217" s="73"/>
      <c r="CW1217" s="73"/>
      <c r="CX1217" s="73"/>
      <c r="CY1217" s="73"/>
      <c r="CZ1217" s="73"/>
      <c r="DA1217" s="73"/>
      <c r="DB1217" s="73"/>
      <c r="DC1217" s="73"/>
      <c r="DD1217" s="73"/>
      <c r="DE1217" s="73"/>
      <c r="DF1217" s="73"/>
      <c r="DG1217" s="73"/>
      <c r="DH1217" s="73"/>
      <c r="DI1217" s="73"/>
      <c r="DJ1217" s="36"/>
    </row>
    <row r="1218" spans="1:114" x14ac:dyDescent="0.3">
      <c r="A1218" s="73"/>
      <c r="B1218" s="73"/>
      <c r="C1218" s="112"/>
      <c r="D1218" s="112"/>
      <c r="E1218" s="73"/>
      <c r="F1218" s="73"/>
      <c r="G1218" s="127"/>
      <c r="H1218" s="127"/>
      <c r="I1218" s="127"/>
      <c r="J1218" s="127"/>
      <c r="K1218" s="73"/>
      <c r="L1218" s="115"/>
      <c r="M1218" s="115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3"/>
      <c r="AM1218" s="73"/>
      <c r="AN1218" s="73"/>
      <c r="AO1218" s="73"/>
      <c r="AP1218" s="73"/>
      <c r="AQ1218" s="73"/>
      <c r="AR1218" s="73"/>
      <c r="AS1218" s="73"/>
      <c r="AT1218" s="73"/>
      <c r="AU1218" s="73"/>
      <c r="AV1218" s="73"/>
      <c r="AW1218" s="73"/>
      <c r="AX1218" s="73"/>
      <c r="AY1218" s="73"/>
      <c r="AZ1218" s="73"/>
      <c r="BA1218" s="73"/>
      <c r="BB1218" s="73"/>
      <c r="BC1218" s="73"/>
      <c r="BD1218" s="73"/>
      <c r="BE1218" s="73"/>
      <c r="BF1218" s="73"/>
      <c r="BG1218" s="73"/>
      <c r="BH1218" s="73"/>
      <c r="BI1218" s="73"/>
      <c r="BJ1218" s="73"/>
      <c r="BK1218" s="73"/>
      <c r="BL1218" s="73"/>
      <c r="BM1218" s="73"/>
      <c r="BN1218" s="73"/>
      <c r="BO1218" s="73"/>
      <c r="BP1218" s="73"/>
      <c r="BQ1218" s="73"/>
      <c r="BR1218" s="73"/>
      <c r="BS1218" s="73"/>
      <c r="BT1218" s="73"/>
      <c r="BU1218" s="73"/>
      <c r="BV1218" s="73"/>
      <c r="BW1218" s="73"/>
      <c r="BX1218" s="73"/>
      <c r="BY1218" s="73"/>
      <c r="BZ1218" s="73"/>
      <c r="CA1218" s="73"/>
      <c r="CB1218" s="73"/>
      <c r="CC1218" s="73"/>
      <c r="CD1218" s="73"/>
      <c r="CE1218" s="73"/>
      <c r="CF1218" s="73"/>
      <c r="CG1218" s="73"/>
      <c r="CH1218" s="73"/>
      <c r="CI1218" s="73"/>
      <c r="CJ1218" s="73"/>
      <c r="CK1218" s="73"/>
      <c r="CL1218" s="73"/>
      <c r="CM1218" s="73"/>
      <c r="CN1218" s="73"/>
      <c r="CO1218" s="73"/>
      <c r="CP1218" s="73"/>
      <c r="CQ1218" s="73"/>
      <c r="CR1218" s="73"/>
      <c r="CS1218" s="73"/>
      <c r="CT1218" s="73"/>
      <c r="CU1218" s="73"/>
      <c r="CV1218" s="73"/>
      <c r="CW1218" s="73"/>
      <c r="CX1218" s="73"/>
      <c r="CY1218" s="73"/>
      <c r="CZ1218" s="73"/>
      <c r="DA1218" s="73"/>
      <c r="DB1218" s="73"/>
      <c r="DC1218" s="73"/>
      <c r="DD1218" s="73"/>
      <c r="DE1218" s="73"/>
      <c r="DF1218" s="73"/>
      <c r="DG1218" s="73"/>
      <c r="DH1218" s="73"/>
      <c r="DI1218" s="73"/>
      <c r="DJ1218" s="36"/>
    </row>
    <row r="1219" spans="1:114" x14ac:dyDescent="0.3">
      <c r="A1219" s="73"/>
      <c r="B1219" s="73"/>
      <c r="C1219" s="112"/>
      <c r="D1219" s="112"/>
      <c r="E1219" s="73"/>
      <c r="F1219" s="73"/>
      <c r="G1219" s="127"/>
      <c r="H1219" s="127"/>
      <c r="I1219" s="127"/>
      <c r="J1219" s="127"/>
      <c r="K1219" s="73"/>
      <c r="L1219" s="115"/>
      <c r="M1219" s="115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73"/>
      <c r="BB1219" s="73"/>
      <c r="BC1219" s="73"/>
      <c r="BD1219" s="73"/>
      <c r="BE1219" s="73"/>
      <c r="BF1219" s="73"/>
      <c r="BG1219" s="73"/>
      <c r="BH1219" s="73"/>
      <c r="BI1219" s="73"/>
      <c r="BJ1219" s="73"/>
      <c r="BK1219" s="73"/>
      <c r="BL1219" s="73"/>
      <c r="BM1219" s="73"/>
      <c r="BN1219" s="73"/>
      <c r="BO1219" s="73"/>
      <c r="BP1219" s="73"/>
      <c r="BQ1219" s="73"/>
      <c r="BR1219" s="73"/>
      <c r="BS1219" s="73"/>
      <c r="BT1219" s="73"/>
      <c r="BU1219" s="73"/>
      <c r="BV1219" s="73"/>
      <c r="BW1219" s="73"/>
      <c r="BX1219" s="73"/>
      <c r="BY1219" s="73"/>
      <c r="BZ1219" s="73"/>
      <c r="CA1219" s="73"/>
      <c r="CB1219" s="73"/>
      <c r="CC1219" s="73"/>
      <c r="CD1219" s="73"/>
      <c r="CE1219" s="73"/>
      <c r="CF1219" s="73"/>
      <c r="CG1219" s="73"/>
      <c r="CH1219" s="73"/>
      <c r="CI1219" s="73"/>
      <c r="CJ1219" s="73"/>
      <c r="CK1219" s="73"/>
      <c r="CL1219" s="73"/>
      <c r="CM1219" s="73"/>
      <c r="CN1219" s="73"/>
      <c r="CO1219" s="73"/>
      <c r="CP1219" s="73"/>
      <c r="CQ1219" s="73"/>
      <c r="CR1219" s="73"/>
      <c r="CS1219" s="73"/>
      <c r="CT1219" s="73"/>
      <c r="CU1219" s="73"/>
      <c r="CV1219" s="73"/>
      <c r="CW1219" s="73"/>
      <c r="CX1219" s="73"/>
      <c r="CY1219" s="73"/>
      <c r="CZ1219" s="73"/>
      <c r="DA1219" s="73"/>
      <c r="DB1219" s="73"/>
      <c r="DC1219" s="73"/>
      <c r="DD1219" s="73"/>
      <c r="DE1219" s="73"/>
      <c r="DF1219" s="73"/>
      <c r="DG1219" s="73"/>
      <c r="DH1219" s="73"/>
      <c r="DI1219" s="73"/>
      <c r="DJ1219" s="36"/>
    </row>
    <row r="1220" spans="1:114" x14ac:dyDescent="0.3">
      <c r="A1220" s="73"/>
      <c r="B1220" s="73"/>
      <c r="C1220" s="112"/>
      <c r="D1220" s="112"/>
      <c r="E1220" s="73"/>
      <c r="F1220" s="73"/>
      <c r="G1220" s="127"/>
      <c r="H1220" s="127"/>
      <c r="I1220" s="127"/>
      <c r="J1220" s="127"/>
      <c r="K1220" s="73"/>
      <c r="L1220" s="115"/>
      <c r="M1220" s="115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3"/>
      <c r="AM1220" s="73"/>
      <c r="AN1220" s="73"/>
      <c r="AO1220" s="73"/>
      <c r="AP1220" s="73"/>
      <c r="AQ1220" s="73"/>
      <c r="AR1220" s="73"/>
      <c r="AS1220" s="73"/>
      <c r="AT1220" s="73"/>
      <c r="AU1220" s="73"/>
      <c r="AV1220" s="73"/>
      <c r="AW1220" s="73"/>
      <c r="AX1220" s="73"/>
      <c r="AY1220" s="73"/>
      <c r="AZ1220" s="73"/>
      <c r="BA1220" s="73"/>
      <c r="BB1220" s="73"/>
      <c r="BC1220" s="73"/>
      <c r="BD1220" s="73"/>
      <c r="BE1220" s="73"/>
      <c r="BF1220" s="73"/>
      <c r="BG1220" s="73"/>
      <c r="BH1220" s="73"/>
      <c r="BI1220" s="73"/>
      <c r="BJ1220" s="73"/>
      <c r="BK1220" s="73"/>
      <c r="BL1220" s="73"/>
      <c r="BM1220" s="73"/>
      <c r="BN1220" s="73"/>
      <c r="BO1220" s="73"/>
      <c r="BP1220" s="73"/>
      <c r="BQ1220" s="73"/>
      <c r="BR1220" s="73"/>
      <c r="BS1220" s="73"/>
      <c r="BT1220" s="73"/>
      <c r="BU1220" s="73"/>
      <c r="BV1220" s="73"/>
      <c r="BW1220" s="73"/>
      <c r="BX1220" s="73"/>
      <c r="BY1220" s="73"/>
      <c r="BZ1220" s="73"/>
      <c r="CA1220" s="73"/>
      <c r="CB1220" s="73"/>
      <c r="CC1220" s="73"/>
      <c r="CD1220" s="73"/>
      <c r="CE1220" s="73"/>
      <c r="CF1220" s="73"/>
      <c r="CG1220" s="73"/>
      <c r="CH1220" s="73"/>
      <c r="CI1220" s="73"/>
      <c r="CJ1220" s="73"/>
      <c r="CK1220" s="73"/>
      <c r="CL1220" s="73"/>
      <c r="CM1220" s="73"/>
      <c r="CN1220" s="73"/>
      <c r="CO1220" s="73"/>
      <c r="CP1220" s="73"/>
      <c r="CQ1220" s="73"/>
      <c r="CR1220" s="73"/>
      <c r="CS1220" s="73"/>
      <c r="CT1220" s="73"/>
      <c r="CU1220" s="73"/>
      <c r="CV1220" s="73"/>
      <c r="CW1220" s="73"/>
      <c r="CX1220" s="73"/>
      <c r="CY1220" s="73"/>
      <c r="CZ1220" s="73"/>
      <c r="DA1220" s="73"/>
      <c r="DB1220" s="73"/>
      <c r="DC1220" s="73"/>
      <c r="DD1220" s="73"/>
      <c r="DE1220" s="73"/>
      <c r="DF1220" s="73"/>
      <c r="DG1220" s="73"/>
      <c r="DH1220" s="73"/>
      <c r="DI1220" s="73"/>
      <c r="DJ1220" s="36"/>
    </row>
    <row r="1221" spans="1:114" x14ac:dyDescent="0.3">
      <c r="A1221" s="73"/>
      <c r="B1221" s="73"/>
      <c r="C1221" s="112"/>
      <c r="D1221" s="112"/>
      <c r="E1221" s="73"/>
      <c r="F1221" s="73"/>
      <c r="G1221" s="127"/>
      <c r="H1221" s="127"/>
      <c r="I1221" s="127"/>
      <c r="J1221" s="127"/>
      <c r="K1221" s="73"/>
      <c r="L1221" s="115"/>
      <c r="M1221" s="115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  <c r="AA1221" s="73"/>
      <c r="AB1221" s="73"/>
      <c r="AC1221" s="73"/>
      <c r="AD1221" s="73"/>
      <c r="AE1221" s="73"/>
      <c r="AF1221" s="73"/>
      <c r="AG1221" s="73"/>
      <c r="AH1221" s="73"/>
      <c r="AI1221" s="73"/>
      <c r="AJ1221" s="73"/>
      <c r="AK1221" s="73"/>
      <c r="AL1221" s="73"/>
      <c r="AM1221" s="73"/>
      <c r="AN1221" s="73"/>
      <c r="AO1221" s="73"/>
      <c r="AP1221" s="73"/>
      <c r="AQ1221" s="73"/>
      <c r="AR1221" s="73"/>
      <c r="AS1221" s="73"/>
      <c r="AT1221" s="73"/>
      <c r="AU1221" s="73"/>
      <c r="AV1221" s="73"/>
      <c r="AW1221" s="73"/>
      <c r="AX1221" s="73"/>
      <c r="AY1221" s="73"/>
      <c r="AZ1221" s="73"/>
      <c r="BA1221" s="73"/>
      <c r="BB1221" s="73"/>
      <c r="BC1221" s="73"/>
      <c r="BD1221" s="73"/>
      <c r="BE1221" s="73"/>
      <c r="BF1221" s="73"/>
      <c r="BG1221" s="73"/>
      <c r="BH1221" s="73"/>
      <c r="BI1221" s="73"/>
      <c r="BJ1221" s="73"/>
      <c r="BK1221" s="73"/>
      <c r="BL1221" s="73"/>
      <c r="BM1221" s="73"/>
      <c r="BN1221" s="73"/>
      <c r="BO1221" s="73"/>
      <c r="BP1221" s="73"/>
      <c r="BQ1221" s="73"/>
      <c r="BR1221" s="73"/>
      <c r="BS1221" s="73"/>
      <c r="BT1221" s="73"/>
      <c r="BU1221" s="73"/>
      <c r="BV1221" s="73"/>
      <c r="BW1221" s="73"/>
      <c r="BX1221" s="73"/>
      <c r="BY1221" s="73"/>
      <c r="BZ1221" s="73"/>
      <c r="CA1221" s="73"/>
      <c r="CB1221" s="73"/>
      <c r="CC1221" s="73"/>
      <c r="CD1221" s="73"/>
      <c r="CE1221" s="73"/>
      <c r="CF1221" s="73"/>
      <c r="CG1221" s="73"/>
      <c r="CH1221" s="73"/>
      <c r="CI1221" s="73"/>
      <c r="CJ1221" s="73"/>
      <c r="CK1221" s="73"/>
      <c r="CL1221" s="73"/>
      <c r="CM1221" s="73"/>
      <c r="CN1221" s="73"/>
      <c r="CO1221" s="73"/>
      <c r="CP1221" s="73"/>
      <c r="CQ1221" s="73"/>
      <c r="CR1221" s="73"/>
      <c r="CS1221" s="73"/>
      <c r="CT1221" s="73"/>
      <c r="CU1221" s="73"/>
      <c r="CV1221" s="73"/>
      <c r="CW1221" s="73"/>
      <c r="CX1221" s="73"/>
      <c r="CY1221" s="73"/>
      <c r="CZ1221" s="73"/>
      <c r="DA1221" s="73"/>
      <c r="DB1221" s="73"/>
      <c r="DC1221" s="73"/>
      <c r="DD1221" s="73"/>
      <c r="DE1221" s="73"/>
      <c r="DF1221" s="73"/>
      <c r="DG1221" s="73"/>
      <c r="DH1221" s="73"/>
      <c r="DI1221" s="73"/>
      <c r="DJ1221" s="36"/>
    </row>
    <row r="1222" spans="1:114" x14ac:dyDescent="0.3">
      <c r="A1222" s="73"/>
      <c r="B1222" s="73"/>
      <c r="C1222" s="112"/>
      <c r="D1222" s="112"/>
      <c r="E1222" s="73"/>
      <c r="F1222" s="73"/>
      <c r="G1222" s="127"/>
      <c r="H1222" s="127"/>
      <c r="I1222" s="127"/>
      <c r="J1222" s="127"/>
      <c r="K1222" s="73"/>
      <c r="L1222" s="115"/>
      <c r="M1222" s="115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73"/>
      <c r="BB1222" s="73"/>
      <c r="BC1222" s="73"/>
      <c r="BD1222" s="73"/>
      <c r="BE1222" s="73"/>
      <c r="BF1222" s="73"/>
      <c r="BG1222" s="73"/>
      <c r="BH1222" s="73"/>
      <c r="BI1222" s="73"/>
      <c r="BJ1222" s="73"/>
      <c r="BK1222" s="73"/>
      <c r="BL1222" s="73"/>
      <c r="BM1222" s="73"/>
      <c r="BN1222" s="73"/>
      <c r="BO1222" s="73"/>
      <c r="BP1222" s="73"/>
      <c r="BQ1222" s="73"/>
      <c r="BR1222" s="73"/>
      <c r="BS1222" s="73"/>
      <c r="BT1222" s="73"/>
      <c r="BU1222" s="73"/>
      <c r="BV1222" s="73"/>
      <c r="BW1222" s="73"/>
      <c r="BX1222" s="73"/>
      <c r="BY1222" s="73"/>
      <c r="BZ1222" s="73"/>
      <c r="CA1222" s="73"/>
      <c r="CB1222" s="73"/>
      <c r="CC1222" s="73"/>
      <c r="CD1222" s="73"/>
      <c r="CE1222" s="73"/>
      <c r="CF1222" s="73"/>
      <c r="CG1222" s="73"/>
      <c r="CH1222" s="73"/>
      <c r="CI1222" s="73"/>
      <c r="CJ1222" s="73"/>
      <c r="CK1222" s="73"/>
      <c r="CL1222" s="73"/>
      <c r="CM1222" s="73"/>
      <c r="CN1222" s="73"/>
      <c r="CO1222" s="73"/>
      <c r="CP1222" s="73"/>
      <c r="CQ1222" s="73"/>
      <c r="CR1222" s="73"/>
      <c r="CS1222" s="73"/>
      <c r="CT1222" s="73"/>
      <c r="CU1222" s="73"/>
      <c r="CV1222" s="73"/>
      <c r="CW1222" s="73"/>
      <c r="CX1222" s="73"/>
      <c r="CY1222" s="73"/>
      <c r="CZ1222" s="73"/>
      <c r="DA1222" s="73"/>
      <c r="DB1222" s="73"/>
      <c r="DC1222" s="73"/>
      <c r="DD1222" s="73"/>
      <c r="DE1222" s="73"/>
      <c r="DF1222" s="73"/>
      <c r="DG1222" s="73"/>
      <c r="DH1222" s="73"/>
      <c r="DI1222" s="73"/>
      <c r="DJ1222" s="36"/>
    </row>
    <row r="1223" spans="1:114" x14ac:dyDescent="0.3">
      <c r="A1223" s="73"/>
      <c r="B1223" s="73"/>
      <c r="C1223" s="112"/>
      <c r="D1223" s="112"/>
      <c r="E1223" s="73"/>
      <c r="F1223" s="73"/>
      <c r="G1223" s="127"/>
      <c r="H1223" s="127"/>
      <c r="I1223" s="127"/>
      <c r="J1223" s="127"/>
      <c r="K1223" s="73"/>
      <c r="L1223" s="115"/>
      <c r="M1223" s="115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3"/>
      <c r="AM1223" s="73"/>
      <c r="AN1223" s="73"/>
      <c r="AO1223" s="73"/>
      <c r="AP1223" s="73"/>
      <c r="AQ1223" s="73"/>
      <c r="AR1223" s="73"/>
      <c r="AS1223" s="73"/>
      <c r="AT1223" s="73"/>
      <c r="AU1223" s="73"/>
      <c r="AV1223" s="73"/>
      <c r="AW1223" s="73"/>
      <c r="AX1223" s="73"/>
      <c r="AY1223" s="73"/>
      <c r="AZ1223" s="73"/>
      <c r="BA1223" s="73"/>
      <c r="BB1223" s="73"/>
      <c r="BC1223" s="73"/>
      <c r="BD1223" s="73"/>
      <c r="BE1223" s="73"/>
      <c r="BF1223" s="73"/>
      <c r="BG1223" s="73"/>
      <c r="BH1223" s="73"/>
      <c r="BI1223" s="73"/>
      <c r="BJ1223" s="73"/>
      <c r="BK1223" s="73"/>
      <c r="BL1223" s="73"/>
      <c r="BM1223" s="73"/>
      <c r="BN1223" s="73"/>
      <c r="BO1223" s="73"/>
      <c r="BP1223" s="73"/>
      <c r="BQ1223" s="73"/>
      <c r="BR1223" s="73"/>
      <c r="BS1223" s="73"/>
      <c r="BT1223" s="73"/>
      <c r="BU1223" s="73"/>
      <c r="BV1223" s="73"/>
      <c r="BW1223" s="73"/>
      <c r="BX1223" s="73"/>
      <c r="BY1223" s="73"/>
      <c r="BZ1223" s="73"/>
      <c r="CA1223" s="73"/>
      <c r="CB1223" s="73"/>
      <c r="CC1223" s="73"/>
      <c r="CD1223" s="73"/>
      <c r="CE1223" s="73"/>
      <c r="CF1223" s="73"/>
      <c r="CG1223" s="73"/>
      <c r="CH1223" s="73"/>
      <c r="CI1223" s="73"/>
      <c r="CJ1223" s="73"/>
      <c r="CK1223" s="73"/>
      <c r="CL1223" s="73"/>
      <c r="CM1223" s="73"/>
      <c r="CN1223" s="73"/>
      <c r="CO1223" s="73"/>
      <c r="CP1223" s="73"/>
      <c r="CQ1223" s="73"/>
      <c r="CR1223" s="73"/>
      <c r="CS1223" s="73"/>
      <c r="CT1223" s="73"/>
      <c r="CU1223" s="73"/>
      <c r="CV1223" s="73"/>
      <c r="CW1223" s="73"/>
      <c r="CX1223" s="73"/>
      <c r="CY1223" s="73"/>
      <c r="CZ1223" s="73"/>
      <c r="DA1223" s="73"/>
      <c r="DB1223" s="73"/>
      <c r="DC1223" s="73"/>
      <c r="DD1223" s="73"/>
      <c r="DE1223" s="73"/>
      <c r="DF1223" s="73"/>
      <c r="DG1223" s="73"/>
      <c r="DH1223" s="73"/>
      <c r="DI1223" s="73"/>
      <c r="DJ1223" s="36"/>
    </row>
    <row r="1224" spans="1:114" x14ac:dyDescent="0.3">
      <c r="A1224" s="73"/>
      <c r="B1224" s="73"/>
      <c r="C1224" s="112"/>
      <c r="D1224" s="112"/>
      <c r="E1224" s="73"/>
      <c r="F1224" s="73"/>
      <c r="G1224" s="127"/>
      <c r="H1224" s="127"/>
      <c r="I1224" s="127"/>
      <c r="J1224" s="127"/>
      <c r="K1224" s="73"/>
      <c r="L1224" s="115"/>
      <c r="M1224" s="115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3"/>
      <c r="AM1224" s="73"/>
      <c r="AN1224" s="73"/>
      <c r="AO1224" s="73"/>
      <c r="AP1224" s="73"/>
      <c r="AQ1224" s="73"/>
      <c r="AR1224" s="73"/>
      <c r="AS1224" s="73"/>
      <c r="AT1224" s="73"/>
      <c r="AU1224" s="73"/>
      <c r="AV1224" s="73"/>
      <c r="AW1224" s="73"/>
      <c r="AX1224" s="73"/>
      <c r="AY1224" s="73"/>
      <c r="AZ1224" s="73"/>
      <c r="BA1224" s="73"/>
      <c r="BB1224" s="73"/>
      <c r="BC1224" s="73"/>
      <c r="BD1224" s="73"/>
      <c r="BE1224" s="73"/>
      <c r="BF1224" s="73"/>
      <c r="BG1224" s="73"/>
      <c r="BH1224" s="73"/>
      <c r="BI1224" s="73"/>
      <c r="BJ1224" s="73"/>
      <c r="BK1224" s="73"/>
      <c r="BL1224" s="73"/>
      <c r="BM1224" s="73"/>
      <c r="BN1224" s="73"/>
      <c r="BO1224" s="73"/>
      <c r="BP1224" s="73"/>
      <c r="BQ1224" s="73"/>
      <c r="BR1224" s="73"/>
      <c r="BS1224" s="73"/>
      <c r="BT1224" s="73"/>
      <c r="BU1224" s="73"/>
      <c r="BV1224" s="73"/>
      <c r="BW1224" s="73"/>
      <c r="BX1224" s="73"/>
      <c r="BY1224" s="73"/>
      <c r="BZ1224" s="73"/>
      <c r="CA1224" s="73"/>
      <c r="CB1224" s="73"/>
      <c r="CC1224" s="73"/>
      <c r="CD1224" s="73"/>
      <c r="CE1224" s="73"/>
      <c r="CF1224" s="73"/>
      <c r="CG1224" s="73"/>
      <c r="CH1224" s="73"/>
      <c r="CI1224" s="73"/>
      <c r="CJ1224" s="73"/>
      <c r="CK1224" s="73"/>
      <c r="CL1224" s="73"/>
      <c r="CM1224" s="73"/>
      <c r="CN1224" s="73"/>
      <c r="CO1224" s="73"/>
      <c r="CP1224" s="73"/>
      <c r="CQ1224" s="73"/>
      <c r="CR1224" s="73"/>
      <c r="CS1224" s="73"/>
      <c r="CT1224" s="73"/>
      <c r="CU1224" s="73"/>
      <c r="CV1224" s="73"/>
      <c r="CW1224" s="73"/>
      <c r="CX1224" s="73"/>
      <c r="CY1224" s="73"/>
      <c r="CZ1224" s="73"/>
      <c r="DA1224" s="73"/>
      <c r="DB1224" s="73"/>
      <c r="DC1224" s="73"/>
      <c r="DD1224" s="73"/>
      <c r="DE1224" s="73"/>
      <c r="DF1224" s="73"/>
      <c r="DG1224" s="73"/>
      <c r="DH1224" s="73"/>
      <c r="DI1224" s="73"/>
      <c r="DJ1224" s="36"/>
    </row>
    <row r="1225" spans="1:114" x14ac:dyDescent="0.3">
      <c r="A1225" s="73"/>
      <c r="B1225" s="73"/>
      <c r="C1225" s="112"/>
      <c r="D1225" s="112"/>
      <c r="E1225" s="73"/>
      <c r="F1225" s="73"/>
      <c r="G1225" s="127"/>
      <c r="H1225" s="127"/>
      <c r="I1225" s="127"/>
      <c r="J1225" s="127"/>
      <c r="K1225" s="73"/>
      <c r="L1225" s="115"/>
      <c r="M1225" s="115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  <c r="AA1225" s="73"/>
      <c r="AB1225" s="73"/>
      <c r="AC1225" s="73"/>
      <c r="AD1225" s="73"/>
      <c r="AE1225" s="73"/>
      <c r="AF1225" s="73"/>
      <c r="AG1225" s="73"/>
      <c r="AH1225" s="73"/>
      <c r="AI1225" s="73"/>
      <c r="AJ1225" s="73"/>
      <c r="AK1225" s="73"/>
      <c r="AL1225" s="73"/>
      <c r="AM1225" s="73"/>
      <c r="AN1225" s="73"/>
      <c r="AO1225" s="73"/>
      <c r="AP1225" s="73"/>
      <c r="AQ1225" s="73"/>
      <c r="AR1225" s="73"/>
      <c r="AS1225" s="73"/>
      <c r="AT1225" s="73"/>
      <c r="AU1225" s="73"/>
      <c r="AV1225" s="73"/>
      <c r="AW1225" s="73"/>
      <c r="AX1225" s="73"/>
      <c r="AY1225" s="73"/>
      <c r="AZ1225" s="73"/>
      <c r="BA1225" s="73"/>
      <c r="BB1225" s="73"/>
      <c r="BC1225" s="73"/>
      <c r="BD1225" s="73"/>
      <c r="BE1225" s="73"/>
      <c r="BF1225" s="73"/>
      <c r="BG1225" s="73"/>
      <c r="BH1225" s="73"/>
      <c r="BI1225" s="73"/>
      <c r="BJ1225" s="73"/>
      <c r="BK1225" s="73"/>
      <c r="BL1225" s="73"/>
      <c r="BM1225" s="73"/>
      <c r="BN1225" s="73"/>
      <c r="BO1225" s="73"/>
      <c r="BP1225" s="73"/>
      <c r="BQ1225" s="73"/>
      <c r="BR1225" s="73"/>
      <c r="BS1225" s="73"/>
      <c r="BT1225" s="73"/>
      <c r="BU1225" s="73"/>
      <c r="BV1225" s="73"/>
      <c r="BW1225" s="73"/>
      <c r="BX1225" s="73"/>
      <c r="BY1225" s="73"/>
      <c r="BZ1225" s="73"/>
      <c r="CA1225" s="73"/>
      <c r="CB1225" s="73"/>
      <c r="CC1225" s="73"/>
      <c r="CD1225" s="73"/>
      <c r="CE1225" s="73"/>
      <c r="CF1225" s="73"/>
      <c r="CG1225" s="73"/>
      <c r="CH1225" s="73"/>
      <c r="CI1225" s="73"/>
      <c r="CJ1225" s="73"/>
      <c r="CK1225" s="73"/>
      <c r="CL1225" s="73"/>
      <c r="CM1225" s="73"/>
      <c r="CN1225" s="73"/>
      <c r="CO1225" s="73"/>
      <c r="CP1225" s="73"/>
      <c r="CQ1225" s="73"/>
      <c r="CR1225" s="73"/>
      <c r="CS1225" s="73"/>
      <c r="CT1225" s="73"/>
      <c r="CU1225" s="73"/>
      <c r="CV1225" s="73"/>
      <c r="CW1225" s="73"/>
      <c r="CX1225" s="73"/>
      <c r="CY1225" s="73"/>
      <c r="CZ1225" s="73"/>
      <c r="DA1225" s="73"/>
      <c r="DB1225" s="73"/>
      <c r="DC1225" s="73"/>
      <c r="DD1225" s="73"/>
      <c r="DE1225" s="73"/>
      <c r="DF1225" s="73"/>
      <c r="DG1225" s="73"/>
      <c r="DH1225" s="73"/>
      <c r="DI1225" s="73"/>
      <c r="DJ1225" s="36"/>
    </row>
    <row r="1226" spans="1:114" x14ac:dyDescent="0.3">
      <c r="A1226" s="73"/>
      <c r="B1226" s="73"/>
      <c r="C1226" s="112"/>
      <c r="D1226" s="112"/>
      <c r="E1226" s="73"/>
      <c r="F1226" s="73"/>
      <c r="G1226" s="127"/>
      <c r="H1226" s="127"/>
      <c r="I1226" s="127"/>
      <c r="J1226" s="127"/>
      <c r="K1226" s="73"/>
      <c r="L1226" s="115"/>
      <c r="M1226" s="115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3"/>
      <c r="AM1226" s="73"/>
      <c r="AN1226" s="73"/>
      <c r="AO1226" s="73"/>
      <c r="AP1226" s="73"/>
      <c r="AQ1226" s="73"/>
      <c r="AR1226" s="73"/>
      <c r="AS1226" s="73"/>
      <c r="AT1226" s="73"/>
      <c r="AU1226" s="73"/>
      <c r="AV1226" s="73"/>
      <c r="AW1226" s="73"/>
      <c r="AX1226" s="73"/>
      <c r="AY1226" s="73"/>
      <c r="AZ1226" s="73"/>
      <c r="BA1226" s="73"/>
      <c r="BB1226" s="73"/>
      <c r="BC1226" s="73"/>
      <c r="BD1226" s="73"/>
      <c r="BE1226" s="73"/>
      <c r="BF1226" s="73"/>
      <c r="BG1226" s="73"/>
      <c r="BH1226" s="73"/>
      <c r="BI1226" s="73"/>
      <c r="BJ1226" s="73"/>
      <c r="BK1226" s="73"/>
      <c r="BL1226" s="73"/>
      <c r="BM1226" s="73"/>
      <c r="BN1226" s="73"/>
      <c r="BO1226" s="73"/>
      <c r="BP1226" s="73"/>
      <c r="BQ1226" s="73"/>
      <c r="BR1226" s="73"/>
      <c r="BS1226" s="73"/>
      <c r="BT1226" s="73"/>
      <c r="BU1226" s="73"/>
      <c r="BV1226" s="73"/>
      <c r="BW1226" s="73"/>
      <c r="BX1226" s="73"/>
      <c r="BY1226" s="73"/>
      <c r="BZ1226" s="73"/>
      <c r="CA1226" s="73"/>
      <c r="CB1226" s="73"/>
      <c r="CC1226" s="73"/>
      <c r="CD1226" s="73"/>
      <c r="CE1226" s="73"/>
      <c r="CF1226" s="73"/>
      <c r="CG1226" s="73"/>
      <c r="CH1226" s="73"/>
      <c r="CI1226" s="73"/>
      <c r="CJ1226" s="73"/>
      <c r="CK1226" s="73"/>
      <c r="CL1226" s="73"/>
      <c r="CM1226" s="73"/>
      <c r="CN1226" s="73"/>
      <c r="CO1226" s="73"/>
      <c r="CP1226" s="73"/>
      <c r="CQ1226" s="73"/>
      <c r="CR1226" s="73"/>
      <c r="CS1226" s="73"/>
      <c r="CT1226" s="73"/>
      <c r="CU1226" s="73"/>
      <c r="CV1226" s="73"/>
      <c r="CW1226" s="73"/>
      <c r="CX1226" s="73"/>
      <c r="CY1226" s="73"/>
      <c r="CZ1226" s="73"/>
      <c r="DA1226" s="73"/>
      <c r="DB1226" s="73"/>
      <c r="DC1226" s="73"/>
      <c r="DD1226" s="73"/>
      <c r="DE1226" s="73"/>
      <c r="DF1226" s="73"/>
      <c r="DG1226" s="73"/>
      <c r="DH1226" s="73"/>
      <c r="DI1226" s="73"/>
      <c r="DJ1226" s="36"/>
    </row>
    <row r="1227" spans="1:114" x14ac:dyDescent="0.3">
      <c r="A1227" s="73"/>
      <c r="B1227" s="73"/>
      <c r="C1227" s="112"/>
      <c r="D1227" s="112"/>
      <c r="E1227" s="73"/>
      <c r="F1227" s="73"/>
      <c r="G1227" s="127"/>
      <c r="H1227" s="127"/>
      <c r="I1227" s="127"/>
      <c r="J1227" s="127"/>
      <c r="K1227" s="73"/>
      <c r="L1227" s="115"/>
      <c r="M1227" s="115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  <c r="AA1227" s="73"/>
      <c r="AB1227" s="73"/>
      <c r="AC1227" s="73"/>
      <c r="AD1227" s="73"/>
      <c r="AE1227" s="73"/>
      <c r="AF1227" s="73"/>
      <c r="AG1227" s="73"/>
      <c r="AH1227" s="73"/>
      <c r="AI1227" s="73"/>
      <c r="AJ1227" s="73"/>
      <c r="AK1227" s="73"/>
      <c r="AL1227" s="73"/>
      <c r="AM1227" s="73"/>
      <c r="AN1227" s="73"/>
      <c r="AO1227" s="73"/>
      <c r="AP1227" s="73"/>
      <c r="AQ1227" s="73"/>
      <c r="AR1227" s="73"/>
      <c r="AS1227" s="73"/>
      <c r="AT1227" s="73"/>
      <c r="AU1227" s="73"/>
      <c r="AV1227" s="73"/>
      <c r="AW1227" s="73"/>
      <c r="AX1227" s="73"/>
      <c r="AY1227" s="73"/>
      <c r="AZ1227" s="73"/>
      <c r="BA1227" s="73"/>
      <c r="BB1227" s="73"/>
      <c r="BC1227" s="73"/>
      <c r="BD1227" s="73"/>
      <c r="BE1227" s="73"/>
      <c r="BF1227" s="73"/>
      <c r="BG1227" s="73"/>
      <c r="BH1227" s="73"/>
      <c r="BI1227" s="73"/>
      <c r="BJ1227" s="73"/>
      <c r="BK1227" s="73"/>
      <c r="BL1227" s="73"/>
      <c r="BM1227" s="73"/>
      <c r="BN1227" s="73"/>
      <c r="BO1227" s="73"/>
      <c r="BP1227" s="73"/>
      <c r="BQ1227" s="73"/>
      <c r="BR1227" s="73"/>
      <c r="BS1227" s="73"/>
      <c r="BT1227" s="73"/>
      <c r="BU1227" s="73"/>
      <c r="BV1227" s="73"/>
      <c r="BW1227" s="73"/>
      <c r="BX1227" s="73"/>
      <c r="BY1227" s="73"/>
      <c r="BZ1227" s="73"/>
      <c r="CA1227" s="73"/>
      <c r="CB1227" s="73"/>
      <c r="CC1227" s="73"/>
      <c r="CD1227" s="73"/>
      <c r="CE1227" s="73"/>
      <c r="CF1227" s="73"/>
      <c r="CG1227" s="73"/>
      <c r="CH1227" s="73"/>
      <c r="CI1227" s="73"/>
      <c r="CJ1227" s="73"/>
      <c r="CK1227" s="73"/>
      <c r="CL1227" s="73"/>
      <c r="CM1227" s="73"/>
      <c r="CN1227" s="73"/>
      <c r="CO1227" s="73"/>
      <c r="CP1227" s="73"/>
      <c r="CQ1227" s="73"/>
      <c r="CR1227" s="73"/>
      <c r="CS1227" s="73"/>
      <c r="CT1227" s="73"/>
      <c r="CU1227" s="73"/>
      <c r="CV1227" s="73"/>
      <c r="CW1227" s="73"/>
      <c r="CX1227" s="73"/>
      <c r="CY1227" s="73"/>
      <c r="CZ1227" s="73"/>
      <c r="DA1227" s="73"/>
      <c r="DB1227" s="73"/>
      <c r="DC1227" s="73"/>
      <c r="DD1227" s="73"/>
      <c r="DE1227" s="73"/>
      <c r="DF1227" s="73"/>
      <c r="DG1227" s="73"/>
      <c r="DH1227" s="73"/>
      <c r="DI1227" s="73"/>
      <c r="DJ1227" s="36"/>
    </row>
    <row r="1228" spans="1:114" x14ac:dyDescent="0.3">
      <c r="A1228" s="73"/>
      <c r="B1228" s="73"/>
      <c r="C1228" s="112"/>
      <c r="D1228" s="112"/>
      <c r="E1228" s="73"/>
      <c r="F1228" s="73"/>
      <c r="G1228" s="127"/>
      <c r="H1228" s="127"/>
      <c r="I1228" s="127"/>
      <c r="J1228" s="127"/>
      <c r="K1228" s="73"/>
      <c r="L1228" s="115"/>
      <c r="M1228" s="115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  <c r="AA1228" s="73"/>
      <c r="AB1228" s="73"/>
      <c r="AC1228" s="73"/>
      <c r="AD1228" s="73"/>
      <c r="AE1228" s="73"/>
      <c r="AF1228" s="73"/>
      <c r="AG1228" s="73"/>
      <c r="AH1228" s="73"/>
      <c r="AI1228" s="73"/>
      <c r="AJ1228" s="73"/>
      <c r="AK1228" s="73"/>
      <c r="AL1228" s="73"/>
      <c r="AM1228" s="73"/>
      <c r="AN1228" s="73"/>
      <c r="AO1228" s="73"/>
      <c r="AP1228" s="73"/>
      <c r="AQ1228" s="73"/>
      <c r="AR1228" s="73"/>
      <c r="AS1228" s="73"/>
      <c r="AT1228" s="73"/>
      <c r="AU1228" s="73"/>
      <c r="AV1228" s="73"/>
      <c r="AW1228" s="73"/>
      <c r="AX1228" s="73"/>
      <c r="AY1228" s="73"/>
      <c r="AZ1228" s="73"/>
      <c r="BA1228" s="73"/>
      <c r="BB1228" s="73"/>
      <c r="BC1228" s="73"/>
      <c r="BD1228" s="73"/>
      <c r="BE1228" s="73"/>
      <c r="BF1228" s="73"/>
      <c r="BG1228" s="73"/>
      <c r="BH1228" s="73"/>
      <c r="BI1228" s="73"/>
      <c r="BJ1228" s="73"/>
      <c r="BK1228" s="73"/>
      <c r="BL1228" s="73"/>
      <c r="BM1228" s="73"/>
      <c r="BN1228" s="73"/>
      <c r="BO1228" s="73"/>
      <c r="BP1228" s="73"/>
      <c r="BQ1228" s="73"/>
      <c r="BR1228" s="73"/>
      <c r="BS1228" s="73"/>
      <c r="BT1228" s="73"/>
      <c r="BU1228" s="73"/>
      <c r="BV1228" s="73"/>
      <c r="BW1228" s="73"/>
      <c r="BX1228" s="73"/>
      <c r="BY1228" s="73"/>
      <c r="BZ1228" s="73"/>
      <c r="CA1228" s="73"/>
      <c r="CB1228" s="73"/>
      <c r="CC1228" s="73"/>
      <c r="CD1228" s="73"/>
      <c r="CE1228" s="73"/>
      <c r="CF1228" s="73"/>
      <c r="CG1228" s="73"/>
      <c r="CH1228" s="73"/>
      <c r="CI1228" s="73"/>
      <c r="CJ1228" s="73"/>
      <c r="CK1228" s="73"/>
      <c r="CL1228" s="73"/>
      <c r="CM1228" s="73"/>
      <c r="CN1228" s="73"/>
      <c r="CO1228" s="73"/>
      <c r="CP1228" s="73"/>
      <c r="CQ1228" s="73"/>
      <c r="CR1228" s="73"/>
      <c r="CS1228" s="73"/>
      <c r="CT1228" s="73"/>
      <c r="CU1228" s="73"/>
      <c r="CV1228" s="73"/>
      <c r="CW1228" s="73"/>
      <c r="CX1228" s="73"/>
      <c r="CY1228" s="73"/>
      <c r="CZ1228" s="73"/>
      <c r="DA1228" s="73"/>
      <c r="DB1228" s="73"/>
      <c r="DC1228" s="73"/>
      <c r="DD1228" s="73"/>
      <c r="DE1228" s="73"/>
      <c r="DF1228" s="73"/>
      <c r="DG1228" s="73"/>
      <c r="DH1228" s="73"/>
      <c r="DI1228" s="73"/>
      <c r="DJ1228" s="36"/>
    </row>
    <row r="1229" spans="1:114" x14ac:dyDescent="0.3">
      <c r="A1229" s="73"/>
      <c r="B1229" s="73"/>
      <c r="C1229" s="112"/>
      <c r="D1229" s="112"/>
      <c r="E1229" s="73"/>
      <c r="F1229" s="73"/>
      <c r="G1229" s="127"/>
      <c r="H1229" s="127"/>
      <c r="I1229" s="127"/>
      <c r="J1229" s="127"/>
      <c r="K1229" s="73"/>
      <c r="L1229" s="115"/>
      <c r="M1229" s="115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  <c r="AA1229" s="73"/>
      <c r="AB1229" s="73"/>
      <c r="AC1229" s="73"/>
      <c r="AD1229" s="73"/>
      <c r="AE1229" s="73"/>
      <c r="AF1229" s="73"/>
      <c r="AG1229" s="73"/>
      <c r="AH1229" s="73"/>
      <c r="AI1229" s="73"/>
      <c r="AJ1229" s="73"/>
      <c r="AK1229" s="73"/>
      <c r="AL1229" s="73"/>
      <c r="AM1229" s="73"/>
      <c r="AN1229" s="73"/>
      <c r="AO1229" s="73"/>
      <c r="AP1229" s="73"/>
      <c r="AQ1229" s="73"/>
      <c r="AR1229" s="73"/>
      <c r="AS1229" s="73"/>
      <c r="AT1229" s="73"/>
      <c r="AU1229" s="73"/>
      <c r="AV1229" s="73"/>
      <c r="AW1229" s="73"/>
      <c r="AX1229" s="73"/>
      <c r="AY1229" s="73"/>
      <c r="AZ1229" s="73"/>
      <c r="BA1229" s="73"/>
      <c r="BB1229" s="73"/>
      <c r="BC1229" s="73"/>
      <c r="BD1229" s="73"/>
      <c r="BE1229" s="73"/>
      <c r="BF1229" s="73"/>
      <c r="BG1229" s="73"/>
      <c r="BH1229" s="73"/>
      <c r="BI1229" s="73"/>
      <c r="BJ1229" s="73"/>
      <c r="BK1229" s="73"/>
      <c r="BL1229" s="73"/>
      <c r="BM1229" s="73"/>
      <c r="BN1229" s="73"/>
      <c r="BO1229" s="73"/>
      <c r="BP1229" s="73"/>
      <c r="BQ1229" s="73"/>
      <c r="BR1229" s="73"/>
      <c r="BS1229" s="73"/>
      <c r="BT1229" s="73"/>
      <c r="BU1229" s="73"/>
      <c r="BV1229" s="73"/>
      <c r="BW1229" s="73"/>
      <c r="BX1229" s="73"/>
      <c r="BY1229" s="73"/>
      <c r="BZ1229" s="73"/>
      <c r="CA1229" s="73"/>
      <c r="CB1229" s="73"/>
      <c r="CC1229" s="73"/>
      <c r="CD1229" s="73"/>
      <c r="CE1229" s="73"/>
      <c r="CF1229" s="73"/>
      <c r="CG1229" s="73"/>
      <c r="CH1229" s="73"/>
      <c r="CI1229" s="73"/>
      <c r="CJ1229" s="73"/>
      <c r="CK1229" s="73"/>
      <c r="CL1229" s="73"/>
      <c r="CM1229" s="73"/>
      <c r="CN1229" s="73"/>
      <c r="CO1229" s="73"/>
      <c r="CP1229" s="73"/>
      <c r="CQ1229" s="73"/>
      <c r="CR1229" s="73"/>
      <c r="CS1229" s="73"/>
      <c r="CT1229" s="73"/>
      <c r="CU1229" s="73"/>
      <c r="CV1229" s="73"/>
      <c r="CW1229" s="73"/>
      <c r="CX1229" s="73"/>
      <c r="CY1229" s="73"/>
      <c r="CZ1229" s="73"/>
      <c r="DA1229" s="73"/>
      <c r="DB1229" s="73"/>
      <c r="DC1229" s="73"/>
      <c r="DD1229" s="73"/>
      <c r="DE1229" s="73"/>
      <c r="DF1229" s="73"/>
      <c r="DG1229" s="73"/>
      <c r="DH1229" s="73"/>
      <c r="DI1229" s="73"/>
      <c r="DJ1229" s="36"/>
    </row>
    <row r="1230" spans="1:114" x14ac:dyDescent="0.3">
      <c r="A1230" s="73"/>
      <c r="B1230" s="73"/>
      <c r="C1230" s="112"/>
      <c r="D1230" s="112"/>
      <c r="E1230" s="73"/>
      <c r="F1230" s="73"/>
      <c r="G1230" s="127"/>
      <c r="H1230" s="127"/>
      <c r="I1230" s="127"/>
      <c r="J1230" s="127"/>
      <c r="K1230" s="73"/>
      <c r="L1230" s="115"/>
      <c r="M1230" s="115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3"/>
      <c r="AM1230" s="73"/>
      <c r="AN1230" s="73"/>
      <c r="AO1230" s="73"/>
      <c r="AP1230" s="73"/>
      <c r="AQ1230" s="73"/>
      <c r="AR1230" s="73"/>
      <c r="AS1230" s="73"/>
      <c r="AT1230" s="73"/>
      <c r="AU1230" s="73"/>
      <c r="AV1230" s="73"/>
      <c r="AW1230" s="73"/>
      <c r="AX1230" s="73"/>
      <c r="AY1230" s="73"/>
      <c r="AZ1230" s="73"/>
      <c r="BA1230" s="73"/>
      <c r="BB1230" s="73"/>
      <c r="BC1230" s="73"/>
      <c r="BD1230" s="73"/>
      <c r="BE1230" s="73"/>
      <c r="BF1230" s="73"/>
      <c r="BG1230" s="73"/>
      <c r="BH1230" s="73"/>
      <c r="BI1230" s="73"/>
      <c r="BJ1230" s="73"/>
      <c r="BK1230" s="73"/>
      <c r="BL1230" s="73"/>
      <c r="BM1230" s="73"/>
      <c r="BN1230" s="73"/>
      <c r="BO1230" s="73"/>
      <c r="BP1230" s="73"/>
      <c r="BQ1230" s="73"/>
      <c r="BR1230" s="73"/>
      <c r="BS1230" s="73"/>
      <c r="BT1230" s="73"/>
      <c r="BU1230" s="73"/>
      <c r="BV1230" s="73"/>
      <c r="BW1230" s="73"/>
      <c r="BX1230" s="73"/>
      <c r="BY1230" s="73"/>
      <c r="BZ1230" s="73"/>
      <c r="CA1230" s="73"/>
      <c r="CB1230" s="73"/>
      <c r="CC1230" s="73"/>
      <c r="CD1230" s="73"/>
      <c r="CE1230" s="73"/>
      <c r="CF1230" s="73"/>
      <c r="CG1230" s="73"/>
      <c r="CH1230" s="73"/>
      <c r="CI1230" s="73"/>
      <c r="CJ1230" s="73"/>
      <c r="CK1230" s="73"/>
      <c r="CL1230" s="73"/>
      <c r="CM1230" s="73"/>
      <c r="CN1230" s="73"/>
      <c r="CO1230" s="73"/>
      <c r="CP1230" s="73"/>
      <c r="CQ1230" s="73"/>
      <c r="CR1230" s="73"/>
      <c r="CS1230" s="73"/>
      <c r="CT1230" s="73"/>
      <c r="CU1230" s="73"/>
      <c r="CV1230" s="73"/>
      <c r="CW1230" s="73"/>
      <c r="CX1230" s="73"/>
      <c r="CY1230" s="73"/>
      <c r="CZ1230" s="73"/>
      <c r="DA1230" s="73"/>
      <c r="DB1230" s="73"/>
      <c r="DC1230" s="73"/>
      <c r="DD1230" s="73"/>
      <c r="DE1230" s="73"/>
      <c r="DF1230" s="73"/>
      <c r="DG1230" s="73"/>
      <c r="DH1230" s="73"/>
      <c r="DI1230" s="73"/>
      <c r="DJ1230" s="36"/>
    </row>
    <row r="1231" spans="1:114" x14ac:dyDescent="0.3">
      <c r="A1231" s="73"/>
      <c r="B1231" s="73"/>
      <c r="C1231" s="112"/>
      <c r="D1231" s="112"/>
      <c r="E1231" s="73"/>
      <c r="F1231" s="73"/>
      <c r="G1231" s="127"/>
      <c r="H1231" s="127"/>
      <c r="I1231" s="127"/>
      <c r="J1231" s="127"/>
      <c r="K1231" s="73"/>
      <c r="L1231" s="115"/>
      <c r="M1231" s="115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3"/>
      <c r="AC1231" s="73"/>
      <c r="AD1231" s="73"/>
      <c r="AE1231" s="73"/>
      <c r="AF1231" s="73"/>
      <c r="AG1231" s="73"/>
      <c r="AH1231" s="73"/>
      <c r="AI1231" s="73"/>
      <c r="AJ1231" s="73"/>
      <c r="AK1231" s="73"/>
      <c r="AL1231" s="73"/>
      <c r="AM1231" s="73"/>
      <c r="AN1231" s="73"/>
      <c r="AO1231" s="73"/>
      <c r="AP1231" s="73"/>
      <c r="AQ1231" s="73"/>
      <c r="AR1231" s="73"/>
      <c r="AS1231" s="73"/>
      <c r="AT1231" s="73"/>
      <c r="AU1231" s="73"/>
      <c r="AV1231" s="73"/>
      <c r="AW1231" s="73"/>
      <c r="AX1231" s="73"/>
      <c r="AY1231" s="73"/>
      <c r="AZ1231" s="73"/>
      <c r="BA1231" s="73"/>
      <c r="BB1231" s="73"/>
      <c r="BC1231" s="73"/>
      <c r="BD1231" s="73"/>
      <c r="BE1231" s="73"/>
      <c r="BF1231" s="73"/>
      <c r="BG1231" s="73"/>
      <c r="BH1231" s="73"/>
      <c r="BI1231" s="73"/>
      <c r="BJ1231" s="73"/>
      <c r="BK1231" s="73"/>
      <c r="BL1231" s="73"/>
      <c r="BM1231" s="73"/>
      <c r="BN1231" s="73"/>
      <c r="BO1231" s="73"/>
      <c r="BP1231" s="73"/>
      <c r="BQ1231" s="73"/>
      <c r="BR1231" s="73"/>
      <c r="BS1231" s="73"/>
      <c r="BT1231" s="73"/>
      <c r="BU1231" s="73"/>
      <c r="BV1231" s="73"/>
      <c r="BW1231" s="73"/>
      <c r="BX1231" s="73"/>
      <c r="BY1231" s="73"/>
      <c r="BZ1231" s="73"/>
      <c r="CA1231" s="73"/>
      <c r="CB1231" s="73"/>
      <c r="CC1231" s="73"/>
      <c r="CD1231" s="73"/>
      <c r="CE1231" s="73"/>
      <c r="CF1231" s="73"/>
      <c r="CG1231" s="73"/>
      <c r="CH1231" s="73"/>
      <c r="CI1231" s="73"/>
      <c r="CJ1231" s="73"/>
      <c r="CK1231" s="73"/>
      <c r="CL1231" s="73"/>
      <c r="CM1231" s="73"/>
      <c r="CN1231" s="73"/>
      <c r="CO1231" s="73"/>
      <c r="CP1231" s="73"/>
      <c r="CQ1231" s="73"/>
      <c r="CR1231" s="73"/>
      <c r="CS1231" s="73"/>
      <c r="CT1231" s="73"/>
      <c r="CU1231" s="73"/>
      <c r="CV1231" s="73"/>
      <c r="CW1231" s="73"/>
      <c r="CX1231" s="73"/>
      <c r="CY1231" s="73"/>
      <c r="CZ1231" s="73"/>
      <c r="DA1231" s="73"/>
      <c r="DB1231" s="73"/>
      <c r="DC1231" s="73"/>
      <c r="DD1231" s="73"/>
      <c r="DE1231" s="73"/>
      <c r="DF1231" s="73"/>
      <c r="DG1231" s="73"/>
      <c r="DH1231" s="73"/>
      <c r="DI1231" s="73"/>
      <c r="DJ1231" s="36"/>
    </row>
    <row r="1232" spans="1:114" x14ac:dyDescent="0.3">
      <c r="A1232" s="73"/>
      <c r="B1232" s="73"/>
      <c r="C1232" s="112"/>
      <c r="D1232" s="112"/>
      <c r="E1232" s="73"/>
      <c r="F1232" s="73"/>
      <c r="G1232" s="127"/>
      <c r="H1232" s="127"/>
      <c r="I1232" s="127"/>
      <c r="J1232" s="127"/>
      <c r="K1232" s="73"/>
      <c r="L1232" s="115"/>
      <c r="M1232" s="115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3"/>
      <c r="AC1232" s="73"/>
      <c r="AD1232" s="73"/>
      <c r="AE1232" s="73"/>
      <c r="AF1232" s="73"/>
      <c r="AG1232" s="73"/>
      <c r="AH1232" s="73"/>
      <c r="AI1232" s="73"/>
      <c r="AJ1232" s="73"/>
      <c r="AK1232" s="73"/>
      <c r="AL1232" s="73"/>
      <c r="AM1232" s="73"/>
      <c r="AN1232" s="73"/>
      <c r="AO1232" s="73"/>
      <c r="AP1232" s="73"/>
      <c r="AQ1232" s="73"/>
      <c r="AR1232" s="73"/>
      <c r="AS1232" s="73"/>
      <c r="AT1232" s="73"/>
      <c r="AU1232" s="73"/>
      <c r="AV1232" s="73"/>
      <c r="AW1232" s="73"/>
      <c r="AX1232" s="73"/>
      <c r="AY1232" s="73"/>
      <c r="AZ1232" s="73"/>
      <c r="BA1232" s="73"/>
      <c r="BB1232" s="73"/>
      <c r="BC1232" s="73"/>
      <c r="BD1232" s="73"/>
      <c r="BE1232" s="73"/>
      <c r="BF1232" s="73"/>
      <c r="BG1232" s="73"/>
      <c r="BH1232" s="73"/>
      <c r="BI1232" s="73"/>
      <c r="BJ1232" s="73"/>
      <c r="BK1232" s="73"/>
      <c r="BL1232" s="73"/>
      <c r="BM1232" s="73"/>
      <c r="BN1232" s="73"/>
      <c r="BO1232" s="73"/>
      <c r="BP1232" s="73"/>
      <c r="BQ1232" s="73"/>
      <c r="BR1232" s="73"/>
      <c r="BS1232" s="73"/>
      <c r="BT1232" s="73"/>
      <c r="BU1232" s="73"/>
      <c r="BV1232" s="73"/>
      <c r="BW1232" s="73"/>
      <c r="BX1232" s="73"/>
      <c r="BY1232" s="73"/>
      <c r="BZ1232" s="73"/>
      <c r="CA1232" s="73"/>
      <c r="CB1232" s="73"/>
      <c r="CC1232" s="73"/>
      <c r="CD1232" s="73"/>
      <c r="CE1232" s="73"/>
      <c r="CF1232" s="73"/>
      <c r="CG1232" s="73"/>
      <c r="CH1232" s="73"/>
      <c r="CI1232" s="73"/>
      <c r="CJ1232" s="73"/>
      <c r="CK1232" s="73"/>
      <c r="CL1232" s="73"/>
      <c r="CM1232" s="73"/>
      <c r="CN1232" s="73"/>
      <c r="CO1232" s="73"/>
      <c r="CP1232" s="73"/>
      <c r="CQ1232" s="73"/>
      <c r="CR1232" s="73"/>
      <c r="CS1232" s="73"/>
      <c r="CT1232" s="73"/>
      <c r="CU1232" s="73"/>
      <c r="CV1232" s="73"/>
      <c r="CW1232" s="73"/>
      <c r="CX1232" s="73"/>
      <c r="CY1232" s="73"/>
      <c r="CZ1232" s="73"/>
      <c r="DA1232" s="73"/>
      <c r="DB1232" s="73"/>
      <c r="DC1232" s="73"/>
      <c r="DD1232" s="73"/>
      <c r="DE1232" s="73"/>
      <c r="DF1232" s="73"/>
      <c r="DG1232" s="73"/>
      <c r="DH1232" s="73"/>
      <c r="DI1232" s="73"/>
      <c r="DJ1232" s="36"/>
    </row>
    <row r="1233" spans="1:114" x14ac:dyDescent="0.3">
      <c r="A1233" s="73"/>
      <c r="B1233" s="73"/>
      <c r="C1233" s="112"/>
      <c r="D1233" s="112"/>
      <c r="E1233" s="73"/>
      <c r="F1233" s="73"/>
      <c r="G1233" s="127"/>
      <c r="H1233" s="127"/>
      <c r="I1233" s="127"/>
      <c r="J1233" s="127"/>
      <c r="K1233" s="73"/>
      <c r="L1233" s="115"/>
      <c r="M1233" s="115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3"/>
      <c r="AC1233" s="73"/>
      <c r="AD1233" s="73"/>
      <c r="AE1233" s="73"/>
      <c r="AF1233" s="73"/>
      <c r="AG1233" s="73"/>
      <c r="AH1233" s="73"/>
      <c r="AI1233" s="73"/>
      <c r="AJ1233" s="73"/>
      <c r="AK1233" s="73"/>
      <c r="AL1233" s="73"/>
      <c r="AM1233" s="73"/>
      <c r="AN1233" s="73"/>
      <c r="AO1233" s="73"/>
      <c r="AP1233" s="73"/>
      <c r="AQ1233" s="73"/>
      <c r="AR1233" s="73"/>
      <c r="AS1233" s="73"/>
      <c r="AT1233" s="73"/>
      <c r="AU1233" s="73"/>
      <c r="AV1233" s="73"/>
      <c r="AW1233" s="73"/>
      <c r="AX1233" s="73"/>
      <c r="AY1233" s="73"/>
      <c r="AZ1233" s="73"/>
      <c r="BA1233" s="73"/>
      <c r="BB1233" s="73"/>
      <c r="BC1233" s="73"/>
      <c r="BD1233" s="73"/>
      <c r="BE1233" s="73"/>
      <c r="BF1233" s="73"/>
      <c r="BG1233" s="73"/>
      <c r="BH1233" s="73"/>
      <c r="BI1233" s="73"/>
      <c r="BJ1233" s="73"/>
      <c r="BK1233" s="73"/>
      <c r="BL1233" s="73"/>
      <c r="BM1233" s="73"/>
      <c r="BN1233" s="73"/>
      <c r="BO1233" s="73"/>
      <c r="BP1233" s="73"/>
      <c r="BQ1233" s="73"/>
      <c r="BR1233" s="73"/>
      <c r="BS1233" s="73"/>
      <c r="BT1233" s="73"/>
      <c r="BU1233" s="73"/>
      <c r="BV1233" s="73"/>
      <c r="BW1233" s="73"/>
      <c r="BX1233" s="73"/>
      <c r="BY1233" s="73"/>
      <c r="BZ1233" s="73"/>
      <c r="CA1233" s="73"/>
      <c r="CB1233" s="73"/>
      <c r="CC1233" s="73"/>
      <c r="CD1233" s="73"/>
      <c r="CE1233" s="73"/>
      <c r="CF1233" s="73"/>
      <c r="CG1233" s="73"/>
      <c r="CH1233" s="73"/>
      <c r="CI1233" s="73"/>
      <c r="CJ1233" s="73"/>
      <c r="CK1233" s="73"/>
      <c r="CL1233" s="73"/>
      <c r="CM1233" s="73"/>
      <c r="CN1233" s="73"/>
      <c r="CO1233" s="73"/>
      <c r="CP1233" s="73"/>
      <c r="CQ1233" s="73"/>
      <c r="CR1233" s="73"/>
      <c r="CS1233" s="73"/>
      <c r="CT1233" s="73"/>
      <c r="CU1233" s="73"/>
      <c r="CV1233" s="73"/>
      <c r="CW1233" s="73"/>
      <c r="CX1233" s="73"/>
      <c r="CY1233" s="73"/>
      <c r="CZ1233" s="73"/>
      <c r="DA1233" s="73"/>
      <c r="DB1233" s="73"/>
      <c r="DC1233" s="73"/>
      <c r="DD1233" s="73"/>
      <c r="DE1233" s="73"/>
      <c r="DF1233" s="73"/>
      <c r="DG1233" s="73"/>
      <c r="DH1233" s="73"/>
      <c r="DI1233" s="73"/>
      <c r="DJ1233" s="36"/>
    </row>
    <row r="1234" spans="1:114" x14ac:dyDescent="0.3">
      <c r="A1234" s="73"/>
      <c r="B1234" s="73"/>
      <c r="C1234" s="112"/>
      <c r="D1234" s="112"/>
      <c r="E1234" s="73"/>
      <c r="F1234" s="73"/>
      <c r="G1234" s="127"/>
      <c r="H1234" s="127"/>
      <c r="I1234" s="127"/>
      <c r="J1234" s="127"/>
      <c r="K1234" s="73"/>
      <c r="L1234" s="115"/>
      <c r="M1234" s="115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3"/>
      <c r="AM1234" s="73"/>
      <c r="AN1234" s="73"/>
      <c r="AO1234" s="73"/>
      <c r="AP1234" s="73"/>
      <c r="AQ1234" s="73"/>
      <c r="AR1234" s="73"/>
      <c r="AS1234" s="73"/>
      <c r="AT1234" s="73"/>
      <c r="AU1234" s="73"/>
      <c r="AV1234" s="73"/>
      <c r="AW1234" s="73"/>
      <c r="AX1234" s="73"/>
      <c r="AY1234" s="73"/>
      <c r="AZ1234" s="73"/>
      <c r="BA1234" s="73"/>
      <c r="BB1234" s="73"/>
      <c r="BC1234" s="73"/>
      <c r="BD1234" s="73"/>
      <c r="BE1234" s="73"/>
      <c r="BF1234" s="73"/>
      <c r="BG1234" s="73"/>
      <c r="BH1234" s="73"/>
      <c r="BI1234" s="73"/>
      <c r="BJ1234" s="73"/>
      <c r="BK1234" s="73"/>
      <c r="BL1234" s="73"/>
      <c r="BM1234" s="73"/>
      <c r="BN1234" s="73"/>
      <c r="BO1234" s="73"/>
      <c r="BP1234" s="73"/>
      <c r="BQ1234" s="73"/>
      <c r="BR1234" s="73"/>
      <c r="BS1234" s="73"/>
      <c r="BT1234" s="73"/>
      <c r="BU1234" s="73"/>
      <c r="BV1234" s="73"/>
      <c r="BW1234" s="73"/>
      <c r="BX1234" s="73"/>
      <c r="BY1234" s="73"/>
      <c r="BZ1234" s="73"/>
      <c r="CA1234" s="73"/>
      <c r="CB1234" s="73"/>
      <c r="CC1234" s="73"/>
      <c r="CD1234" s="73"/>
      <c r="CE1234" s="73"/>
      <c r="CF1234" s="73"/>
      <c r="CG1234" s="73"/>
      <c r="CH1234" s="73"/>
      <c r="CI1234" s="73"/>
      <c r="CJ1234" s="73"/>
      <c r="CK1234" s="73"/>
      <c r="CL1234" s="73"/>
      <c r="CM1234" s="73"/>
      <c r="CN1234" s="73"/>
      <c r="CO1234" s="73"/>
      <c r="CP1234" s="73"/>
      <c r="CQ1234" s="73"/>
      <c r="CR1234" s="73"/>
      <c r="CS1234" s="73"/>
      <c r="CT1234" s="73"/>
      <c r="CU1234" s="73"/>
      <c r="CV1234" s="73"/>
      <c r="CW1234" s="73"/>
      <c r="CX1234" s="73"/>
      <c r="CY1234" s="73"/>
      <c r="CZ1234" s="73"/>
      <c r="DA1234" s="73"/>
      <c r="DB1234" s="73"/>
      <c r="DC1234" s="73"/>
      <c r="DD1234" s="73"/>
      <c r="DE1234" s="73"/>
      <c r="DF1234" s="73"/>
      <c r="DG1234" s="73"/>
      <c r="DH1234" s="73"/>
      <c r="DI1234" s="73"/>
      <c r="DJ1234" s="36"/>
    </row>
    <row r="1235" spans="1:114" x14ac:dyDescent="0.3">
      <c r="A1235" s="73"/>
      <c r="B1235" s="73"/>
      <c r="C1235" s="112"/>
      <c r="D1235" s="112"/>
      <c r="E1235" s="73"/>
      <c r="F1235" s="73"/>
      <c r="G1235" s="127"/>
      <c r="H1235" s="127"/>
      <c r="I1235" s="127"/>
      <c r="J1235" s="127"/>
      <c r="K1235" s="73"/>
      <c r="L1235" s="115"/>
      <c r="M1235" s="115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3"/>
      <c r="AM1235" s="73"/>
      <c r="AN1235" s="73"/>
      <c r="AO1235" s="73"/>
      <c r="AP1235" s="73"/>
      <c r="AQ1235" s="73"/>
      <c r="AR1235" s="73"/>
      <c r="AS1235" s="73"/>
      <c r="AT1235" s="73"/>
      <c r="AU1235" s="73"/>
      <c r="AV1235" s="73"/>
      <c r="AW1235" s="73"/>
      <c r="AX1235" s="73"/>
      <c r="AY1235" s="73"/>
      <c r="AZ1235" s="73"/>
      <c r="BA1235" s="73"/>
      <c r="BB1235" s="73"/>
      <c r="BC1235" s="73"/>
      <c r="BD1235" s="73"/>
      <c r="BE1235" s="73"/>
      <c r="BF1235" s="73"/>
      <c r="BG1235" s="73"/>
      <c r="BH1235" s="73"/>
      <c r="BI1235" s="73"/>
      <c r="BJ1235" s="73"/>
      <c r="BK1235" s="73"/>
      <c r="BL1235" s="73"/>
      <c r="BM1235" s="73"/>
      <c r="BN1235" s="73"/>
      <c r="BO1235" s="73"/>
      <c r="BP1235" s="73"/>
      <c r="BQ1235" s="73"/>
      <c r="BR1235" s="73"/>
      <c r="BS1235" s="73"/>
      <c r="BT1235" s="73"/>
      <c r="BU1235" s="73"/>
      <c r="BV1235" s="73"/>
      <c r="BW1235" s="73"/>
      <c r="BX1235" s="73"/>
      <c r="BY1235" s="73"/>
      <c r="BZ1235" s="73"/>
      <c r="CA1235" s="73"/>
      <c r="CB1235" s="73"/>
      <c r="CC1235" s="73"/>
      <c r="CD1235" s="73"/>
      <c r="CE1235" s="73"/>
      <c r="CF1235" s="73"/>
      <c r="CG1235" s="73"/>
      <c r="CH1235" s="73"/>
      <c r="CI1235" s="73"/>
      <c r="CJ1235" s="73"/>
      <c r="CK1235" s="73"/>
      <c r="CL1235" s="73"/>
      <c r="CM1235" s="73"/>
      <c r="CN1235" s="73"/>
      <c r="CO1235" s="73"/>
      <c r="CP1235" s="73"/>
      <c r="CQ1235" s="73"/>
      <c r="CR1235" s="73"/>
      <c r="CS1235" s="73"/>
      <c r="CT1235" s="73"/>
      <c r="CU1235" s="73"/>
      <c r="CV1235" s="73"/>
      <c r="CW1235" s="73"/>
      <c r="CX1235" s="73"/>
      <c r="CY1235" s="73"/>
      <c r="CZ1235" s="73"/>
      <c r="DA1235" s="73"/>
      <c r="DB1235" s="73"/>
      <c r="DC1235" s="73"/>
      <c r="DD1235" s="73"/>
      <c r="DE1235" s="73"/>
      <c r="DF1235" s="73"/>
      <c r="DG1235" s="73"/>
      <c r="DH1235" s="73"/>
      <c r="DI1235" s="73"/>
      <c r="DJ1235" s="36"/>
    </row>
    <row r="1236" spans="1:114" x14ac:dyDescent="0.3">
      <c r="A1236" s="73"/>
      <c r="B1236" s="73"/>
      <c r="C1236" s="112"/>
      <c r="D1236" s="112"/>
      <c r="E1236" s="73"/>
      <c r="F1236" s="73"/>
      <c r="G1236" s="127"/>
      <c r="H1236" s="127"/>
      <c r="I1236" s="127"/>
      <c r="J1236" s="127"/>
      <c r="K1236" s="73"/>
      <c r="L1236" s="115"/>
      <c r="M1236" s="115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3"/>
      <c r="AM1236" s="73"/>
      <c r="AN1236" s="73"/>
      <c r="AO1236" s="73"/>
      <c r="AP1236" s="73"/>
      <c r="AQ1236" s="73"/>
      <c r="AR1236" s="73"/>
      <c r="AS1236" s="73"/>
      <c r="AT1236" s="73"/>
      <c r="AU1236" s="73"/>
      <c r="AV1236" s="73"/>
      <c r="AW1236" s="73"/>
      <c r="AX1236" s="73"/>
      <c r="AY1236" s="73"/>
      <c r="AZ1236" s="73"/>
      <c r="BA1236" s="73"/>
      <c r="BB1236" s="73"/>
      <c r="BC1236" s="73"/>
      <c r="BD1236" s="73"/>
      <c r="BE1236" s="73"/>
      <c r="BF1236" s="73"/>
      <c r="BG1236" s="73"/>
      <c r="BH1236" s="73"/>
      <c r="BI1236" s="73"/>
      <c r="BJ1236" s="73"/>
      <c r="BK1236" s="73"/>
      <c r="BL1236" s="73"/>
      <c r="BM1236" s="73"/>
      <c r="BN1236" s="73"/>
      <c r="BO1236" s="73"/>
      <c r="BP1236" s="73"/>
      <c r="BQ1236" s="73"/>
      <c r="BR1236" s="73"/>
      <c r="BS1236" s="73"/>
      <c r="BT1236" s="73"/>
      <c r="BU1236" s="73"/>
      <c r="BV1236" s="73"/>
      <c r="BW1236" s="73"/>
      <c r="BX1236" s="73"/>
      <c r="BY1236" s="73"/>
      <c r="BZ1236" s="73"/>
      <c r="CA1236" s="73"/>
      <c r="CB1236" s="73"/>
      <c r="CC1236" s="73"/>
      <c r="CD1236" s="73"/>
      <c r="CE1236" s="73"/>
      <c r="CF1236" s="73"/>
      <c r="CG1236" s="73"/>
      <c r="CH1236" s="73"/>
      <c r="CI1236" s="73"/>
      <c r="CJ1236" s="73"/>
      <c r="CK1236" s="73"/>
      <c r="CL1236" s="73"/>
      <c r="CM1236" s="73"/>
      <c r="CN1236" s="73"/>
      <c r="CO1236" s="73"/>
      <c r="CP1236" s="73"/>
      <c r="CQ1236" s="73"/>
      <c r="CR1236" s="73"/>
      <c r="CS1236" s="73"/>
      <c r="CT1236" s="73"/>
      <c r="CU1236" s="73"/>
      <c r="CV1236" s="73"/>
      <c r="CW1236" s="73"/>
      <c r="CX1236" s="73"/>
      <c r="CY1236" s="73"/>
      <c r="CZ1236" s="73"/>
      <c r="DA1236" s="73"/>
      <c r="DB1236" s="73"/>
      <c r="DC1236" s="73"/>
      <c r="DD1236" s="73"/>
      <c r="DE1236" s="73"/>
      <c r="DF1236" s="73"/>
      <c r="DG1236" s="73"/>
      <c r="DH1236" s="73"/>
      <c r="DI1236" s="73"/>
      <c r="DJ1236" s="36"/>
    </row>
    <row r="1237" spans="1:114" x14ac:dyDescent="0.3">
      <c r="A1237" s="73"/>
      <c r="B1237" s="73"/>
      <c r="C1237" s="112"/>
      <c r="D1237" s="112"/>
      <c r="E1237" s="73"/>
      <c r="F1237" s="73"/>
      <c r="G1237" s="127"/>
      <c r="H1237" s="127"/>
      <c r="I1237" s="127"/>
      <c r="J1237" s="127"/>
      <c r="K1237" s="73"/>
      <c r="L1237" s="115"/>
      <c r="M1237" s="115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73"/>
      <c r="AD1237" s="73"/>
      <c r="AE1237" s="73"/>
      <c r="AF1237" s="73"/>
      <c r="AG1237" s="73"/>
      <c r="AH1237" s="73"/>
      <c r="AI1237" s="73"/>
      <c r="AJ1237" s="73"/>
      <c r="AK1237" s="73"/>
      <c r="AL1237" s="73"/>
      <c r="AM1237" s="73"/>
      <c r="AN1237" s="73"/>
      <c r="AO1237" s="73"/>
      <c r="AP1237" s="73"/>
      <c r="AQ1237" s="73"/>
      <c r="AR1237" s="73"/>
      <c r="AS1237" s="73"/>
      <c r="AT1237" s="73"/>
      <c r="AU1237" s="73"/>
      <c r="AV1237" s="73"/>
      <c r="AW1237" s="73"/>
      <c r="AX1237" s="73"/>
      <c r="AY1237" s="73"/>
      <c r="AZ1237" s="73"/>
      <c r="BA1237" s="73"/>
      <c r="BB1237" s="73"/>
      <c r="BC1237" s="73"/>
      <c r="BD1237" s="73"/>
      <c r="BE1237" s="73"/>
      <c r="BF1237" s="73"/>
      <c r="BG1237" s="73"/>
      <c r="BH1237" s="73"/>
      <c r="BI1237" s="73"/>
      <c r="BJ1237" s="73"/>
      <c r="BK1237" s="73"/>
      <c r="BL1237" s="73"/>
      <c r="BM1237" s="73"/>
      <c r="BN1237" s="73"/>
      <c r="BO1237" s="73"/>
      <c r="BP1237" s="73"/>
      <c r="BQ1237" s="73"/>
      <c r="BR1237" s="73"/>
      <c r="BS1237" s="73"/>
      <c r="BT1237" s="73"/>
      <c r="BU1237" s="73"/>
      <c r="BV1237" s="73"/>
      <c r="BW1237" s="73"/>
      <c r="BX1237" s="73"/>
      <c r="BY1237" s="73"/>
      <c r="BZ1237" s="73"/>
      <c r="CA1237" s="73"/>
      <c r="CB1237" s="73"/>
      <c r="CC1237" s="73"/>
      <c r="CD1237" s="73"/>
      <c r="CE1237" s="73"/>
      <c r="CF1237" s="73"/>
      <c r="CG1237" s="73"/>
      <c r="CH1237" s="73"/>
      <c r="CI1237" s="73"/>
      <c r="CJ1237" s="73"/>
      <c r="CK1237" s="73"/>
      <c r="CL1237" s="73"/>
      <c r="CM1237" s="73"/>
      <c r="CN1237" s="73"/>
      <c r="CO1237" s="73"/>
      <c r="CP1237" s="73"/>
      <c r="CQ1237" s="73"/>
      <c r="CR1237" s="73"/>
      <c r="CS1237" s="73"/>
      <c r="CT1237" s="73"/>
      <c r="CU1237" s="73"/>
      <c r="CV1237" s="73"/>
      <c r="CW1237" s="73"/>
      <c r="CX1237" s="73"/>
      <c r="CY1237" s="73"/>
      <c r="CZ1237" s="73"/>
      <c r="DA1237" s="73"/>
      <c r="DB1237" s="73"/>
      <c r="DC1237" s="73"/>
      <c r="DD1237" s="73"/>
      <c r="DE1237" s="73"/>
      <c r="DF1237" s="73"/>
      <c r="DG1237" s="73"/>
      <c r="DH1237" s="73"/>
      <c r="DI1237" s="73"/>
      <c r="DJ1237" s="36"/>
    </row>
    <row r="1238" spans="1:114" x14ac:dyDescent="0.3">
      <c r="A1238" s="73"/>
      <c r="B1238" s="73"/>
      <c r="C1238" s="112"/>
      <c r="D1238" s="112"/>
      <c r="E1238" s="73"/>
      <c r="F1238" s="73"/>
      <c r="G1238" s="127"/>
      <c r="H1238" s="127"/>
      <c r="I1238" s="127"/>
      <c r="J1238" s="127"/>
      <c r="K1238" s="73"/>
      <c r="L1238" s="115"/>
      <c r="M1238" s="115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  <c r="CK1238" s="73"/>
      <c r="CL1238" s="73"/>
      <c r="CM1238" s="73"/>
      <c r="CN1238" s="73"/>
      <c r="CO1238" s="73"/>
      <c r="CP1238" s="73"/>
      <c r="CQ1238" s="73"/>
      <c r="CR1238" s="73"/>
      <c r="CS1238" s="73"/>
      <c r="CT1238" s="73"/>
      <c r="CU1238" s="73"/>
      <c r="CV1238" s="73"/>
      <c r="CW1238" s="73"/>
      <c r="CX1238" s="73"/>
      <c r="CY1238" s="73"/>
      <c r="CZ1238" s="73"/>
      <c r="DA1238" s="73"/>
      <c r="DB1238" s="73"/>
      <c r="DC1238" s="73"/>
      <c r="DD1238" s="73"/>
      <c r="DE1238" s="73"/>
      <c r="DF1238" s="73"/>
      <c r="DG1238" s="73"/>
      <c r="DH1238" s="73"/>
      <c r="DI1238" s="73"/>
      <c r="DJ1238" s="36"/>
    </row>
    <row r="1239" spans="1:114" x14ac:dyDescent="0.3">
      <c r="A1239" s="73"/>
      <c r="B1239" s="73"/>
      <c r="C1239" s="112"/>
      <c r="D1239" s="112"/>
      <c r="E1239" s="73"/>
      <c r="F1239" s="73"/>
      <c r="G1239" s="127"/>
      <c r="H1239" s="127"/>
      <c r="I1239" s="127"/>
      <c r="J1239" s="127"/>
      <c r="K1239" s="73"/>
      <c r="L1239" s="115"/>
      <c r="M1239" s="115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3"/>
      <c r="AM1239" s="73"/>
      <c r="AN1239" s="73"/>
      <c r="AO1239" s="73"/>
      <c r="AP1239" s="73"/>
      <c r="AQ1239" s="73"/>
      <c r="AR1239" s="73"/>
      <c r="AS1239" s="73"/>
      <c r="AT1239" s="73"/>
      <c r="AU1239" s="73"/>
      <c r="AV1239" s="73"/>
      <c r="AW1239" s="73"/>
      <c r="AX1239" s="73"/>
      <c r="AY1239" s="73"/>
      <c r="AZ1239" s="73"/>
      <c r="BA1239" s="73"/>
      <c r="BB1239" s="73"/>
      <c r="BC1239" s="73"/>
      <c r="BD1239" s="73"/>
      <c r="BE1239" s="73"/>
      <c r="BF1239" s="73"/>
      <c r="BG1239" s="73"/>
      <c r="BH1239" s="73"/>
      <c r="BI1239" s="73"/>
      <c r="BJ1239" s="73"/>
      <c r="BK1239" s="73"/>
      <c r="BL1239" s="73"/>
      <c r="BM1239" s="73"/>
      <c r="BN1239" s="73"/>
      <c r="BO1239" s="73"/>
      <c r="BP1239" s="73"/>
      <c r="BQ1239" s="73"/>
      <c r="BR1239" s="73"/>
      <c r="BS1239" s="73"/>
      <c r="BT1239" s="73"/>
      <c r="BU1239" s="73"/>
      <c r="BV1239" s="73"/>
      <c r="BW1239" s="73"/>
      <c r="BX1239" s="73"/>
      <c r="BY1239" s="73"/>
      <c r="BZ1239" s="73"/>
      <c r="CA1239" s="73"/>
      <c r="CB1239" s="73"/>
      <c r="CC1239" s="73"/>
      <c r="CD1239" s="73"/>
      <c r="CE1239" s="73"/>
      <c r="CF1239" s="73"/>
      <c r="CG1239" s="73"/>
      <c r="CH1239" s="73"/>
      <c r="CI1239" s="73"/>
      <c r="CJ1239" s="73"/>
      <c r="CK1239" s="73"/>
      <c r="CL1239" s="73"/>
      <c r="CM1239" s="73"/>
      <c r="CN1239" s="73"/>
      <c r="CO1239" s="73"/>
      <c r="CP1239" s="73"/>
      <c r="CQ1239" s="73"/>
      <c r="CR1239" s="73"/>
      <c r="CS1239" s="73"/>
      <c r="CT1239" s="73"/>
      <c r="CU1239" s="73"/>
      <c r="CV1239" s="73"/>
      <c r="CW1239" s="73"/>
      <c r="CX1239" s="73"/>
      <c r="CY1239" s="73"/>
      <c r="CZ1239" s="73"/>
      <c r="DA1239" s="73"/>
      <c r="DB1239" s="73"/>
      <c r="DC1239" s="73"/>
      <c r="DD1239" s="73"/>
      <c r="DE1239" s="73"/>
      <c r="DF1239" s="73"/>
      <c r="DG1239" s="73"/>
      <c r="DH1239" s="73"/>
      <c r="DI1239" s="73"/>
      <c r="DJ1239" s="36"/>
    </row>
    <row r="1240" spans="1:114" x14ac:dyDescent="0.3">
      <c r="A1240" s="73"/>
      <c r="B1240" s="73"/>
      <c r="C1240" s="112"/>
      <c r="D1240" s="112"/>
      <c r="E1240" s="73"/>
      <c r="F1240" s="73"/>
      <c r="G1240" s="127"/>
      <c r="H1240" s="127"/>
      <c r="I1240" s="127"/>
      <c r="J1240" s="127"/>
      <c r="K1240" s="73"/>
      <c r="L1240" s="115"/>
      <c r="M1240" s="115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7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73"/>
      <c r="BS1240" s="73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73"/>
      <c r="CF1240" s="73"/>
      <c r="CG1240" s="73"/>
      <c r="CH1240" s="73"/>
      <c r="CI1240" s="73"/>
      <c r="CJ1240" s="73"/>
      <c r="CK1240" s="73"/>
      <c r="CL1240" s="73"/>
      <c r="CM1240" s="73"/>
      <c r="CN1240" s="73"/>
      <c r="CO1240" s="73"/>
      <c r="CP1240" s="73"/>
      <c r="CQ1240" s="73"/>
      <c r="CR1240" s="73"/>
      <c r="CS1240" s="73"/>
      <c r="CT1240" s="73"/>
      <c r="CU1240" s="73"/>
      <c r="CV1240" s="73"/>
      <c r="CW1240" s="73"/>
      <c r="CX1240" s="73"/>
      <c r="CY1240" s="73"/>
      <c r="CZ1240" s="73"/>
      <c r="DA1240" s="73"/>
      <c r="DB1240" s="73"/>
      <c r="DC1240" s="73"/>
      <c r="DD1240" s="73"/>
      <c r="DE1240" s="73"/>
      <c r="DF1240" s="73"/>
      <c r="DG1240" s="73"/>
      <c r="DH1240" s="73"/>
      <c r="DI1240" s="73"/>
      <c r="DJ1240" s="36"/>
    </row>
    <row r="1241" spans="1:114" x14ac:dyDescent="0.3">
      <c r="A1241" s="73"/>
      <c r="B1241" s="73"/>
      <c r="C1241" s="112"/>
      <c r="D1241" s="112"/>
      <c r="E1241" s="73"/>
      <c r="F1241" s="73"/>
      <c r="G1241" s="127"/>
      <c r="H1241" s="127"/>
      <c r="I1241" s="127"/>
      <c r="J1241" s="127"/>
      <c r="K1241" s="73"/>
      <c r="L1241" s="115"/>
      <c r="M1241" s="115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3"/>
      <c r="AM1241" s="73"/>
      <c r="AN1241" s="73"/>
      <c r="AO1241" s="73"/>
      <c r="AP1241" s="73"/>
      <c r="AQ1241" s="73"/>
      <c r="AR1241" s="73"/>
      <c r="AS1241" s="73"/>
      <c r="AT1241" s="73"/>
      <c r="AU1241" s="73"/>
      <c r="AV1241" s="73"/>
      <c r="AW1241" s="73"/>
      <c r="AX1241" s="73"/>
      <c r="AY1241" s="73"/>
      <c r="AZ1241" s="73"/>
      <c r="BA1241" s="73"/>
      <c r="BB1241" s="73"/>
      <c r="BC1241" s="73"/>
      <c r="BD1241" s="73"/>
      <c r="BE1241" s="73"/>
      <c r="BF1241" s="73"/>
      <c r="BG1241" s="73"/>
      <c r="BH1241" s="73"/>
      <c r="BI1241" s="73"/>
      <c r="BJ1241" s="73"/>
      <c r="BK1241" s="73"/>
      <c r="BL1241" s="73"/>
      <c r="BM1241" s="73"/>
      <c r="BN1241" s="73"/>
      <c r="BO1241" s="73"/>
      <c r="BP1241" s="73"/>
      <c r="BQ1241" s="73"/>
      <c r="BR1241" s="73"/>
      <c r="BS1241" s="73"/>
      <c r="BT1241" s="73"/>
      <c r="BU1241" s="73"/>
      <c r="BV1241" s="73"/>
      <c r="BW1241" s="73"/>
      <c r="BX1241" s="73"/>
      <c r="BY1241" s="73"/>
      <c r="BZ1241" s="73"/>
      <c r="CA1241" s="73"/>
      <c r="CB1241" s="73"/>
      <c r="CC1241" s="73"/>
      <c r="CD1241" s="73"/>
      <c r="CE1241" s="73"/>
      <c r="CF1241" s="73"/>
      <c r="CG1241" s="73"/>
      <c r="CH1241" s="73"/>
      <c r="CI1241" s="73"/>
      <c r="CJ1241" s="73"/>
      <c r="CK1241" s="73"/>
      <c r="CL1241" s="73"/>
      <c r="CM1241" s="73"/>
      <c r="CN1241" s="73"/>
      <c r="CO1241" s="73"/>
      <c r="CP1241" s="73"/>
      <c r="CQ1241" s="73"/>
      <c r="CR1241" s="73"/>
      <c r="CS1241" s="73"/>
      <c r="CT1241" s="73"/>
      <c r="CU1241" s="73"/>
      <c r="CV1241" s="73"/>
      <c r="CW1241" s="73"/>
      <c r="CX1241" s="73"/>
      <c r="CY1241" s="73"/>
      <c r="CZ1241" s="73"/>
      <c r="DA1241" s="73"/>
      <c r="DB1241" s="73"/>
      <c r="DC1241" s="73"/>
      <c r="DD1241" s="73"/>
      <c r="DE1241" s="73"/>
      <c r="DF1241" s="73"/>
      <c r="DG1241" s="73"/>
      <c r="DH1241" s="73"/>
      <c r="DI1241" s="73"/>
      <c r="DJ1241" s="36"/>
    </row>
    <row r="1242" spans="1:114" x14ac:dyDescent="0.3">
      <c r="A1242" s="73"/>
      <c r="B1242" s="73"/>
      <c r="C1242" s="112"/>
      <c r="D1242" s="112"/>
      <c r="E1242" s="73"/>
      <c r="F1242" s="73"/>
      <c r="G1242" s="127"/>
      <c r="H1242" s="127"/>
      <c r="I1242" s="127"/>
      <c r="J1242" s="127"/>
      <c r="K1242" s="73"/>
      <c r="L1242" s="115"/>
      <c r="M1242" s="115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3"/>
      <c r="AM1242" s="73"/>
      <c r="AN1242" s="73"/>
      <c r="AO1242" s="73"/>
      <c r="AP1242" s="73"/>
      <c r="AQ1242" s="73"/>
      <c r="AR1242" s="73"/>
      <c r="AS1242" s="73"/>
      <c r="AT1242" s="73"/>
      <c r="AU1242" s="73"/>
      <c r="AV1242" s="73"/>
      <c r="AW1242" s="73"/>
      <c r="AX1242" s="73"/>
      <c r="AY1242" s="73"/>
      <c r="AZ1242" s="73"/>
      <c r="BA1242" s="73"/>
      <c r="BB1242" s="73"/>
      <c r="BC1242" s="73"/>
      <c r="BD1242" s="73"/>
      <c r="BE1242" s="73"/>
      <c r="BF1242" s="73"/>
      <c r="BG1242" s="73"/>
      <c r="BH1242" s="73"/>
      <c r="BI1242" s="73"/>
      <c r="BJ1242" s="73"/>
      <c r="BK1242" s="73"/>
      <c r="BL1242" s="73"/>
      <c r="BM1242" s="73"/>
      <c r="BN1242" s="73"/>
      <c r="BO1242" s="73"/>
      <c r="BP1242" s="73"/>
      <c r="BQ1242" s="73"/>
      <c r="BR1242" s="73"/>
      <c r="BS1242" s="73"/>
      <c r="BT1242" s="73"/>
      <c r="BU1242" s="73"/>
      <c r="BV1242" s="73"/>
      <c r="BW1242" s="73"/>
      <c r="BX1242" s="73"/>
      <c r="BY1242" s="73"/>
      <c r="BZ1242" s="73"/>
      <c r="CA1242" s="73"/>
      <c r="CB1242" s="73"/>
      <c r="CC1242" s="73"/>
      <c r="CD1242" s="73"/>
      <c r="CE1242" s="73"/>
      <c r="CF1242" s="73"/>
      <c r="CG1242" s="73"/>
      <c r="CH1242" s="73"/>
      <c r="CI1242" s="73"/>
      <c r="CJ1242" s="73"/>
      <c r="CK1242" s="73"/>
      <c r="CL1242" s="73"/>
      <c r="CM1242" s="73"/>
      <c r="CN1242" s="73"/>
      <c r="CO1242" s="73"/>
      <c r="CP1242" s="73"/>
      <c r="CQ1242" s="73"/>
      <c r="CR1242" s="73"/>
      <c r="CS1242" s="73"/>
      <c r="CT1242" s="73"/>
      <c r="CU1242" s="73"/>
      <c r="CV1242" s="73"/>
      <c r="CW1242" s="73"/>
      <c r="CX1242" s="73"/>
      <c r="CY1242" s="73"/>
      <c r="CZ1242" s="73"/>
      <c r="DA1242" s="73"/>
      <c r="DB1242" s="73"/>
      <c r="DC1242" s="73"/>
      <c r="DD1242" s="73"/>
      <c r="DE1242" s="73"/>
      <c r="DF1242" s="73"/>
      <c r="DG1242" s="73"/>
      <c r="DH1242" s="73"/>
      <c r="DI1242" s="73"/>
      <c r="DJ1242" s="36"/>
    </row>
    <row r="1243" spans="1:114" x14ac:dyDescent="0.3">
      <c r="A1243" s="73"/>
      <c r="B1243" s="73"/>
      <c r="C1243" s="112"/>
      <c r="D1243" s="112"/>
      <c r="E1243" s="73"/>
      <c r="F1243" s="73"/>
      <c r="G1243" s="127"/>
      <c r="H1243" s="127"/>
      <c r="I1243" s="127"/>
      <c r="J1243" s="127"/>
      <c r="K1243" s="73"/>
      <c r="L1243" s="115"/>
      <c r="M1243" s="115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3"/>
      <c r="AM1243" s="73"/>
      <c r="AN1243" s="73"/>
      <c r="AO1243" s="73"/>
      <c r="AP1243" s="73"/>
      <c r="AQ1243" s="73"/>
      <c r="AR1243" s="73"/>
      <c r="AS1243" s="73"/>
      <c r="AT1243" s="73"/>
      <c r="AU1243" s="73"/>
      <c r="AV1243" s="73"/>
      <c r="AW1243" s="73"/>
      <c r="AX1243" s="73"/>
      <c r="AY1243" s="73"/>
      <c r="AZ1243" s="73"/>
      <c r="BA1243" s="73"/>
      <c r="BB1243" s="73"/>
      <c r="BC1243" s="73"/>
      <c r="BD1243" s="73"/>
      <c r="BE1243" s="73"/>
      <c r="BF1243" s="73"/>
      <c r="BG1243" s="73"/>
      <c r="BH1243" s="73"/>
      <c r="BI1243" s="73"/>
      <c r="BJ1243" s="73"/>
      <c r="BK1243" s="73"/>
      <c r="BL1243" s="73"/>
      <c r="BM1243" s="73"/>
      <c r="BN1243" s="73"/>
      <c r="BO1243" s="73"/>
      <c r="BP1243" s="73"/>
      <c r="BQ1243" s="73"/>
      <c r="BR1243" s="73"/>
      <c r="BS1243" s="73"/>
      <c r="BT1243" s="73"/>
      <c r="BU1243" s="73"/>
      <c r="BV1243" s="73"/>
      <c r="BW1243" s="73"/>
      <c r="BX1243" s="73"/>
      <c r="BY1243" s="73"/>
      <c r="BZ1243" s="73"/>
      <c r="CA1243" s="73"/>
      <c r="CB1243" s="73"/>
      <c r="CC1243" s="73"/>
      <c r="CD1243" s="73"/>
      <c r="CE1243" s="73"/>
      <c r="CF1243" s="73"/>
      <c r="CG1243" s="73"/>
      <c r="CH1243" s="73"/>
      <c r="CI1243" s="73"/>
      <c r="CJ1243" s="73"/>
      <c r="CK1243" s="73"/>
      <c r="CL1243" s="73"/>
      <c r="CM1243" s="73"/>
      <c r="CN1243" s="73"/>
      <c r="CO1243" s="73"/>
      <c r="CP1243" s="73"/>
      <c r="CQ1243" s="73"/>
      <c r="CR1243" s="73"/>
      <c r="CS1243" s="73"/>
      <c r="CT1243" s="73"/>
      <c r="CU1243" s="73"/>
      <c r="CV1243" s="73"/>
      <c r="CW1243" s="73"/>
      <c r="CX1243" s="73"/>
      <c r="CY1243" s="73"/>
      <c r="CZ1243" s="73"/>
      <c r="DA1243" s="73"/>
      <c r="DB1243" s="73"/>
      <c r="DC1243" s="73"/>
      <c r="DD1243" s="73"/>
      <c r="DE1243" s="73"/>
      <c r="DF1243" s="73"/>
      <c r="DG1243" s="73"/>
      <c r="DH1243" s="73"/>
      <c r="DI1243" s="73"/>
      <c r="DJ1243" s="36"/>
    </row>
    <row r="1244" spans="1:114" x14ac:dyDescent="0.3">
      <c r="A1244" s="73"/>
      <c r="B1244" s="73"/>
      <c r="C1244" s="112"/>
      <c r="D1244" s="112"/>
      <c r="E1244" s="73"/>
      <c r="F1244" s="73"/>
      <c r="G1244" s="127"/>
      <c r="H1244" s="127"/>
      <c r="I1244" s="127"/>
      <c r="J1244" s="127"/>
      <c r="K1244" s="73"/>
      <c r="L1244" s="115"/>
      <c r="M1244" s="115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3"/>
      <c r="AM1244" s="73"/>
      <c r="AN1244" s="73"/>
      <c r="AO1244" s="73"/>
      <c r="AP1244" s="73"/>
      <c r="AQ1244" s="73"/>
      <c r="AR1244" s="73"/>
      <c r="AS1244" s="73"/>
      <c r="AT1244" s="73"/>
      <c r="AU1244" s="73"/>
      <c r="AV1244" s="73"/>
      <c r="AW1244" s="73"/>
      <c r="AX1244" s="73"/>
      <c r="AY1244" s="73"/>
      <c r="AZ1244" s="73"/>
      <c r="BA1244" s="73"/>
      <c r="BB1244" s="73"/>
      <c r="BC1244" s="73"/>
      <c r="BD1244" s="73"/>
      <c r="BE1244" s="73"/>
      <c r="BF1244" s="73"/>
      <c r="BG1244" s="73"/>
      <c r="BH1244" s="73"/>
      <c r="BI1244" s="73"/>
      <c r="BJ1244" s="73"/>
      <c r="BK1244" s="73"/>
      <c r="BL1244" s="73"/>
      <c r="BM1244" s="73"/>
      <c r="BN1244" s="73"/>
      <c r="BO1244" s="73"/>
      <c r="BP1244" s="73"/>
      <c r="BQ1244" s="73"/>
      <c r="BR1244" s="73"/>
      <c r="BS1244" s="73"/>
      <c r="BT1244" s="73"/>
      <c r="BU1244" s="73"/>
      <c r="BV1244" s="73"/>
      <c r="BW1244" s="73"/>
      <c r="BX1244" s="73"/>
      <c r="BY1244" s="73"/>
      <c r="BZ1244" s="73"/>
      <c r="CA1244" s="73"/>
      <c r="CB1244" s="73"/>
      <c r="CC1244" s="73"/>
      <c r="CD1244" s="73"/>
      <c r="CE1244" s="73"/>
      <c r="CF1244" s="73"/>
      <c r="CG1244" s="73"/>
      <c r="CH1244" s="73"/>
      <c r="CI1244" s="73"/>
      <c r="CJ1244" s="73"/>
      <c r="CK1244" s="73"/>
      <c r="CL1244" s="73"/>
      <c r="CM1244" s="73"/>
      <c r="CN1244" s="73"/>
      <c r="CO1244" s="73"/>
      <c r="CP1244" s="73"/>
      <c r="CQ1244" s="73"/>
      <c r="CR1244" s="73"/>
      <c r="CS1244" s="73"/>
      <c r="CT1244" s="73"/>
      <c r="CU1244" s="73"/>
      <c r="CV1244" s="73"/>
      <c r="CW1244" s="73"/>
      <c r="CX1244" s="73"/>
      <c r="CY1244" s="73"/>
      <c r="CZ1244" s="73"/>
      <c r="DA1244" s="73"/>
      <c r="DB1244" s="73"/>
      <c r="DC1244" s="73"/>
      <c r="DD1244" s="73"/>
      <c r="DE1244" s="73"/>
      <c r="DF1244" s="73"/>
      <c r="DG1244" s="73"/>
      <c r="DH1244" s="73"/>
      <c r="DI1244" s="73"/>
      <c r="DJ1244" s="36"/>
    </row>
    <row r="1245" spans="1:114" x14ac:dyDescent="0.3">
      <c r="A1245" s="73"/>
      <c r="B1245" s="73"/>
      <c r="C1245" s="112"/>
      <c r="D1245" s="112"/>
      <c r="E1245" s="73"/>
      <c r="F1245" s="73"/>
      <c r="G1245" s="127"/>
      <c r="H1245" s="127"/>
      <c r="I1245" s="127"/>
      <c r="J1245" s="127"/>
      <c r="K1245" s="73"/>
      <c r="L1245" s="115"/>
      <c r="M1245" s="115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3"/>
      <c r="AM1245" s="73"/>
      <c r="AN1245" s="73"/>
      <c r="AO1245" s="73"/>
      <c r="AP1245" s="73"/>
      <c r="AQ1245" s="73"/>
      <c r="AR1245" s="73"/>
      <c r="AS1245" s="73"/>
      <c r="AT1245" s="73"/>
      <c r="AU1245" s="73"/>
      <c r="AV1245" s="73"/>
      <c r="AW1245" s="73"/>
      <c r="AX1245" s="73"/>
      <c r="AY1245" s="73"/>
      <c r="AZ1245" s="73"/>
      <c r="BA1245" s="73"/>
      <c r="BB1245" s="73"/>
      <c r="BC1245" s="73"/>
      <c r="BD1245" s="73"/>
      <c r="BE1245" s="73"/>
      <c r="BF1245" s="73"/>
      <c r="BG1245" s="73"/>
      <c r="BH1245" s="73"/>
      <c r="BI1245" s="73"/>
      <c r="BJ1245" s="73"/>
      <c r="BK1245" s="73"/>
      <c r="BL1245" s="73"/>
      <c r="BM1245" s="73"/>
      <c r="BN1245" s="73"/>
      <c r="BO1245" s="73"/>
      <c r="BP1245" s="73"/>
      <c r="BQ1245" s="73"/>
      <c r="BR1245" s="73"/>
      <c r="BS1245" s="73"/>
      <c r="BT1245" s="73"/>
      <c r="BU1245" s="73"/>
      <c r="BV1245" s="73"/>
      <c r="BW1245" s="73"/>
      <c r="BX1245" s="73"/>
      <c r="BY1245" s="73"/>
      <c r="BZ1245" s="73"/>
      <c r="CA1245" s="73"/>
      <c r="CB1245" s="73"/>
      <c r="CC1245" s="73"/>
      <c r="CD1245" s="73"/>
      <c r="CE1245" s="73"/>
      <c r="CF1245" s="73"/>
      <c r="CG1245" s="73"/>
      <c r="CH1245" s="73"/>
      <c r="CI1245" s="73"/>
      <c r="CJ1245" s="73"/>
      <c r="CK1245" s="73"/>
      <c r="CL1245" s="73"/>
      <c r="CM1245" s="73"/>
      <c r="CN1245" s="73"/>
      <c r="CO1245" s="73"/>
      <c r="CP1245" s="73"/>
      <c r="CQ1245" s="73"/>
      <c r="CR1245" s="73"/>
      <c r="CS1245" s="73"/>
      <c r="CT1245" s="73"/>
      <c r="CU1245" s="73"/>
      <c r="CV1245" s="73"/>
      <c r="CW1245" s="73"/>
      <c r="CX1245" s="73"/>
      <c r="CY1245" s="73"/>
      <c r="CZ1245" s="73"/>
      <c r="DA1245" s="73"/>
      <c r="DB1245" s="73"/>
      <c r="DC1245" s="73"/>
      <c r="DD1245" s="73"/>
      <c r="DE1245" s="73"/>
      <c r="DF1245" s="73"/>
      <c r="DG1245" s="73"/>
      <c r="DH1245" s="73"/>
      <c r="DI1245" s="73"/>
      <c r="DJ1245" s="36"/>
    </row>
    <row r="1246" spans="1:114" x14ac:dyDescent="0.3">
      <c r="A1246" s="73"/>
      <c r="B1246" s="73"/>
      <c r="C1246" s="112"/>
      <c r="D1246" s="112"/>
      <c r="E1246" s="73"/>
      <c r="F1246" s="73"/>
      <c r="G1246" s="127"/>
      <c r="H1246" s="127"/>
      <c r="I1246" s="127"/>
      <c r="J1246" s="127"/>
      <c r="K1246" s="73"/>
      <c r="L1246" s="115"/>
      <c r="M1246" s="115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3"/>
      <c r="AM1246" s="73"/>
      <c r="AN1246" s="73"/>
      <c r="AO1246" s="73"/>
      <c r="AP1246" s="73"/>
      <c r="AQ1246" s="73"/>
      <c r="AR1246" s="73"/>
      <c r="AS1246" s="73"/>
      <c r="AT1246" s="73"/>
      <c r="AU1246" s="73"/>
      <c r="AV1246" s="73"/>
      <c r="AW1246" s="73"/>
      <c r="AX1246" s="73"/>
      <c r="AY1246" s="73"/>
      <c r="AZ1246" s="73"/>
      <c r="BA1246" s="73"/>
      <c r="BB1246" s="73"/>
      <c r="BC1246" s="73"/>
      <c r="BD1246" s="73"/>
      <c r="BE1246" s="73"/>
      <c r="BF1246" s="73"/>
      <c r="BG1246" s="73"/>
      <c r="BH1246" s="73"/>
      <c r="BI1246" s="73"/>
      <c r="BJ1246" s="73"/>
      <c r="BK1246" s="73"/>
      <c r="BL1246" s="73"/>
      <c r="BM1246" s="73"/>
      <c r="BN1246" s="73"/>
      <c r="BO1246" s="73"/>
      <c r="BP1246" s="73"/>
      <c r="BQ1246" s="73"/>
      <c r="BR1246" s="73"/>
      <c r="BS1246" s="73"/>
      <c r="BT1246" s="73"/>
      <c r="BU1246" s="73"/>
      <c r="BV1246" s="73"/>
      <c r="BW1246" s="73"/>
      <c r="BX1246" s="73"/>
      <c r="BY1246" s="73"/>
      <c r="BZ1246" s="73"/>
      <c r="CA1246" s="73"/>
      <c r="CB1246" s="73"/>
      <c r="CC1246" s="73"/>
      <c r="CD1246" s="73"/>
      <c r="CE1246" s="73"/>
      <c r="CF1246" s="73"/>
      <c r="CG1246" s="73"/>
      <c r="CH1246" s="73"/>
      <c r="CI1246" s="73"/>
      <c r="CJ1246" s="73"/>
      <c r="CK1246" s="73"/>
      <c r="CL1246" s="73"/>
      <c r="CM1246" s="73"/>
      <c r="CN1246" s="73"/>
      <c r="CO1246" s="73"/>
      <c r="CP1246" s="73"/>
      <c r="CQ1246" s="73"/>
      <c r="CR1246" s="73"/>
      <c r="CS1246" s="73"/>
      <c r="CT1246" s="73"/>
      <c r="CU1246" s="73"/>
      <c r="CV1246" s="73"/>
      <c r="CW1246" s="73"/>
      <c r="CX1246" s="73"/>
      <c r="CY1246" s="73"/>
      <c r="CZ1246" s="73"/>
      <c r="DA1246" s="73"/>
      <c r="DB1246" s="73"/>
      <c r="DC1246" s="73"/>
      <c r="DD1246" s="73"/>
      <c r="DE1246" s="73"/>
      <c r="DF1246" s="73"/>
      <c r="DG1246" s="73"/>
      <c r="DH1246" s="73"/>
      <c r="DI1246" s="73"/>
      <c r="DJ1246" s="36"/>
    </row>
    <row r="1247" spans="1:114" x14ac:dyDescent="0.3">
      <c r="A1247" s="73"/>
      <c r="B1247" s="73"/>
      <c r="C1247" s="112"/>
      <c r="D1247" s="112"/>
      <c r="E1247" s="73"/>
      <c r="F1247" s="73"/>
      <c r="G1247" s="127"/>
      <c r="H1247" s="127"/>
      <c r="I1247" s="127"/>
      <c r="J1247" s="127"/>
      <c r="K1247" s="73"/>
      <c r="L1247" s="115"/>
      <c r="M1247" s="115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3"/>
      <c r="AC1247" s="73"/>
      <c r="AD1247" s="73"/>
      <c r="AE1247" s="73"/>
      <c r="AF1247" s="73"/>
      <c r="AG1247" s="73"/>
      <c r="AH1247" s="73"/>
      <c r="AI1247" s="73"/>
      <c r="AJ1247" s="73"/>
      <c r="AK1247" s="73"/>
      <c r="AL1247" s="73"/>
      <c r="AM1247" s="73"/>
      <c r="AN1247" s="73"/>
      <c r="AO1247" s="73"/>
      <c r="AP1247" s="73"/>
      <c r="AQ1247" s="73"/>
      <c r="AR1247" s="73"/>
      <c r="AS1247" s="73"/>
      <c r="AT1247" s="73"/>
      <c r="AU1247" s="73"/>
      <c r="AV1247" s="73"/>
      <c r="AW1247" s="73"/>
      <c r="AX1247" s="73"/>
      <c r="AY1247" s="73"/>
      <c r="AZ1247" s="73"/>
      <c r="BA1247" s="73"/>
      <c r="BB1247" s="73"/>
      <c r="BC1247" s="73"/>
      <c r="BD1247" s="73"/>
      <c r="BE1247" s="73"/>
      <c r="BF1247" s="73"/>
      <c r="BG1247" s="73"/>
      <c r="BH1247" s="73"/>
      <c r="BI1247" s="73"/>
      <c r="BJ1247" s="73"/>
      <c r="BK1247" s="73"/>
      <c r="BL1247" s="73"/>
      <c r="BM1247" s="73"/>
      <c r="BN1247" s="73"/>
      <c r="BO1247" s="73"/>
      <c r="BP1247" s="73"/>
      <c r="BQ1247" s="73"/>
      <c r="BR1247" s="73"/>
      <c r="BS1247" s="73"/>
      <c r="BT1247" s="73"/>
      <c r="BU1247" s="73"/>
      <c r="BV1247" s="73"/>
      <c r="BW1247" s="73"/>
      <c r="BX1247" s="73"/>
      <c r="BY1247" s="73"/>
      <c r="BZ1247" s="73"/>
      <c r="CA1247" s="73"/>
      <c r="CB1247" s="73"/>
      <c r="CC1247" s="73"/>
      <c r="CD1247" s="73"/>
      <c r="CE1247" s="73"/>
      <c r="CF1247" s="73"/>
      <c r="CG1247" s="73"/>
      <c r="CH1247" s="73"/>
      <c r="CI1247" s="73"/>
      <c r="CJ1247" s="73"/>
      <c r="CK1247" s="73"/>
      <c r="CL1247" s="73"/>
      <c r="CM1247" s="73"/>
      <c r="CN1247" s="73"/>
      <c r="CO1247" s="73"/>
      <c r="CP1247" s="73"/>
      <c r="CQ1247" s="73"/>
      <c r="CR1247" s="73"/>
      <c r="CS1247" s="73"/>
      <c r="CT1247" s="73"/>
      <c r="CU1247" s="73"/>
      <c r="CV1247" s="73"/>
      <c r="CW1247" s="73"/>
      <c r="CX1247" s="73"/>
      <c r="CY1247" s="73"/>
      <c r="CZ1247" s="73"/>
      <c r="DA1247" s="73"/>
      <c r="DB1247" s="73"/>
      <c r="DC1247" s="73"/>
      <c r="DD1247" s="73"/>
      <c r="DE1247" s="73"/>
      <c r="DF1247" s="73"/>
      <c r="DG1247" s="73"/>
      <c r="DH1247" s="73"/>
      <c r="DI1247" s="73"/>
      <c r="DJ1247" s="36"/>
    </row>
    <row r="1248" spans="1:114" x14ac:dyDescent="0.3">
      <c r="A1248" s="73"/>
      <c r="B1248" s="73"/>
      <c r="C1248" s="112"/>
      <c r="D1248" s="112"/>
      <c r="E1248" s="73"/>
      <c r="F1248" s="73"/>
      <c r="G1248" s="127"/>
      <c r="H1248" s="127"/>
      <c r="I1248" s="127"/>
      <c r="J1248" s="127"/>
      <c r="K1248" s="73"/>
      <c r="L1248" s="115"/>
      <c r="M1248" s="115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3"/>
      <c r="AC1248" s="73"/>
      <c r="AD1248" s="73"/>
      <c r="AE1248" s="73"/>
      <c r="AF1248" s="73"/>
      <c r="AG1248" s="73"/>
      <c r="AH1248" s="73"/>
      <c r="AI1248" s="73"/>
      <c r="AJ1248" s="73"/>
      <c r="AK1248" s="73"/>
      <c r="AL1248" s="73"/>
      <c r="AM1248" s="73"/>
      <c r="AN1248" s="73"/>
      <c r="AO1248" s="73"/>
      <c r="AP1248" s="73"/>
      <c r="AQ1248" s="73"/>
      <c r="AR1248" s="73"/>
      <c r="AS1248" s="73"/>
      <c r="AT1248" s="73"/>
      <c r="AU1248" s="73"/>
      <c r="AV1248" s="73"/>
      <c r="AW1248" s="73"/>
      <c r="AX1248" s="73"/>
      <c r="AY1248" s="73"/>
      <c r="AZ1248" s="73"/>
      <c r="BA1248" s="73"/>
      <c r="BB1248" s="73"/>
      <c r="BC1248" s="73"/>
      <c r="BD1248" s="73"/>
      <c r="BE1248" s="73"/>
      <c r="BF1248" s="73"/>
      <c r="BG1248" s="73"/>
      <c r="BH1248" s="73"/>
      <c r="BI1248" s="73"/>
      <c r="BJ1248" s="73"/>
      <c r="BK1248" s="73"/>
      <c r="BL1248" s="73"/>
      <c r="BM1248" s="73"/>
      <c r="BN1248" s="73"/>
      <c r="BO1248" s="73"/>
      <c r="BP1248" s="73"/>
      <c r="BQ1248" s="73"/>
      <c r="BR1248" s="73"/>
      <c r="BS1248" s="73"/>
      <c r="BT1248" s="73"/>
      <c r="BU1248" s="73"/>
      <c r="BV1248" s="73"/>
      <c r="BW1248" s="73"/>
      <c r="BX1248" s="73"/>
      <c r="BY1248" s="73"/>
      <c r="BZ1248" s="73"/>
      <c r="CA1248" s="73"/>
      <c r="CB1248" s="73"/>
      <c r="CC1248" s="73"/>
      <c r="CD1248" s="73"/>
      <c r="CE1248" s="73"/>
      <c r="CF1248" s="73"/>
      <c r="CG1248" s="73"/>
      <c r="CH1248" s="73"/>
      <c r="CI1248" s="73"/>
      <c r="CJ1248" s="73"/>
      <c r="CK1248" s="73"/>
      <c r="CL1248" s="73"/>
      <c r="CM1248" s="73"/>
      <c r="CN1248" s="73"/>
      <c r="CO1248" s="73"/>
      <c r="CP1248" s="73"/>
      <c r="CQ1248" s="73"/>
      <c r="CR1248" s="73"/>
      <c r="CS1248" s="73"/>
      <c r="CT1248" s="73"/>
      <c r="CU1248" s="73"/>
      <c r="CV1248" s="73"/>
      <c r="CW1248" s="73"/>
      <c r="CX1248" s="73"/>
      <c r="CY1248" s="73"/>
      <c r="CZ1248" s="73"/>
      <c r="DA1248" s="73"/>
      <c r="DB1248" s="73"/>
      <c r="DC1248" s="73"/>
      <c r="DD1248" s="73"/>
      <c r="DE1248" s="73"/>
      <c r="DF1248" s="73"/>
      <c r="DG1248" s="73"/>
      <c r="DH1248" s="73"/>
      <c r="DI1248" s="73"/>
      <c r="DJ1248" s="36"/>
    </row>
    <row r="1249" spans="1:114" x14ac:dyDescent="0.3">
      <c r="A1249" s="73"/>
      <c r="B1249" s="73"/>
      <c r="C1249" s="112"/>
      <c r="D1249" s="112"/>
      <c r="E1249" s="73"/>
      <c r="F1249" s="73"/>
      <c r="G1249" s="127"/>
      <c r="H1249" s="127"/>
      <c r="I1249" s="127"/>
      <c r="J1249" s="127"/>
      <c r="K1249" s="73"/>
      <c r="L1249" s="115"/>
      <c r="M1249" s="115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3"/>
      <c r="AC1249" s="73"/>
      <c r="AD1249" s="73"/>
      <c r="AE1249" s="73"/>
      <c r="AF1249" s="73"/>
      <c r="AG1249" s="73"/>
      <c r="AH1249" s="73"/>
      <c r="AI1249" s="73"/>
      <c r="AJ1249" s="73"/>
      <c r="AK1249" s="73"/>
      <c r="AL1249" s="73"/>
      <c r="AM1249" s="73"/>
      <c r="AN1249" s="73"/>
      <c r="AO1249" s="73"/>
      <c r="AP1249" s="73"/>
      <c r="AQ1249" s="73"/>
      <c r="AR1249" s="73"/>
      <c r="AS1249" s="73"/>
      <c r="AT1249" s="73"/>
      <c r="AU1249" s="73"/>
      <c r="AV1249" s="73"/>
      <c r="AW1249" s="73"/>
      <c r="AX1249" s="73"/>
      <c r="AY1249" s="73"/>
      <c r="AZ1249" s="73"/>
      <c r="BA1249" s="73"/>
      <c r="BB1249" s="73"/>
      <c r="BC1249" s="73"/>
      <c r="BD1249" s="73"/>
      <c r="BE1249" s="73"/>
      <c r="BF1249" s="73"/>
      <c r="BG1249" s="73"/>
      <c r="BH1249" s="73"/>
      <c r="BI1249" s="73"/>
      <c r="BJ1249" s="73"/>
      <c r="BK1249" s="73"/>
      <c r="BL1249" s="73"/>
      <c r="BM1249" s="73"/>
      <c r="BN1249" s="73"/>
      <c r="BO1249" s="73"/>
      <c r="BP1249" s="73"/>
      <c r="BQ1249" s="73"/>
      <c r="BR1249" s="73"/>
      <c r="BS1249" s="73"/>
      <c r="BT1249" s="73"/>
      <c r="BU1249" s="73"/>
      <c r="BV1249" s="73"/>
      <c r="BW1249" s="73"/>
      <c r="BX1249" s="73"/>
      <c r="BY1249" s="73"/>
      <c r="BZ1249" s="73"/>
      <c r="CA1249" s="73"/>
      <c r="CB1249" s="73"/>
      <c r="CC1249" s="73"/>
      <c r="CD1249" s="73"/>
      <c r="CE1249" s="73"/>
      <c r="CF1249" s="73"/>
      <c r="CG1249" s="73"/>
      <c r="CH1249" s="73"/>
      <c r="CI1249" s="73"/>
      <c r="CJ1249" s="73"/>
      <c r="CK1249" s="73"/>
      <c r="CL1249" s="73"/>
      <c r="CM1249" s="73"/>
      <c r="CN1249" s="73"/>
      <c r="CO1249" s="73"/>
      <c r="CP1249" s="73"/>
      <c r="CQ1249" s="73"/>
      <c r="CR1249" s="73"/>
      <c r="CS1249" s="73"/>
      <c r="CT1249" s="73"/>
      <c r="CU1249" s="73"/>
      <c r="CV1249" s="73"/>
      <c r="CW1249" s="73"/>
      <c r="CX1249" s="73"/>
      <c r="CY1249" s="73"/>
      <c r="CZ1249" s="73"/>
      <c r="DA1249" s="73"/>
      <c r="DB1249" s="73"/>
      <c r="DC1249" s="73"/>
      <c r="DD1249" s="73"/>
      <c r="DE1249" s="73"/>
      <c r="DF1249" s="73"/>
      <c r="DG1249" s="73"/>
      <c r="DH1249" s="73"/>
      <c r="DI1249" s="73"/>
      <c r="DJ1249" s="36"/>
    </row>
    <row r="1250" spans="1:114" x14ac:dyDescent="0.3">
      <c r="A1250" s="73"/>
      <c r="B1250" s="73"/>
      <c r="C1250" s="112"/>
      <c r="D1250" s="112"/>
      <c r="E1250" s="73"/>
      <c r="F1250" s="73"/>
      <c r="G1250" s="127"/>
      <c r="H1250" s="127"/>
      <c r="I1250" s="127"/>
      <c r="J1250" s="127"/>
      <c r="K1250" s="73"/>
      <c r="L1250" s="115"/>
      <c r="M1250" s="115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3"/>
      <c r="AM1250" s="73"/>
      <c r="AN1250" s="73"/>
      <c r="AO1250" s="73"/>
      <c r="AP1250" s="73"/>
      <c r="AQ1250" s="73"/>
      <c r="AR1250" s="73"/>
      <c r="AS1250" s="73"/>
      <c r="AT1250" s="73"/>
      <c r="AU1250" s="73"/>
      <c r="AV1250" s="73"/>
      <c r="AW1250" s="73"/>
      <c r="AX1250" s="73"/>
      <c r="AY1250" s="73"/>
      <c r="AZ1250" s="73"/>
      <c r="BA1250" s="73"/>
      <c r="BB1250" s="73"/>
      <c r="BC1250" s="73"/>
      <c r="BD1250" s="73"/>
      <c r="BE1250" s="73"/>
      <c r="BF1250" s="73"/>
      <c r="BG1250" s="73"/>
      <c r="BH1250" s="73"/>
      <c r="BI1250" s="73"/>
      <c r="BJ1250" s="73"/>
      <c r="BK1250" s="73"/>
      <c r="BL1250" s="73"/>
      <c r="BM1250" s="73"/>
      <c r="BN1250" s="73"/>
      <c r="BO1250" s="73"/>
      <c r="BP1250" s="73"/>
      <c r="BQ1250" s="73"/>
      <c r="BR1250" s="73"/>
      <c r="BS1250" s="73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73"/>
      <c r="CF1250" s="73"/>
      <c r="CG1250" s="73"/>
      <c r="CH1250" s="73"/>
      <c r="CI1250" s="73"/>
      <c r="CJ1250" s="73"/>
      <c r="CK1250" s="73"/>
      <c r="CL1250" s="73"/>
      <c r="CM1250" s="73"/>
      <c r="CN1250" s="73"/>
      <c r="CO1250" s="73"/>
      <c r="CP1250" s="73"/>
      <c r="CQ1250" s="73"/>
      <c r="CR1250" s="73"/>
      <c r="CS1250" s="73"/>
      <c r="CT1250" s="73"/>
      <c r="CU1250" s="73"/>
      <c r="CV1250" s="73"/>
      <c r="CW1250" s="73"/>
      <c r="CX1250" s="73"/>
      <c r="CY1250" s="73"/>
      <c r="CZ1250" s="73"/>
      <c r="DA1250" s="73"/>
      <c r="DB1250" s="73"/>
      <c r="DC1250" s="73"/>
      <c r="DD1250" s="73"/>
      <c r="DE1250" s="73"/>
      <c r="DF1250" s="73"/>
      <c r="DG1250" s="73"/>
      <c r="DH1250" s="73"/>
      <c r="DI1250" s="73"/>
      <c r="DJ1250" s="36"/>
    </row>
    <row r="1251" spans="1:114" x14ac:dyDescent="0.3">
      <c r="A1251" s="73"/>
      <c r="B1251" s="73"/>
      <c r="C1251" s="112"/>
      <c r="D1251" s="112"/>
      <c r="E1251" s="73"/>
      <c r="F1251" s="73"/>
      <c r="G1251" s="127"/>
      <c r="H1251" s="127"/>
      <c r="I1251" s="127"/>
      <c r="J1251" s="127"/>
      <c r="K1251" s="73"/>
      <c r="L1251" s="115"/>
      <c r="M1251" s="115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3"/>
      <c r="AC1251" s="73"/>
      <c r="AD1251" s="73"/>
      <c r="AE1251" s="73"/>
      <c r="AF1251" s="73"/>
      <c r="AG1251" s="73"/>
      <c r="AH1251" s="73"/>
      <c r="AI1251" s="73"/>
      <c r="AJ1251" s="73"/>
      <c r="AK1251" s="73"/>
      <c r="AL1251" s="73"/>
      <c r="AM1251" s="73"/>
      <c r="AN1251" s="73"/>
      <c r="AO1251" s="73"/>
      <c r="AP1251" s="73"/>
      <c r="AQ1251" s="73"/>
      <c r="AR1251" s="73"/>
      <c r="AS1251" s="73"/>
      <c r="AT1251" s="73"/>
      <c r="AU1251" s="73"/>
      <c r="AV1251" s="73"/>
      <c r="AW1251" s="73"/>
      <c r="AX1251" s="73"/>
      <c r="AY1251" s="73"/>
      <c r="AZ1251" s="73"/>
      <c r="BA1251" s="73"/>
      <c r="BB1251" s="73"/>
      <c r="BC1251" s="73"/>
      <c r="BD1251" s="73"/>
      <c r="BE1251" s="73"/>
      <c r="BF1251" s="73"/>
      <c r="BG1251" s="73"/>
      <c r="BH1251" s="73"/>
      <c r="BI1251" s="73"/>
      <c r="BJ1251" s="73"/>
      <c r="BK1251" s="73"/>
      <c r="BL1251" s="73"/>
      <c r="BM1251" s="73"/>
      <c r="BN1251" s="73"/>
      <c r="BO1251" s="73"/>
      <c r="BP1251" s="73"/>
      <c r="BQ1251" s="73"/>
      <c r="BR1251" s="73"/>
      <c r="BS1251" s="73"/>
      <c r="BT1251" s="73"/>
      <c r="BU1251" s="73"/>
      <c r="BV1251" s="73"/>
      <c r="BW1251" s="73"/>
      <c r="BX1251" s="73"/>
      <c r="BY1251" s="73"/>
      <c r="BZ1251" s="73"/>
      <c r="CA1251" s="73"/>
      <c r="CB1251" s="73"/>
      <c r="CC1251" s="73"/>
      <c r="CD1251" s="73"/>
      <c r="CE1251" s="73"/>
      <c r="CF1251" s="73"/>
      <c r="CG1251" s="73"/>
      <c r="CH1251" s="73"/>
      <c r="CI1251" s="73"/>
      <c r="CJ1251" s="73"/>
      <c r="CK1251" s="73"/>
      <c r="CL1251" s="73"/>
      <c r="CM1251" s="73"/>
      <c r="CN1251" s="73"/>
      <c r="CO1251" s="73"/>
      <c r="CP1251" s="73"/>
      <c r="CQ1251" s="73"/>
      <c r="CR1251" s="73"/>
      <c r="CS1251" s="73"/>
      <c r="CT1251" s="73"/>
      <c r="CU1251" s="73"/>
      <c r="CV1251" s="73"/>
      <c r="CW1251" s="73"/>
      <c r="CX1251" s="73"/>
      <c r="CY1251" s="73"/>
      <c r="CZ1251" s="73"/>
      <c r="DA1251" s="73"/>
      <c r="DB1251" s="73"/>
      <c r="DC1251" s="73"/>
      <c r="DD1251" s="73"/>
      <c r="DE1251" s="73"/>
      <c r="DF1251" s="73"/>
      <c r="DG1251" s="73"/>
      <c r="DH1251" s="73"/>
      <c r="DI1251" s="73"/>
      <c r="DJ1251" s="36"/>
    </row>
    <row r="1252" spans="1:114" x14ac:dyDescent="0.3">
      <c r="A1252" s="73"/>
      <c r="B1252" s="73"/>
      <c r="C1252" s="112"/>
      <c r="D1252" s="112"/>
      <c r="E1252" s="73"/>
      <c r="F1252" s="73"/>
      <c r="G1252" s="127"/>
      <c r="H1252" s="127"/>
      <c r="I1252" s="127"/>
      <c r="J1252" s="127"/>
      <c r="K1252" s="73"/>
      <c r="L1252" s="115"/>
      <c r="M1252" s="115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3"/>
      <c r="AC1252" s="73"/>
      <c r="AD1252" s="73"/>
      <c r="AE1252" s="73"/>
      <c r="AF1252" s="73"/>
      <c r="AG1252" s="73"/>
      <c r="AH1252" s="73"/>
      <c r="AI1252" s="73"/>
      <c r="AJ1252" s="73"/>
      <c r="AK1252" s="73"/>
      <c r="AL1252" s="73"/>
      <c r="AM1252" s="73"/>
      <c r="AN1252" s="73"/>
      <c r="AO1252" s="73"/>
      <c r="AP1252" s="73"/>
      <c r="AQ1252" s="73"/>
      <c r="AR1252" s="73"/>
      <c r="AS1252" s="73"/>
      <c r="AT1252" s="73"/>
      <c r="AU1252" s="73"/>
      <c r="AV1252" s="73"/>
      <c r="AW1252" s="73"/>
      <c r="AX1252" s="73"/>
      <c r="AY1252" s="73"/>
      <c r="AZ1252" s="73"/>
      <c r="BA1252" s="73"/>
      <c r="BB1252" s="73"/>
      <c r="BC1252" s="73"/>
      <c r="BD1252" s="73"/>
      <c r="BE1252" s="73"/>
      <c r="BF1252" s="73"/>
      <c r="BG1252" s="73"/>
      <c r="BH1252" s="73"/>
      <c r="BI1252" s="73"/>
      <c r="BJ1252" s="73"/>
      <c r="BK1252" s="73"/>
      <c r="BL1252" s="73"/>
      <c r="BM1252" s="73"/>
      <c r="BN1252" s="73"/>
      <c r="BO1252" s="73"/>
      <c r="BP1252" s="73"/>
      <c r="BQ1252" s="73"/>
      <c r="BR1252" s="73"/>
      <c r="BS1252" s="73"/>
      <c r="BT1252" s="73"/>
      <c r="BU1252" s="73"/>
      <c r="BV1252" s="73"/>
      <c r="BW1252" s="73"/>
      <c r="BX1252" s="73"/>
      <c r="BY1252" s="73"/>
      <c r="BZ1252" s="73"/>
      <c r="CA1252" s="73"/>
      <c r="CB1252" s="73"/>
      <c r="CC1252" s="73"/>
      <c r="CD1252" s="73"/>
      <c r="CE1252" s="73"/>
      <c r="CF1252" s="73"/>
      <c r="CG1252" s="73"/>
      <c r="CH1252" s="73"/>
      <c r="CI1252" s="73"/>
      <c r="CJ1252" s="73"/>
      <c r="CK1252" s="73"/>
      <c r="CL1252" s="73"/>
      <c r="CM1252" s="73"/>
      <c r="CN1252" s="73"/>
      <c r="CO1252" s="73"/>
      <c r="CP1252" s="73"/>
      <c r="CQ1252" s="73"/>
      <c r="CR1252" s="73"/>
      <c r="CS1252" s="73"/>
      <c r="CT1252" s="73"/>
      <c r="CU1252" s="73"/>
      <c r="CV1252" s="73"/>
      <c r="CW1252" s="73"/>
      <c r="CX1252" s="73"/>
      <c r="CY1252" s="73"/>
      <c r="CZ1252" s="73"/>
      <c r="DA1252" s="73"/>
      <c r="DB1252" s="73"/>
      <c r="DC1252" s="73"/>
      <c r="DD1252" s="73"/>
      <c r="DE1252" s="73"/>
      <c r="DF1252" s="73"/>
      <c r="DG1252" s="73"/>
      <c r="DH1252" s="73"/>
      <c r="DI1252" s="73"/>
      <c r="DJ1252" s="36"/>
    </row>
    <row r="1253" spans="1:114" x14ac:dyDescent="0.3">
      <c r="A1253" s="73"/>
      <c r="B1253" s="73"/>
      <c r="C1253" s="112"/>
      <c r="D1253" s="112"/>
      <c r="E1253" s="73"/>
      <c r="F1253" s="73"/>
      <c r="G1253" s="127"/>
      <c r="H1253" s="127"/>
      <c r="I1253" s="127"/>
      <c r="J1253" s="127"/>
      <c r="K1253" s="73"/>
      <c r="L1253" s="115"/>
      <c r="M1253" s="115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3"/>
      <c r="AC1253" s="73"/>
      <c r="AD1253" s="73"/>
      <c r="AE1253" s="73"/>
      <c r="AF1253" s="73"/>
      <c r="AG1253" s="73"/>
      <c r="AH1253" s="73"/>
      <c r="AI1253" s="73"/>
      <c r="AJ1253" s="73"/>
      <c r="AK1253" s="73"/>
      <c r="AL1253" s="73"/>
      <c r="AM1253" s="73"/>
      <c r="AN1253" s="73"/>
      <c r="AO1253" s="73"/>
      <c r="AP1253" s="73"/>
      <c r="AQ1253" s="73"/>
      <c r="AR1253" s="73"/>
      <c r="AS1253" s="73"/>
      <c r="AT1253" s="73"/>
      <c r="AU1253" s="73"/>
      <c r="AV1253" s="73"/>
      <c r="AW1253" s="73"/>
      <c r="AX1253" s="73"/>
      <c r="AY1253" s="73"/>
      <c r="AZ1253" s="73"/>
      <c r="BA1253" s="73"/>
      <c r="BB1253" s="73"/>
      <c r="BC1253" s="73"/>
      <c r="BD1253" s="73"/>
      <c r="BE1253" s="73"/>
      <c r="BF1253" s="73"/>
      <c r="BG1253" s="73"/>
      <c r="BH1253" s="73"/>
      <c r="BI1253" s="73"/>
      <c r="BJ1253" s="73"/>
      <c r="BK1253" s="73"/>
      <c r="BL1253" s="73"/>
      <c r="BM1253" s="73"/>
      <c r="BN1253" s="73"/>
      <c r="BO1253" s="73"/>
      <c r="BP1253" s="73"/>
      <c r="BQ1253" s="73"/>
      <c r="BR1253" s="73"/>
      <c r="BS1253" s="73"/>
      <c r="BT1253" s="73"/>
      <c r="BU1253" s="73"/>
      <c r="BV1253" s="73"/>
      <c r="BW1253" s="73"/>
      <c r="BX1253" s="73"/>
      <c r="BY1253" s="73"/>
      <c r="BZ1253" s="73"/>
      <c r="CA1253" s="73"/>
      <c r="CB1253" s="73"/>
      <c r="CC1253" s="73"/>
      <c r="CD1253" s="73"/>
      <c r="CE1253" s="73"/>
      <c r="CF1253" s="73"/>
      <c r="CG1253" s="73"/>
      <c r="CH1253" s="73"/>
      <c r="CI1253" s="73"/>
      <c r="CJ1253" s="73"/>
      <c r="CK1253" s="73"/>
      <c r="CL1253" s="73"/>
      <c r="CM1253" s="73"/>
      <c r="CN1253" s="73"/>
      <c r="CO1253" s="73"/>
      <c r="CP1253" s="73"/>
      <c r="CQ1253" s="73"/>
      <c r="CR1253" s="73"/>
      <c r="CS1253" s="73"/>
      <c r="CT1253" s="73"/>
      <c r="CU1253" s="73"/>
      <c r="CV1253" s="73"/>
      <c r="CW1253" s="73"/>
      <c r="CX1253" s="73"/>
      <c r="CY1253" s="73"/>
      <c r="CZ1253" s="73"/>
      <c r="DA1253" s="73"/>
      <c r="DB1253" s="73"/>
      <c r="DC1253" s="73"/>
      <c r="DD1253" s="73"/>
      <c r="DE1253" s="73"/>
      <c r="DF1253" s="73"/>
      <c r="DG1253" s="73"/>
      <c r="DH1253" s="73"/>
      <c r="DI1253" s="73"/>
      <c r="DJ1253" s="36"/>
    </row>
    <row r="1254" spans="1:114" x14ac:dyDescent="0.3">
      <c r="A1254" s="73"/>
      <c r="B1254" s="73"/>
      <c r="C1254" s="112"/>
      <c r="D1254" s="112"/>
      <c r="E1254" s="73"/>
      <c r="F1254" s="73"/>
      <c r="G1254" s="127"/>
      <c r="H1254" s="127"/>
      <c r="I1254" s="127"/>
      <c r="J1254" s="127"/>
      <c r="K1254" s="73"/>
      <c r="L1254" s="115"/>
      <c r="M1254" s="115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3"/>
      <c r="AC1254" s="73"/>
      <c r="AD1254" s="73"/>
      <c r="AE1254" s="73"/>
      <c r="AF1254" s="73"/>
      <c r="AG1254" s="73"/>
      <c r="AH1254" s="73"/>
      <c r="AI1254" s="73"/>
      <c r="AJ1254" s="73"/>
      <c r="AK1254" s="73"/>
      <c r="AL1254" s="73"/>
      <c r="AM1254" s="73"/>
      <c r="AN1254" s="73"/>
      <c r="AO1254" s="73"/>
      <c r="AP1254" s="73"/>
      <c r="AQ1254" s="73"/>
      <c r="AR1254" s="73"/>
      <c r="AS1254" s="73"/>
      <c r="AT1254" s="73"/>
      <c r="AU1254" s="73"/>
      <c r="AV1254" s="73"/>
      <c r="AW1254" s="73"/>
      <c r="AX1254" s="73"/>
      <c r="AY1254" s="73"/>
      <c r="AZ1254" s="73"/>
      <c r="BA1254" s="73"/>
      <c r="BB1254" s="73"/>
      <c r="BC1254" s="73"/>
      <c r="BD1254" s="73"/>
      <c r="BE1254" s="73"/>
      <c r="BF1254" s="73"/>
      <c r="BG1254" s="73"/>
      <c r="BH1254" s="73"/>
      <c r="BI1254" s="73"/>
      <c r="BJ1254" s="73"/>
      <c r="BK1254" s="73"/>
      <c r="BL1254" s="73"/>
      <c r="BM1254" s="73"/>
      <c r="BN1254" s="73"/>
      <c r="BO1254" s="73"/>
      <c r="BP1254" s="73"/>
      <c r="BQ1254" s="73"/>
      <c r="BR1254" s="73"/>
      <c r="BS1254" s="73"/>
      <c r="BT1254" s="73"/>
      <c r="BU1254" s="73"/>
      <c r="BV1254" s="73"/>
      <c r="BW1254" s="73"/>
      <c r="BX1254" s="73"/>
      <c r="BY1254" s="73"/>
      <c r="BZ1254" s="73"/>
      <c r="CA1254" s="73"/>
      <c r="CB1254" s="73"/>
      <c r="CC1254" s="73"/>
      <c r="CD1254" s="73"/>
      <c r="CE1254" s="73"/>
      <c r="CF1254" s="73"/>
      <c r="CG1254" s="73"/>
      <c r="CH1254" s="73"/>
      <c r="CI1254" s="73"/>
      <c r="CJ1254" s="73"/>
      <c r="CK1254" s="73"/>
      <c r="CL1254" s="73"/>
      <c r="CM1254" s="73"/>
      <c r="CN1254" s="73"/>
      <c r="CO1254" s="73"/>
      <c r="CP1254" s="73"/>
      <c r="CQ1254" s="73"/>
      <c r="CR1254" s="73"/>
      <c r="CS1254" s="73"/>
      <c r="CT1254" s="73"/>
      <c r="CU1254" s="73"/>
      <c r="CV1254" s="73"/>
      <c r="CW1254" s="73"/>
      <c r="CX1254" s="73"/>
      <c r="CY1254" s="73"/>
      <c r="CZ1254" s="73"/>
      <c r="DA1254" s="73"/>
      <c r="DB1254" s="73"/>
      <c r="DC1254" s="73"/>
      <c r="DD1254" s="73"/>
      <c r="DE1254" s="73"/>
      <c r="DF1254" s="73"/>
      <c r="DG1254" s="73"/>
      <c r="DH1254" s="73"/>
      <c r="DI1254" s="73"/>
      <c r="DJ1254" s="36"/>
    </row>
    <row r="1255" spans="1:114" x14ac:dyDescent="0.3">
      <c r="A1255" s="73"/>
      <c r="B1255" s="73"/>
      <c r="C1255" s="112"/>
      <c r="D1255" s="112"/>
      <c r="E1255" s="73"/>
      <c r="F1255" s="73"/>
      <c r="G1255" s="127"/>
      <c r="H1255" s="127"/>
      <c r="I1255" s="127"/>
      <c r="J1255" s="127"/>
      <c r="K1255" s="73"/>
      <c r="L1255" s="115"/>
      <c r="M1255" s="115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3"/>
      <c r="AC1255" s="73"/>
      <c r="AD1255" s="73"/>
      <c r="AE1255" s="73"/>
      <c r="AF1255" s="73"/>
      <c r="AG1255" s="73"/>
      <c r="AH1255" s="73"/>
      <c r="AI1255" s="73"/>
      <c r="AJ1255" s="73"/>
      <c r="AK1255" s="73"/>
      <c r="AL1255" s="73"/>
      <c r="AM1255" s="73"/>
      <c r="AN1255" s="73"/>
      <c r="AO1255" s="73"/>
      <c r="AP1255" s="73"/>
      <c r="AQ1255" s="73"/>
      <c r="AR1255" s="73"/>
      <c r="AS1255" s="73"/>
      <c r="AT1255" s="73"/>
      <c r="AU1255" s="73"/>
      <c r="AV1255" s="73"/>
      <c r="AW1255" s="73"/>
      <c r="AX1255" s="73"/>
      <c r="AY1255" s="73"/>
      <c r="AZ1255" s="73"/>
      <c r="BA1255" s="73"/>
      <c r="BB1255" s="73"/>
      <c r="BC1255" s="73"/>
      <c r="BD1255" s="73"/>
      <c r="BE1255" s="73"/>
      <c r="BF1255" s="73"/>
      <c r="BG1255" s="73"/>
      <c r="BH1255" s="73"/>
      <c r="BI1255" s="73"/>
      <c r="BJ1255" s="73"/>
      <c r="BK1255" s="73"/>
      <c r="BL1255" s="73"/>
      <c r="BM1255" s="73"/>
      <c r="BN1255" s="73"/>
      <c r="BO1255" s="73"/>
      <c r="BP1255" s="73"/>
      <c r="BQ1255" s="73"/>
      <c r="BR1255" s="73"/>
      <c r="BS1255" s="73"/>
      <c r="BT1255" s="73"/>
      <c r="BU1255" s="73"/>
      <c r="BV1255" s="73"/>
      <c r="BW1255" s="73"/>
      <c r="BX1255" s="73"/>
      <c r="BY1255" s="73"/>
      <c r="BZ1255" s="73"/>
      <c r="CA1255" s="73"/>
      <c r="CB1255" s="73"/>
      <c r="CC1255" s="73"/>
      <c r="CD1255" s="73"/>
      <c r="CE1255" s="73"/>
      <c r="CF1255" s="73"/>
      <c r="CG1255" s="73"/>
      <c r="CH1255" s="73"/>
      <c r="CI1255" s="73"/>
      <c r="CJ1255" s="73"/>
      <c r="CK1255" s="73"/>
      <c r="CL1255" s="73"/>
      <c r="CM1255" s="73"/>
      <c r="CN1255" s="73"/>
      <c r="CO1255" s="73"/>
      <c r="CP1255" s="73"/>
      <c r="CQ1255" s="73"/>
      <c r="CR1255" s="73"/>
      <c r="CS1255" s="73"/>
      <c r="CT1255" s="73"/>
      <c r="CU1255" s="73"/>
      <c r="CV1255" s="73"/>
      <c r="CW1255" s="73"/>
      <c r="CX1255" s="73"/>
      <c r="CY1255" s="73"/>
      <c r="CZ1255" s="73"/>
      <c r="DA1255" s="73"/>
      <c r="DB1255" s="73"/>
      <c r="DC1255" s="73"/>
      <c r="DD1255" s="73"/>
      <c r="DE1255" s="73"/>
      <c r="DF1255" s="73"/>
      <c r="DG1255" s="73"/>
      <c r="DH1255" s="73"/>
      <c r="DI1255" s="73"/>
      <c r="DJ1255" s="36"/>
    </row>
    <row r="1256" spans="1:114" x14ac:dyDescent="0.3">
      <c r="A1256" s="73"/>
      <c r="B1256" s="73"/>
      <c r="C1256" s="112"/>
      <c r="D1256" s="112"/>
      <c r="E1256" s="73"/>
      <c r="F1256" s="73"/>
      <c r="G1256" s="127"/>
      <c r="H1256" s="127"/>
      <c r="I1256" s="127"/>
      <c r="J1256" s="127"/>
      <c r="K1256" s="73"/>
      <c r="L1256" s="115"/>
      <c r="M1256" s="115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3"/>
      <c r="AM1256" s="73"/>
      <c r="AN1256" s="73"/>
      <c r="AO1256" s="73"/>
      <c r="AP1256" s="73"/>
      <c r="AQ1256" s="73"/>
      <c r="AR1256" s="73"/>
      <c r="AS1256" s="73"/>
      <c r="AT1256" s="73"/>
      <c r="AU1256" s="73"/>
      <c r="AV1256" s="73"/>
      <c r="AW1256" s="73"/>
      <c r="AX1256" s="73"/>
      <c r="AY1256" s="73"/>
      <c r="AZ1256" s="73"/>
      <c r="BA1256" s="73"/>
      <c r="BB1256" s="73"/>
      <c r="BC1256" s="73"/>
      <c r="BD1256" s="73"/>
      <c r="BE1256" s="73"/>
      <c r="BF1256" s="73"/>
      <c r="BG1256" s="73"/>
      <c r="BH1256" s="73"/>
      <c r="BI1256" s="73"/>
      <c r="BJ1256" s="73"/>
      <c r="BK1256" s="73"/>
      <c r="BL1256" s="73"/>
      <c r="BM1256" s="73"/>
      <c r="BN1256" s="73"/>
      <c r="BO1256" s="73"/>
      <c r="BP1256" s="73"/>
      <c r="BQ1256" s="73"/>
      <c r="BR1256" s="73"/>
      <c r="BS1256" s="73"/>
      <c r="BT1256" s="73"/>
      <c r="BU1256" s="73"/>
      <c r="BV1256" s="73"/>
      <c r="BW1256" s="73"/>
      <c r="BX1256" s="73"/>
      <c r="BY1256" s="73"/>
      <c r="BZ1256" s="73"/>
      <c r="CA1256" s="73"/>
      <c r="CB1256" s="73"/>
      <c r="CC1256" s="73"/>
      <c r="CD1256" s="73"/>
      <c r="CE1256" s="73"/>
      <c r="CF1256" s="73"/>
      <c r="CG1256" s="73"/>
      <c r="CH1256" s="73"/>
      <c r="CI1256" s="73"/>
      <c r="CJ1256" s="73"/>
      <c r="CK1256" s="73"/>
      <c r="CL1256" s="73"/>
      <c r="CM1256" s="73"/>
      <c r="CN1256" s="73"/>
      <c r="CO1256" s="73"/>
      <c r="CP1256" s="73"/>
      <c r="CQ1256" s="73"/>
      <c r="CR1256" s="73"/>
      <c r="CS1256" s="73"/>
      <c r="CT1256" s="73"/>
      <c r="CU1256" s="73"/>
      <c r="CV1256" s="73"/>
      <c r="CW1256" s="73"/>
      <c r="CX1256" s="73"/>
      <c r="CY1256" s="73"/>
      <c r="CZ1256" s="73"/>
      <c r="DA1256" s="73"/>
      <c r="DB1256" s="73"/>
      <c r="DC1256" s="73"/>
      <c r="DD1256" s="73"/>
      <c r="DE1256" s="73"/>
      <c r="DF1256" s="73"/>
      <c r="DG1256" s="73"/>
      <c r="DH1256" s="73"/>
      <c r="DI1256" s="73"/>
      <c r="DJ1256" s="36"/>
    </row>
    <row r="1257" spans="1:114" x14ac:dyDescent="0.3">
      <c r="A1257" s="73"/>
      <c r="B1257" s="73"/>
      <c r="C1257" s="112"/>
      <c r="D1257" s="112"/>
      <c r="E1257" s="73"/>
      <c r="F1257" s="73"/>
      <c r="G1257" s="127"/>
      <c r="H1257" s="127"/>
      <c r="I1257" s="127"/>
      <c r="J1257" s="127"/>
      <c r="K1257" s="73"/>
      <c r="L1257" s="115"/>
      <c r="M1257" s="115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3"/>
      <c r="AM1257" s="73"/>
      <c r="AN1257" s="73"/>
      <c r="AO1257" s="73"/>
      <c r="AP1257" s="73"/>
      <c r="AQ1257" s="73"/>
      <c r="AR1257" s="73"/>
      <c r="AS1257" s="73"/>
      <c r="AT1257" s="73"/>
      <c r="AU1257" s="73"/>
      <c r="AV1257" s="73"/>
      <c r="AW1257" s="73"/>
      <c r="AX1257" s="73"/>
      <c r="AY1257" s="73"/>
      <c r="AZ1257" s="73"/>
      <c r="BA1257" s="73"/>
      <c r="BB1257" s="73"/>
      <c r="BC1257" s="73"/>
      <c r="BD1257" s="73"/>
      <c r="BE1257" s="73"/>
      <c r="BF1257" s="73"/>
      <c r="BG1257" s="73"/>
      <c r="BH1257" s="73"/>
      <c r="BI1257" s="73"/>
      <c r="BJ1257" s="73"/>
      <c r="BK1257" s="73"/>
      <c r="BL1257" s="73"/>
      <c r="BM1257" s="73"/>
      <c r="BN1257" s="73"/>
      <c r="BO1257" s="73"/>
      <c r="BP1257" s="73"/>
      <c r="BQ1257" s="73"/>
      <c r="BR1257" s="73"/>
      <c r="BS1257" s="73"/>
      <c r="BT1257" s="73"/>
      <c r="BU1257" s="73"/>
      <c r="BV1257" s="73"/>
      <c r="BW1257" s="73"/>
      <c r="BX1257" s="73"/>
      <c r="BY1257" s="73"/>
      <c r="BZ1257" s="73"/>
      <c r="CA1257" s="73"/>
      <c r="CB1257" s="73"/>
      <c r="CC1257" s="73"/>
      <c r="CD1257" s="73"/>
      <c r="CE1257" s="73"/>
      <c r="CF1257" s="73"/>
      <c r="CG1257" s="73"/>
      <c r="CH1257" s="73"/>
      <c r="CI1257" s="73"/>
      <c r="CJ1257" s="73"/>
      <c r="CK1257" s="73"/>
      <c r="CL1257" s="73"/>
      <c r="CM1257" s="73"/>
      <c r="CN1257" s="73"/>
      <c r="CO1257" s="73"/>
      <c r="CP1257" s="73"/>
      <c r="CQ1257" s="73"/>
      <c r="CR1257" s="73"/>
      <c r="CS1257" s="73"/>
      <c r="CT1257" s="73"/>
      <c r="CU1257" s="73"/>
      <c r="CV1257" s="73"/>
      <c r="CW1257" s="73"/>
      <c r="CX1257" s="73"/>
      <c r="CY1257" s="73"/>
      <c r="CZ1257" s="73"/>
      <c r="DA1257" s="73"/>
      <c r="DB1257" s="73"/>
      <c r="DC1257" s="73"/>
      <c r="DD1257" s="73"/>
      <c r="DE1257" s="73"/>
      <c r="DF1257" s="73"/>
      <c r="DG1257" s="73"/>
      <c r="DH1257" s="73"/>
      <c r="DI1257" s="73"/>
      <c r="DJ1257" s="36"/>
    </row>
    <row r="1258" spans="1:114" x14ac:dyDescent="0.3">
      <c r="A1258" s="73"/>
      <c r="B1258" s="73"/>
      <c r="C1258" s="112"/>
      <c r="D1258" s="112"/>
      <c r="E1258" s="73"/>
      <c r="F1258" s="73"/>
      <c r="G1258" s="127"/>
      <c r="H1258" s="127"/>
      <c r="I1258" s="127"/>
      <c r="J1258" s="127"/>
      <c r="K1258" s="73"/>
      <c r="L1258" s="115"/>
      <c r="M1258" s="115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3"/>
      <c r="AM1258" s="73"/>
      <c r="AN1258" s="73"/>
      <c r="AO1258" s="73"/>
      <c r="AP1258" s="73"/>
      <c r="AQ1258" s="73"/>
      <c r="AR1258" s="73"/>
      <c r="AS1258" s="73"/>
      <c r="AT1258" s="73"/>
      <c r="AU1258" s="73"/>
      <c r="AV1258" s="73"/>
      <c r="AW1258" s="73"/>
      <c r="AX1258" s="73"/>
      <c r="AY1258" s="73"/>
      <c r="AZ1258" s="73"/>
      <c r="BA1258" s="73"/>
      <c r="BB1258" s="73"/>
      <c r="BC1258" s="73"/>
      <c r="BD1258" s="73"/>
      <c r="BE1258" s="73"/>
      <c r="BF1258" s="73"/>
      <c r="BG1258" s="73"/>
      <c r="BH1258" s="73"/>
      <c r="BI1258" s="73"/>
      <c r="BJ1258" s="73"/>
      <c r="BK1258" s="73"/>
      <c r="BL1258" s="73"/>
      <c r="BM1258" s="73"/>
      <c r="BN1258" s="73"/>
      <c r="BO1258" s="73"/>
      <c r="BP1258" s="73"/>
      <c r="BQ1258" s="73"/>
      <c r="BR1258" s="73"/>
      <c r="BS1258" s="73"/>
      <c r="BT1258" s="73"/>
      <c r="BU1258" s="73"/>
      <c r="BV1258" s="73"/>
      <c r="BW1258" s="73"/>
      <c r="BX1258" s="73"/>
      <c r="BY1258" s="73"/>
      <c r="BZ1258" s="73"/>
      <c r="CA1258" s="73"/>
      <c r="CB1258" s="73"/>
      <c r="CC1258" s="73"/>
      <c r="CD1258" s="73"/>
      <c r="CE1258" s="73"/>
      <c r="CF1258" s="73"/>
      <c r="CG1258" s="73"/>
      <c r="CH1258" s="73"/>
      <c r="CI1258" s="73"/>
      <c r="CJ1258" s="73"/>
      <c r="CK1258" s="73"/>
      <c r="CL1258" s="73"/>
      <c r="CM1258" s="73"/>
      <c r="CN1258" s="73"/>
      <c r="CO1258" s="73"/>
      <c r="CP1258" s="73"/>
      <c r="CQ1258" s="73"/>
      <c r="CR1258" s="73"/>
      <c r="CS1258" s="73"/>
      <c r="CT1258" s="73"/>
      <c r="CU1258" s="73"/>
      <c r="CV1258" s="73"/>
      <c r="CW1258" s="73"/>
      <c r="CX1258" s="73"/>
      <c r="CY1258" s="73"/>
      <c r="CZ1258" s="73"/>
      <c r="DA1258" s="73"/>
      <c r="DB1258" s="73"/>
      <c r="DC1258" s="73"/>
      <c r="DD1258" s="73"/>
      <c r="DE1258" s="73"/>
      <c r="DF1258" s="73"/>
      <c r="DG1258" s="73"/>
      <c r="DH1258" s="73"/>
      <c r="DI1258" s="73"/>
      <c r="DJ1258" s="36"/>
    </row>
    <row r="1259" spans="1:114" x14ac:dyDescent="0.3">
      <c r="A1259" s="73"/>
      <c r="B1259" s="73"/>
      <c r="C1259" s="112"/>
      <c r="D1259" s="112"/>
      <c r="E1259" s="73"/>
      <c r="F1259" s="73"/>
      <c r="G1259" s="127"/>
      <c r="H1259" s="127"/>
      <c r="I1259" s="127"/>
      <c r="J1259" s="127"/>
      <c r="K1259" s="73"/>
      <c r="L1259" s="115"/>
      <c r="M1259" s="115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3"/>
      <c r="AM1259" s="73"/>
      <c r="AN1259" s="73"/>
      <c r="AO1259" s="73"/>
      <c r="AP1259" s="73"/>
      <c r="AQ1259" s="73"/>
      <c r="AR1259" s="73"/>
      <c r="AS1259" s="73"/>
      <c r="AT1259" s="73"/>
      <c r="AU1259" s="73"/>
      <c r="AV1259" s="73"/>
      <c r="AW1259" s="73"/>
      <c r="AX1259" s="73"/>
      <c r="AY1259" s="73"/>
      <c r="AZ1259" s="73"/>
      <c r="BA1259" s="73"/>
      <c r="BB1259" s="73"/>
      <c r="BC1259" s="73"/>
      <c r="BD1259" s="73"/>
      <c r="BE1259" s="73"/>
      <c r="BF1259" s="73"/>
      <c r="BG1259" s="73"/>
      <c r="BH1259" s="73"/>
      <c r="BI1259" s="73"/>
      <c r="BJ1259" s="73"/>
      <c r="BK1259" s="73"/>
      <c r="BL1259" s="73"/>
      <c r="BM1259" s="73"/>
      <c r="BN1259" s="73"/>
      <c r="BO1259" s="73"/>
      <c r="BP1259" s="73"/>
      <c r="BQ1259" s="73"/>
      <c r="BR1259" s="73"/>
      <c r="BS1259" s="73"/>
      <c r="BT1259" s="73"/>
      <c r="BU1259" s="73"/>
      <c r="BV1259" s="73"/>
      <c r="BW1259" s="73"/>
      <c r="BX1259" s="73"/>
      <c r="BY1259" s="73"/>
      <c r="BZ1259" s="73"/>
      <c r="CA1259" s="73"/>
      <c r="CB1259" s="73"/>
      <c r="CC1259" s="73"/>
      <c r="CD1259" s="73"/>
      <c r="CE1259" s="73"/>
      <c r="CF1259" s="73"/>
      <c r="CG1259" s="73"/>
      <c r="CH1259" s="73"/>
      <c r="CI1259" s="73"/>
      <c r="CJ1259" s="73"/>
      <c r="CK1259" s="73"/>
      <c r="CL1259" s="73"/>
      <c r="CM1259" s="73"/>
      <c r="CN1259" s="73"/>
      <c r="CO1259" s="73"/>
      <c r="CP1259" s="73"/>
      <c r="CQ1259" s="73"/>
      <c r="CR1259" s="73"/>
      <c r="CS1259" s="73"/>
      <c r="CT1259" s="73"/>
      <c r="CU1259" s="73"/>
      <c r="CV1259" s="73"/>
      <c r="CW1259" s="73"/>
      <c r="CX1259" s="73"/>
      <c r="CY1259" s="73"/>
      <c r="CZ1259" s="73"/>
      <c r="DA1259" s="73"/>
      <c r="DB1259" s="73"/>
      <c r="DC1259" s="73"/>
      <c r="DD1259" s="73"/>
      <c r="DE1259" s="73"/>
      <c r="DF1259" s="73"/>
      <c r="DG1259" s="73"/>
      <c r="DH1259" s="73"/>
      <c r="DI1259" s="73"/>
      <c r="DJ1259" s="36"/>
    </row>
    <row r="1260" spans="1:114" x14ac:dyDescent="0.3">
      <c r="A1260" s="73"/>
      <c r="B1260" s="73"/>
      <c r="C1260" s="112"/>
      <c r="D1260" s="112"/>
      <c r="E1260" s="73"/>
      <c r="F1260" s="73"/>
      <c r="G1260" s="127"/>
      <c r="H1260" s="127"/>
      <c r="I1260" s="127"/>
      <c r="J1260" s="127"/>
      <c r="K1260" s="73"/>
      <c r="L1260" s="115"/>
      <c r="M1260" s="115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3"/>
      <c r="AM1260" s="73"/>
      <c r="AN1260" s="73"/>
      <c r="AO1260" s="73"/>
      <c r="AP1260" s="73"/>
      <c r="AQ1260" s="73"/>
      <c r="AR1260" s="73"/>
      <c r="AS1260" s="73"/>
      <c r="AT1260" s="73"/>
      <c r="AU1260" s="73"/>
      <c r="AV1260" s="73"/>
      <c r="AW1260" s="73"/>
      <c r="AX1260" s="73"/>
      <c r="AY1260" s="73"/>
      <c r="AZ1260" s="73"/>
      <c r="BA1260" s="73"/>
      <c r="BB1260" s="73"/>
      <c r="BC1260" s="73"/>
      <c r="BD1260" s="73"/>
      <c r="BE1260" s="73"/>
      <c r="BF1260" s="73"/>
      <c r="BG1260" s="73"/>
      <c r="BH1260" s="73"/>
      <c r="BI1260" s="73"/>
      <c r="BJ1260" s="73"/>
      <c r="BK1260" s="73"/>
      <c r="BL1260" s="73"/>
      <c r="BM1260" s="73"/>
      <c r="BN1260" s="73"/>
      <c r="BO1260" s="73"/>
      <c r="BP1260" s="73"/>
      <c r="BQ1260" s="73"/>
      <c r="BR1260" s="73"/>
      <c r="BS1260" s="73"/>
      <c r="BT1260" s="73"/>
      <c r="BU1260" s="73"/>
      <c r="BV1260" s="73"/>
      <c r="BW1260" s="73"/>
      <c r="BX1260" s="73"/>
      <c r="BY1260" s="73"/>
      <c r="BZ1260" s="73"/>
      <c r="CA1260" s="73"/>
      <c r="CB1260" s="73"/>
      <c r="CC1260" s="73"/>
      <c r="CD1260" s="73"/>
      <c r="CE1260" s="73"/>
      <c r="CF1260" s="73"/>
      <c r="CG1260" s="73"/>
      <c r="CH1260" s="73"/>
      <c r="CI1260" s="73"/>
      <c r="CJ1260" s="73"/>
      <c r="CK1260" s="73"/>
      <c r="CL1260" s="73"/>
      <c r="CM1260" s="73"/>
      <c r="CN1260" s="73"/>
      <c r="CO1260" s="73"/>
      <c r="CP1260" s="73"/>
      <c r="CQ1260" s="73"/>
      <c r="CR1260" s="73"/>
      <c r="CS1260" s="73"/>
      <c r="CT1260" s="73"/>
      <c r="CU1260" s="73"/>
      <c r="CV1260" s="73"/>
      <c r="CW1260" s="73"/>
      <c r="CX1260" s="73"/>
      <c r="CY1260" s="73"/>
      <c r="CZ1260" s="73"/>
      <c r="DA1260" s="73"/>
      <c r="DB1260" s="73"/>
      <c r="DC1260" s="73"/>
      <c r="DD1260" s="73"/>
      <c r="DE1260" s="73"/>
      <c r="DF1260" s="73"/>
      <c r="DG1260" s="73"/>
      <c r="DH1260" s="73"/>
      <c r="DI1260" s="73"/>
      <c r="DJ1260" s="36"/>
    </row>
    <row r="1261" spans="1:114" x14ac:dyDescent="0.3">
      <c r="A1261" s="73"/>
      <c r="B1261" s="73"/>
      <c r="C1261" s="112"/>
      <c r="D1261" s="112"/>
      <c r="E1261" s="73"/>
      <c r="F1261" s="73"/>
      <c r="G1261" s="127"/>
      <c r="H1261" s="127"/>
      <c r="I1261" s="127"/>
      <c r="J1261" s="127"/>
      <c r="K1261" s="73"/>
      <c r="L1261" s="115"/>
      <c r="M1261" s="115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73"/>
      <c r="BB1261" s="73"/>
      <c r="BC1261" s="73"/>
      <c r="BD1261" s="73"/>
      <c r="BE1261" s="73"/>
      <c r="BF1261" s="73"/>
      <c r="BG1261" s="73"/>
      <c r="BH1261" s="73"/>
      <c r="BI1261" s="73"/>
      <c r="BJ1261" s="73"/>
      <c r="BK1261" s="73"/>
      <c r="BL1261" s="73"/>
      <c r="BM1261" s="73"/>
      <c r="BN1261" s="73"/>
      <c r="BO1261" s="73"/>
      <c r="BP1261" s="73"/>
      <c r="BQ1261" s="73"/>
      <c r="BR1261" s="73"/>
      <c r="BS1261" s="73"/>
      <c r="BT1261" s="73"/>
      <c r="BU1261" s="73"/>
      <c r="BV1261" s="73"/>
      <c r="BW1261" s="73"/>
      <c r="BX1261" s="73"/>
      <c r="BY1261" s="73"/>
      <c r="BZ1261" s="73"/>
      <c r="CA1261" s="73"/>
      <c r="CB1261" s="73"/>
      <c r="CC1261" s="73"/>
      <c r="CD1261" s="73"/>
      <c r="CE1261" s="73"/>
      <c r="CF1261" s="73"/>
      <c r="CG1261" s="73"/>
      <c r="CH1261" s="73"/>
      <c r="CI1261" s="73"/>
      <c r="CJ1261" s="73"/>
      <c r="CK1261" s="73"/>
      <c r="CL1261" s="73"/>
      <c r="CM1261" s="73"/>
      <c r="CN1261" s="73"/>
      <c r="CO1261" s="73"/>
      <c r="CP1261" s="73"/>
      <c r="CQ1261" s="73"/>
      <c r="CR1261" s="73"/>
      <c r="CS1261" s="73"/>
      <c r="CT1261" s="73"/>
      <c r="CU1261" s="73"/>
      <c r="CV1261" s="73"/>
      <c r="CW1261" s="73"/>
      <c r="CX1261" s="73"/>
      <c r="CY1261" s="73"/>
      <c r="CZ1261" s="73"/>
      <c r="DA1261" s="73"/>
      <c r="DB1261" s="73"/>
      <c r="DC1261" s="73"/>
      <c r="DD1261" s="73"/>
      <c r="DE1261" s="73"/>
      <c r="DF1261" s="73"/>
      <c r="DG1261" s="73"/>
      <c r="DH1261" s="73"/>
      <c r="DI1261" s="73"/>
      <c r="DJ1261" s="36"/>
    </row>
    <row r="1262" spans="1:114" x14ac:dyDescent="0.3">
      <c r="A1262" s="73"/>
      <c r="B1262" s="73"/>
      <c r="C1262" s="112"/>
      <c r="D1262" s="112"/>
      <c r="E1262" s="73"/>
      <c r="F1262" s="73"/>
      <c r="G1262" s="127"/>
      <c r="H1262" s="127"/>
      <c r="I1262" s="127"/>
      <c r="J1262" s="127"/>
      <c r="K1262" s="73"/>
      <c r="L1262" s="115"/>
      <c r="M1262" s="115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3"/>
      <c r="AC1262" s="73"/>
      <c r="AD1262" s="73"/>
      <c r="AE1262" s="73"/>
      <c r="AF1262" s="73"/>
      <c r="AG1262" s="73"/>
      <c r="AH1262" s="73"/>
      <c r="AI1262" s="73"/>
      <c r="AJ1262" s="73"/>
      <c r="AK1262" s="73"/>
      <c r="AL1262" s="73"/>
      <c r="AM1262" s="73"/>
      <c r="AN1262" s="73"/>
      <c r="AO1262" s="73"/>
      <c r="AP1262" s="73"/>
      <c r="AQ1262" s="73"/>
      <c r="AR1262" s="73"/>
      <c r="AS1262" s="73"/>
      <c r="AT1262" s="73"/>
      <c r="AU1262" s="73"/>
      <c r="AV1262" s="73"/>
      <c r="AW1262" s="73"/>
      <c r="AX1262" s="73"/>
      <c r="AY1262" s="73"/>
      <c r="AZ1262" s="73"/>
      <c r="BA1262" s="73"/>
      <c r="BB1262" s="73"/>
      <c r="BC1262" s="73"/>
      <c r="BD1262" s="73"/>
      <c r="BE1262" s="73"/>
      <c r="BF1262" s="73"/>
      <c r="BG1262" s="73"/>
      <c r="BH1262" s="73"/>
      <c r="BI1262" s="73"/>
      <c r="BJ1262" s="73"/>
      <c r="BK1262" s="73"/>
      <c r="BL1262" s="73"/>
      <c r="BM1262" s="73"/>
      <c r="BN1262" s="73"/>
      <c r="BO1262" s="73"/>
      <c r="BP1262" s="73"/>
      <c r="BQ1262" s="73"/>
      <c r="BR1262" s="73"/>
      <c r="BS1262" s="73"/>
      <c r="BT1262" s="73"/>
      <c r="BU1262" s="73"/>
      <c r="BV1262" s="73"/>
      <c r="BW1262" s="73"/>
      <c r="BX1262" s="73"/>
      <c r="BY1262" s="73"/>
      <c r="BZ1262" s="73"/>
      <c r="CA1262" s="73"/>
      <c r="CB1262" s="73"/>
      <c r="CC1262" s="73"/>
      <c r="CD1262" s="73"/>
      <c r="CE1262" s="73"/>
      <c r="CF1262" s="73"/>
      <c r="CG1262" s="73"/>
      <c r="CH1262" s="73"/>
      <c r="CI1262" s="73"/>
      <c r="CJ1262" s="73"/>
      <c r="CK1262" s="73"/>
      <c r="CL1262" s="73"/>
      <c r="CM1262" s="73"/>
      <c r="CN1262" s="73"/>
      <c r="CO1262" s="73"/>
      <c r="CP1262" s="73"/>
      <c r="CQ1262" s="73"/>
      <c r="CR1262" s="73"/>
      <c r="CS1262" s="73"/>
      <c r="CT1262" s="73"/>
      <c r="CU1262" s="73"/>
      <c r="CV1262" s="73"/>
      <c r="CW1262" s="73"/>
      <c r="CX1262" s="73"/>
      <c r="CY1262" s="73"/>
      <c r="CZ1262" s="73"/>
      <c r="DA1262" s="73"/>
      <c r="DB1262" s="73"/>
      <c r="DC1262" s="73"/>
      <c r="DD1262" s="73"/>
      <c r="DE1262" s="73"/>
      <c r="DF1262" s="73"/>
      <c r="DG1262" s="73"/>
      <c r="DH1262" s="73"/>
      <c r="DI1262" s="73"/>
      <c r="DJ1262" s="36"/>
    </row>
    <row r="1263" spans="1:114" x14ac:dyDescent="0.3">
      <c r="A1263" s="73"/>
      <c r="B1263" s="73"/>
      <c r="C1263" s="112"/>
      <c r="D1263" s="112"/>
      <c r="E1263" s="73"/>
      <c r="F1263" s="73"/>
      <c r="G1263" s="127"/>
      <c r="H1263" s="127"/>
      <c r="I1263" s="127"/>
      <c r="J1263" s="127"/>
      <c r="K1263" s="73"/>
      <c r="L1263" s="115"/>
      <c r="M1263" s="115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73"/>
      <c r="BB1263" s="73"/>
      <c r="BC1263" s="73"/>
      <c r="BD1263" s="73"/>
      <c r="BE1263" s="73"/>
      <c r="BF1263" s="73"/>
      <c r="BG1263" s="73"/>
      <c r="BH1263" s="73"/>
      <c r="BI1263" s="73"/>
      <c r="BJ1263" s="73"/>
      <c r="BK1263" s="73"/>
      <c r="BL1263" s="73"/>
      <c r="BM1263" s="73"/>
      <c r="BN1263" s="73"/>
      <c r="BO1263" s="73"/>
      <c r="BP1263" s="73"/>
      <c r="BQ1263" s="73"/>
      <c r="BR1263" s="73"/>
      <c r="BS1263" s="73"/>
      <c r="BT1263" s="73"/>
      <c r="BU1263" s="73"/>
      <c r="BV1263" s="73"/>
      <c r="BW1263" s="73"/>
      <c r="BX1263" s="73"/>
      <c r="BY1263" s="73"/>
      <c r="BZ1263" s="73"/>
      <c r="CA1263" s="73"/>
      <c r="CB1263" s="73"/>
      <c r="CC1263" s="73"/>
      <c r="CD1263" s="73"/>
      <c r="CE1263" s="73"/>
      <c r="CF1263" s="73"/>
      <c r="CG1263" s="73"/>
      <c r="CH1263" s="73"/>
      <c r="CI1263" s="73"/>
      <c r="CJ1263" s="73"/>
      <c r="CK1263" s="73"/>
      <c r="CL1263" s="73"/>
      <c r="CM1263" s="73"/>
      <c r="CN1263" s="73"/>
      <c r="CO1263" s="73"/>
      <c r="CP1263" s="73"/>
      <c r="CQ1263" s="73"/>
      <c r="CR1263" s="73"/>
      <c r="CS1263" s="73"/>
      <c r="CT1263" s="73"/>
      <c r="CU1263" s="73"/>
      <c r="CV1263" s="73"/>
      <c r="CW1263" s="73"/>
      <c r="CX1263" s="73"/>
      <c r="CY1263" s="73"/>
      <c r="CZ1263" s="73"/>
      <c r="DA1263" s="73"/>
      <c r="DB1263" s="73"/>
      <c r="DC1263" s="73"/>
      <c r="DD1263" s="73"/>
      <c r="DE1263" s="73"/>
      <c r="DF1263" s="73"/>
      <c r="DG1263" s="73"/>
      <c r="DH1263" s="73"/>
      <c r="DI1263" s="73"/>
      <c r="DJ1263" s="36"/>
    </row>
    <row r="1264" spans="1:114" x14ac:dyDescent="0.3">
      <c r="A1264" s="73"/>
      <c r="B1264" s="73"/>
      <c r="C1264" s="112"/>
      <c r="D1264" s="112"/>
      <c r="E1264" s="73"/>
      <c r="F1264" s="73"/>
      <c r="G1264" s="127"/>
      <c r="H1264" s="127"/>
      <c r="I1264" s="127"/>
      <c r="J1264" s="127"/>
      <c r="K1264" s="73"/>
      <c r="L1264" s="115"/>
      <c r="M1264" s="115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3"/>
      <c r="AC1264" s="73"/>
      <c r="AD1264" s="73"/>
      <c r="AE1264" s="73"/>
      <c r="AF1264" s="73"/>
      <c r="AG1264" s="73"/>
      <c r="AH1264" s="73"/>
      <c r="AI1264" s="73"/>
      <c r="AJ1264" s="73"/>
      <c r="AK1264" s="73"/>
      <c r="AL1264" s="73"/>
      <c r="AM1264" s="73"/>
      <c r="AN1264" s="73"/>
      <c r="AO1264" s="73"/>
      <c r="AP1264" s="73"/>
      <c r="AQ1264" s="73"/>
      <c r="AR1264" s="73"/>
      <c r="AS1264" s="73"/>
      <c r="AT1264" s="73"/>
      <c r="AU1264" s="73"/>
      <c r="AV1264" s="73"/>
      <c r="AW1264" s="73"/>
      <c r="AX1264" s="73"/>
      <c r="AY1264" s="73"/>
      <c r="AZ1264" s="73"/>
      <c r="BA1264" s="73"/>
      <c r="BB1264" s="73"/>
      <c r="BC1264" s="73"/>
      <c r="BD1264" s="73"/>
      <c r="BE1264" s="73"/>
      <c r="BF1264" s="73"/>
      <c r="BG1264" s="73"/>
      <c r="BH1264" s="73"/>
      <c r="BI1264" s="73"/>
      <c r="BJ1264" s="73"/>
      <c r="BK1264" s="73"/>
      <c r="BL1264" s="73"/>
      <c r="BM1264" s="73"/>
      <c r="BN1264" s="73"/>
      <c r="BO1264" s="73"/>
      <c r="BP1264" s="73"/>
      <c r="BQ1264" s="73"/>
      <c r="BR1264" s="73"/>
      <c r="BS1264" s="73"/>
      <c r="BT1264" s="73"/>
      <c r="BU1264" s="73"/>
      <c r="BV1264" s="73"/>
      <c r="BW1264" s="73"/>
      <c r="BX1264" s="73"/>
      <c r="BY1264" s="73"/>
      <c r="BZ1264" s="73"/>
      <c r="CA1264" s="73"/>
      <c r="CB1264" s="73"/>
      <c r="CC1264" s="73"/>
      <c r="CD1264" s="73"/>
      <c r="CE1264" s="73"/>
      <c r="CF1264" s="73"/>
      <c r="CG1264" s="73"/>
      <c r="CH1264" s="73"/>
      <c r="CI1264" s="73"/>
      <c r="CJ1264" s="73"/>
      <c r="CK1264" s="73"/>
      <c r="CL1264" s="73"/>
      <c r="CM1264" s="73"/>
      <c r="CN1264" s="73"/>
      <c r="CO1264" s="73"/>
      <c r="CP1264" s="73"/>
      <c r="CQ1264" s="73"/>
      <c r="CR1264" s="73"/>
      <c r="CS1264" s="73"/>
      <c r="CT1264" s="73"/>
      <c r="CU1264" s="73"/>
      <c r="CV1264" s="73"/>
      <c r="CW1264" s="73"/>
      <c r="CX1264" s="73"/>
      <c r="CY1264" s="73"/>
      <c r="CZ1264" s="73"/>
      <c r="DA1264" s="73"/>
      <c r="DB1264" s="73"/>
      <c r="DC1264" s="73"/>
      <c r="DD1264" s="73"/>
      <c r="DE1264" s="73"/>
      <c r="DF1264" s="73"/>
      <c r="DG1264" s="73"/>
      <c r="DH1264" s="73"/>
      <c r="DI1264" s="73"/>
      <c r="DJ1264" s="36"/>
    </row>
    <row r="1265" spans="1:114" x14ac:dyDescent="0.3">
      <c r="A1265" s="73"/>
      <c r="B1265" s="73"/>
      <c r="C1265" s="112"/>
      <c r="D1265" s="112"/>
      <c r="E1265" s="73"/>
      <c r="F1265" s="73"/>
      <c r="G1265" s="127"/>
      <c r="H1265" s="127"/>
      <c r="I1265" s="127"/>
      <c r="J1265" s="127"/>
      <c r="K1265" s="73"/>
      <c r="L1265" s="115"/>
      <c r="M1265" s="115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3"/>
      <c r="AC1265" s="73"/>
      <c r="AD1265" s="73"/>
      <c r="AE1265" s="73"/>
      <c r="AF1265" s="73"/>
      <c r="AG1265" s="73"/>
      <c r="AH1265" s="73"/>
      <c r="AI1265" s="73"/>
      <c r="AJ1265" s="73"/>
      <c r="AK1265" s="73"/>
      <c r="AL1265" s="73"/>
      <c r="AM1265" s="73"/>
      <c r="AN1265" s="73"/>
      <c r="AO1265" s="73"/>
      <c r="AP1265" s="73"/>
      <c r="AQ1265" s="73"/>
      <c r="AR1265" s="73"/>
      <c r="AS1265" s="73"/>
      <c r="AT1265" s="73"/>
      <c r="AU1265" s="73"/>
      <c r="AV1265" s="73"/>
      <c r="AW1265" s="73"/>
      <c r="AX1265" s="73"/>
      <c r="AY1265" s="73"/>
      <c r="AZ1265" s="73"/>
      <c r="BA1265" s="73"/>
      <c r="BB1265" s="73"/>
      <c r="BC1265" s="73"/>
      <c r="BD1265" s="73"/>
      <c r="BE1265" s="73"/>
      <c r="BF1265" s="73"/>
      <c r="BG1265" s="73"/>
      <c r="BH1265" s="73"/>
      <c r="BI1265" s="73"/>
      <c r="BJ1265" s="73"/>
      <c r="BK1265" s="73"/>
      <c r="BL1265" s="73"/>
      <c r="BM1265" s="73"/>
      <c r="BN1265" s="73"/>
      <c r="BO1265" s="73"/>
      <c r="BP1265" s="73"/>
      <c r="BQ1265" s="73"/>
      <c r="BR1265" s="73"/>
      <c r="BS1265" s="73"/>
      <c r="BT1265" s="73"/>
      <c r="BU1265" s="73"/>
      <c r="BV1265" s="73"/>
      <c r="BW1265" s="73"/>
      <c r="BX1265" s="73"/>
      <c r="BY1265" s="73"/>
      <c r="BZ1265" s="73"/>
      <c r="CA1265" s="73"/>
      <c r="CB1265" s="73"/>
      <c r="CC1265" s="73"/>
      <c r="CD1265" s="73"/>
      <c r="CE1265" s="73"/>
      <c r="CF1265" s="73"/>
      <c r="CG1265" s="73"/>
      <c r="CH1265" s="73"/>
      <c r="CI1265" s="73"/>
      <c r="CJ1265" s="73"/>
      <c r="CK1265" s="73"/>
      <c r="CL1265" s="73"/>
      <c r="CM1265" s="73"/>
      <c r="CN1265" s="73"/>
      <c r="CO1265" s="73"/>
      <c r="CP1265" s="73"/>
      <c r="CQ1265" s="73"/>
      <c r="CR1265" s="73"/>
      <c r="CS1265" s="73"/>
      <c r="CT1265" s="73"/>
      <c r="CU1265" s="73"/>
      <c r="CV1265" s="73"/>
      <c r="CW1265" s="73"/>
      <c r="CX1265" s="73"/>
      <c r="CY1265" s="73"/>
      <c r="CZ1265" s="73"/>
      <c r="DA1265" s="73"/>
      <c r="DB1265" s="73"/>
      <c r="DC1265" s="73"/>
      <c r="DD1265" s="73"/>
      <c r="DE1265" s="73"/>
      <c r="DF1265" s="73"/>
      <c r="DG1265" s="73"/>
      <c r="DH1265" s="73"/>
      <c r="DI1265" s="73"/>
      <c r="DJ1265" s="36"/>
    </row>
    <row r="1266" spans="1:114" x14ac:dyDescent="0.3">
      <c r="A1266" s="73"/>
      <c r="B1266" s="73"/>
      <c r="C1266" s="112"/>
      <c r="D1266" s="112"/>
      <c r="E1266" s="73"/>
      <c r="F1266" s="73"/>
      <c r="G1266" s="127"/>
      <c r="H1266" s="127"/>
      <c r="I1266" s="127"/>
      <c r="J1266" s="127"/>
      <c r="K1266" s="73"/>
      <c r="L1266" s="115"/>
      <c r="M1266" s="115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3"/>
      <c r="AC1266" s="73"/>
      <c r="AD1266" s="73"/>
      <c r="AE1266" s="73"/>
      <c r="AF1266" s="73"/>
      <c r="AG1266" s="73"/>
      <c r="AH1266" s="73"/>
      <c r="AI1266" s="73"/>
      <c r="AJ1266" s="73"/>
      <c r="AK1266" s="73"/>
      <c r="AL1266" s="73"/>
      <c r="AM1266" s="73"/>
      <c r="AN1266" s="73"/>
      <c r="AO1266" s="73"/>
      <c r="AP1266" s="73"/>
      <c r="AQ1266" s="73"/>
      <c r="AR1266" s="73"/>
      <c r="AS1266" s="73"/>
      <c r="AT1266" s="73"/>
      <c r="AU1266" s="73"/>
      <c r="AV1266" s="73"/>
      <c r="AW1266" s="73"/>
      <c r="AX1266" s="73"/>
      <c r="AY1266" s="73"/>
      <c r="AZ1266" s="73"/>
      <c r="BA1266" s="73"/>
      <c r="BB1266" s="73"/>
      <c r="BC1266" s="73"/>
      <c r="BD1266" s="73"/>
      <c r="BE1266" s="73"/>
      <c r="BF1266" s="73"/>
      <c r="BG1266" s="73"/>
      <c r="BH1266" s="73"/>
      <c r="BI1266" s="73"/>
      <c r="BJ1266" s="73"/>
      <c r="BK1266" s="73"/>
      <c r="BL1266" s="73"/>
      <c r="BM1266" s="73"/>
      <c r="BN1266" s="73"/>
      <c r="BO1266" s="73"/>
      <c r="BP1266" s="73"/>
      <c r="BQ1266" s="73"/>
      <c r="BR1266" s="73"/>
      <c r="BS1266" s="73"/>
      <c r="BT1266" s="73"/>
      <c r="BU1266" s="73"/>
      <c r="BV1266" s="73"/>
      <c r="BW1266" s="73"/>
      <c r="BX1266" s="73"/>
      <c r="BY1266" s="73"/>
      <c r="BZ1266" s="73"/>
      <c r="CA1266" s="73"/>
      <c r="CB1266" s="73"/>
      <c r="CC1266" s="73"/>
      <c r="CD1266" s="73"/>
      <c r="CE1266" s="73"/>
      <c r="CF1266" s="73"/>
      <c r="CG1266" s="73"/>
      <c r="CH1266" s="73"/>
      <c r="CI1266" s="73"/>
      <c r="CJ1266" s="73"/>
      <c r="CK1266" s="73"/>
      <c r="CL1266" s="73"/>
      <c r="CM1266" s="73"/>
      <c r="CN1266" s="73"/>
      <c r="CO1266" s="73"/>
      <c r="CP1266" s="73"/>
      <c r="CQ1266" s="73"/>
      <c r="CR1266" s="73"/>
      <c r="CS1266" s="73"/>
      <c r="CT1266" s="73"/>
      <c r="CU1266" s="73"/>
      <c r="CV1266" s="73"/>
      <c r="CW1266" s="73"/>
      <c r="CX1266" s="73"/>
      <c r="CY1266" s="73"/>
      <c r="CZ1266" s="73"/>
      <c r="DA1266" s="73"/>
      <c r="DB1266" s="73"/>
      <c r="DC1266" s="73"/>
      <c r="DD1266" s="73"/>
      <c r="DE1266" s="73"/>
      <c r="DF1266" s="73"/>
      <c r="DG1266" s="73"/>
      <c r="DH1266" s="73"/>
      <c r="DI1266" s="73"/>
      <c r="DJ1266" s="36"/>
    </row>
    <row r="1267" spans="1:114" x14ac:dyDescent="0.3">
      <c r="A1267" s="73"/>
      <c r="B1267" s="73"/>
      <c r="C1267" s="112"/>
      <c r="D1267" s="112"/>
      <c r="E1267" s="73"/>
      <c r="F1267" s="73"/>
      <c r="G1267" s="127"/>
      <c r="H1267" s="127"/>
      <c r="I1267" s="127"/>
      <c r="J1267" s="127"/>
      <c r="K1267" s="73"/>
      <c r="L1267" s="115"/>
      <c r="M1267" s="115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3"/>
      <c r="AC1267" s="73"/>
      <c r="AD1267" s="73"/>
      <c r="AE1267" s="73"/>
      <c r="AF1267" s="73"/>
      <c r="AG1267" s="73"/>
      <c r="AH1267" s="73"/>
      <c r="AI1267" s="73"/>
      <c r="AJ1267" s="73"/>
      <c r="AK1267" s="73"/>
      <c r="AL1267" s="73"/>
      <c r="AM1267" s="73"/>
      <c r="AN1267" s="73"/>
      <c r="AO1267" s="73"/>
      <c r="AP1267" s="73"/>
      <c r="AQ1267" s="73"/>
      <c r="AR1267" s="73"/>
      <c r="AS1267" s="73"/>
      <c r="AT1267" s="73"/>
      <c r="AU1267" s="73"/>
      <c r="AV1267" s="73"/>
      <c r="AW1267" s="73"/>
      <c r="AX1267" s="73"/>
      <c r="AY1267" s="73"/>
      <c r="AZ1267" s="73"/>
      <c r="BA1267" s="73"/>
      <c r="BB1267" s="73"/>
      <c r="BC1267" s="73"/>
      <c r="BD1267" s="73"/>
      <c r="BE1267" s="73"/>
      <c r="BF1267" s="73"/>
      <c r="BG1267" s="73"/>
      <c r="BH1267" s="73"/>
      <c r="BI1267" s="73"/>
      <c r="BJ1267" s="73"/>
      <c r="BK1267" s="73"/>
      <c r="BL1267" s="73"/>
      <c r="BM1267" s="73"/>
      <c r="BN1267" s="73"/>
      <c r="BO1267" s="73"/>
      <c r="BP1267" s="73"/>
      <c r="BQ1267" s="73"/>
      <c r="BR1267" s="73"/>
      <c r="BS1267" s="73"/>
      <c r="BT1267" s="73"/>
      <c r="BU1267" s="73"/>
      <c r="BV1267" s="73"/>
      <c r="BW1267" s="73"/>
      <c r="BX1267" s="73"/>
      <c r="BY1267" s="73"/>
      <c r="BZ1267" s="73"/>
      <c r="CA1267" s="73"/>
      <c r="CB1267" s="73"/>
      <c r="CC1267" s="73"/>
      <c r="CD1267" s="73"/>
      <c r="CE1267" s="73"/>
      <c r="CF1267" s="73"/>
      <c r="CG1267" s="73"/>
      <c r="CH1267" s="73"/>
      <c r="CI1267" s="73"/>
      <c r="CJ1267" s="73"/>
      <c r="CK1267" s="73"/>
      <c r="CL1267" s="73"/>
      <c r="CM1267" s="73"/>
      <c r="CN1267" s="73"/>
      <c r="CO1267" s="73"/>
      <c r="CP1267" s="73"/>
      <c r="CQ1267" s="73"/>
      <c r="CR1267" s="73"/>
      <c r="CS1267" s="73"/>
      <c r="CT1267" s="73"/>
      <c r="CU1267" s="73"/>
      <c r="CV1267" s="73"/>
      <c r="CW1267" s="73"/>
      <c r="CX1267" s="73"/>
      <c r="CY1267" s="73"/>
      <c r="CZ1267" s="73"/>
      <c r="DA1267" s="73"/>
      <c r="DB1267" s="73"/>
      <c r="DC1267" s="73"/>
      <c r="DD1267" s="73"/>
      <c r="DE1267" s="73"/>
      <c r="DF1267" s="73"/>
      <c r="DG1267" s="73"/>
      <c r="DH1267" s="73"/>
      <c r="DI1267" s="73"/>
      <c r="DJ1267" s="36"/>
    </row>
    <row r="1268" spans="1:114" x14ac:dyDescent="0.3">
      <c r="A1268" s="73"/>
      <c r="B1268" s="73"/>
      <c r="C1268" s="112"/>
      <c r="D1268" s="112"/>
      <c r="E1268" s="73"/>
      <c r="F1268" s="73"/>
      <c r="G1268" s="127"/>
      <c r="H1268" s="127"/>
      <c r="I1268" s="127"/>
      <c r="J1268" s="127"/>
      <c r="K1268" s="73"/>
      <c r="L1268" s="115"/>
      <c r="M1268" s="115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3"/>
      <c r="AM1268" s="73"/>
      <c r="AN1268" s="73"/>
      <c r="AO1268" s="73"/>
      <c r="AP1268" s="73"/>
      <c r="AQ1268" s="73"/>
      <c r="AR1268" s="73"/>
      <c r="AS1268" s="73"/>
      <c r="AT1268" s="73"/>
      <c r="AU1268" s="73"/>
      <c r="AV1268" s="73"/>
      <c r="AW1268" s="73"/>
      <c r="AX1268" s="73"/>
      <c r="AY1268" s="73"/>
      <c r="AZ1268" s="73"/>
      <c r="BA1268" s="73"/>
      <c r="BB1268" s="73"/>
      <c r="BC1268" s="73"/>
      <c r="BD1268" s="73"/>
      <c r="BE1268" s="73"/>
      <c r="BF1268" s="73"/>
      <c r="BG1268" s="73"/>
      <c r="BH1268" s="73"/>
      <c r="BI1268" s="73"/>
      <c r="BJ1268" s="73"/>
      <c r="BK1268" s="73"/>
      <c r="BL1268" s="73"/>
      <c r="BM1268" s="73"/>
      <c r="BN1268" s="73"/>
      <c r="BO1268" s="73"/>
      <c r="BP1268" s="73"/>
      <c r="BQ1268" s="73"/>
      <c r="BR1268" s="73"/>
      <c r="BS1268" s="73"/>
      <c r="BT1268" s="73"/>
      <c r="BU1268" s="73"/>
      <c r="BV1268" s="73"/>
      <c r="BW1268" s="73"/>
      <c r="BX1268" s="73"/>
      <c r="BY1268" s="73"/>
      <c r="BZ1268" s="73"/>
      <c r="CA1268" s="73"/>
      <c r="CB1268" s="73"/>
      <c r="CC1268" s="73"/>
      <c r="CD1268" s="73"/>
      <c r="CE1268" s="73"/>
      <c r="CF1268" s="73"/>
      <c r="CG1268" s="73"/>
      <c r="CH1268" s="73"/>
      <c r="CI1268" s="73"/>
      <c r="CJ1268" s="73"/>
      <c r="CK1268" s="73"/>
      <c r="CL1268" s="73"/>
      <c r="CM1268" s="73"/>
      <c r="CN1268" s="73"/>
      <c r="CO1268" s="73"/>
      <c r="CP1268" s="73"/>
      <c r="CQ1268" s="73"/>
      <c r="CR1268" s="73"/>
      <c r="CS1268" s="73"/>
      <c r="CT1268" s="73"/>
      <c r="CU1268" s="73"/>
      <c r="CV1268" s="73"/>
      <c r="CW1268" s="73"/>
      <c r="CX1268" s="73"/>
      <c r="CY1268" s="73"/>
      <c r="CZ1268" s="73"/>
      <c r="DA1268" s="73"/>
      <c r="DB1268" s="73"/>
      <c r="DC1268" s="73"/>
      <c r="DD1268" s="73"/>
      <c r="DE1268" s="73"/>
      <c r="DF1268" s="73"/>
      <c r="DG1268" s="73"/>
      <c r="DH1268" s="73"/>
      <c r="DI1268" s="73"/>
      <c r="DJ1268" s="36"/>
    </row>
    <row r="1269" spans="1:114" x14ac:dyDescent="0.3">
      <c r="A1269" s="73"/>
      <c r="B1269" s="73"/>
      <c r="C1269" s="112"/>
      <c r="D1269" s="112"/>
      <c r="E1269" s="73"/>
      <c r="F1269" s="73"/>
      <c r="G1269" s="127"/>
      <c r="H1269" s="127"/>
      <c r="I1269" s="127"/>
      <c r="J1269" s="127"/>
      <c r="K1269" s="73"/>
      <c r="L1269" s="115"/>
      <c r="M1269" s="115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3"/>
      <c r="AC1269" s="73"/>
      <c r="AD1269" s="73"/>
      <c r="AE1269" s="73"/>
      <c r="AF1269" s="73"/>
      <c r="AG1269" s="73"/>
      <c r="AH1269" s="73"/>
      <c r="AI1269" s="73"/>
      <c r="AJ1269" s="73"/>
      <c r="AK1269" s="73"/>
      <c r="AL1269" s="73"/>
      <c r="AM1269" s="73"/>
      <c r="AN1269" s="73"/>
      <c r="AO1269" s="73"/>
      <c r="AP1269" s="73"/>
      <c r="AQ1269" s="73"/>
      <c r="AR1269" s="73"/>
      <c r="AS1269" s="73"/>
      <c r="AT1269" s="73"/>
      <c r="AU1269" s="73"/>
      <c r="AV1269" s="73"/>
      <c r="AW1269" s="73"/>
      <c r="AX1269" s="73"/>
      <c r="AY1269" s="73"/>
      <c r="AZ1269" s="73"/>
      <c r="BA1269" s="73"/>
      <c r="BB1269" s="73"/>
      <c r="BC1269" s="73"/>
      <c r="BD1269" s="73"/>
      <c r="BE1269" s="73"/>
      <c r="BF1269" s="73"/>
      <c r="BG1269" s="73"/>
      <c r="BH1269" s="73"/>
      <c r="BI1269" s="73"/>
      <c r="BJ1269" s="73"/>
      <c r="BK1269" s="73"/>
      <c r="BL1269" s="73"/>
      <c r="BM1269" s="73"/>
      <c r="BN1269" s="73"/>
      <c r="BO1269" s="73"/>
      <c r="BP1269" s="73"/>
      <c r="BQ1269" s="73"/>
      <c r="BR1269" s="73"/>
      <c r="BS1269" s="73"/>
      <c r="BT1269" s="73"/>
      <c r="BU1269" s="73"/>
      <c r="BV1269" s="73"/>
      <c r="BW1269" s="73"/>
      <c r="BX1269" s="73"/>
      <c r="BY1269" s="73"/>
      <c r="BZ1269" s="73"/>
      <c r="CA1269" s="73"/>
      <c r="CB1269" s="73"/>
      <c r="CC1269" s="73"/>
      <c r="CD1269" s="73"/>
      <c r="CE1269" s="73"/>
      <c r="CF1269" s="73"/>
      <c r="CG1269" s="73"/>
      <c r="CH1269" s="73"/>
      <c r="CI1269" s="73"/>
      <c r="CJ1269" s="73"/>
      <c r="CK1269" s="73"/>
      <c r="CL1269" s="73"/>
      <c r="CM1269" s="73"/>
      <c r="CN1269" s="73"/>
      <c r="CO1269" s="73"/>
      <c r="CP1269" s="73"/>
      <c r="CQ1269" s="73"/>
      <c r="CR1269" s="73"/>
      <c r="CS1269" s="73"/>
      <c r="CT1269" s="73"/>
      <c r="CU1269" s="73"/>
      <c r="CV1269" s="73"/>
      <c r="CW1269" s="73"/>
      <c r="CX1269" s="73"/>
      <c r="CY1269" s="73"/>
      <c r="CZ1269" s="73"/>
      <c r="DA1269" s="73"/>
      <c r="DB1269" s="73"/>
      <c r="DC1269" s="73"/>
      <c r="DD1269" s="73"/>
      <c r="DE1269" s="73"/>
      <c r="DF1269" s="73"/>
      <c r="DG1269" s="73"/>
      <c r="DH1269" s="73"/>
      <c r="DI1269" s="73"/>
      <c r="DJ1269" s="36"/>
    </row>
    <row r="1270" spans="1:114" x14ac:dyDescent="0.3">
      <c r="A1270" s="73"/>
      <c r="B1270" s="73"/>
      <c r="C1270" s="112"/>
      <c r="D1270" s="112"/>
      <c r="E1270" s="73"/>
      <c r="F1270" s="73"/>
      <c r="G1270" s="127"/>
      <c r="H1270" s="127"/>
      <c r="I1270" s="127"/>
      <c r="J1270" s="127"/>
      <c r="K1270" s="73"/>
      <c r="L1270" s="115"/>
      <c r="M1270" s="115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3"/>
      <c r="AM1270" s="73"/>
      <c r="AN1270" s="73"/>
      <c r="AO1270" s="73"/>
      <c r="AP1270" s="73"/>
      <c r="AQ1270" s="73"/>
      <c r="AR1270" s="73"/>
      <c r="AS1270" s="73"/>
      <c r="AT1270" s="73"/>
      <c r="AU1270" s="73"/>
      <c r="AV1270" s="73"/>
      <c r="AW1270" s="73"/>
      <c r="AX1270" s="73"/>
      <c r="AY1270" s="73"/>
      <c r="AZ1270" s="73"/>
      <c r="BA1270" s="73"/>
      <c r="BB1270" s="73"/>
      <c r="BC1270" s="73"/>
      <c r="BD1270" s="73"/>
      <c r="BE1270" s="73"/>
      <c r="BF1270" s="73"/>
      <c r="BG1270" s="73"/>
      <c r="BH1270" s="73"/>
      <c r="BI1270" s="73"/>
      <c r="BJ1270" s="73"/>
      <c r="BK1270" s="73"/>
      <c r="BL1270" s="73"/>
      <c r="BM1270" s="73"/>
      <c r="BN1270" s="73"/>
      <c r="BO1270" s="73"/>
      <c r="BP1270" s="73"/>
      <c r="BQ1270" s="73"/>
      <c r="BR1270" s="73"/>
      <c r="BS1270" s="73"/>
      <c r="BT1270" s="73"/>
      <c r="BU1270" s="73"/>
      <c r="BV1270" s="73"/>
      <c r="BW1270" s="73"/>
      <c r="BX1270" s="73"/>
      <c r="BY1270" s="73"/>
      <c r="BZ1270" s="73"/>
      <c r="CA1270" s="73"/>
      <c r="CB1270" s="73"/>
      <c r="CC1270" s="73"/>
      <c r="CD1270" s="73"/>
      <c r="CE1270" s="73"/>
      <c r="CF1270" s="73"/>
      <c r="CG1270" s="73"/>
      <c r="CH1270" s="73"/>
      <c r="CI1270" s="73"/>
      <c r="CJ1270" s="73"/>
      <c r="CK1270" s="73"/>
      <c r="CL1270" s="73"/>
      <c r="CM1270" s="73"/>
      <c r="CN1270" s="73"/>
      <c r="CO1270" s="73"/>
      <c r="CP1270" s="73"/>
      <c r="CQ1270" s="73"/>
      <c r="CR1270" s="73"/>
      <c r="CS1270" s="73"/>
      <c r="CT1270" s="73"/>
      <c r="CU1270" s="73"/>
      <c r="CV1270" s="73"/>
      <c r="CW1270" s="73"/>
      <c r="CX1270" s="73"/>
      <c r="CY1270" s="73"/>
      <c r="CZ1270" s="73"/>
      <c r="DA1270" s="73"/>
      <c r="DB1270" s="73"/>
      <c r="DC1270" s="73"/>
      <c r="DD1270" s="73"/>
      <c r="DE1270" s="73"/>
      <c r="DF1270" s="73"/>
      <c r="DG1270" s="73"/>
      <c r="DH1270" s="73"/>
      <c r="DI1270" s="73"/>
      <c r="DJ1270" s="36"/>
    </row>
    <row r="1271" spans="1:114" x14ac:dyDescent="0.3">
      <c r="A1271" s="73"/>
      <c r="B1271" s="73"/>
      <c r="C1271" s="112"/>
      <c r="D1271" s="112"/>
      <c r="E1271" s="73"/>
      <c r="F1271" s="73"/>
      <c r="G1271" s="127"/>
      <c r="H1271" s="127"/>
      <c r="I1271" s="127"/>
      <c r="J1271" s="127"/>
      <c r="K1271" s="73"/>
      <c r="L1271" s="115"/>
      <c r="M1271" s="115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3"/>
      <c r="AM1271" s="73"/>
      <c r="AN1271" s="73"/>
      <c r="AO1271" s="73"/>
      <c r="AP1271" s="73"/>
      <c r="AQ1271" s="73"/>
      <c r="AR1271" s="73"/>
      <c r="AS1271" s="73"/>
      <c r="AT1271" s="73"/>
      <c r="AU1271" s="73"/>
      <c r="AV1271" s="73"/>
      <c r="AW1271" s="73"/>
      <c r="AX1271" s="73"/>
      <c r="AY1271" s="73"/>
      <c r="AZ1271" s="73"/>
      <c r="BA1271" s="73"/>
      <c r="BB1271" s="73"/>
      <c r="BC1271" s="73"/>
      <c r="BD1271" s="73"/>
      <c r="BE1271" s="73"/>
      <c r="BF1271" s="73"/>
      <c r="BG1271" s="73"/>
      <c r="BH1271" s="73"/>
      <c r="BI1271" s="73"/>
      <c r="BJ1271" s="73"/>
      <c r="BK1271" s="73"/>
      <c r="BL1271" s="73"/>
      <c r="BM1271" s="73"/>
      <c r="BN1271" s="73"/>
      <c r="BO1271" s="73"/>
      <c r="BP1271" s="73"/>
      <c r="BQ1271" s="73"/>
      <c r="BR1271" s="73"/>
      <c r="BS1271" s="73"/>
      <c r="BT1271" s="73"/>
      <c r="BU1271" s="73"/>
      <c r="BV1271" s="73"/>
      <c r="BW1271" s="73"/>
      <c r="BX1271" s="73"/>
      <c r="BY1271" s="73"/>
      <c r="BZ1271" s="73"/>
      <c r="CA1271" s="73"/>
      <c r="CB1271" s="73"/>
      <c r="CC1271" s="73"/>
      <c r="CD1271" s="73"/>
      <c r="CE1271" s="73"/>
      <c r="CF1271" s="73"/>
      <c r="CG1271" s="73"/>
      <c r="CH1271" s="73"/>
      <c r="CI1271" s="73"/>
      <c r="CJ1271" s="73"/>
      <c r="CK1271" s="73"/>
      <c r="CL1271" s="73"/>
      <c r="CM1271" s="73"/>
      <c r="CN1271" s="73"/>
      <c r="CO1271" s="73"/>
      <c r="CP1271" s="73"/>
      <c r="CQ1271" s="73"/>
      <c r="CR1271" s="73"/>
      <c r="CS1271" s="73"/>
      <c r="CT1271" s="73"/>
      <c r="CU1271" s="73"/>
      <c r="CV1271" s="73"/>
      <c r="CW1271" s="73"/>
      <c r="CX1271" s="73"/>
      <c r="CY1271" s="73"/>
      <c r="CZ1271" s="73"/>
      <c r="DA1271" s="73"/>
      <c r="DB1271" s="73"/>
      <c r="DC1271" s="73"/>
      <c r="DD1271" s="73"/>
      <c r="DE1271" s="73"/>
      <c r="DF1271" s="73"/>
      <c r="DG1271" s="73"/>
      <c r="DH1271" s="73"/>
      <c r="DI1271" s="73"/>
      <c r="DJ1271" s="36"/>
    </row>
    <row r="1272" spans="1:114" x14ac:dyDescent="0.3">
      <c r="A1272" s="73"/>
      <c r="B1272" s="73"/>
      <c r="C1272" s="112"/>
      <c r="D1272" s="112"/>
      <c r="E1272" s="73"/>
      <c r="F1272" s="73"/>
      <c r="G1272" s="127"/>
      <c r="H1272" s="127"/>
      <c r="I1272" s="127"/>
      <c r="J1272" s="127"/>
      <c r="K1272" s="73"/>
      <c r="L1272" s="115"/>
      <c r="M1272" s="115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3"/>
      <c r="AM1272" s="73"/>
      <c r="AN1272" s="73"/>
      <c r="AO1272" s="73"/>
      <c r="AP1272" s="73"/>
      <c r="AQ1272" s="73"/>
      <c r="AR1272" s="73"/>
      <c r="AS1272" s="73"/>
      <c r="AT1272" s="73"/>
      <c r="AU1272" s="73"/>
      <c r="AV1272" s="73"/>
      <c r="AW1272" s="73"/>
      <c r="AX1272" s="73"/>
      <c r="AY1272" s="73"/>
      <c r="AZ1272" s="73"/>
      <c r="BA1272" s="73"/>
      <c r="BB1272" s="73"/>
      <c r="BC1272" s="73"/>
      <c r="BD1272" s="73"/>
      <c r="BE1272" s="73"/>
      <c r="BF1272" s="73"/>
      <c r="BG1272" s="73"/>
      <c r="BH1272" s="73"/>
      <c r="BI1272" s="73"/>
      <c r="BJ1272" s="73"/>
      <c r="BK1272" s="73"/>
      <c r="BL1272" s="73"/>
      <c r="BM1272" s="73"/>
      <c r="BN1272" s="73"/>
      <c r="BO1272" s="73"/>
      <c r="BP1272" s="73"/>
      <c r="BQ1272" s="73"/>
      <c r="BR1272" s="73"/>
      <c r="BS1272" s="73"/>
      <c r="BT1272" s="73"/>
      <c r="BU1272" s="73"/>
      <c r="BV1272" s="73"/>
      <c r="BW1272" s="73"/>
      <c r="BX1272" s="73"/>
      <c r="BY1272" s="73"/>
      <c r="BZ1272" s="73"/>
      <c r="CA1272" s="73"/>
      <c r="CB1272" s="73"/>
      <c r="CC1272" s="73"/>
      <c r="CD1272" s="73"/>
      <c r="CE1272" s="73"/>
      <c r="CF1272" s="73"/>
      <c r="CG1272" s="73"/>
      <c r="CH1272" s="73"/>
      <c r="CI1272" s="73"/>
      <c r="CJ1272" s="73"/>
      <c r="CK1272" s="73"/>
      <c r="CL1272" s="73"/>
      <c r="CM1272" s="73"/>
      <c r="CN1272" s="73"/>
      <c r="CO1272" s="73"/>
      <c r="CP1272" s="73"/>
      <c r="CQ1272" s="73"/>
      <c r="CR1272" s="73"/>
      <c r="CS1272" s="73"/>
      <c r="CT1272" s="73"/>
      <c r="CU1272" s="73"/>
      <c r="CV1272" s="73"/>
      <c r="CW1272" s="73"/>
      <c r="CX1272" s="73"/>
      <c r="CY1272" s="73"/>
      <c r="CZ1272" s="73"/>
      <c r="DA1272" s="73"/>
      <c r="DB1272" s="73"/>
      <c r="DC1272" s="73"/>
      <c r="DD1272" s="73"/>
      <c r="DE1272" s="73"/>
      <c r="DF1272" s="73"/>
      <c r="DG1272" s="73"/>
      <c r="DH1272" s="73"/>
      <c r="DI1272" s="73"/>
      <c r="DJ1272" s="36"/>
    </row>
    <row r="1273" spans="1:114" x14ac:dyDescent="0.3">
      <c r="A1273" s="73"/>
      <c r="B1273" s="73"/>
      <c r="C1273" s="112"/>
      <c r="D1273" s="112"/>
      <c r="E1273" s="73"/>
      <c r="F1273" s="73"/>
      <c r="G1273" s="127"/>
      <c r="H1273" s="127"/>
      <c r="I1273" s="127"/>
      <c r="J1273" s="127"/>
      <c r="K1273" s="73"/>
      <c r="L1273" s="115"/>
      <c r="M1273" s="115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3"/>
      <c r="AM1273" s="73"/>
      <c r="AN1273" s="73"/>
      <c r="AO1273" s="73"/>
      <c r="AP1273" s="73"/>
      <c r="AQ1273" s="73"/>
      <c r="AR1273" s="73"/>
      <c r="AS1273" s="73"/>
      <c r="AT1273" s="73"/>
      <c r="AU1273" s="73"/>
      <c r="AV1273" s="73"/>
      <c r="AW1273" s="73"/>
      <c r="AX1273" s="73"/>
      <c r="AY1273" s="73"/>
      <c r="AZ1273" s="73"/>
      <c r="BA1273" s="73"/>
      <c r="BB1273" s="73"/>
      <c r="BC1273" s="73"/>
      <c r="BD1273" s="73"/>
      <c r="BE1273" s="73"/>
      <c r="BF1273" s="73"/>
      <c r="BG1273" s="73"/>
      <c r="BH1273" s="73"/>
      <c r="BI1273" s="73"/>
      <c r="BJ1273" s="73"/>
      <c r="BK1273" s="73"/>
      <c r="BL1273" s="73"/>
      <c r="BM1273" s="73"/>
      <c r="BN1273" s="73"/>
      <c r="BO1273" s="73"/>
      <c r="BP1273" s="73"/>
      <c r="BQ1273" s="73"/>
      <c r="BR1273" s="73"/>
      <c r="BS1273" s="73"/>
      <c r="BT1273" s="73"/>
      <c r="BU1273" s="73"/>
      <c r="BV1273" s="73"/>
      <c r="BW1273" s="73"/>
      <c r="BX1273" s="73"/>
      <c r="BY1273" s="73"/>
      <c r="BZ1273" s="73"/>
      <c r="CA1273" s="73"/>
      <c r="CB1273" s="73"/>
      <c r="CC1273" s="73"/>
      <c r="CD1273" s="73"/>
      <c r="CE1273" s="73"/>
      <c r="CF1273" s="73"/>
      <c r="CG1273" s="73"/>
      <c r="CH1273" s="73"/>
      <c r="CI1273" s="73"/>
      <c r="CJ1273" s="73"/>
      <c r="CK1273" s="73"/>
      <c r="CL1273" s="73"/>
      <c r="CM1273" s="73"/>
      <c r="CN1273" s="73"/>
      <c r="CO1273" s="73"/>
      <c r="CP1273" s="73"/>
      <c r="CQ1273" s="73"/>
      <c r="CR1273" s="73"/>
      <c r="CS1273" s="73"/>
      <c r="CT1273" s="73"/>
      <c r="CU1273" s="73"/>
      <c r="CV1273" s="73"/>
      <c r="CW1273" s="73"/>
      <c r="CX1273" s="73"/>
      <c r="CY1273" s="73"/>
      <c r="CZ1273" s="73"/>
      <c r="DA1273" s="73"/>
      <c r="DB1273" s="73"/>
      <c r="DC1273" s="73"/>
      <c r="DD1273" s="73"/>
      <c r="DE1273" s="73"/>
      <c r="DF1273" s="73"/>
      <c r="DG1273" s="73"/>
      <c r="DH1273" s="73"/>
      <c r="DI1273" s="73"/>
      <c r="DJ1273" s="36"/>
    </row>
    <row r="1274" spans="1:114" x14ac:dyDescent="0.3">
      <c r="A1274" s="73"/>
      <c r="B1274" s="73"/>
      <c r="C1274" s="112"/>
      <c r="D1274" s="112"/>
      <c r="E1274" s="73"/>
      <c r="F1274" s="73"/>
      <c r="G1274" s="127"/>
      <c r="H1274" s="127"/>
      <c r="I1274" s="127"/>
      <c r="J1274" s="127"/>
      <c r="K1274" s="73"/>
      <c r="L1274" s="115"/>
      <c r="M1274" s="115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3"/>
      <c r="AC1274" s="73"/>
      <c r="AD1274" s="73"/>
      <c r="AE1274" s="73"/>
      <c r="AF1274" s="73"/>
      <c r="AG1274" s="73"/>
      <c r="AH1274" s="73"/>
      <c r="AI1274" s="73"/>
      <c r="AJ1274" s="73"/>
      <c r="AK1274" s="73"/>
      <c r="AL1274" s="73"/>
      <c r="AM1274" s="73"/>
      <c r="AN1274" s="73"/>
      <c r="AO1274" s="73"/>
      <c r="AP1274" s="73"/>
      <c r="AQ1274" s="73"/>
      <c r="AR1274" s="73"/>
      <c r="AS1274" s="73"/>
      <c r="AT1274" s="73"/>
      <c r="AU1274" s="73"/>
      <c r="AV1274" s="73"/>
      <c r="AW1274" s="73"/>
      <c r="AX1274" s="73"/>
      <c r="AY1274" s="73"/>
      <c r="AZ1274" s="73"/>
      <c r="BA1274" s="73"/>
      <c r="BB1274" s="73"/>
      <c r="BC1274" s="73"/>
      <c r="BD1274" s="73"/>
      <c r="BE1274" s="73"/>
      <c r="BF1274" s="73"/>
      <c r="BG1274" s="73"/>
      <c r="BH1274" s="73"/>
      <c r="BI1274" s="73"/>
      <c r="BJ1274" s="73"/>
      <c r="BK1274" s="73"/>
      <c r="BL1274" s="73"/>
      <c r="BM1274" s="73"/>
      <c r="BN1274" s="73"/>
      <c r="BO1274" s="73"/>
      <c r="BP1274" s="73"/>
      <c r="BQ1274" s="73"/>
      <c r="BR1274" s="73"/>
      <c r="BS1274" s="73"/>
      <c r="BT1274" s="73"/>
      <c r="BU1274" s="73"/>
      <c r="BV1274" s="73"/>
      <c r="BW1274" s="73"/>
      <c r="BX1274" s="73"/>
      <c r="BY1274" s="73"/>
      <c r="BZ1274" s="73"/>
      <c r="CA1274" s="73"/>
      <c r="CB1274" s="73"/>
      <c r="CC1274" s="73"/>
      <c r="CD1274" s="73"/>
      <c r="CE1274" s="73"/>
      <c r="CF1274" s="73"/>
      <c r="CG1274" s="73"/>
      <c r="CH1274" s="73"/>
      <c r="CI1274" s="73"/>
      <c r="CJ1274" s="73"/>
      <c r="CK1274" s="73"/>
      <c r="CL1274" s="73"/>
      <c r="CM1274" s="73"/>
      <c r="CN1274" s="73"/>
      <c r="CO1274" s="73"/>
      <c r="CP1274" s="73"/>
      <c r="CQ1274" s="73"/>
      <c r="CR1274" s="73"/>
      <c r="CS1274" s="73"/>
      <c r="CT1274" s="73"/>
      <c r="CU1274" s="73"/>
      <c r="CV1274" s="73"/>
      <c r="CW1274" s="73"/>
      <c r="CX1274" s="73"/>
      <c r="CY1274" s="73"/>
      <c r="CZ1274" s="73"/>
      <c r="DA1274" s="73"/>
      <c r="DB1274" s="73"/>
      <c r="DC1274" s="73"/>
      <c r="DD1274" s="73"/>
      <c r="DE1274" s="73"/>
      <c r="DF1274" s="73"/>
      <c r="DG1274" s="73"/>
      <c r="DH1274" s="73"/>
      <c r="DI1274" s="73"/>
      <c r="DJ1274" s="36"/>
    </row>
    <row r="1275" spans="1:114" x14ac:dyDescent="0.3">
      <c r="A1275" s="73"/>
      <c r="B1275" s="73"/>
      <c r="C1275" s="112"/>
      <c r="D1275" s="112"/>
      <c r="E1275" s="73"/>
      <c r="F1275" s="73"/>
      <c r="G1275" s="127"/>
      <c r="H1275" s="127"/>
      <c r="I1275" s="127"/>
      <c r="J1275" s="127"/>
      <c r="K1275" s="73"/>
      <c r="L1275" s="115"/>
      <c r="M1275" s="115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3"/>
      <c r="AM1275" s="73"/>
      <c r="AN1275" s="73"/>
      <c r="AO1275" s="73"/>
      <c r="AP1275" s="73"/>
      <c r="AQ1275" s="73"/>
      <c r="AR1275" s="73"/>
      <c r="AS1275" s="73"/>
      <c r="AT1275" s="73"/>
      <c r="AU1275" s="73"/>
      <c r="AV1275" s="73"/>
      <c r="AW1275" s="73"/>
      <c r="AX1275" s="73"/>
      <c r="AY1275" s="73"/>
      <c r="AZ1275" s="73"/>
      <c r="BA1275" s="73"/>
      <c r="BB1275" s="73"/>
      <c r="BC1275" s="73"/>
      <c r="BD1275" s="73"/>
      <c r="BE1275" s="73"/>
      <c r="BF1275" s="73"/>
      <c r="BG1275" s="73"/>
      <c r="BH1275" s="73"/>
      <c r="BI1275" s="73"/>
      <c r="BJ1275" s="73"/>
      <c r="BK1275" s="73"/>
      <c r="BL1275" s="73"/>
      <c r="BM1275" s="73"/>
      <c r="BN1275" s="73"/>
      <c r="BO1275" s="73"/>
      <c r="BP1275" s="73"/>
      <c r="BQ1275" s="73"/>
      <c r="BR1275" s="73"/>
      <c r="BS1275" s="73"/>
      <c r="BT1275" s="73"/>
      <c r="BU1275" s="73"/>
      <c r="BV1275" s="73"/>
      <c r="BW1275" s="73"/>
      <c r="BX1275" s="73"/>
      <c r="BY1275" s="73"/>
      <c r="BZ1275" s="73"/>
      <c r="CA1275" s="73"/>
      <c r="CB1275" s="73"/>
      <c r="CC1275" s="73"/>
      <c r="CD1275" s="73"/>
      <c r="CE1275" s="73"/>
      <c r="CF1275" s="73"/>
      <c r="CG1275" s="73"/>
      <c r="CH1275" s="73"/>
      <c r="CI1275" s="73"/>
      <c r="CJ1275" s="73"/>
      <c r="CK1275" s="73"/>
      <c r="CL1275" s="73"/>
      <c r="CM1275" s="73"/>
      <c r="CN1275" s="73"/>
      <c r="CO1275" s="73"/>
      <c r="CP1275" s="73"/>
      <c r="CQ1275" s="73"/>
      <c r="CR1275" s="73"/>
      <c r="CS1275" s="73"/>
      <c r="CT1275" s="73"/>
      <c r="CU1275" s="73"/>
      <c r="CV1275" s="73"/>
      <c r="CW1275" s="73"/>
      <c r="CX1275" s="73"/>
      <c r="CY1275" s="73"/>
      <c r="CZ1275" s="73"/>
      <c r="DA1275" s="73"/>
      <c r="DB1275" s="73"/>
      <c r="DC1275" s="73"/>
      <c r="DD1275" s="73"/>
      <c r="DE1275" s="73"/>
      <c r="DF1275" s="73"/>
      <c r="DG1275" s="73"/>
      <c r="DH1275" s="73"/>
      <c r="DI1275" s="73"/>
      <c r="DJ1275" s="36"/>
    </row>
    <row r="1276" spans="1:114" x14ac:dyDescent="0.3">
      <c r="A1276" s="73"/>
      <c r="B1276" s="73"/>
      <c r="C1276" s="112"/>
      <c r="D1276" s="112"/>
      <c r="E1276" s="73"/>
      <c r="F1276" s="73"/>
      <c r="G1276" s="127"/>
      <c r="H1276" s="127"/>
      <c r="I1276" s="127"/>
      <c r="J1276" s="127"/>
      <c r="K1276" s="73"/>
      <c r="L1276" s="115"/>
      <c r="M1276" s="115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3"/>
      <c r="AM1276" s="73"/>
      <c r="AN1276" s="73"/>
      <c r="AO1276" s="73"/>
      <c r="AP1276" s="73"/>
      <c r="AQ1276" s="73"/>
      <c r="AR1276" s="73"/>
      <c r="AS1276" s="73"/>
      <c r="AT1276" s="73"/>
      <c r="AU1276" s="73"/>
      <c r="AV1276" s="73"/>
      <c r="AW1276" s="73"/>
      <c r="AX1276" s="73"/>
      <c r="AY1276" s="73"/>
      <c r="AZ1276" s="73"/>
      <c r="BA1276" s="73"/>
      <c r="BB1276" s="73"/>
      <c r="BC1276" s="73"/>
      <c r="BD1276" s="73"/>
      <c r="BE1276" s="73"/>
      <c r="BF1276" s="73"/>
      <c r="BG1276" s="73"/>
      <c r="BH1276" s="73"/>
      <c r="BI1276" s="73"/>
      <c r="BJ1276" s="73"/>
      <c r="BK1276" s="73"/>
      <c r="BL1276" s="73"/>
      <c r="BM1276" s="73"/>
      <c r="BN1276" s="73"/>
      <c r="BO1276" s="73"/>
      <c r="BP1276" s="73"/>
      <c r="BQ1276" s="73"/>
      <c r="BR1276" s="73"/>
      <c r="BS1276" s="73"/>
      <c r="BT1276" s="73"/>
      <c r="BU1276" s="73"/>
      <c r="BV1276" s="73"/>
      <c r="BW1276" s="73"/>
      <c r="BX1276" s="73"/>
      <c r="BY1276" s="73"/>
      <c r="BZ1276" s="73"/>
      <c r="CA1276" s="73"/>
      <c r="CB1276" s="73"/>
      <c r="CC1276" s="73"/>
      <c r="CD1276" s="73"/>
      <c r="CE1276" s="73"/>
      <c r="CF1276" s="73"/>
      <c r="CG1276" s="73"/>
      <c r="CH1276" s="73"/>
      <c r="CI1276" s="73"/>
      <c r="CJ1276" s="73"/>
      <c r="CK1276" s="73"/>
      <c r="CL1276" s="73"/>
      <c r="CM1276" s="73"/>
      <c r="CN1276" s="73"/>
      <c r="CO1276" s="73"/>
      <c r="CP1276" s="73"/>
      <c r="CQ1276" s="73"/>
      <c r="CR1276" s="73"/>
      <c r="CS1276" s="73"/>
      <c r="CT1276" s="73"/>
      <c r="CU1276" s="73"/>
      <c r="CV1276" s="73"/>
      <c r="CW1276" s="73"/>
      <c r="CX1276" s="73"/>
      <c r="CY1276" s="73"/>
      <c r="CZ1276" s="73"/>
      <c r="DA1276" s="73"/>
      <c r="DB1276" s="73"/>
      <c r="DC1276" s="73"/>
      <c r="DD1276" s="73"/>
      <c r="DE1276" s="73"/>
      <c r="DF1276" s="73"/>
      <c r="DG1276" s="73"/>
      <c r="DH1276" s="73"/>
      <c r="DI1276" s="73"/>
      <c r="DJ1276" s="36"/>
    </row>
    <row r="1277" spans="1:114" x14ac:dyDescent="0.3">
      <c r="A1277" s="73"/>
      <c r="B1277" s="73"/>
      <c r="C1277" s="112"/>
      <c r="D1277" s="112"/>
      <c r="E1277" s="73"/>
      <c r="F1277" s="73"/>
      <c r="G1277" s="127"/>
      <c r="H1277" s="127"/>
      <c r="I1277" s="127"/>
      <c r="J1277" s="127"/>
      <c r="K1277" s="73"/>
      <c r="L1277" s="115"/>
      <c r="M1277" s="115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3"/>
      <c r="AM1277" s="73"/>
      <c r="AN1277" s="73"/>
      <c r="AO1277" s="73"/>
      <c r="AP1277" s="73"/>
      <c r="AQ1277" s="73"/>
      <c r="AR1277" s="73"/>
      <c r="AS1277" s="73"/>
      <c r="AT1277" s="73"/>
      <c r="AU1277" s="73"/>
      <c r="AV1277" s="73"/>
      <c r="AW1277" s="73"/>
      <c r="AX1277" s="73"/>
      <c r="AY1277" s="73"/>
      <c r="AZ1277" s="73"/>
      <c r="BA1277" s="73"/>
      <c r="BB1277" s="73"/>
      <c r="BC1277" s="73"/>
      <c r="BD1277" s="73"/>
      <c r="BE1277" s="73"/>
      <c r="BF1277" s="73"/>
      <c r="BG1277" s="73"/>
      <c r="BH1277" s="73"/>
      <c r="BI1277" s="73"/>
      <c r="BJ1277" s="73"/>
      <c r="BK1277" s="73"/>
      <c r="BL1277" s="73"/>
      <c r="BM1277" s="73"/>
      <c r="BN1277" s="73"/>
      <c r="BO1277" s="73"/>
      <c r="BP1277" s="73"/>
      <c r="BQ1277" s="73"/>
      <c r="BR1277" s="73"/>
      <c r="BS1277" s="73"/>
      <c r="BT1277" s="73"/>
      <c r="BU1277" s="73"/>
      <c r="BV1277" s="73"/>
      <c r="BW1277" s="73"/>
      <c r="BX1277" s="73"/>
      <c r="BY1277" s="73"/>
      <c r="BZ1277" s="73"/>
      <c r="CA1277" s="73"/>
      <c r="CB1277" s="73"/>
      <c r="CC1277" s="73"/>
      <c r="CD1277" s="73"/>
      <c r="CE1277" s="73"/>
      <c r="CF1277" s="73"/>
      <c r="CG1277" s="73"/>
      <c r="CH1277" s="73"/>
      <c r="CI1277" s="73"/>
      <c r="CJ1277" s="73"/>
      <c r="CK1277" s="73"/>
      <c r="CL1277" s="73"/>
      <c r="CM1277" s="73"/>
      <c r="CN1277" s="73"/>
      <c r="CO1277" s="73"/>
      <c r="CP1277" s="73"/>
      <c r="CQ1277" s="73"/>
      <c r="CR1277" s="73"/>
      <c r="CS1277" s="73"/>
      <c r="CT1277" s="73"/>
      <c r="CU1277" s="73"/>
      <c r="CV1277" s="73"/>
      <c r="CW1277" s="73"/>
      <c r="CX1277" s="73"/>
      <c r="CY1277" s="73"/>
      <c r="CZ1277" s="73"/>
      <c r="DA1277" s="73"/>
      <c r="DB1277" s="73"/>
      <c r="DC1277" s="73"/>
      <c r="DD1277" s="73"/>
      <c r="DE1277" s="73"/>
      <c r="DF1277" s="73"/>
      <c r="DG1277" s="73"/>
      <c r="DH1277" s="73"/>
      <c r="DI1277" s="73"/>
      <c r="DJ1277" s="36"/>
    </row>
    <row r="1278" spans="1:114" x14ac:dyDescent="0.3">
      <c r="A1278" s="73"/>
      <c r="B1278" s="73"/>
      <c r="C1278" s="112"/>
      <c r="D1278" s="112"/>
      <c r="E1278" s="73"/>
      <c r="F1278" s="73"/>
      <c r="G1278" s="127"/>
      <c r="H1278" s="127"/>
      <c r="I1278" s="127"/>
      <c r="J1278" s="127"/>
      <c r="K1278" s="73"/>
      <c r="L1278" s="115"/>
      <c r="M1278" s="115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3"/>
      <c r="AC1278" s="73"/>
      <c r="AD1278" s="73"/>
      <c r="AE1278" s="73"/>
      <c r="AF1278" s="73"/>
      <c r="AG1278" s="73"/>
      <c r="AH1278" s="73"/>
      <c r="AI1278" s="73"/>
      <c r="AJ1278" s="73"/>
      <c r="AK1278" s="73"/>
      <c r="AL1278" s="73"/>
      <c r="AM1278" s="73"/>
      <c r="AN1278" s="73"/>
      <c r="AO1278" s="73"/>
      <c r="AP1278" s="73"/>
      <c r="AQ1278" s="73"/>
      <c r="AR1278" s="73"/>
      <c r="AS1278" s="73"/>
      <c r="AT1278" s="73"/>
      <c r="AU1278" s="73"/>
      <c r="AV1278" s="73"/>
      <c r="AW1278" s="73"/>
      <c r="AX1278" s="73"/>
      <c r="AY1278" s="73"/>
      <c r="AZ1278" s="73"/>
      <c r="BA1278" s="73"/>
      <c r="BB1278" s="73"/>
      <c r="BC1278" s="73"/>
      <c r="BD1278" s="73"/>
      <c r="BE1278" s="73"/>
      <c r="BF1278" s="73"/>
      <c r="BG1278" s="73"/>
      <c r="BH1278" s="73"/>
      <c r="BI1278" s="73"/>
      <c r="BJ1278" s="73"/>
      <c r="BK1278" s="73"/>
      <c r="BL1278" s="73"/>
      <c r="BM1278" s="73"/>
      <c r="BN1278" s="73"/>
      <c r="BO1278" s="73"/>
      <c r="BP1278" s="73"/>
      <c r="BQ1278" s="73"/>
      <c r="BR1278" s="73"/>
      <c r="BS1278" s="73"/>
      <c r="BT1278" s="73"/>
      <c r="BU1278" s="73"/>
      <c r="BV1278" s="73"/>
      <c r="BW1278" s="73"/>
      <c r="BX1278" s="73"/>
      <c r="BY1278" s="73"/>
      <c r="BZ1278" s="73"/>
      <c r="CA1278" s="73"/>
      <c r="CB1278" s="73"/>
      <c r="CC1278" s="73"/>
      <c r="CD1278" s="73"/>
      <c r="CE1278" s="73"/>
      <c r="CF1278" s="73"/>
      <c r="CG1278" s="73"/>
      <c r="CH1278" s="73"/>
      <c r="CI1278" s="73"/>
      <c r="CJ1278" s="73"/>
      <c r="CK1278" s="73"/>
      <c r="CL1278" s="73"/>
      <c r="CM1278" s="73"/>
      <c r="CN1278" s="73"/>
      <c r="CO1278" s="73"/>
      <c r="CP1278" s="73"/>
      <c r="CQ1278" s="73"/>
      <c r="CR1278" s="73"/>
      <c r="CS1278" s="73"/>
      <c r="CT1278" s="73"/>
      <c r="CU1278" s="73"/>
      <c r="CV1278" s="73"/>
      <c r="CW1278" s="73"/>
      <c r="CX1278" s="73"/>
      <c r="CY1278" s="73"/>
      <c r="CZ1278" s="73"/>
      <c r="DA1278" s="73"/>
      <c r="DB1278" s="73"/>
      <c r="DC1278" s="73"/>
      <c r="DD1278" s="73"/>
      <c r="DE1278" s="73"/>
      <c r="DF1278" s="73"/>
      <c r="DG1278" s="73"/>
      <c r="DH1278" s="73"/>
      <c r="DI1278" s="73"/>
      <c r="DJ1278" s="36"/>
    </row>
    <row r="1279" spans="1:114" x14ac:dyDescent="0.3">
      <c r="A1279" s="73"/>
      <c r="B1279" s="73"/>
      <c r="C1279" s="112"/>
      <c r="D1279" s="112"/>
      <c r="E1279" s="73"/>
      <c r="F1279" s="73"/>
      <c r="G1279" s="127"/>
      <c r="H1279" s="127"/>
      <c r="I1279" s="127"/>
      <c r="J1279" s="127"/>
      <c r="K1279" s="73"/>
      <c r="L1279" s="115"/>
      <c r="M1279" s="115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3"/>
      <c r="AM1279" s="73"/>
      <c r="AN1279" s="73"/>
      <c r="AO1279" s="73"/>
      <c r="AP1279" s="73"/>
      <c r="AQ1279" s="73"/>
      <c r="AR1279" s="73"/>
      <c r="AS1279" s="73"/>
      <c r="AT1279" s="73"/>
      <c r="AU1279" s="73"/>
      <c r="AV1279" s="73"/>
      <c r="AW1279" s="73"/>
      <c r="AX1279" s="73"/>
      <c r="AY1279" s="73"/>
      <c r="AZ1279" s="73"/>
      <c r="BA1279" s="73"/>
      <c r="BB1279" s="73"/>
      <c r="BC1279" s="73"/>
      <c r="BD1279" s="73"/>
      <c r="BE1279" s="73"/>
      <c r="BF1279" s="73"/>
      <c r="BG1279" s="73"/>
      <c r="BH1279" s="73"/>
      <c r="BI1279" s="73"/>
      <c r="BJ1279" s="73"/>
      <c r="BK1279" s="73"/>
      <c r="BL1279" s="73"/>
      <c r="BM1279" s="73"/>
      <c r="BN1279" s="73"/>
      <c r="BO1279" s="73"/>
      <c r="BP1279" s="73"/>
      <c r="BQ1279" s="73"/>
      <c r="BR1279" s="73"/>
      <c r="BS1279" s="73"/>
      <c r="BT1279" s="73"/>
      <c r="BU1279" s="73"/>
      <c r="BV1279" s="73"/>
      <c r="BW1279" s="73"/>
      <c r="BX1279" s="73"/>
      <c r="BY1279" s="73"/>
      <c r="BZ1279" s="73"/>
      <c r="CA1279" s="73"/>
      <c r="CB1279" s="73"/>
      <c r="CC1279" s="73"/>
      <c r="CD1279" s="73"/>
      <c r="CE1279" s="73"/>
      <c r="CF1279" s="73"/>
      <c r="CG1279" s="73"/>
      <c r="CH1279" s="73"/>
      <c r="CI1279" s="73"/>
      <c r="CJ1279" s="73"/>
      <c r="CK1279" s="73"/>
      <c r="CL1279" s="73"/>
      <c r="CM1279" s="73"/>
      <c r="CN1279" s="73"/>
      <c r="CO1279" s="73"/>
      <c r="CP1279" s="73"/>
      <c r="CQ1279" s="73"/>
      <c r="CR1279" s="73"/>
      <c r="CS1279" s="73"/>
      <c r="CT1279" s="73"/>
      <c r="CU1279" s="73"/>
      <c r="CV1279" s="73"/>
      <c r="CW1279" s="73"/>
      <c r="CX1279" s="73"/>
      <c r="CY1279" s="73"/>
      <c r="CZ1279" s="73"/>
      <c r="DA1279" s="73"/>
      <c r="DB1279" s="73"/>
      <c r="DC1279" s="73"/>
      <c r="DD1279" s="73"/>
      <c r="DE1279" s="73"/>
      <c r="DF1279" s="73"/>
      <c r="DG1279" s="73"/>
      <c r="DH1279" s="73"/>
      <c r="DI1279" s="73"/>
      <c r="DJ1279" s="36"/>
    </row>
    <row r="1280" spans="1:114" x14ac:dyDescent="0.3">
      <c r="A1280" s="73"/>
      <c r="B1280" s="73"/>
      <c r="C1280" s="112"/>
      <c r="D1280" s="112"/>
      <c r="E1280" s="73"/>
      <c r="F1280" s="73"/>
      <c r="G1280" s="127"/>
      <c r="H1280" s="127"/>
      <c r="I1280" s="127"/>
      <c r="J1280" s="127"/>
      <c r="K1280" s="73"/>
      <c r="L1280" s="115"/>
      <c r="M1280" s="115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3"/>
      <c r="AC1280" s="73"/>
      <c r="AD1280" s="73"/>
      <c r="AE1280" s="73"/>
      <c r="AF1280" s="73"/>
      <c r="AG1280" s="73"/>
      <c r="AH1280" s="73"/>
      <c r="AI1280" s="73"/>
      <c r="AJ1280" s="73"/>
      <c r="AK1280" s="73"/>
      <c r="AL1280" s="73"/>
      <c r="AM1280" s="73"/>
      <c r="AN1280" s="73"/>
      <c r="AO1280" s="73"/>
      <c r="AP1280" s="73"/>
      <c r="AQ1280" s="73"/>
      <c r="AR1280" s="73"/>
      <c r="AS1280" s="73"/>
      <c r="AT1280" s="73"/>
      <c r="AU1280" s="73"/>
      <c r="AV1280" s="73"/>
      <c r="AW1280" s="73"/>
      <c r="AX1280" s="73"/>
      <c r="AY1280" s="73"/>
      <c r="AZ1280" s="73"/>
      <c r="BA1280" s="73"/>
      <c r="BB1280" s="73"/>
      <c r="BC1280" s="73"/>
      <c r="BD1280" s="73"/>
      <c r="BE1280" s="73"/>
      <c r="BF1280" s="73"/>
      <c r="BG1280" s="73"/>
      <c r="BH1280" s="73"/>
      <c r="BI1280" s="73"/>
      <c r="BJ1280" s="73"/>
      <c r="BK1280" s="73"/>
      <c r="BL1280" s="73"/>
      <c r="BM1280" s="73"/>
      <c r="BN1280" s="73"/>
      <c r="BO1280" s="73"/>
      <c r="BP1280" s="73"/>
      <c r="BQ1280" s="73"/>
      <c r="BR1280" s="73"/>
      <c r="BS1280" s="73"/>
      <c r="BT1280" s="73"/>
      <c r="BU1280" s="73"/>
      <c r="BV1280" s="73"/>
      <c r="BW1280" s="73"/>
      <c r="BX1280" s="73"/>
      <c r="BY1280" s="73"/>
      <c r="BZ1280" s="73"/>
      <c r="CA1280" s="73"/>
      <c r="CB1280" s="73"/>
      <c r="CC1280" s="73"/>
      <c r="CD1280" s="73"/>
      <c r="CE1280" s="73"/>
      <c r="CF1280" s="73"/>
      <c r="CG1280" s="73"/>
      <c r="CH1280" s="73"/>
      <c r="CI1280" s="73"/>
      <c r="CJ1280" s="73"/>
      <c r="CK1280" s="73"/>
      <c r="CL1280" s="73"/>
      <c r="CM1280" s="73"/>
      <c r="CN1280" s="73"/>
      <c r="CO1280" s="73"/>
      <c r="CP1280" s="73"/>
      <c r="CQ1280" s="73"/>
      <c r="CR1280" s="73"/>
      <c r="CS1280" s="73"/>
      <c r="CT1280" s="73"/>
      <c r="CU1280" s="73"/>
      <c r="CV1280" s="73"/>
      <c r="CW1280" s="73"/>
      <c r="CX1280" s="73"/>
      <c r="CY1280" s="73"/>
      <c r="CZ1280" s="73"/>
      <c r="DA1280" s="73"/>
      <c r="DB1280" s="73"/>
      <c r="DC1280" s="73"/>
      <c r="DD1280" s="73"/>
      <c r="DE1280" s="73"/>
      <c r="DF1280" s="73"/>
      <c r="DG1280" s="73"/>
      <c r="DH1280" s="73"/>
      <c r="DI1280" s="73"/>
      <c r="DJ1280" s="36"/>
    </row>
    <row r="1281" spans="1:114" x14ac:dyDescent="0.3">
      <c r="A1281" s="73"/>
      <c r="B1281" s="73"/>
      <c r="C1281" s="112"/>
      <c r="D1281" s="112"/>
      <c r="E1281" s="73"/>
      <c r="F1281" s="73"/>
      <c r="G1281" s="127"/>
      <c r="H1281" s="127"/>
      <c r="I1281" s="127"/>
      <c r="J1281" s="127"/>
      <c r="K1281" s="73"/>
      <c r="L1281" s="115"/>
      <c r="M1281" s="115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3"/>
      <c r="AC1281" s="73"/>
      <c r="AD1281" s="73"/>
      <c r="AE1281" s="73"/>
      <c r="AF1281" s="73"/>
      <c r="AG1281" s="73"/>
      <c r="AH1281" s="73"/>
      <c r="AI1281" s="73"/>
      <c r="AJ1281" s="73"/>
      <c r="AK1281" s="73"/>
      <c r="AL1281" s="73"/>
      <c r="AM1281" s="73"/>
      <c r="AN1281" s="73"/>
      <c r="AO1281" s="73"/>
      <c r="AP1281" s="73"/>
      <c r="AQ1281" s="73"/>
      <c r="AR1281" s="73"/>
      <c r="AS1281" s="73"/>
      <c r="AT1281" s="73"/>
      <c r="AU1281" s="73"/>
      <c r="AV1281" s="73"/>
      <c r="AW1281" s="73"/>
      <c r="AX1281" s="73"/>
      <c r="AY1281" s="73"/>
      <c r="AZ1281" s="73"/>
      <c r="BA1281" s="73"/>
      <c r="BB1281" s="73"/>
      <c r="BC1281" s="73"/>
      <c r="BD1281" s="73"/>
      <c r="BE1281" s="73"/>
      <c r="BF1281" s="73"/>
      <c r="BG1281" s="73"/>
      <c r="BH1281" s="73"/>
      <c r="BI1281" s="73"/>
      <c r="BJ1281" s="73"/>
      <c r="BK1281" s="73"/>
      <c r="BL1281" s="73"/>
      <c r="BM1281" s="73"/>
      <c r="BN1281" s="73"/>
      <c r="BO1281" s="73"/>
      <c r="BP1281" s="73"/>
      <c r="BQ1281" s="73"/>
      <c r="BR1281" s="73"/>
      <c r="BS1281" s="73"/>
      <c r="BT1281" s="73"/>
      <c r="BU1281" s="73"/>
      <c r="BV1281" s="73"/>
      <c r="BW1281" s="73"/>
      <c r="BX1281" s="73"/>
      <c r="BY1281" s="73"/>
      <c r="BZ1281" s="73"/>
      <c r="CA1281" s="73"/>
      <c r="CB1281" s="73"/>
      <c r="CC1281" s="73"/>
      <c r="CD1281" s="73"/>
      <c r="CE1281" s="73"/>
      <c r="CF1281" s="73"/>
      <c r="CG1281" s="73"/>
      <c r="CH1281" s="73"/>
      <c r="CI1281" s="73"/>
      <c r="CJ1281" s="73"/>
      <c r="CK1281" s="73"/>
      <c r="CL1281" s="73"/>
      <c r="CM1281" s="73"/>
      <c r="CN1281" s="73"/>
      <c r="CO1281" s="73"/>
      <c r="CP1281" s="73"/>
      <c r="CQ1281" s="73"/>
      <c r="CR1281" s="73"/>
      <c r="CS1281" s="73"/>
      <c r="CT1281" s="73"/>
      <c r="CU1281" s="73"/>
      <c r="CV1281" s="73"/>
      <c r="CW1281" s="73"/>
      <c r="CX1281" s="73"/>
      <c r="CY1281" s="73"/>
      <c r="CZ1281" s="73"/>
      <c r="DA1281" s="73"/>
      <c r="DB1281" s="73"/>
      <c r="DC1281" s="73"/>
      <c r="DD1281" s="73"/>
      <c r="DE1281" s="73"/>
      <c r="DF1281" s="73"/>
      <c r="DG1281" s="73"/>
      <c r="DH1281" s="73"/>
      <c r="DI1281" s="73"/>
      <c r="DJ1281" s="36"/>
    </row>
    <row r="1282" spans="1:114" x14ac:dyDescent="0.3">
      <c r="A1282" s="73"/>
      <c r="B1282" s="73"/>
      <c r="C1282" s="112"/>
      <c r="D1282" s="112"/>
      <c r="E1282" s="73"/>
      <c r="F1282" s="73"/>
      <c r="G1282" s="127"/>
      <c r="H1282" s="127"/>
      <c r="I1282" s="127"/>
      <c r="J1282" s="127"/>
      <c r="K1282" s="73"/>
      <c r="L1282" s="115"/>
      <c r="M1282" s="115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3"/>
      <c r="AC1282" s="73"/>
      <c r="AD1282" s="73"/>
      <c r="AE1282" s="73"/>
      <c r="AF1282" s="73"/>
      <c r="AG1282" s="73"/>
      <c r="AH1282" s="73"/>
      <c r="AI1282" s="73"/>
      <c r="AJ1282" s="73"/>
      <c r="AK1282" s="73"/>
      <c r="AL1282" s="73"/>
      <c r="AM1282" s="73"/>
      <c r="AN1282" s="73"/>
      <c r="AO1282" s="73"/>
      <c r="AP1282" s="73"/>
      <c r="AQ1282" s="73"/>
      <c r="AR1282" s="73"/>
      <c r="AS1282" s="73"/>
      <c r="AT1282" s="73"/>
      <c r="AU1282" s="73"/>
      <c r="AV1282" s="73"/>
      <c r="AW1282" s="73"/>
      <c r="AX1282" s="73"/>
      <c r="AY1282" s="73"/>
      <c r="AZ1282" s="73"/>
      <c r="BA1282" s="73"/>
      <c r="BB1282" s="73"/>
      <c r="BC1282" s="73"/>
      <c r="BD1282" s="73"/>
      <c r="BE1282" s="73"/>
      <c r="BF1282" s="73"/>
      <c r="BG1282" s="73"/>
      <c r="BH1282" s="73"/>
      <c r="BI1282" s="73"/>
      <c r="BJ1282" s="73"/>
      <c r="BK1282" s="73"/>
      <c r="BL1282" s="73"/>
      <c r="BM1282" s="73"/>
      <c r="BN1282" s="73"/>
      <c r="BO1282" s="73"/>
      <c r="BP1282" s="73"/>
      <c r="BQ1282" s="73"/>
      <c r="BR1282" s="73"/>
      <c r="BS1282" s="73"/>
      <c r="BT1282" s="73"/>
      <c r="BU1282" s="73"/>
      <c r="BV1282" s="73"/>
      <c r="BW1282" s="73"/>
      <c r="BX1282" s="73"/>
      <c r="BY1282" s="73"/>
      <c r="BZ1282" s="73"/>
      <c r="CA1282" s="73"/>
      <c r="CB1282" s="73"/>
      <c r="CC1282" s="73"/>
      <c r="CD1282" s="73"/>
      <c r="CE1282" s="73"/>
      <c r="CF1282" s="73"/>
      <c r="CG1282" s="73"/>
      <c r="CH1282" s="73"/>
      <c r="CI1282" s="73"/>
      <c r="CJ1282" s="73"/>
      <c r="CK1282" s="73"/>
      <c r="CL1282" s="73"/>
      <c r="CM1282" s="73"/>
      <c r="CN1282" s="73"/>
      <c r="CO1282" s="73"/>
      <c r="CP1282" s="73"/>
      <c r="CQ1282" s="73"/>
      <c r="CR1282" s="73"/>
      <c r="CS1282" s="73"/>
      <c r="CT1282" s="73"/>
      <c r="CU1282" s="73"/>
      <c r="CV1282" s="73"/>
      <c r="CW1282" s="73"/>
      <c r="CX1282" s="73"/>
      <c r="CY1282" s="73"/>
      <c r="CZ1282" s="73"/>
      <c r="DA1282" s="73"/>
      <c r="DB1282" s="73"/>
      <c r="DC1282" s="73"/>
      <c r="DD1282" s="73"/>
      <c r="DE1282" s="73"/>
      <c r="DF1282" s="73"/>
      <c r="DG1282" s="73"/>
      <c r="DH1282" s="73"/>
      <c r="DI1282" s="73"/>
      <c r="DJ1282" s="36"/>
    </row>
    <row r="1283" spans="1:114" x14ac:dyDescent="0.3">
      <c r="A1283" s="73"/>
      <c r="B1283" s="73"/>
      <c r="C1283" s="112"/>
      <c r="D1283" s="112"/>
      <c r="E1283" s="73"/>
      <c r="F1283" s="73"/>
      <c r="G1283" s="127"/>
      <c r="H1283" s="127"/>
      <c r="I1283" s="127"/>
      <c r="J1283" s="127"/>
      <c r="K1283" s="73"/>
      <c r="L1283" s="115"/>
      <c r="M1283" s="115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3"/>
      <c r="AM1283" s="73"/>
      <c r="AN1283" s="73"/>
      <c r="AO1283" s="73"/>
      <c r="AP1283" s="73"/>
      <c r="AQ1283" s="73"/>
      <c r="AR1283" s="73"/>
      <c r="AS1283" s="73"/>
      <c r="AT1283" s="73"/>
      <c r="AU1283" s="73"/>
      <c r="AV1283" s="73"/>
      <c r="AW1283" s="73"/>
      <c r="AX1283" s="73"/>
      <c r="AY1283" s="73"/>
      <c r="AZ1283" s="73"/>
      <c r="BA1283" s="73"/>
      <c r="BB1283" s="73"/>
      <c r="BC1283" s="73"/>
      <c r="BD1283" s="73"/>
      <c r="BE1283" s="73"/>
      <c r="BF1283" s="73"/>
      <c r="BG1283" s="73"/>
      <c r="BH1283" s="73"/>
      <c r="BI1283" s="73"/>
      <c r="BJ1283" s="73"/>
      <c r="BK1283" s="73"/>
      <c r="BL1283" s="73"/>
      <c r="BM1283" s="73"/>
      <c r="BN1283" s="73"/>
      <c r="BO1283" s="73"/>
      <c r="BP1283" s="73"/>
      <c r="BQ1283" s="73"/>
      <c r="BR1283" s="73"/>
      <c r="BS1283" s="73"/>
      <c r="BT1283" s="73"/>
      <c r="BU1283" s="73"/>
      <c r="BV1283" s="73"/>
      <c r="BW1283" s="73"/>
      <c r="BX1283" s="73"/>
      <c r="BY1283" s="73"/>
      <c r="BZ1283" s="73"/>
      <c r="CA1283" s="73"/>
      <c r="CB1283" s="73"/>
      <c r="CC1283" s="73"/>
      <c r="CD1283" s="73"/>
      <c r="CE1283" s="73"/>
      <c r="CF1283" s="73"/>
      <c r="CG1283" s="73"/>
      <c r="CH1283" s="73"/>
      <c r="CI1283" s="73"/>
      <c r="CJ1283" s="73"/>
      <c r="CK1283" s="73"/>
      <c r="CL1283" s="73"/>
      <c r="CM1283" s="73"/>
      <c r="CN1283" s="73"/>
      <c r="CO1283" s="73"/>
      <c r="CP1283" s="73"/>
      <c r="CQ1283" s="73"/>
      <c r="CR1283" s="73"/>
      <c r="CS1283" s="73"/>
      <c r="CT1283" s="73"/>
      <c r="CU1283" s="73"/>
      <c r="CV1283" s="73"/>
      <c r="CW1283" s="73"/>
      <c r="CX1283" s="73"/>
      <c r="CY1283" s="73"/>
      <c r="CZ1283" s="73"/>
      <c r="DA1283" s="73"/>
      <c r="DB1283" s="73"/>
      <c r="DC1283" s="73"/>
      <c r="DD1283" s="73"/>
      <c r="DE1283" s="73"/>
      <c r="DF1283" s="73"/>
      <c r="DG1283" s="73"/>
      <c r="DH1283" s="73"/>
      <c r="DI1283" s="73"/>
      <c r="DJ1283" s="36"/>
    </row>
    <row r="1284" spans="1:114" x14ac:dyDescent="0.3">
      <c r="A1284" s="73"/>
      <c r="B1284" s="73"/>
      <c r="C1284" s="112"/>
      <c r="D1284" s="112"/>
      <c r="E1284" s="73"/>
      <c r="F1284" s="73"/>
      <c r="G1284" s="127"/>
      <c r="H1284" s="127"/>
      <c r="I1284" s="127"/>
      <c r="J1284" s="127"/>
      <c r="K1284" s="73"/>
      <c r="L1284" s="115"/>
      <c r="M1284" s="115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3"/>
      <c r="AC1284" s="73"/>
      <c r="AD1284" s="73"/>
      <c r="AE1284" s="73"/>
      <c r="AF1284" s="73"/>
      <c r="AG1284" s="73"/>
      <c r="AH1284" s="73"/>
      <c r="AI1284" s="73"/>
      <c r="AJ1284" s="73"/>
      <c r="AK1284" s="73"/>
      <c r="AL1284" s="73"/>
      <c r="AM1284" s="73"/>
      <c r="AN1284" s="73"/>
      <c r="AO1284" s="73"/>
      <c r="AP1284" s="73"/>
      <c r="AQ1284" s="73"/>
      <c r="AR1284" s="73"/>
      <c r="AS1284" s="73"/>
      <c r="AT1284" s="73"/>
      <c r="AU1284" s="73"/>
      <c r="AV1284" s="73"/>
      <c r="AW1284" s="73"/>
      <c r="AX1284" s="73"/>
      <c r="AY1284" s="73"/>
      <c r="AZ1284" s="73"/>
      <c r="BA1284" s="73"/>
      <c r="BB1284" s="73"/>
      <c r="BC1284" s="73"/>
      <c r="BD1284" s="73"/>
      <c r="BE1284" s="73"/>
      <c r="BF1284" s="73"/>
      <c r="BG1284" s="73"/>
      <c r="BH1284" s="73"/>
      <c r="BI1284" s="73"/>
      <c r="BJ1284" s="73"/>
      <c r="BK1284" s="73"/>
      <c r="BL1284" s="73"/>
      <c r="BM1284" s="73"/>
      <c r="BN1284" s="73"/>
      <c r="BO1284" s="73"/>
      <c r="BP1284" s="73"/>
      <c r="BQ1284" s="73"/>
      <c r="BR1284" s="73"/>
      <c r="BS1284" s="73"/>
      <c r="BT1284" s="73"/>
      <c r="BU1284" s="73"/>
      <c r="BV1284" s="73"/>
      <c r="BW1284" s="73"/>
      <c r="BX1284" s="73"/>
      <c r="BY1284" s="73"/>
      <c r="BZ1284" s="73"/>
      <c r="CA1284" s="73"/>
      <c r="CB1284" s="73"/>
      <c r="CC1284" s="73"/>
      <c r="CD1284" s="73"/>
      <c r="CE1284" s="73"/>
      <c r="CF1284" s="73"/>
      <c r="CG1284" s="73"/>
      <c r="CH1284" s="73"/>
      <c r="CI1284" s="73"/>
      <c r="CJ1284" s="73"/>
      <c r="CK1284" s="73"/>
      <c r="CL1284" s="73"/>
      <c r="CM1284" s="73"/>
      <c r="CN1284" s="73"/>
      <c r="CO1284" s="73"/>
      <c r="CP1284" s="73"/>
      <c r="CQ1284" s="73"/>
      <c r="CR1284" s="73"/>
      <c r="CS1284" s="73"/>
      <c r="CT1284" s="73"/>
      <c r="CU1284" s="73"/>
      <c r="CV1284" s="73"/>
      <c r="CW1284" s="73"/>
      <c r="CX1284" s="73"/>
      <c r="CY1284" s="73"/>
      <c r="CZ1284" s="73"/>
      <c r="DA1284" s="73"/>
      <c r="DB1284" s="73"/>
      <c r="DC1284" s="73"/>
      <c r="DD1284" s="73"/>
      <c r="DE1284" s="73"/>
      <c r="DF1284" s="73"/>
      <c r="DG1284" s="73"/>
      <c r="DH1284" s="73"/>
      <c r="DI1284" s="73"/>
      <c r="DJ1284" s="36"/>
    </row>
    <row r="1285" spans="1:114" x14ac:dyDescent="0.3">
      <c r="A1285" s="73"/>
      <c r="B1285" s="73"/>
      <c r="C1285" s="112"/>
      <c r="D1285" s="112"/>
      <c r="E1285" s="73"/>
      <c r="F1285" s="73"/>
      <c r="G1285" s="127"/>
      <c r="H1285" s="127"/>
      <c r="I1285" s="127"/>
      <c r="J1285" s="127"/>
      <c r="K1285" s="73"/>
      <c r="L1285" s="115"/>
      <c r="M1285" s="115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3"/>
      <c r="AM1285" s="73"/>
      <c r="AN1285" s="73"/>
      <c r="AO1285" s="73"/>
      <c r="AP1285" s="73"/>
      <c r="AQ1285" s="73"/>
      <c r="AR1285" s="73"/>
      <c r="AS1285" s="73"/>
      <c r="AT1285" s="73"/>
      <c r="AU1285" s="73"/>
      <c r="AV1285" s="73"/>
      <c r="AW1285" s="73"/>
      <c r="AX1285" s="73"/>
      <c r="AY1285" s="73"/>
      <c r="AZ1285" s="73"/>
      <c r="BA1285" s="73"/>
      <c r="BB1285" s="73"/>
      <c r="BC1285" s="73"/>
      <c r="BD1285" s="73"/>
      <c r="BE1285" s="73"/>
      <c r="BF1285" s="73"/>
      <c r="BG1285" s="73"/>
      <c r="BH1285" s="73"/>
      <c r="BI1285" s="73"/>
      <c r="BJ1285" s="73"/>
      <c r="BK1285" s="73"/>
      <c r="BL1285" s="73"/>
      <c r="BM1285" s="73"/>
      <c r="BN1285" s="73"/>
      <c r="BO1285" s="73"/>
      <c r="BP1285" s="73"/>
      <c r="BQ1285" s="73"/>
      <c r="BR1285" s="73"/>
      <c r="BS1285" s="73"/>
      <c r="BT1285" s="73"/>
      <c r="BU1285" s="73"/>
      <c r="BV1285" s="73"/>
      <c r="BW1285" s="73"/>
      <c r="BX1285" s="73"/>
      <c r="BY1285" s="73"/>
      <c r="BZ1285" s="73"/>
      <c r="CA1285" s="73"/>
      <c r="CB1285" s="73"/>
      <c r="CC1285" s="73"/>
      <c r="CD1285" s="73"/>
      <c r="CE1285" s="73"/>
      <c r="CF1285" s="73"/>
      <c r="CG1285" s="73"/>
      <c r="CH1285" s="73"/>
      <c r="CI1285" s="73"/>
      <c r="CJ1285" s="73"/>
      <c r="CK1285" s="73"/>
      <c r="CL1285" s="73"/>
      <c r="CM1285" s="73"/>
      <c r="CN1285" s="73"/>
      <c r="CO1285" s="73"/>
      <c r="CP1285" s="73"/>
      <c r="CQ1285" s="73"/>
      <c r="CR1285" s="73"/>
      <c r="CS1285" s="73"/>
      <c r="CT1285" s="73"/>
      <c r="CU1285" s="73"/>
      <c r="CV1285" s="73"/>
      <c r="CW1285" s="73"/>
      <c r="CX1285" s="73"/>
      <c r="CY1285" s="73"/>
      <c r="CZ1285" s="73"/>
      <c r="DA1285" s="73"/>
      <c r="DB1285" s="73"/>
      <c r="DC1285" s="73"/>
      <c r="DD1285" s="73"/>
      <c r="DE1285" s="73"/>
      <c r="DF1285" s="73"/>
      <c r="DG1285" s="73"/>
      <c r="DH1285" s="73"/>
      <c r="DI1285" s="73"/>
      <c r="DJ1285" s="36"/>
    </row>
    <row r="1286" spans="1:114" x14ac:dyDescent="0.3">
      <c r="A1286" s="73"/>
      <c r="B1286" s="73"/>
      <c r="C1286" s="112"/>
      <c r="D1286" s="112"/>
      <c r="E1286" s="73"/>
      <c r="F1286" s="73"/>
      <c r="G1286" s="127"/>
      <c r="H1286" s="127"/>
      <c r="I1286" s="127"/>
      <c r="J1286" s="127"/>
      <c r="K1286" s="73"/>
      <c r="L1286" s="115"/>
      <c r="M1286" s="115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3"/>
      <c r="AC1286" s="73"/>
      <c r="AD1286" s="73"/>
      <c r="AE1286" s="73"/>
      <c r="AF1286" s="73"/>
      <c r="AG1286" s="73"/>
      <c r="AH1286" s="73"/>
      <c r="AI1286" s="73"/>
      <c r="AJ1286" s="73"/>
      <c r="AK1286" s="73"/>
      <c r="AL1286" s="73"/>
      <c r="AM1286" s="73"/>
      <c r="AN1286" s="73"/>
      <c r="AO1286" s="73"/>
      <c r="AP1286" s="73"/>
      <c r="AQ1286" s="73"/>
      <c r="AR1286" s="73"/>
      <c r="AS1286" s="73"/>
      <c r="AT1286" s="73"/>
      <c r="AU1286" s="73"/>
      <c r="AV1286" s="73"/>
      <c r="AW1286" s="73"/>
      <c r="AX1286" s="73"/>
      <c r="AY1286" s="73"/>
      <c r="AZ1286" s="73"/>
      <c r="BA1286" s="73"/>
      <c r="BB1286" s="73"/>
      <c r="BC1286" s="73"/>
      <c r="BD1286" s="73"/>
      <c r="BE1286" s="73"/>
      <c r="BF1286" s="73"/>
      <c r="BG1286" s="73"/>
      <c r="BH1286" s="73"/>
      <c r="BI1286" s="73"/>
      <c r="BJ1286" s="73"/>
      <c r="BK1286" s="73"/>
      <c r="BL1286" s="73"/>
      <c r="BM1286" s="73"/>
      <c r="BN1286" s="73"/>
      <c r="BO1286" s="73"/>
      <c r="BP1286" s="73"/>
      <c r="BQ1286" s="73"/>
      <c r="BR1286" s="73"/>
      <c r="BS1286" s="73"/>
      <c r="BT1286" s="73"/>
      <c r="BU1286" s="73"/>
      <c r="BV1286" s="73"/>
      <c r="BW1286" s="73"/>
      <c r="BX1286" s="73"/>
      <c r="BY1286" s="73"/>
      <c r="BZ1286" s="73"/>
      <c r="CA1286" s="73"/>
      <c r="CB1286" s="73"/>
      <c r="CC1286" s="73"/>
      <c r="CD1286" s="73"/>
      <c r="CE1286" s="73"/>
      <c r="CF1286" s="73"/>
      <c r="CG1286" s="73"/>
      <c r="CH1286" s="73"/>
      <c r="CI1286" s="73"/>
      <c r="CJ1286" s="73"/>
      <c r="CK1286" s="73"/>
      <c r="CL1286" s="73"/>
      <c r="CM1286" s="73"/>
      <c r="CN1286" s="73"/>
      <c r="CO1286" s="73"/>
      <c r="CP1286" s="73"/>
      <c r="CQ1286" s="73"/>
      <c r="CR1286" s="73"/>
      <c r="CS1286" s="73"/>
      <c r="CT1286" s="73"/>
      <c r="CU1286" s="73"/>
      <c r="CV1286" s="73"/>
      <c r="CW1286" s="73"/>
      <c r="CX1286" s="73"/>
      <c r="CY1286" s="73"/>
      <c r="CZ1286" s="73"/>
      <c r="DA1286" s="73"/>
      <c r="DB1286" s="73"/>
      <c r="DC1286" s="73"/>
      <c r="DD1286" s="73"/>
      <c r="DE1286" s="73"/>
      <c r="DF1286" s="73"/>
      <c r="DG1286" s="73"/>
      <c r="DH1286" s="73"/>
      <c r="DI1286" s="73"/>
      <c r="DJ1286" s="36"/>
    </row>
    <row r="1287" spans="1:114" x14ac:dyDescent="0.3">
      <c r="A1287" s="73"/>
      <c r="B1287" s="73"/>
      <c r="C1287" s="112"/>
      <c r="D1287" s="112"/>
      <c r="E1287" s="73"/>
      <c r="F1287" s="73"/>
      <c r="G1287" s="127"/>
      <c r="H1287" s="127"/>
      <c r="I1287" s="127"/>
      <c r="J1287" s="127"/>
      <c r="K1287" s="73"/>
      <c r="L1287" s="115"/>
      <c r="M1287" s="115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3"/>
      <c r="AM1287" s="73"/>
      <c r="AN1287" s="73"/>
      <c r="AO1287" s="73"/>
      <c r="AP1287" s="73"/>
      <c r="AQ1287" s="73"/>
      <c r="AR1287" s="73"/>
      <c r="AS1287" s="73"/>
      <c r="AT1287" s="73"/>
      <c r="AU1287" s="73"/>
      <c r="AV1287" s="73"/>
      <c r="AW1287" s="73"/>
      <c r="AX1287" s="73"/>
      <c r="AY1287" s="73"/>
      <c r="AZ1287" s="73"/>
      <c r="BA1287" s="73"/>
      <c r="BB1287" s="73"/>
      <c r="BC1287" s="73"/>
      <c r="BD1287" s="73"/>
      <c r="BE1287" s="73"/>
      <c r="BF1287" s="73"/>
      <c r="BG1287" s="73"/>
      <c r="BH1287" s="73"/>
      <c r="BI1287" s="73"/>
      <c r="BJ1287" s="73"/>
      <c r="BK1287" s="73"/>
      <c r="BL1287" s="73"/>
      <c r="BM1287" s="73"/>
      <c r="BN1287" s="73"/>
      <c r="BO1287" s="73"/>
      <c r="BP1287" s="73"/>
      <c r="BQ1287" s="73"/>
      <c r="BR1287" s="73"/>
      <c r="BS1287" s="73"/>
      <c r="BT1287" s="73"/>
      <c r="BU1287" s="73"/>
      <c r="BV1287" s="73"/>
      <c r="BW1287" s="73"/>
      <c r="BX1287" s="73"/>
      <c r="BY1287" s="73"/>
      <c r="BZ1287" s="73"/>
      <c r="CA1287" s="73"/>
      <c r="CB1287" s="73"/>
      <c r="CC1287" s="73"/>
      <c r="CD1287" s="73"/>
      <c r="CE1287" s="73"/>
      <c r="CF1287" s="73"/>
      <c r="CG1287" s="73"/>
      <c r="CH1287" s="73"/>
      <c r="CI1287" s="73"/>
      <c r="CJ1287" s="73"/>
      <c r="CK1287" s="73"/>
      <c r="CL1287" s="73"/>
      <c r="CM1287" s="73"/>
      <c r="CN1287" s="73"/>
      <c r="CO1287" s="73"/>
      <c r="CP1287" s="73"/>
      <c r="CQ1287" s="73"/>
      <c r="CR1287" s="73"/>
      <c r="CS1287" s="73"/>
      <c r="CT1287" s="73"/>
      <c r="CU1287" s="73"/>
      <c r="CV1287" s="73"/>
      <c r="CW1287" s="73"/>
      <c r="CX1287" s="73"/>
      <c r="CY1287" s="73"/>
      <c r="CZ1287" s="73"/>
      <c r="DA1287" s="73"/>
      <c r="DB1287" s="73"/>
      <c r="DC1287" s="73"/>
      <c r="DD1287" s="73"/>
      <c r="DE1287" s="73"/>
      <c r="DF1287" s="73"/>
      <c r="DG1287" s="73"/>
      <c r="DH1287" s="73"/>
      <c r="DI1287" s="73"/>
      <c r="DJ1287" s="36"/>
    </row>
    <row r="1288" spans="1:114" x14ac:dyDescent="0.3">
      <c r="A1288" s="73"/>
      <c r="B1288" s="73"/>
      <c r="C1288" s="112"/>
      <c r="D1288" s="112"/>
      <c r="E1288" s="73"/>
      <c r="F1288" s="73"/>
      <c r="G1288" s="127"/>
      <c r="H1288" s="127"/>
      <c r="I1288" s="127"/>
      <c r="J1288" s="127"/>
      <c r="K1288" s="73"/>
      <c r="L1288" s="115"/>
      <c r="M1288" s="115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3"/>
      <c r="AM1288" s="73"/>
      <c r="AN1288" s="73"/>
      <c r="AO1288" s="73"/>
      <c r="AP1288" s="73"/>
      <c r="AQ1288" s="73"/>
      <c r="AR1288" s="73"/>
      <c r="AS1288" s="73"/>
      <c r="AT1288" s="73"/>
      <c r="AU1288" s="73"/>
      <c r="AV1288" s="73"/>
      <c r="AW1288" s="73"/>
      <c r="AX1288" s="73"/>
      <c r="AY1288" s="73"/>
      <c r="AZ1288" s="73"/>
      <c r="BA1288" s="73"/>
      <c r="BB1288" s="73"/>
      <c r="BC1288" s="73"/>
      <c r="BD1288" s="73"/>
      <c r="BE1288" s="73"/>
      <c r="BF1288" s="73"/>
      <c r="BG1288" s="73"/>
      <c r="BH1288" s="73"/>
      <c r="BI1288" s="73"/>
      <c r="BJ1288" s="73"/>
      <c r="BK1288" s="73"/>
      <c r="BL1288" s="73"/>
      <c r="BM1288" s="73"/>
      <c r="BN1288" s="73"/>
      <c r="BO1288" s="73"/>
      <c r="BP1288" s="73"/>
      <c r="BQ1288" s="73"/>
      <c r="BR1288" s="73"/>
      <c r="BS1288" s="73"/>
      <c r="BT1288" s="73"/>
      <c r="BU1288" s="73"/>
      <c r="BV1288" s="73"/>
      <c r="BW1288" s="73"/>
      <c r="BX1288" s="73"/>
      <c r="BY1288" s="73"/>
      <c r="BZ1288" s="73"/>
      <c r="CA1288" s="73"/>
      <c r="CB1288" s="73"/>
      <c r="CC1288" s="73"/>
      <c r="CD1288" s="73"/>
      <c r="CE1288" s="73"/>
      <c r="CF1288" s="73"/>
      <c r="CG1288" s="73"/>
      <c r="CH1288" s="73"/>
      <c r="CI1288" s="73"/>
      <c r="CJ1288" s="73"/>
      <c r="CK1288" s="73"/>
      <c r="CL1288" s="73"/>
      <c r="CM1288" s="73"/>
      <c r="CN1288" s="73"/>
      <c r="CO1288" s="73"/>
      <c r="CP1288" s="73"/>
      <c r="CQ1288" s="73"/>
      <c r="CR1288" s="73"/>
      <c r="CS1288" s="73"/>
      <c r="CT1288" s="73"/>
      <c r="CU1288" s="73"/>
      <c r="CV1288" s="73"/>
      <c r="CW1288" s="73"/>
      <c r="CX1288" s="73"/>
      <c r="CY1288" s="73"/>
      <c r="CZ1288" s="73"/>
      <c r="DA1288" s="73"/>
      <c r="DB1288" s="73"/>
      <c r="DC1288" s="73"/>
      <c r="DD1288" s="73"/>
      <c r="DE1288" s="73"/>
      <c r="DF1288" s="73"/>
      <c r="DG1288" s="73"/>
      <c r="DH1288" s="73"/>
      <c r="DI1288" s="73"/>
      <c r="DJ1288" s="36"/>
    </row>
    <row r="1289" spans="1:114" x14ac:dyDescent="0.3">
      <c r="A1289" s="73"/>
      <c r="B1289" s="73"/>
      <c r="C1289" s="112"/>
      <c r="D1289" s="112"/>
      <c r="E1289" s="73"/>
      <c r="F1289" s="73"/>
      <c r="G1289" s="127"/>
      <c r="H1289" s="127"/>
      <c r="I1289" s="127"/>
      <c r="J1289" s="127"/>
      <c r="K1289" s="73"/>
      <c r="L1289" s="115"/>
      <c r="M1289" s="115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73"/>
      <c r="BB1289" s="73"/>
      <c r="BC1289" s="73"/>
      <c r="BD1289" s="73"/>
      <c r="BE1289" s="73"/>
      <c r="BF1289" s="73"/>
      <c r="BG1289" s="73"/>
      <c r="BH1289" s="73"/>
      <c r="BI1289" s="73"/>
      <c r="BJ1289" s="73"/>
      <c r="BK1289" s="73"/>
      <c r="BL1289" s="73"/>
      <c r="BM1289" s="73"/>
      <c r="BN1289" s="73"/>
      <c r="BO1289" s="73"/>
      <c r="BP1289" s="73"/>
      <c r="BQ1289" s="73"/>
      <c r="BR1289" s="73"/>
      <c r="BS1289" s="73"/>
      <c r="BT1289" s="73"/>
      <c r="BU1289" s="73"/>
      <c r="BV1289" s="73"/>
      <c r="BW1289" s="73"/>
      <c r="BX1289" s="73"/>
      <c r="BY1289" s="73"/>
      <c r="BZ1289" s="73"/>
      <c r="CA1289" s="73"/>
      <c r="CB1289" s="73"/>
      <c r="CC1289" s="73"/>
      <c r="CD1289" s="73"/>
      <c r="CE1289" s="73"/>
      <c r="CF1289" s="73"/>
      <c r="CG1289" s="73"/>
      <c r="CH1289" s="73"/>
      <c r="CI1289" s="73"/>
      <c r="CJ1289" s="73"/>
      <c r="CK1289" s="73"/>
      <c r="CL1289" s="73"/>
      <c r="CM1289" s="73"/>
      <c r="CN1289" s="73"/>
      <c r="CO1289" s="73"/>
      <c r="CP1289" s="73"/>
      <c r="CQ1289" s="73"/>
      <c r="CR1289" s="73"/>
      <c r="CS1289" s="73"/>
      <c r="CT1289" s="73"/>
      <c r="CU1289" s="73"/>
      <c r="CV1289" s="73"/>
      <c r="CW1289" s="73"/>
      <c r="CX1289" s="73"/>
      <c r="CY1289" s="73"/>
      <c r="CZ1289" s="73"/>
      <c r="DA1289" s="73"/>
      <c r="DB1289" s="73"/>
      <c r="DC1289" s="73"/>
      <c r="DD1289" s="73"/>
      <c r="DE1289" s="73"/>
      <c r="DF1289" s="73"/>
      <c r="DG1289" s="73"/>
      <c r="DH1289" s="73"/>
      <c r="DI1289" s="73"/>
      <c r="DJ1289" s="36"/>
    </row>
    <row r="1290" spans="1:114" x14ac:dyDescent="0.3">
      <c r="A1290" s="73"/>
      <c r="B1290" s="73"/>
      <c r="C1290" s="112"/>
      <c r="D1290" s="112"/>
      <c r="E1290" s="73"/>
      <c r="F1290" s="73"/>
      <c r="G1290" s="127"/>
      <c r="H1290" s="127"/>
      <c r="I1290" s="127"/>
      <c r="J1290" s="127"/>
      <c r="K1290" s="73"/>
      <c r="L1290" s="115"/>
      <c r="M1290" s="115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3"/>
      <c r="AC1290" s="73"/>
      <c r="AD1290" s="73"/>
      <c r="AE1290" s="73"/>
      <c r="AF1290" s="73"/>
      <c r="AG1290" s="73"/>
      <c r="AH1290" s="73"/>
      <c r="AI1290" s="73"/>
      <c r="AJ1290" s="73"/>
      <c r="AK1290" s="73"/>
      <c r="AL1290" s="73"/>
      <c r="AM1290" s="73"/>
      <c r="AN1290" s="73"/>
      <c r="AO1290" s="73"/>
      <c r="AP1290" s="73"/>
      <c r="AQ1290" s="73"/>
      <c r="AR1290" s="73"/>
      <c r="AS1290" s="73"/>
      <c r="AT1290" s="73"/>
      <c r="AU1290" s="73"/>
      <c r="AV1290" s="73"/>
      <c r="AW1290" s="73"/>
      <c r="AX1290" s="73"/>
      <c r="AY1290" s="73"/>
      <c r="AZ1290" s="73"/>
      <c r="BA1290" s="73"/>
      <c r="BB1290" s="73"/>
      <c r="BC1290" s="73"/>
      <c r="BD1290" s="73"/>
      <c r="BE1290" s="73"/>
      <c r="BF1290" s="73"/>
      <c r="BG1290" s="73"/>
      <c r="BH1290" s="73"/>
      <c r="BI1290" s="73"/>
      <c r="BJ1290" s="73"/>
      <c r="BK1290" s="73"/>
      <c r="BL1290" s="73"/>
      <c r="BM1290" s="73"/>
      <c r="BN1290" s="73"/>
      <c r="BO1290" s="73"/>
      <c r="BP1290" s="73"/>
      <c r="BQ1290" s="73"/>
      <c r="BR1290" s="73"/>
      <c r="BS1290" s="73"/>
      <c r="BT1290" s="73"/>
      <c r="BU1290" s="73"/>
      <c r="BV1290" s="73"/>
      <c r="BW1290" s="73"/>
      <c r="BX1290" s="73"/>
      <c r="BY1290" s="73"/>
      <c r="BZ1290" s="73"/>
      <c r="CA1290" s="73"/>
      <c r="CB1290" s="73"/>
      <c r="CC1290" s="73"/>
      <c r="CD1290" s="73"/>
      <c r="CE1290" s="73"/>
      <c r="CF1290" s="73"/>
      <c r="CG1290" s="73"/>
      <c r="CH1290" s="73"/>
      <c r="CI1290" s="73"/>
      <c r="CJ1290" s="73"/>
      <c r="CK1290" s="73"/>
      <c r="CL1290" s="73"/>
      <c r="CM1290" s="73"/>
      <c r="CN1290" s="73"/>
      <c r="CO1290" s="73"/>
      <c r="CP1290" s="73"/>
      <c r="CQ1290" s="73"/>
      <c r="CR1290" s="73"/>
      <c r="CS1290" s="73"/>
      <c r="CT1290" s="73"/>
      <c r="CU1290" s="73"/>
      <c r="CV1290" s="73"/>
      <c r="CW1290" s="73"/>
      <c r="CX1290" s="73"/>
      <c r="CY1290" s="73"/>
      <c r="CZ1290" s="73"/>
      <c r="DA1290" s="73"/>
      <c r="DB1290" s="73"/>
      <c r="DC1290" s="73"/>
      <c r="DD1290" s="73"/>
      <c r="DE1290" s="73"/>
      <c r="DF1290" s="73"/>
      <c r="DG1290" s="73"/>
      <c r="DH1290" s="73"/>
      <c r="DI1290" s="73"/>
      <c r="DJ1290" s="36"/>
    </row>
    <row r="1291" spans="1:114" x14ac:dyDescent="0.3">
      <c r="A1291" s="73"/>
      <c r="B1291" s="73"/>
      <c r="C1291" s="112"/>
      <c r="D1291" s="112"/>
      <c r="E1291" s="73"/>
      <c r="F1291" s="73"/>
      <c r="G1291" s="127"/>
      <c r="H1291" s="127"/>
      <c r="I1291" s="127"/>
      <c r="J1291" s="127"/>
      <c r="K1291" s="73"/>
      <c r="L1291" s="115"/>
      <c r="M1291" s="115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3"/>
      <c r="AM1291" s="73"/>
      <c r="AN1291" s="73"/>
      <c r="AO1291" s="73"/>
      <c r="AP1291" s="73"/>
      <c r="AQ1291" s="73"/>
      <c r="AR1291" s="73"/>
      <c r="AS1291" s="73"/>
      <c r="AT1291" s="73"/>
      <c r="AU1291" s="73"/>
      <c r="AV1291" s="73"/>
      <c r="AW1291" s="73"/>
      <c r="AX1291" s="73"/>
      <c r="AY1291" s="73"/>
      <c r="AZ1291" s="73"/>
      <c r="BA1291" s="73"/>
      <c r="BB1291" s="73"/>
      <c r="BC1291" s="73"/>
      <c r="BD1291" s="73"/>
      <c r="BE1291" s="73"/>
      <c r="BF1291" s="73"/>
      <c r="BG1291" s="73"/>
      <c r="BH1291" s="73"/>
      <c r="BI1291" s="73"/>
      <c r="BJ1291" s="73"/>
      <c r="BK1291" s="73"/>
      <c r="BL1291" s="73"/>
      <c r="BM1291" s="73"/>
      <c r="BN1291" s="73"/>
      <c r="BO1291" s="73"/>
      <c r="BP1291" s="73"/>
      <c r="BQ1291" s="73"/>
      <c r="BR1291" s="73"/>
      <c r="BS1291" s="73"/>
      <c r="BT1291" s="73"/>
      <c r="BU1291" s="73"/>
      <c r="BV1291" s="73"/>
      <c r="BW1291" s="73"/>
      <c r="BX1291" s="73"/>
      <c r="BY1291" s="73"/>
      <c r="BZ1291" s="73"/>
      <c r="CA1291" s="73"/>
      <c r="CB1291" s="73"/>
      <c r="CC1291" s="73"/>
      <c r="CD1291" s="73"/>
      <c r="CE1291" s="73"/>
      <c r="CF1291" s="73"/>
      <c r="CG1291" s="73"/>
      <c r="CH1291" s="73"/>
      <c r="CI1291" s="73"/>
      <c r="CJ1291" s="73"/>
      <c r="CK1291" s="73"/>
      <c r="CL1291" s="73"/>
      <c r="CM1291" s="73"/>
      <c r="CN1291" s="73"/>
      <c r="CO1291" s="73"/>
      <c r="CP1291" s="73"/>
      <c r="CQ1291" s="73"/>
      <c r="CR1291" s="73"/>
      <c r="CS1291" s="73"/>
      <c r="CT1291" s="73"/>
      <c r="CU1291" s="73"/>
      <c r="CV1291" s="73"/>
      <c r="CW1291" s="73"/>
      <c r="CX1291" s="73"/>
      <c r="CY1291" s="73"/>
      <c r="CZ1291" s="73"/>
      <c r="DA1291" s="73"/>
      <c r="DB1291" s="73"/>
      <c r="DC1291" s="73"/>
      <c r="DD1291" s="73"/>
      <c r="DE1291" s="73"/>
      <c r="DF1291" s="73"/>
      <c r="DG1291" s="73"/>
      <c r="DH1291" s="73"/>
      <c r="DI1291" s="73"/>
      <c r="DJ1291" s="36"/>
    </row>
    <row r="1292" spans="1:114" x14ac:dyDescent="0.3">
      <c r="A1292" s="73"/>
      <c r="B1292" s="73"/>
      <c r="C1292" s="112"/>
      <c r="D1292" s="112"/>
      <c r="E1292" s="73"/>
      <c r="F1292" s="73"/>
      <c r="G1292" s="127"/>
      <c r="H1292" s="127"/>
      <c r="I1292" s="127"/>
      <c r="J1292" s="127"/>
      <c r="K1292" s="73"/>
      <c r="L1292" s="115"/>
      <c r="M1292" s="115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3"/>
      <c r="AC1292" s="73"/>
      <c r="AD1292" s="73"/>
      <c r="AE1292" s="73"/>
      <c r="AF1292" s="73"/>
      <c r="AG1292" s="73"/>
      <c r="AH1292" s="73"/>
      <c r="AI1292" s="73"/>
      <c r="AJ1292" s="73"/>
      <c r="AK1292" s="73"/>
      <c r="AL1292" s="73"/>
      <c r="AM1292" s="73"/>
      <c r="AN1292" s="73"/>
      <c r="AO1292" s="73"/>
      <c r="AP1292" s="73"/>
      <c r="AQ1292" s="73"/>
      <c r="AR1292" s="73"/>
      <c r="AS1292" s="73"/>
      <c r="AT1292" s="73"/>
      <c r="AU1292" s="73"/>
      <c r="AV1292" s="73"/>
      <c r="AW1292" s="73"/>
      <c r="AX1292" s="73"/>
      <c r="AY1292" s="73"/>
      <c r="AZ1292" s="73"/>
      <c r="BA1292" s="73"/>
      <c r="BB1292" s="73"/>
      <c r="BC1292" s="73"/>
      <c r="BD1292" s="73"/>
      <c r="BE1292" s="73"/>
      <c r="BF1292" s="73"/>
      <c r="BG1292" s="73"/>
      <c r="BH1292" s="73"/>
      <c r="BI1292" s="73"/>
      <c r="BJ1292" s="73"/>
      <c r="BK1292" s="73"/>
      <c r="BL1292" s="73"/>
      <c r="BM1292" s="73"/>
      <c r="BN1292" s="73"/>
      <c r="BO1292" s="73"/>
      <c r="BP1292" s="73"/>
      <c r="BQ1292" s="73"/>
      <c r="BR1292" s="73"/>
      <c r="BS1292" s="73"/>
      <c r="BT1292" s="73"/>
      <c r="BU1292" s="73"/>
      <c r="BV1292" s="73"/>
      <c r="BW1292" s="73"/>
      <c r="BX1292" s="73"/>
      <c r="BY1292" s="73"/>
      <c r="BZ1292" s="73"/>
      <c r="CA1292" s="73"/>
      <c r="CB1292" s="73"/>
      <c r="CC1292" s="73"/>
      <c r="CD1292" s="73"/>
      <c r="CE1292" s="73"/>
      <c r="CF1292" s="73"/>
      <c r="CG1292" s="73"/>
      <c r="CH1292" s="73"/>
      <c r="CI1292" s="73"/>
      <c r="CJ1292" s="73"/>
      <c r="CK1292" s="73"/>
      <c r="CL1292" s="73"/>
      <c r="CM1292" s="73"/>
      <c r="CN1292" s="73"/>
      <c r="CO1292" s="73"/>
      <c r="CP1292" s="73"/>
      <c r="CQ1292" s="73"/>
      <c r="CR1292" s="73"/>
      <c r="CS1292" s="73"/>
      <c r="CT1292" s="73"/>
      <c r="CU1292" s="73"/>
      <c r="CV1292" s="73"/>
      <c r="CW1292" s="73"/>
      <c r="CX1292" s="73"/>
      <c r="CY1292" s="73"/>
      <c r="CZ1292" s="73"/>
      <c r="DA1292" s="73"/>
      <c r="DB1292" s="73"/>
      <c r="DC1292" s="73"/>
      <c r="DD1292" s="73"/>
      <c r="DE1292" s="73"/>
      <c r="DF1292" s="73"/>
      <c r="DG1292" s="73"/>
      <c r="DH1292" s="73"/>
      <c r="DI1292" s="73"/>
      <c r="DJ1292" s="36"/>
    </row>
    <row r="1293" spans="1:114" x14ac:dyDescent="0.3">
      <c r="A1293" s="73"/>
      <c r="B1293" s="73"/>
      <c r="C1293" s="112"/>
      <c r="D1293" s="112"/>
      <c r="E1293" s="73"/>
      <c r="F1293" s="73"/>
      <c r="G1293" s="127"/>
      <c r="H1293" s="127"/>
      <c r="I1293" s="127"/>
      <c r="J1293" s="127"/>
      <c r="K1293" s="73"/>
      <c r="L1293" s="115"/>
      <c r="M1293" s="115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3"/>
      <c r="AC1293" s="73"/>
      <c r="AD1293" s="73"/>
      <c r="AE1293" s="73"/>
      <c r="AF1293" s="73"/>
      <c r="AG1293" s="73"/>
      <c r="AH1293" s="73"/>
      <c r="AI1293" s="73"/>
      <c r="AJ1293" s="73"/>
      <c r="AK1293" s="73"/>
      <c r="AL1293" s="73"/>
      <c r="AM1293" s="73"/>
      <c r="AN1293" s="73"/>
      <c r="AO1293" s="73"/>
      <c r="AP1293" s="73"/>
      <c r="AQ1293" s="73"/>
      <c r="AR1293" s="73"/>
      <c r="AS1293" s="73"/>
      <c r="AT1293" s="73"/>
      <c r="AU1293" s="73"/>
      <c r="AV1293" s="73"/>
      <c r="AW1293" s="73"/>
      <c r="AX1293" s="73"/>
      <c r="AY1293" s="73"/>
      <c r="AZ1293" s="73"/>
      <c r="BA1293" s="73"/>
      <c r="BB1293" s="73"/>
      <c r="BC1293" s="73"/>
      <c r="BD1293" s="73"/>
      <c r="BE1293" s="73"/>
      <c r="BF1293" s="73"/>
      <c r="BG1293" s="73"/>
      <c r="BH1293" s="73"/>
      <c r="BI1293" s="73"/>
      <c r="BJ1293" s="73"/>
      <c r="BK1293" s="73"/>
      <c r="BL1293" s="73"/>
      <c r="BM1293" s="73"/>
      <c r="BN1293" s="73"/>
      <c r="BO1293" s="73"/>
      <c r="BP1293" s="73"/>
      <c r="BQ1293" s="73"/>
      <c r="BR1293" s="73"/>
      <c r="BS1293" s="73"/>
      <c r="BT1293" s="73"/>
      <c r="BU1293" s="73"/>
      <c r="BV1293" s="73"/>
      <c r="BW1293" s="73"/>
      <c r="BX1293" s="73"/>
      <c r="BY1293" s="73"/>
      <c r="BZ1293" s="73"/>
      <c r="CA1293" s="73"/>
      <c r="CB1293" s="73"/>
      <c r="CC1293" s="73"/>
      <c r="CD1293" s="73"/>
      <c r="CE1293" s="73"/>
      <c r="CF1293" s="73"/>
      <c r="CG1293" s="73"/>
      <c r="CH1293" s="73"/>
      <c r="CI1293" s="73"/>
      <c r="CJ1293" s="73"/>
      <c r="CK1293" s="73"/>
      <c r="CL1293" s="73"/>
      <c r="CM1293" s="73"/>
      <c r="CN1293" s="73"/>
      <c r="CO1293" s="73"/>
      <c r="CP1293" s="73"/>
      <c r="CQ1293" s="73"/>
      <c r="CR1293" s="73"/>
      <c r="CS1293" s="73"/>
      <c r="CT1293" s="73"/>
      <c r="CU1293" s="73"/>
      <c r="CV1293" s="73"/>
      <c r="CW1293" s="73"/>
      <c r="CX1293" s="73"/>
      <c r="CY1293" s="73"/>
      <c r="CZ1293" s="73"/>
      <c r="DA1293" s="73"/>
      <c r="DB1293" s="73"/>
      <c r="DC1293" s="73"/>
      <c r="DD1293" s="73"/>
      <c r="DE1293" s="73"/>
      <c r="DF1293" s="73"/>
      <c r="DG1293" s="73"/>
      <c r="DH1293" s="73"/>
      <c r="DI1293" s="73"/>
      <c r="DJ1293" s="36"/>
    </row>
    <row r="1294" spans="1:114" x14ac:dyDescent="0.3">
      <c r="A1294" s="73"/>
      <c r="B1294" s="73"/>
      <c r="C1294" s="112"/>
      <c r="D1294" s="112"/>
      <c r="E1294" s="73"/>
      <c r="F1294" s="73"/>
      <c r="G1294" s="127"/>
      <c r="H1294" s="127"/>
      <c r="I1294" s="127"/>
      <c r="J1294" s="127"/>
      <c r="K1294" s="73"/>
      <c r="L1294" s="115"/>
      <c r="M1294" s="115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3"/>
      <c r="AC1294" s="73"/>
      <c r="AD1294" s="73"/>
      <c r="AE1294" s="73"/>
      <c r="AF1294" s="73"/>
      <c r="AG1294" s="73"/>
      <c r="AH1294" s="73"/>
      <c r="AI1294" s="73"/>
      <c r="AJ1294" s="73"/>
      <c r="AK1294" s="73"/>
      <c r="AL1294" s="73"/>
      <c r="AM1294" s="73"/>
      <c r="AN1294" s="73"/>
      <c r="AO1294" s="73"/>
      <c r="AP1294" s="73"/>
      <c r="AQ1294" s="73"/>
      <c r="AR1294" s="73"/>
      <c r="AS1294" s="73"/>
      <c r="AT1294" s="73"/>
      <c r="AU1294" s="73"/>
      <c r="AV1294" s="73"/>
      <c r="AW1294" s="73"/>
      <c r="AX1294" s="73"/>
      <c r="AY1294" s="73"/>
      <c r="AZ1294" s="73"/>
      <c r="BA1294" s="73"/>
      <c r="BB1294" s="73"/>
      <c r="BC1294" s="73"/>
      <c r="BD1294" s="73"/>
      <c r="BE1294" s="73"/>
      <c r="BF1294" s="73"/>
      <c r="BG1294" s="73"/>
      <c r="BH1294" s="73"/>
      <c r="BI1294" s="73"/>
      <c r="BJ1294" s="73"/>
      <c r="BK1294" s="73"/>
      <c r="BL1294" s="73"/>
      <c r="BM1294" s="73"/>
      <c r="BN1294" s="73"/>
      <c r="BO1294" s="73"/>
      <c r="BP1294" s="73"/>
      <c r="BQ1294" s="73"/>
      <c r="BR1294" s="73"/>
      <c r="BS1294" s="73"/>
      <c r="BT1294" s="73"/>
      <c r="BU1294" s="73"/>
      <c r="BV1294" s="73"/>
      <c r="BW1294" s="73"/>
      <c r="BX1294" s="73"/>
      <c r="BY1294" s="73"/>
      <c r="BZ1294" s="73"/>
      <c r="CA1294" s="73"/>
      <c r="CB1294" s="73"/>
      <c r="CC1294" s="73"/>
      <c r="CD1294" s="73"/>
      <c r="CE1294" s="73"/>
      <c r="CF1294" s="73"/>
      <c r="CG1294" s="73"/>
      <c r="CH1294" s="73"/>
      <c r="CI1294" s="73"/>
      <c r="CJ1294" s="73"/>
      <c r="CK1294" s="73"/>
      <c r="CL1294" s="73"/>
      <c r="CM1294" s="73"/>
      <c r="CN1294" s="73"/>
      <c r="CO1294" s="73"/>
      <c r="CP1294" s="73"/>
      <c r="CQ1294" s="73"/>
      <c r="CR1294" s="73"/>
      <c r="CS1294" s="73"/>
      <c r="CT1294" s="73"/>
      <c r="CU1294" s="73"/>
      <c r="CV1294" s="73"/>
      <c r="CW1294" s="73"/>
      <c r="CX1294" s="73"/>
      <c r="CY1294" s="73"/>
      <c r="CZ1294" s="73"/>
      <c r="DA1294" s="73"/>
      <c r="DB1294" s="73"/>
      <c r="DC1294" s="73"/>
      <c r="DD1294" s="73"/>
      <c r="DE1294" s="73"/>
      <c r="DF1294" s="73"/>
      <c r="DG1294" s="73"/>
      <c r="DH1294" s="73"/>
      <c r="DI1294" s="73"/>
      <c r="DJ1294" s="36"/>
    </row>
    <row r="1295" spans="1:114" x14ac:dyDescent="0.3">
      <c r="A1295" s="73"/>
      <c r="B1295" s="73"/>
      <c r="C1295" s="112"/>
      <c r="D1295" s="112"/>
      <c r="E1295" s="73"/>
      <c r="F1295" s="73"/>
      <c r="G1295" s="127"/>
      <c r="H1295" s="127"/>
      <c r="I1295" s="127"/>
      <c r="J1295" s="127"/>
      <c r="K1295" s="73"/>
      <c r="L1295" s="115"/>
      <c r="M1295" s="115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3"/>
      <c r="AC1295" s="73"/>
      <c r="AD1295" s="73"/>
      <c r="AE1295" s="73"/>
      <c r="AF1295" s="73"/>
      <c r="AG1295" s="73"/>
      <c r="AH1295" s="73"/>
      <c r="AI1295" s="73"/>
      <c r="AJ1295" s="73"/>
      <c r="AK1295" s="73"/>
      <c r="AL1295" s="73"/>
      <c r="AM1295" s="73"/>
      <c r="AN1295" s="73"/>
      <c r="AO1295" s="73"/>
      <c r="AP1295" s="73"/>
      <c r="AQ1295" s="73"/>
      <c r="AR1295" s="73"/>
      <c r="AS1295" s="73"/>
      <c r="AT1295" s="73"/>
      <c r="AU1295" s="73"/>
      <c r="AV1295" s="73"/>
      <c r="AW1295" s="73"/>
      <c r="AX1295" s="73"/>
      <c r="AY1295" s="73"/>
      <c r="AZ1295" s="73"/>
      <c r="BA1295" s="73"/>
      <c r="BB1295" s="73"/>
      <c r="BC1295" s="73"/>
      <c r="BD1295" s="73"/>
      <c r="BE1295" s="73"/>
      <c r="BF1295" s="73"/>
      <c r="BG1295" s="73"/>
      <c r="BH1295" s="73"/>
      <c r="BI1295" s="73"/>
      <c r="BJ1295" s="73"/>
      <c r="BK1295" s="73"/>
      <c r="BL1295" s="73"/>
      <c r="BM1295" s="73"/>
      <c r="BN1295" s="73"/>
      <c r="BO1295" s="73"/>
      <c r="BP1295" s="73"/>
      <c r="BQ1295" s="73"/>
      <c r="BR1295" s="73"/>
      <c r="BS1295" s="73"/>
      <c r="BT1295" s="73"/>
      <c r="BU1295" s="73"/>
      <c r="BV1295" s="73"/>
      <c r="BW1295" s="73"/>
      <c r="BX1295" s="73"/>
      <c r="BY1295" s="73"/>
      <c r="BZ1295" s="73"/>
      <c r="CA1295" s="73"/>
      <c r="CB1295" s="73"/>
      <c r="CC1295" s="73"/>
      <c r="CD1295" s="73"/>
      <c r="CE1295" s="73"/>
      <c r="CF1295" s="73"/>
      <c r="CG1295" s="73"/>
      <c r="CH1295" s="73"/>
      <c r="CI1295" s="73"/>
      <c r="CJ1295" s="73"/>
      <c r="CK1295" s="73"/>
      <c r="CL1295" s="73"/>
      <c r="CM1295" s="73"/>
      <c r="CN1295" s="73"/>
      <c r="CO1295" s="73"/>
      <c r="CP1295" s="73"/>
      <c r="CQ1295" s="73"/>
      <c r="CR1295" s="73"/>
      <c r="CS1295" s="73"/>
      <c r="CT1295" s="73"/>
      <c r="CU1295" s="73"/>
      <c r="CV1295" s="73"/>
      <c r="CW1295" s="73"/>
      <c r="CX1295" s="73"/>
      <c r="CY1295" s="73"/>
      <c r="CZ1295" s="73"/>
      <c r="DA1295" s="73"/>
      <c r="DB1295" s="73"/>
      <c r="DC1295" s="73"/>
      <c r="DD1295" s="73"/>
      <c r="DE1295" s="73"/>
      <c r="DF1295" s="73"/>
      <c r="DG1295" s="73"/>
      <c r="DH1295" s="73"/>
      <c r="DI1295" s="73"/>
      <c r="DJ1295" s="36"/>
    </row>
    <row r="1296" spans="1:114" x14ac:dyDescent="0.3">
      <c r="A1296" s="73"/>
      <c r="B1296" s="73"/>
      <c r="C1296" s="112"/>
      <c r="D1296" s="112"/>
      <c r="E1296" s="73"/>
      <c r="F1296" s="73"/>
      <c r="G1296" s="127"/>
      <c r="H1296" s="127"/>
      <c r="I1296" s="127"/>
      <c r="J1296" s="127"/>
      <c r="K1296" s="73"/>
      <c r="L1296" s="115"/>
      <c r="M1296" s="115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3"/>
      <c r="AM1296" s="73"/>
      <c r="AN1296" s="73"/>
      <c r="AO1296" s="73"/>
      <c r="AP1296" s="73"/>
      <c r="AQ1296" s="73"/>
      <c r="AR1296" s="73"/>
      <c r="AS1296" s="73"/>
      <c r="AT1296" s="73"/>
      <c r="AU1296" s="73"/>
      <c r="AV1296" s="73"/>
      <c r="AW1296" s="73"/>
      <c r="AX1296" s="73"/>
      <c r="AY1296" s="73"/>
      <c r="AZ1296" s="73"/>
      <c r="BA1296" s="73"/>
      <c r="BB1296" s="73"/>
      <c r="BC1296" s="73"/>
      <c r="BD1296" s="73"/>
      <c r="BE1296" s="73"/>
      <c r="BF1296" s="73"/>
      <c r="BG1296" s="73"/>
      <c r="BH1296" s="73"/>
      <c r="BI1296" s="73"/>
      <c r="BJ1296" s="73"/>
      <c r="BK1296" s="73"/>
      <c r="BL1296" s="73"/>
      <c r="BM1296" s="73"/>
      <c r="BN1296" s="73"/>
      <c r="BO1296" s="73"/>
      <c r="BP1296" s="73"/>
      <c r="BQ1296" s="73"/>
      <c r="BR1296" s="73"/>
      <c r="BS1296" s="73"/>
      <c r="BT1296" s="73"/>
      <c r="BU1296" s="73"/>
      <c r="BV1296" s="73"/>
      <c r="BW1296" s="73"/>
      <c r="BX1296" s="73"/>
      <c r="BY1296" s="73"/>
      <c r="BZ1296" s="73"/>
      <c r="CA1296" s="73"/>
      <c r="CB1296" s="73"/>
      <c r="CC1296" s="73"/>
      <c r="CD1296" s="73"/>
      <c r="CE1296" s="73"/>
      <c r="CF1296" s="73"/>
      <c r="CG1296" s="73"/>
      <c r="CH1296" s="73"/>
      <c r="CI1296" s="73"/>
      <c r="CJ1296" s="73"/>
      <c r="CK1296" s="73"/>
      <c r="CL1296" s="73"/>
      <c r="CM1296" s="73"/>
      <c r="CN1296" s="73"/>
      <c r="CO1296" s="73"/>
      <c r="CP1296" s="73"/>
      <c r="CQ1296" s="73"/>
      <c r="CR1296" s="73"/>
      <c r="CS1296" s="73"/>
      <c r="CT1296" s="73"/>
      <c r="CU1296" s="73"/>
      <c r="CV1296" s="73"/>
      <c r="CW1296" s="73"/>
      <c r="CX1296" s="73"/>
      <c r="CY1296" s="73"/>
      <c r="CZ1296" s="73"/>
      <c r="DA1296" s="73"/>
      <c r="DB1296" s="73"/>
      <c r="DC1296" s="73"/>
      <c r="DD1296" s="73"/>
      <c r="DE1296" s="73"/>
      <c r="DF1296" s="73"/>
      <c r="DG1296" s="73"/>
      <c r="DH1296" s="73"/>
      <c r="DI1296" s="73"/>
      <c r="DJ1296" s="36"/>
    </row>
    <row r="1297" spans="1:114" x14ac:dyDescent="0.3">
      <c r="A1297" s="73"/>
      <c r="B1297" s="73"/>
      <c r="C1297" s="112"/>
      <c r="D1297" s="112"/>
      <c r="E1297" s="73"/>
      <c r="F1297" s="73"/>
      <c r="G1297" s="127"/>
      <c r="H1297" s="127"/>
      <c r="I1297" s="127"/>
      <c r="J1297" s="127"/>
      <c r="K1297" s="73"/>
      <c r="L1297" s="115"/>
      <c r="M1297" s="115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3"/>
      <c r="AM1297" s="73"/>
      <c r="AN1297" s="73"/>
      <c r="AO1297" s="73"/>
      <c r="AP1297" s="73"/>
      <c r="AQ1297" s="73"/>
      <c r="AR1297" s="73"/>
      <c r="AS1297" s="73"/>
      <c r="AT1297" s="73"/>
      <c r="AU1297" s="73"/>
      <c r="AV1297" s="73"/>
      <c r="AW1297" s="73"/>
      <c r="AX1297" s="73"/>
      <c r="AY1297" s="73"/>
      <c r="AZ1297" s="73"/>
      <c r="BA1297" s="73"/>
      <c r="BB1297" s="73"/>
      <c r="BC1297" s="73"/>
      <c r="BD1297" s="73"/>
      <c r="BE1297" s="73"/>
      <c r="BF1297" s="73"/>
      <c r="BG1297" s="73"/>
      <c r="BH1297" s="73"/>
      <c r="BI1297" s="73"/>
      <c r="BJ1297" s="73"/>
      <c r="BK1297" s="73"/>
      <c r="BL1297" s="73"/>
      <c r="BM1297" s="73"/>
      <c r="BN1297" s="73"/>
      <c r="BO1297" s="73"/>
      <c r="BP1297" s="73"/>
      <c r="BQ1297" s="73"/>
      <c r="BR1297" s="73"/>
      <c r="BS1297" s="73"/>
      <c r="BT1297" s="73"/>
      <c r="BU1297" s="73"/>
      <c r="BV1297" s="73"/>
      <c r="BW1297" s="73"/>
      <c r="BX1297" s="73"/>
      <c r="BY1297" s="73"/>
      <c r="BZ1297" s="73"/>
      <c r="CA1297" s="73"/>
      <c r="CB1297" s="73"/>
      <c r="CC1297" s="73"/>
      <c r="CD1297" s="73"/>
      <c r="CE1297" s="73"/>
      <c r="CF1297" s="73"/>
      <c r="CG1297" s="73"/>
      <c r="CH1297" s="73"/>
      <c r="CI1297" s="73"/>
      <c r="CJ1297" s="73"/>
      <c r="CK1297" s="73"/>
      <c r="CL1297" s="73"/>
      <c r="CM1297" s="73"/>
      <c r="CN1297" s="73"/>
      <c r="CO1297" s="73"/>
      <c r="CP1297" s="73"/>
      <c r="CQ1297" s="73"/>
      <c r="CR1297" s="73"/>
      <c r="CS1297" s="73"/>
      <c r="CT1297" s="73"/>
      <c r="CU1297" s="73"/>
      <c r="CV1297" s="73"/>
      <c r="CW1297" s="73"/>
      <c r="CX1297" s="73"/>
      <c r="CY1297" s="73"/>
      <c r="CZ1297" s="73"/>
      <c r="DA1297" s="73"/>
      <c r="DB1297" s="73"/>
      <c r="DC1297" s="73"/>
      <c r="DD1297" s="73"/>
      <c r="DE1297" s="73"/>
      <c r="DF1297" s="73"/>
      <c r="DG1297" s="73"/>
      <c r="DH1297" s="73"/>
      <c r="DI1297" s="73"/>
      <c r="DJ1297" s="36"/>
    </row>
    <row r="1298" spans="1:114" x14ac:dyDescent="0.3">
      <c r="A1298" s="73"/>
      <c r="B1298" s="73"/>
      <c r="C1298" s="112"/>
      <c r="D1298" s="112"/>
      <c r="E1298" s="73"/>
      <c r="F1298" s="73"/>
      <c r="G1298" s="127"/>
      <c r="H1298" s="127"/>
      <c r="I1298" s="127"/>
      <c r="J1298" s="127"/>
      <c r="K1298" s="73"/>
      <c r="L1298" s="115"/>
      <c r="M1298" s="115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3"/>
      <c r="AC1298" s="73"/>
      <c r="AD1298" s="73"/>
      <c r="AE1298" s="73"/>
      <c r="AF1298" s="73"/>
      <c r="AG1298" s="73"/>
      <c r="AH1298" s="73"/>
      <c r="AI1298" s="73"/>
      <c r="AJ1298" s="73"/>
      <c r="AK1298" s="73"/>
      <c r="AL1298" s="73"/>
      <c r="AM1298" s="73"/>
      <c r="AN1298" s="73"/>
      <c r="AO1298" s="73"/>
      <c r="AP1298" s="73"/>
      <c r="AQ1298" s="73"/>
      <c r="AR1298" s="73"/>
      <c r="AS1298" s="73"/>
      <c r="AT1298" s="73"/>
      <c r="AU1298" s="73"/>
      <c r="AV1298" s="73"/>
      <c r="AW1298" s="73"/>
      <c r="AX1298" s="73"/>
      <c r="AY1298" s="73"/>
      <c r="AZ1298" s="73"/>
      <c r="BA1298" s="73"/>
      <c r="BB1298" s="73"/>
      <c r="BC1298" s="73"/>
      <c r="BD1298" s="73"/>
      <c r="BE1298" s="73"/>
      <c r="BF1298" s="73"/>
      <c r="BG1298" s="73"/>
      <c r="BH1298" s="73"/>
      <c r="BI1298" s="73"/>
      <c r="BJ1298" s="73"/>
      <c r="BK1298" s="73"/>
      <c r="BL1298" s="73"/>
      <c r="BM1298" s="73"/>
      <c r="BN1298" s="73"/>
      <c r="BO1298" s="73"/>
      <c r="BP1298" s="73"/>
      <c r="BQ1298" s="73"/>
      <c r="BR1298" s="73"/>
      <c r="BS1298" s="73"/>
      <c r="BT1298" s="73"/>
      <c r="BU1298" s="73"/>
      <c r="BV1298" s="73"/>
      <c r="BW1298" s="73"/>
      <c r="BX1298" s="73"/>
      <c r="BY1298" s="73"/>
      <c r="BZ1298" s="73"/>
      <c r="CA1298" s="73"/>
      <c r="CB1298" s="73"/>
      <c r="CC1298" s="73"/>
      <c r="CD1298" s="73"/>
      <c r="CE1298" s="73"/>
      <c r="CF1298" s="73"/>
      <c r="CG1298" s="73"/>
      <c r="CH1298" s="73"/>
      <c r="CI1298" s="73"/>
      <c r="CJ1298" s="73"/>
      <c r="CK1298" s="73"/>
      <c r="CL1298" s="73"/>
      <c r="CM1298" s="73"/>
      <c r="CN1298" s="73"/>
      <c r="CO1298" s="73"/>
      <c r="CP1298" s="73"/>
      <c r="CQ1298" s="73"/>
      <c r="CR1298" s="73"/>
      <c r="CS1298" s="73"/>
      <c r="CT1298" s="73"/>
      <c r="CU1298" s="73"/>
      <c r="CV1298" s="73"/>
      <c r="CW1298" s="73"/>
      <c r="CX1298" s="73"/>
      <c r="CY1298" s="73"/>
      <c r="CZ1298" s="73"/>
      <c r="DA1298" s="73"/>
      <c r="DB1298" s="73"/>
      <c r="DC1298" s="73"/>
      <c r="DD1298" s="73"/>
      <c r="DE1298" s="73"/>
      <c r="DF1298" s="73"/>
      <c r="DG1298" s="73"/>
      <c r="DH1298" s="73"/>
      <c r="DI1298" s="73"/>
      <c r="DJ1298" s="36"/>
    </row>
    <row r="1299" spans="1:114" x14ac:dyDescent="0.3">
      <c r="A1299" s="73"/>
      <c r="B1299" s="73"/>
      <c r="C1299" s="112"/>
      <c r="D1299" s="112"/>
      <c r="E1299" s="73"/>
      <c r="F1299" s="73"/>
      <c r="G1299" s="127"/>
      <c r="H1299" s="127"/>
      <c r="I1299" s="127"/>
      <c r="J1299" s="127"/>
      <c r="K1299" s="73"/>
      <c r="L1299" s="115"/>
      <c r="M1299" s="115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3"/>
      <c r="AC1299" s="73"/>
      <c r="AD1299" s="73"/>
      <c r="AE1299" s="73"/>
      <c r="AF1299" s="73"/>
      <c r="AG1299" s="73"/>
      <c r="AH1299" s="73"/>
      <c r="AI1299" s="73"/>
      <c r="AJ1299" s="73"/>
      <c r="AK1299" s="73"/>
      <c r="AL1299" s="73"/>
      <c r="AM1299" s="73"/>
      <c r="AN1299" s="73"/>
      <c r="AO1299" s="73"/>
      <c r="AP1299" s="73"/>
      <c r="AQ1299" s="73"/>
      <c r="AR1299" s="73"/>
      <c r="AS1299" s="73"/>
      <c r="AT1299" s="73"/>
      <c r="AU1299" s="73"/>
      <c r="AV1299" s="73"/>
      <c r="AW1299" s="73"/>
      <c r="AX1299" s="73"/>
      <c r="AY1299" s="73"/>
      <c r="AZ1299" s="73"/>
      <c r="BA1299" s="73"/>
      <c r="BB1299" s="73"/>
      <c r="BC1299" s="73"/>
      <c r="BD1299" s="73"/>
      <c r="BE1299" s="73"/>
      <c r="BF1299" s="73"/>
      <c r="BG1299" s="73"/>
      <c r="BH1299" s="73"/>
      <c r="BI1299" s="73"/>
      <c r="BJ1299" s="73"/>
      <c r="BK1299" s="73"/>
      <c r="BL1299" s="73"/>
      <c r="BM1299" s="73"/>
      <c r="BN1299" s="73"/>
      <c r="BO1299" s="73"/>
      <c r="BP1299" s="73"/>
      <c r="BQ1299" s="73"/>
      <c r="BR1299" s="73"/>
      <c r="BS1299" s="73"/>
      <c r="BT1299" s="73"/>
      <c r="BU1299" s="73"/>
      <c r="BV1299" s="73"/>
      <c r="BW1299" s="73"/>
      <c r="BX1299" s="73"/>
      <c r="BY1299" s="73"/>
      <c r="BZ1299" s="73"/>
      <c r="CA1299" s="73"/>
      <c r="CB1299" s="73"/>
      <c r="CC1299" s="73"/>
      <c r="CD1299" s="73"/>
      <c r="CE1299" s="73"/>
      <c r="CF1299" s="73"/>
      <c r="CG1299" s="73"/>
      <c r="CH1299" s="73"/>
      <c r="CI1299" s="73"/>
      <c r="CJ1299" s="73"/>
      <c r="CK1299" s="73"/>
      <c r="CL1299" s="73"/>
      <c r="CM1299" s="73"/>
      <c r="CN1299" s="73"/>
      <c r="CO1299" s="73"/>
      <c r="CP1299" s="73"/>
      <c r="CQ1299" s="73"/>
      <c r="CR1299" s="73"/>
      <c r="CS1299" s="73"/>
      <c r="CT1299" s="73"/>
      <c r="CU1299" s="73"/>
      <c r="CV1299" s="73"/>
      <c r="CW1299" s="73"/>
      <c r="CX1299" s="73"/>
      <c r="CY1299" s="73"/>
      <c r="CZ1299" s="73"/>
      <c r="DA1299" s="73"/>
      <c r="DB1299" s="73"/>
      <c r="DC1299" s="73"/>
      <c r="DD1299" s="73"/>
      <c r="DE1299" s="73"/>
      <c r="DF1299" s="73"/>
      <c r="DG1299" s="73"/>
      <c r="DH1299" s="73"/>
      <c r="DI1299" s="73"/>
      <c r="DJ1299" s="36"/>
    </row>
    <row r="1300" spans="1:114" x14ac:dyDescent="0.3">
      <c r="A1300" s="73"/>
      <c r="B1300" s="73"/>
      <c r="C1300" s="112"/>
      <c r="D1300" s="112"/>
      <c r="E1300" s="73"/>
      <c r="F1300" s="73"/>
      <c r="G1300" s="127"/>
      <c r="H1300" s="127"/>
      <c r="I1300" s="127"/>
      <c r="J1300" s="127"/>
      <c r="K1300" s="73"/>
      <c r="L1300" s="115"/>
      <c r="M1300" s="115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3"/>
      <c r="AC1300" s="73"/>
      <c r="AD1300" s="73"/>
      <c r="AE1300" s="73"/>
      <c r="AF1300" s="73"/>
      <c r="AG1300" s="73"/>
      <c r="AH1300" s="73"/>
      <c r="AI1300" s="73"/>
      <c r="AJ1300" s="73"/>
      <c r="AK1300" s="73"/>
      <c r="AL1300" s="73"/>
      <c r="AM1300" s="73"/>
      <c r="AN1300" s="73"/>
      <c r="AO1300" s="73"/>
      <c r="AP1300" s="73"/>
      <c r="AQ1300" s="73"/>
      <c r="AR1300" s="73"/>
      <c r="AS1300" s="73"/>
      <c r="AT1300" s="73"/>
      <c r="AU1300" s="73"/>
      <c r="AV1300" s="73"/>
      <c r="AW1300" s="73"/>
      <c r="AX1300" s="73"/>
      <c r="AY1300" s="73"/>
      <c r="AZ1300" s="73"/>
      <c r="BA1300" s="73"/>
      <c r="BB1300" s="73"/>
      <c r="BC1300" s="73"/>
      <c r="BD1300" s="73"/>
      <c r="BE1300" s="73"/>
      <c r="BF1300" s="73"/>
      <c r="BG1300" s="73"/>
      <c r="BH1300" s="73"/>
      <c r="BI1300" s="73"/>
      <c r="BJ1300" s="73"/>
      <c r="BK1300" s="73"/>
      <c r="BL1300" s="73"/>
      <c r="BM1300" s="73"/>
      <c r="BN1300" s="73"/>
      <c r="BO1300" s="73"/>
      <c r="BP1300" s="73"/>
      <c r="BQ1300" s="73"/>
      <c r="BR1300" s="73"/>
      <c r="BS1300" s="73"/>
      <c r="BT1300" s="73"/>
      <c r="BU1300" s="73"/>
      <c r="BV1300" s="73"/>
      <c r="BW1300" s="73"/>
      <c r="BX1300" s="73"/>
      <c r="BY1300" s="73"/>
      <c r="BZ1300" s="73"/>
      <c r="CA1300" s="73"/>
      <c r="CB1300" s="73"/>
      <c r="CC1300" s="73"/>
      <c r="CD1300" s="73"/>
      <c r="CE1300" s="73"/>
      <c r="CF1300" s="73"/>
      <c r="CG1300" s="73"/>
      <c r="CH1300" s="73"/>
      <c r="CI1300" s="73"/>
      <c r="CJ1300" s="73"/>
      <c r="CK1300" s="73"/>
      <c r="CL1300" s="73"/>
      <c r="CM1300" s="73"/>
      <c r="CN1300" s="73"/>
      <c r="CO1300" s="73"/>
      <c r="CP1300" s="73"/>
      <c r="CQ1300" s="73"/>
      <c r="CR1300" s="73"/>
      <c r="CS1300" s="73"/>
      <c r="CT1300" s="73"/>
      <c r="CU1300" s="73"/>
      <c r="CV1300" s="73"/>
      <c r="CW1300" s="73"/>
      <c r="CX1300" s="73"/>
      <c r="CY1300" s="73"/>
      <c r="CZ1300" s="73"/>
      <c r="DA1300" s="73"/>
      <c r="DB1300" s="73"/>
      <c r="DC1300" s="73"/>
      <c r="DD1300" s="73"/>
      <c r="DE1300" s="73"/>
      <c r="DF1300" s="73"/>
      <c r="DG1300" s="73"/>
      <c r="DH1300" s="73"/>
      <c r="DI1300" s="73"/>
      <c r="DJ1300" s="36"/>
    </row>
    <row r="1301" spans="1:114" x14ac:dyDescent="0.3">
      <c r="A1301" s="73"/>
      <c r="B1301" s="73"/>
      <c r="C1301" s="112"/>
      <c r="D1301" s="112"/>
      <c r="E1301" s="73"/>
      <c r="F1301" s="73"/>
      <c r="G1301" s="127"/>
      <c r="H1301" s="127"/>
      <c r="I1301" s="127"/>
      <c r="J1301" s="127"/>
      <c r="K1301" s="73"/>
      <c r="L1301" s="115"/>
      <c r="M1301" s="115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3"/>
      <c r="AC1301" s="73"/>
      <c r="AD1301" s="73"/>
      <c r="AE1301" s="73"/>
      <c r="AF1301" s="73"/>
      <c r="AG1301" s="73"/>
      <c r="AH1301" s="73"/>
      <c r="AI1301" s="73"/>
      <c r="AJ1301" s="73"/>
      <c r="AK1301" s="73"/>
      <c r="AL1301" s="73"/>
      <c r="AM1301" s="73"/>
      <c r="AN1301" s="73"/>
      <c r="AO1301" s="73"/>
      <c r="AP1301" s="73"/>
      <c r="AQ1301" s="73"/>
      <c r="AR1301" s="73"/>
      <c r="AS1301" s="73"/>
      <c r="AT1301" s="73"/>
      <c r="AU1301" s="73"/>
      <c r="AV1301" s="73"/>
      <c r="AW1301" s="73"/>
      <c r="AX1301" s="73"/>
      <c r="AY1301" s="73"/>
      <c r="AZ1301" s="73"/>
      <c r="BA1301" s="73"/>
      <c r="BB1301" s="73"/>
      <c r="BC1301" s="73"/>
      <c r="BD1301" s="73"/>
      <c r="BE1301" s="73"/>
      <c r="BF1301" s="73"/>
      <c r="BG1301" s="73"/>
      <c r="BH1301" s="73"/>
      <c r="BI1301" s="73"/>
      <c r="BJ1301" s="73"/>
      <c r="BK1301" s="73"/>
      <c r="BL1301" s="73"/>
      <c r="BM1301" s="73"/>
      <c r="BN1301" s="73"/>
      <c r="BO1301" s="73"/>
      <c r="BP1301" s="73"/>
      <c r="BQ1301" s="73"/>
      <c r="BR1301" s="73"/>
      <c r="BS1301" s="73"/>
      <c r="BT1301" s="73"/>
      <c r="BU1301" s="73"/>
      <c r="BV1301" s="73"/>
      <c r="BW1301" s="73"/>
      <c r="BX1301" s="73"/>
      <c r="BY1301" s="73"/>
      <c r="BZ1301" s="73"/>
      <c r="CA1301" s="73"/>
      <c r="CB1301" s="73"/>
      <c r="CC1301" s="73"/>
      <c r="CD1301" s="73"/>
      <c r="CE1301" s="73"/>
      <c r="CF1301" s="73"/>
      <c r="CG1301" s="73"/>
      <c r="CH1301" s="73"/>
      <c r="CI1301" s="73"/>
      <c r="CJ1301" s="73"/>
      <c r="CK1301" s="73"/>
      <c r="CL1301" s="73"/>
      <c r="CM1301" s="73"/>
      <c r="CN1301" s="73"/>
      <c r="CO1301" s="73"/>
      <c r="CP1301" s="73"/>
      <c r="CQ1301" s="73"/>
      <c r="CR1301" s="73"/>
      <c r="CS1301" s="73"/>
      <c r="CT1301" s="73"/>
      <c r="CU1301" s="73"/>
      <c r="CV1301" s="73"/>
      <c r="CW1301" s="73"/>
      <c r="CX1301" s="73"/>
      <c r="CY1301" s="73"/>
      <c r="CZ1301" s="73"/>
      <c r="DA1301" s="73"/>
      <c r="DB1301" s="73"/>
      <c r="DC1301" s="73"/>
      <c r="DD1301" s="73"/>
      <c r="DE1301" s="73"/>
      <c r="DF1301" s="73"/>
      <c r="DG1301" s="73"/>
      <c r="DH1301" s="73"/>
      <c r="DI1301" s="73"/>
      <c r="DJ1301" s="36"/>
    </row>
    <row r="1302" spans="1:114" x14ac:dyDescent="0.3">
      <c r="A1302" s="73"/>
      <c r="B1302" s="73"/>
      <c r="C1302" s="112"/>
      <c r="D1302" s="112"/>
      <c r="E1302" s="73"/>
      <c r="F1302" s="73"/>
      <c r="G1302" s="127"/>
      <c r="H1302" s="127"/>
      <c r="I1302" s="127"/>
      <c r="J1302" s="127"/>
      <c r="K1302" s="73"/>
      <c r="L1302" s="115"/>
      <c r="M1302" s="115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3"/>
      <c r="AC1302" s="73"/>
      <c r="AD1302" s="73"/>
      <c r="AE1302" s="73"/>
      <c r="AF1302" s="73"/>
      <c r="AG1302" s="73"/>
      <c r="AH1302" s="73"/>
      <c r="AI1302" s="73"/>
      <c r="AJ1302" s="73"/>
      <c r="AK1302" s="73"/>
      <c r="AL1302" s="73"/>
      <c r="AM1302" s="73"/>
      <c r="AN1302" s="73"/>
      <c r="AO1302" s="73"/>
      <c r="AP1302" s="73"/>
      <c r="AQ1302" s="73"/>
      <c r="AR1302" s="73"/>
      <c r="AS1302" s="73"/>
      <c r="AT1302" s="73"/>
      <c r="AU1302" s="73"/>
      <c r="AV1302" s="73"/>
      <c r="AW1302" s="73"/>
      <c r="AX1302" s="73"/>
      <c r="AY1302" s="73"/>
      <c r="AZ1302" s="73"/>
      <c r="BA1302" s="73"/>
      <c r="BB1302" s="73"/>
      <c r="BC1302" s="73"/>
      <c r="BD1302" s="73"/>
      <c r="BE1302" s="73"/>
      <c r="BF1302" s="73"/>
      <c r="BG1302" s="73"/>
      <c r="BH1302" s="73"/>
      <c r="BI1302" s="73"/>
      <c r="BJ1302" s="73"/>
      <c r="BK1302" s="73"/>
      <c r="BL1302" s="73"/>
      <c r="BM1302" s="73"/>
      <c r="BN1302" s="73"/>
      <c r="BO1302" s="73"/>
      <c r="BP1302" s="73"/>
      <c r="BQ1302" s="73"/>
      <c r="BR1302" s="73"/>
      <c r="BS1302" s="73"/>
      <c r="BT1302" s="73"/>
      <c r="BU1302" s="73"/>
      <c r="BV1302" s="73"/>
      <c r="BW1302" s="73"/>
      <c r="BX1302" s="73"/>
      <c r="BY1302" s="73"/>
      <c r="BZ1302" s="73"/>
      <c r="CA1302" s="73"/>
      <c r="CB1302" s="73"/>
      <c r="CC1302" s="73"/>
      <c r="CD1302" s="73"/>
      <c r="CE1302" s="73"/>
      <c r="CF1302" s="73"/>
      <c r="CG1302" s="73"/>
      <c r="CH1302" s="73"/>
      <c r="CI1302" s="73"/>
      <c r="CJ1302" s="73"/>
      <c r="CK1302" s="73"/>
      <c r="CL1302" s="73"/>
      <c r="CM1302" s="73"/>
      <c r="CN1302" s="73"/>
      <c r="CO1302" s="73"/>
      <c r="CP1302" s="73"/>
      <c r="CQ1302" s="73"/>
      <c r="CR1302" s="73"/>
      <c r="CS1302" s="73"/>
      <c r="CT1302" s="73"/>
      <c r="CU1302" s="73"/>
      <c r="CV1302" s="73"/>
      <c r="CW1302" s="73"/>
      <c r="CX1302" s="73"/>
      <c r="CY1302" s="73"/>
      <c r="CZ1302" s="73"/>
      <c r="DA1302" s="73"/>
      <c r="DB1302" s="73"/>
      <c r="DC1302" s="73"/>
      <c r="DD1302" s="73"/>
      <c r="DE1302" s="73"/>
      <c r="DF1302" s="73"/>
      <c r="DG1302" s="73"/>
      <c r="DH1302" s="73"/>
      <c r="DI1302" s="73"/>
      <c r="DJ1302" s="36"/>
    </row>
    <row r="1303" spans="1:114" x14ac:dyDescent="0.3">
      <c r="A1303" s="73"/>
      <c r="B1303" s="73"/>
      <c r="C1303" s="112"/>
      <c r="D1303" s="112"/>
      <c r="E1303" s="73"/>
      <c r="F1303" s="73"/>
      <c r="G1303" s="127"/>
      <c r="H1303" s="127"/>
      <c r="I1303" s="127"/>
      <c r="J1303" s="127"/>
      <c r="K1303" s="73"/>
      <c r="L1303" s="115"/>
      <c r="M1303" s="115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3"/>
      <c r="AM1303" s="73"/>
      <c r="AN1303" s="73"/>
      <c r="AO1303" s="73"/>
      <c r="AP1303" s="73"/>
      <c r="AQ1303" s="73"/>
      <c r="AR1303" s="73"/>
      <c r="AS1303" s="73"/>
      <c r="AT1303" s="73"/>
      <c r="AU1303" s="73"/>
      <c r="AV1303" s="73"/>
      <c r="AW1303" s="73"/>
      <c r="AX1303" s="73"/>
      <c r="AY1303" s="73"/>
      <c r="AZ1303" s="73"/>
      <c r="BA1303" s="73"/>
      <c r="BB1303" s="73"/>
      <c r="BC1303" s="73"/>
      <c r="BD1303" s="73"/>
      <c r="BE1303" s="73"/>
      <c r="BF1303" s="73"/>
      <c r="BG1303" s="73"/>
      <c r="BH1303" s="73"/>
      <c r="BI1303" s="73"/>
      <c r="BJ1303" s="73"/>
      <c r="BK1303" s="73"/>
      <c r="BL1303" s="73"/>
      <c r="BM1303" s="73"/>
      <c r="BN1303" s="73"/>
      <c r="BO1303" s="73"/>
      <c r="BP1303" s="73"/>
      <c r="BQ1303" s="73"/>
      <c r="BR1303" s="73"/>
      <c r="BS1303" s="73"/>
      <c r="BT1303" s="73"/>
      <c r="BU1303" s="73"/>
      <c r="BV1303" s="73"/>
      <c r="BW1303" s="73"/>
      <c r="BX1303" s="73"/>
      <c r="BY1303" s="73"/>
      <c r="BZ1303" s="73"/>
      <c r="CA1303" s="73"/>
      <c r="CB1303" s="73"/>
      <c r="CC1303" s="73"/>
      <c r="CD1303" s="73"/>
      <c r="CE1303" s="73"/>
      <c r="CF1303" s="73"/>
      <c r="CG1303" s="73"/>
      <c r="CH1303" s="73"/>
      <c r="CI1303" s="73"/>
      <c r="CJ1303" s="73"/>
      <c r="CK1303" s="73"/>
      <c r="CL1303" s="73"/>
      <c r="CM1303" s="73"/>
      <c r="CN1303" s="73"/>
      <c r="CO1303" s="73"/>
      <c r="CP1303" s="73"/>
      <c r="CQ1303" s="73"/>
      <c r="CR1303" s="73"/>
      <c r="CS1303" s="73"/>
      <c r="CT1303" s="73"/>
      <c r="CU1303" s="73"/>
      <c r="CV1303" s="73"/>
      <c r="CW1303" s="73"/>
      <c r="CX1303" s="73"/>
      <c r="CY1303" s="73"/>
      <c r="CZ1303" s="73"/>
      <c r="DA1303" s="73"/>
      <c r="DB1303" s="73"/>
      <c r="DC1303" s="73"/>
      <c r="DD1303" s="73"/>
      <c r="DE1303" s="73"/>
      <c r="DF1303" s="73"/>
      <c r="DG1303" s="73"/>
      <c r="DH1303" s="73"/>
      <c r="DI1303" s="73"/>
      <c r="DJ1303" s="36"/>
    </row>
    <row r="1304" spans="1:114" x14ac:dyDescent="0.3">
      <c r="A1304" s="73"/>
      <c r="B1304" s="73"/>
      <c r="C1304" s="112"/>
      <c r="D1304" s="112"/>
      <c r="E1304" s="73"/>
      <c r="F1304" s="73"/>
      <c r="G1304" s="127"/>
      <c r="H1304" s="127"/>
      <c r="I1304" s="127"/>
      <c r="J1304" s="127"/>
      <c r="K1304" s="73"/>
      <c r="L1304" s="115"/>
      <c r="M1304" s="115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3"/>
      <c r="AC1304" s="73"/>
      <c r="AD1304" s="73"/>
      <c r="AE1304" s="73"/>
      <c r="AF1304" s="73"/>
      <c r="AG1304" s="73"/>
      <c r="AH1304" s="73"/>
      <c r="AI1304" s="73"/>
      <c r="AJ1304" s="73"/>
      <c r="AK1304" s="73"/>
      <c r="AL1304" s="73"/>
      <c r="AM1304" s="73"/>
      <c r="AN1304" s="73"/>
      <c r="AO1304" s="73"/>
      <c r="AP1304" s="73"/>
      <c r="AQ1304" s="73"/>
      <c r="AR1304" s="73"/>
      <c r="AS1304" s="73"/>
      <c r="AT1304" s="73"/>
      <c r="AU1304" s="73"/>
      <c r="AV1304" s="73"/>
      <c r="AW1304" s="73"/>
      <c r="AX1304" s="73"/>
      <c r="AY1304" s="73"/>
      <c r="AZ1304" s="73"/>
      <c r="BA1304" s="73"/>
      <c r="BB1304" s="73"/>
      <c r="BC1304" s="73"/>
      <c r="BD1304" s="73"/>
      <c r="BE1304" s="73"/>
      <c r="BF1304" s="73"/>
      <c r="BG1304" s="73"/>
      <c r="BH1304" s="73"/>
      <c r="BI1304" s="73"/>
      <c r="BJ1304" s="73"/>
      <c r="BK1304" s="73"/>
      <c r="BL1304" s="73"/>
      <c r="BM1304" s="73"/>
      <c r="BN1304" s="73"/>
      <c r="BO1304" s="73"/>
      <c r="BP1304" s="73"/>
      <c r="BQ1304" s="73"/>
      <c r="BR1304" s="73"/>
      <c r="BS1304" s="73"/>
      <c r="BT1304" s="73"/>
      <c r="BU1304" s="73"/>
      <c r="BV1304" s="73"/>
      <c r="BW1304" s="73"/>
      <c r="BX1304" s="73"/>
      <c r="BY1304" s="73"/>
      <c r="BZ1304" s="73"/>
      <c r="CA1304" s="73"/>
      <c r="CB1304" s="73"/>
      <c r="CC1304" s="73"/>
      <c r="CD1304" s="73"/>
      <c r="CE1304" s="73"/>
      <c r="CF1304" s="73"/>
      <c r="CG1304" s="73"/>
      <c r="CH1304" s="73"/>
      <c r="CI1304" s="73"/>
      <c r="CJ1304" s="73"/>
      <c r="CK1304" s="73"/>
      <c r="CL1304" s="73"/>
      <c r="CM1304" s="73"/>
      <c r="CN1304" s="73"/>
      <c r="CO1304" s="73"/>
      <c r="CP1304" s="73"/>
      <c r="CQ1304" s="73"/>
      <c r="CR1304" s="73"/>
      <c r="CS1304" s="73"/>
      <c r="CT1304" s="73"/>
      <c r="CU1304" s="73"/>
      <c r="CV1304" s="73"/>
      <c r="CW1304" s="73"/>
      <c r="CX1304" s="73"/>
      <c r="CY1304" s="73"/>
      <c r="CZ1304" s="73"/>
      <c r="DA1304" s="73"/>
      <c r="DB1304" s="73"/>
      <c r="DC1304" s="73"/>
      <c r="DD1304" s="73"/>
      <c r="DE1304" s="73"/>
      <c r="DF1304" s="73"/>
      <c r="DG1304" s="73"/>
      <c r="DH1304" s="73"/>
      <c r="DI1304" s="73"/>
      <c r="DJ1304" s="36"/>
    </row>
    <row r="1305" spans="1:114" x14ac:dyDescent="0.3">
      <c r="A1305" s="73"/>
      <c r="B1305" s="73"/>
      <c r="C1305" s="112"/>
      <c r="D1305" s="112"/>
      <c r="E1305" s="73"/>
      <c r="F1305" s="73"/>
      <c r="G1305" s="127"/>
      <c r="H1305" s="127"/>
      <c r="I1305" s="127"/>
      <c r="J1305" s="127"/>
      <c r="K1305" s="73"/>
      <c r="L1305" s="115"/>
      <c r="M1305" s="115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73"/>
      <c r="BB1305" s="73"/>
      <c r="BC1305" s="73"/>
      <c r="BD1305" s="73"/>
      <c r="BE1305" s="73"/>
      <c r="BF1305" s="73"/>
      <c r="BG1305" s="73"/>
      <c r="BH1305" s="73"/>
      <c r="BI1305" s="73"/>
      <c r="BJ1305" s="73"/>
      <c r="BK1305" s="73"/>
      <c r="BL1305" s="73"/>
      <c r="BM1305" s="73"/>
      <c r="BN1305" s="73"/>
      <c r="BO1305" s="73"/>
      <c r="BP1305" s="73"/>
      <c r="BQ1305" s="73"/>
      <c r="BR1305" s="73"/>
      <c r="BS1305" s="73"/>
      <c r="BT1305" s="73"/>
      <c r="BU1305" s="73"/>
      <c r="BV1305" s="73"/>
      <c r="BW1305" s="73"/>
      <c r="BX1305" s="73"/>
      <c r="BY1305" s="73"/>
      <c r="BZ1305" s="73"/>
      <c r="CA1305" s="73"/>
      <c r="CB1305" s="73"/>
      <c r="CC1305" s="73"/>
      <c r="CD1305" s="73"/>
      <c r="CE1305" s="73"/>
      <c r="CF1305" s="73"/>
      <c r="CG1305" s="73"/>
      <c r="CH1305" s="73"/>
      <c r="CI1305" s="73"/>
      <c r="CJ1305" s="73"/>
      <c r="CK1305" s="73"/>
      <c r="CL1305" s="73"/>
      <c r="CM1305" s="73"/>
      <c r="CN1305" s="73"/>
      <c r="CO1305" s="73"/>
      <c r="CP1305" s="73"/>
      <c r="CQ1305" s="73"/>
      <c r="CR1305" s="73"/>
      <c r="CS1305" s="73"/>
      <c r="CT1305" s="73"/>
      <c r="CU1305" s="73"/>
      <c r="CV1305" s="73"/>
      <c r="CW1305" s="73"/>
      <c r="CX1305" s="73"/>
      <c r="CY1305" s="73"/>
      <c r="CZ1305" s="73"/>
      <c r="DA1305" s="73"/>
      <c r="DB1305" s="73"/>
      <c r="DC1305" s="73"/>
      <c r="DD1305" s="73"/>
      <c r="DE1305" s="73"/>
      <c r="DF1305" s="73"/>
      <c r="DG1305" s="73"/>
      <c r="DH1305" s="73"/>
      <c r="DI1305" s="73"/>
      <c r="DJ1305" s="36"/>
    </row>
    <row r="1306" spans="1:114" x14ac:dyDescent="0.3">
      <c r="A1306" s="73"/>
      <c r="B1306" s="73"/>
      <c r="C1306" s="112"/>
      <c r="D1306" s="112"/>
      <c r="E1306" s="73"/>
      <c r="F1306" s="73"/>
      <c r="G1306" s="127"/>
      <c r="H1306" s="127"/>
      <c r="I1306" s="127"/>
      <c r="J1306" s="127"/>
      <c r="K1306" s="73"/>
      <c r="L1306" s="115"/>
      <c r="M1306" s="115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3"/>
      <c r="AC1306" s="73"/>
      <c r="AD1306" s="73"/>
      <c r="AE1306" s="73"/>
      <c r="AF1306" s="73"/>
      <c r="AG1306" s="73"/>
      <c r="AH1306" s="73"/>
      <c r="AI1306" s="73"/>
      <c r="AJ1306" s="73"/>
      <c r="AK1306" s="73"/>
      <c r="AL1306" s="73"/>
      <c r="AM1306" s="73"/>
      <c r="AN1306" s="73"/>
      <c r="AO1306" s="73"/>
      <c r="AP1306" s="73"/>
      <c r="AQ1306" s="73"/>
      <c r="AR1306" s="73"/>
      <c r="AS1306" s="73"/>
      <c r="AT1306" s="73"/>
      <c r="AU1306" s="73"/>
      <c r="AV1306" s="73"/>
      <c r="AW1306" s="73"/>
      <c r="AX1306" s="73"/>
      <c r="AY1306" s="73"/>
      <c r="AZ1306" s="73"/>
      <c r="BA1306" s="73"/>
      <c r="BB1306" s="73"/>
      <c r="BC1306" s="73"/>
      <c r="BD1306" s="73"/>
      <c r="BE1306" s="73"/>
      <c r="BF1306" s="73"/>
      <c r="BG1306" s="73"/>
      <c r="BH1306" s="73"/>
      <c r="BI1306" s="73"/>
      <c r="BJ1306" s="73"/>
      <c r="BK1306" s="73"/>
      <c r="BL1306" s="73"/>
      <c r="BM1306" s="73"/>
      <c r="BN1306" s="73"/>
      <c r="BO1306" s="73"/>
      <c r="BP1306" s="73"/>
      <c r="BQ1306" s="73"/>
      <c r="BR1306" s="73"/>
      <c r="BS1306" s="73"/>
      <c r="BT1306" s="73"/>
      <c r="BU1306" s="73"/>
      <c r="BV1306" s="73"/>
      <c r="BW1306" s="73"/>
      <c r="BX1306" s="73"/>
      <c r="BY1306" s="73"/>
      <c r="BZ1306" s="73"/>
      <c r="CA1306" s="73"/>
      <c r="CB1306" s="73"/>
      <c r="CC1306" s="73"/>
      <c r="CD1306" s="73"/>
      <c r="CE1306" s="73"/>
      <c r="CF1306" s="73"/>
      <c r="CG1306" s="73"/>
      <c r="CH1306" s="73"/>
      <c r="CI1306" s="73"/>
      <c r="CJ1306" s="73"/>
      <c r="CK1306" s="73"/>
      <c r="CL1306" s="73"/>
      <c r="CM1306" s="73"/>
      <c r="CN1306" s="73"/>
      <c r="CO1306" s="73"/>
      <c r="CP1306" s="73"/>
      <c r="CQ1306" s="73"/>
      <c r="CR1306" s="73"/>
      <c r="CS1306" s="73"/>
      <c r="CT1306" s="73"/>
      <c r="CU1306" s="73"/>
      <c r="CV1306" s="73"/>
      <c r="CW1306" s="73"/>
      <c r="CX1306" s="73"/>
      <c r="CY1306" s="73"/>
      <c r="CZ1306" s="73"/>
      <c r="DA1306" s="73"/>
      <c r="DB1306" s="73"/>
      <c r="DC1306" s="73"/>
      <c r="DD1306" s="73"/>
      <c r="DE1306" s="73"/>
      <c r="DF1306" s="73"/>
      <c r="DG1306" s="73"/>
      <c r="DH1306" s="73"/>
      <c r="DI1306" s="73"/>
      <c r="DJ1306" s="36"/>
    </row>
    <row r="1307" spans="1:114" x14ac:dyDescent="0.3">
      <c r="A1307" s="73"/>
      <c r="B1307" s="73"/>
      <c r="C1307" s="112"/>
      <c r="D1307" s="112"/>
      <c r="E1307" s="73"/>
      <c r="F1307" s="73"/>
      <c r="G1307" s="127"/>
      <c r="H1307" s="127"/>
      <c r="I1307" s="127"/>
      <c r="J1307" s="127"/>
      <c r="K1307" s="73"/>
      <c r="L1307" s="115"/>
      <c r="M1307" s="115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3"/>
      <c r="AM1307" s="73"/>
      <c r="AN1307" s="73"/>
      <c r="AO1307" s="73"/>
      <c r="AP1307" s="73"/>
      <c r="AQ1307" s="73"/>
      <c r="AR1307" s="73"/>
      <c r="AS1307" s="73"/>
      <c r="AT1307" s="73"/>
      <c r="AU1307" s="73"/>
      <c r="AV1307" s="73"/>
      <c r="AW1307" s="73"/>
      <c r="AX1307" s="73"/>
      <c r="AY1307" s="73"/>
      <c r="AZ1307" s="73"/>
      <c r="BA1307" s="73"/>
      <c r="BB1307" s="73"/>
      <c r="BC1307" s="73"/>
      <c r="BD1307" s="73"/>
      <c r="BE1307" s="73"/>
      <c r="BF1307" s="73"/>
      <c r="BG1307" s="73"/>
      <c r="BH1307" s="73"/>
      <c r="BI1307" s="73"/>
      <c r="BJ1307" s="73"/>
      <c r="BK1307" s="73"/>
      <c r="BL1307" s="73"/>
      <c r="BM1307" s="73"/>
      <c r="BN1307" s="73"/>
      <c r="BO1307" s="73"/>
      <c r="BP1307" s="73"/>
      <c r="BQ1307" s="73"/>
      <c r="BR1307" s="73"/>
      <c r="BS1307" s="73"/>
      <c r="BT1307" s="73"/>
      <c r="BU1307" s="73"/>
      <c r="BV1307" s="73"/>
      <c r="BW1307" s="73"/>
      <c r="BX1307" s="73"/>
      <c r="BY1307" s="73"/>
      <c r="BZ1307" s="73"/>
      <c r="CA1307" s="73"/>
      <c r="CB1307" s="73"/>
      <c r="CC1307" s="73"/>
      <c r="CD1307" s="73"/>
      <c r="CE1307" s="73"/>
      <c r="CF1307" s="73"/>
      <c r="CG1307" s="73"/>
      <c r="CH1307" s="73"/>
      <c r="CI1307" s="73"/>
      <c r="CJ1307" s="73"/>
      <c r="CK1307" s="73"/>
      <c r="CL1307" s="73"/>
      <c r="CM1307" s="73"/>
      <c r="CN1307" s="73"/>
      <c r="CO1307" s="73"/>
      <c r="CP1307" s="73"/>
      <c r="CQ1307" s="73"/>
      <c r="CR1307" s="73"/>
      <c r="CS1307" s="73"/>
      <c r="CT1307" s="73"/>
      <c r="CU1307" s="73"/>
      <c r="CV1307" s="73"/>
      <c r="CW1307" s="73"/>
      <c r="CX1307" s="73"/>
      <c r="CY1307" s="73"/>
      <c r="CZ1307" s="73"/>
      <c r="DA1307" s="73"/>
      <c r="DB1307" s="73"/>
      <c r="DC1307" s="73"/>
      <c r="DD1307" s="73"/>
      <c r="DE1307" s="73"/>
      <c r="DF1307" s="73"/>
      <c r="DG1307" s="73"/>
      <c r="DH1307" s="73"/>
      <c r="DI1307" s="73"/>
      <c r="DJ1307" s="36"/>
    </row>
    <row r="1308" spans="1:114" x14ac:dyDescent="0.3">
      <c r="A1308" s="73"/>
      <c r="B1308" s="73"/>
      <c r="C1308" s="112"/>
      <c r="D1308" s="112"/>
      <c r="E1308" s="73"/>
      <c r="F1308" s="73"/>
      <c r="G1308" s="127"/>
      <c r="H1308" s="127"/>
      <c r="I1308" s="127"/>
      <c r="J1308" s="127"/>
      <c r="K1308" s="73"/>
      <c r="L1308" s="115"/>
      <c r="M1308" s="115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3"/>
      <c r="AM1308" s="73"/>
      <c r="AN1308" s="73"/>
      <c r="AO1308" s="73"/>
      <c r="AP1308" s="73"/>
      <c r="AQ1308" s="73"/>
      <c r="AR1308" s="73"/>
      <c r="AS1308" s="73"/>
      <c r="AT1308" s="73"/>
      <c r="AU1308" s="73"/>
      <c r="AV1308" s="73"/>
      <c r="AW1308" s="73"/>
      <c r="AX1308" s="73"/>
      <c r="AY1308" s="73"/>
      <c r="AZ1308" s="73"/>
      <c r="BA1308" s="73"/>
      <c r="BB1308" s="73"/>
      <c r="BC1308" s="73"/>
      <c r="BD1308" s="73"/>
      <c r="BE1308" s="73"/>
      <c r="BF1308" s="73"/>
      <c r="BG1308" s="73"/>
      <c r="BH1308" s="73"/>
      <c r="BI1308" s="73"/>
      <c r="BJ1308" s="73"/>
      <c r="BK1308" s="73"/>
      <c r="BL1308" s="73"/>
      <c r="BM1308" s="73"/>
      <c r="BN1308" s="73"/>
      <c r="BO1308" s="73"/>
      <c r="BP1308" s="73"/>
      <c r="BQ1308" s="73"/>
      <c r="BR1308" s="73"/>
      <c r="BS1308" s="73"/>
      <c r="BT1308" s="73"/>
      <c r="BU1308" s="73"/>
      <c r="BV1308" s="73"/>
      <c r="BW1308" s="73"/>
      <c r="BX1308" s="73"/>
      <c r="BY1308" s="73"/>
      <c r="BZ1308" s="73"/>
      <c r="CA1308" s="73"/>
      <c r="CB1308" s="73"/>
      <c r="CC1308" s="73"/>
      <c r="CD1308" s="73"/>
      <c r="CE1308" s="73"/>
      <c r="CF1308" s="73"/>
      <c r="CG1308" s="73"/>
      <c r="CH1308" s="73"/>
      <c r="CI1308" s="73"/>
      <c r="CJ1308" s="73"/>
      <c r="CK1308" s="73"/>
      <c r="CL1308" s="73"/>
      <c r="CM1308" s="73"/>
      <c r="CN1308" s="73"/>
      <c r="CO1308" s="73"/>
      <c r="CP1308" s="73"/>
      <c r="CQ1308" s="73"/>
      <c r="CR1308" s="73"/>
      <c r="CS1308" s="73"/>
      <c r="CT1308" s="73"/>
      <c r="CU1308" s="73"/>
      <c r="CV1308" s="73"/>
      <c r="CW1308" s="73"/>
      <c r="CX1308" s="73"/>
      <c r="CY1308" s="73"/>
      <c r="CZ1308" s="73"/>
      <c r="DA1308" s="73"/>
      <c r="DB1308" s="73"/>
      <c r="DC1308" s="73"/>
      <c r="DD1308" s="73"/>
      <c r="DE1308" s="73"/>
      <c r="DF1308" s="73"/>
      <c r="DG1308" s="73"/>
      <c r="DH1308" s="73"/>
      <c r="DI1308" s="73"/>
      <c r="DJ1308" s="36"/>
    </row>
    <row r="1309" spans="1:114" x14ac:dyDescent="0.3">
      <c r="A1309" s="73"/>
      <c r="B1309" s="73"/>
      <c r="C1309" s="112"/>
      <c r="D1309" s="112"/>
      <c r="E1309" s="73"/>
      <c r="F1309" s="73"/>
      <c r="G1309" s="127"/>
      <c r="H1309" s="127"/>
      <c r="I1309" s="127"/>
      <c r="J1309" s="127"/>
      <c r="K1309" s="73"/>
      <c r="L1309" s="115"/>
      <c r="M1309" s="115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3"/>
      <c r="AC1309" s="73"/>
      <c r="AD1309" s="73"/>
      <c r="AE1309" s="73"/>
      <c r="AF1309" s="73"/>
      <c r="AG1309" s="73"/>
      <c r="AH1309" s="73"/>
      <c r="AI1309" s="73"/>
      <c r="AJ1309" s="73"/>
      <c r="AK1309" s="73"/>
      <c r="AL1309" s="73"/>
      <c r="AM1309" s="73"/>
      <c r="AN1309" s="73"/>
      <c r="AO1309" s="73"/>
      <c r="AP1309" s="73"/>
      <c r="AQ1309" s="73"/>
      <c r="AR1309" s="73"/>
      <c r="AS1309" s="73"/>
      <c r="AT1309" s="73"/>
      <c r="AU1309" s="73"/>
      <c r="AV1309" s="73"/>
      <c r="AW1309" s="73"/>
      <c r="AX1309" s="73"/>
      <c r="AY1309" s="73"/>
      <c r="AZ1309" s="73"/>
      <c r="BA1309" s="73"/>
      <c r="BB1309" s="73"/>
      <c r="BC1309" s="73"/>
      <c r="BD1309" s="73"/>
      <c r="BE1309" s="73"/>
      <c r="BF1309" s="73"/>
      <c r="BG1309" s="73"/>
      <c r="BH1309" s="73"/>
      <c r="BI1309" s="73"/>
      <c r="BJ1309" s="73"/>
      <c r="BK1309" s="73"/>
      <c r="BL1309" s="73"/>
      <c r="BM1309" s="73"/>
      <c r="BN1309" s="73"/>
      <c r="BO1309" s="73"/>
      <c r="BP1309" s="73"/>
      <c r="BQ1309" s="73"/>
      <c r="BR1309" s="73"/>
      <c r="BS1309" s="73"/>
      <c r="BT1309" s="73"/>
      <c r="BU1309" s="73"/>
      <c r="BV1309" s="73"/>
      <c r="BW1309" s="73"/>
      <c r="BX1309" s="73"/>
      <c r="BY1309" s="73"/>
      <c r="BZ1309" s="73"/>
      <c r="CA1309" s="73"/>
      <c r="CB1309" s="73"/>
      <c r="CC1309" s="73"/>
      <c r="CD1309" s="73"/>
      <c r="CE1309" s="73"/>
      <c r="CF1309" s="73"/>
      <c r="CG1309" s="73"/>
      <c r="CH1309" s="73"/>
      <c r="CI1309" s="73"/>
      <c r="CJ1309" s="73"/>
      <c r="CK1309" s="73"/>
      <c r="CL1309" s="73"/>
      <c r="CM1309" s="73"/>
      <c r="CN1309" s="73"/>
      <c r="CO1309" s="73"/>
      <c r="CP1309" s="73"/>
      <c r="CQ1309" s="73"/>
      <c r="CR1309" s="73"/>
      <c r="CS1309" s="73"/>
      <c r="CT1309" s="73"/>
      <c r="CU1309" s="73"/>
      <c r="CV1309" s="73"/>
      <c r="CW1309" s="73"/>
      <c r="CX1309" s="73"/>
      <c r="CY1309" s="73"/>
      <c r="CZ1309" s="73"/>
      <c r="DA1309" s="73"/>
      <c r="DB1309" s="73"/>
      <c r="DC1309" s="73"/>
      <c r="DD1309" s="73"/>
      <c r="DE1309" s="73"/>
      <c r="DF1309" s="73"/>
      <c r="DG1309" s="73"/>
      <c r="DH1309" s="73"/>
      <c r="DI1309" s="73"/>
      <c r="DJ1309" s="36"/>
    </row>
    <row r="1310" spans="1:114" x14ac:dyDescent="0.3">
      <c r="A1310" s="73"/>
      <c r="B1310" s="73"/>
      <c r="C1310" s="112"/>
      <c r="D1310" s="112"/>
      <c r="E1310" s="73"/>
      <c r="F1310" s="73"/>
      <c r="G1310" s="127"/>
      <c r="H1310" s="127"/>
      <c r="I1310" s="127"/>
      <c r="J1310" s="127"/>
      <c r="K1310" s="73"/>
      <c r="L1310" s="115"/>
      <c r="M1310" s="115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3"/>
      <c r="AC1310" s="73"/>
      <c r="AD1310" s="73"/>
      <c r="AE1310" s="73"/>
      <c r="AF1310" s="73"/>
      <c r="AG1310" s="73"/>
      <c r="AH1310" s="73"/>
      <c r="AI1310" s="73"/>
      <c r="AJ1310" s="73"/>
      <c r="AK1310" s="73"/>
      <c r="AL1310" s="73"/>
      <c r="AM1310" s="73"/>
      <c r="AN1310" s="73"/>
      <c r="AO1310" s="73"/>
      <c r="AP1310" s="73"/>
      <c r="AQ1310" s="73"/>
      <c r="AR1310" s="73"/>
      <c r="AS1310" s="73"/>
      <c r="AT1310" s="73"/>
      <c r="AU1310" s="73"/>
      <c r="AV1310" s="73"/>
      <c r="AW1310" s="73"/>
      <c r="AX1310" s="73"/>
      <c r="AY1310" s="73"/>
      <c r="AZ1310" s="73"/>
      <c r="BA1310" s="73"/>
      <c r="BB1310" s="73"/>
      <c r="BC1310" s="73"/>
      <c r="BD1310" s="73"/>
      <c r="BE1310" s="73"/>
      <c r="BF1310" s="73"/>
      <c r="BG1310" s="73"/>
      <c r="BH1310" s="73"/>
      <c r="BI1310" s="73"/>
      <c r="BJ1310" s="73"/>
      <c r="BK1310" s="73"/>
      <c r="BL1310" s="73"/>
      <c r="BM1310" s="73"/>
      <c r="BN1310" s="73"/>
      <c r="BO1310" s="73"/>
      <c r="BP1310" s="73"/>
      <c r="BQ1310" s="73"/>
      <c r="BR1310" s="73"/>
      <c r="BS1310" s="73"/>
      <c r="BT1310" s="73"/>
      <c r="BU1310" s="73"/>
      <c r="BV1310" s="73"/>
      <c r="BW1310" s="73"/>
      <c r="BX1310" s="73"/>
      <c r="BY1310" s="73"/>
      <c r="BZ1310" s="73"/>
      <c r="CA1310" s="73"/>
      <c r="CB1310" s="73"/>
      <c r="CC1310" s="73"/>
      <c r="CD1310" s="73"/>
      <c r="CE1310" s="73"/>
      <c r="CF1310" s="73"/>
      <c r="CG1310" s="73"/>
      <c r="CH1310" s="73"/>
      <c r="CI1310" s="73"/>
      <c r="CJ1310" s="73"/>
      <c r="CK1310" s="73"/>
      <c r="CL1310" s="73"/>
      <c r="CM1310" s="73"/>
      <c r="CN1310" s="73"/>
      <c r="CO1310" s="73"/>
      <c r="CP1310" s="73"/>
      <c r="CQ1310" s="73"/>
      <c r="CR1310" s="73"/>
      <c r="CS1310" s="73"/>
      <c r="CT1310" s="73"/>
      <c r="CU1310" s="73"/>
      <c r="CV1310" s="73"/>
      <c r="CW1310" s="73"/>
      <c r="CX1310" s="73"/>
      <c r="CY1310" s="73"/>
      <c r="CZ1310" s="73"/>
      <c r="DA1310" s="73"/>
      <c r="DB1310" s="73"/>
      <c r="DC1310" s="73"/>
      <c r="DD1310" s="73"/>
      <c r="DE1310" s="73"/>
      <c r="DF1310" s="73"/>
      <c r="DG1310" s="73"/>
      <c r="DH1310" s="73"/>
      <c r="DI1310" s="73"/>
      <c r="DJ1310" s="36"/>
    </row>
    <row r="1311" spans="1:114" x14ac:dyDescent="0.3">
      <c r="A1311" s="73"/>
      <c r="B1311" s="73"/>
      <c r="C1311" s="112"/>
      <c r="D1311" s="112"/>
      <c r="E1311" s="73"/>
      <c r="F1311" s="73"/>
      <c r="G1311" s="127"/>
      <c r="H1311" s="127"/>
      <c r="I1311" s="127"/>
      <c r="J1311" s="127"/>
      <c r="K1311" s="73"/>
      <c r="L1311" s="115"/>
      <c r="M1311" s="115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3"/>
      <c r="AM1311" s="73"/>
      <c r="AN1311" s="73"/>
      <c r="AO1311" s="73"/>
      <c r="AP1311" s="73"/>
      <c r="AQ1311" s="73"/>
      <c r="AR1311" s="73"/>
      <c r="AS1311" s="73"/>
      <c r="AT1311" s="73"/>
      <c r="AU1311" s="73"/>
      <c r="AV1311" s="73"/>
      <c r="AW1311" s="73"/>
      <c r="AX1311" s="73"/>
      <c r="AY1311" s="73"/>
      <c r="AZ1311" s="73"/>
      <c r="BA1311" s="73"/>
      <c r="BB1311" s="73"/>
      <c r="BC1311" s="73"/>
      <c r="BD1311" s="73"/>
      <c r="BE1311" s="73"/>
      <c r="BF1311" s="73"/>
      <c r="BG1311" s="73"/>
      <c r="BH1311" s="73"/>
      <c r="BI1311" s="73"/>
      <c r="BJ1311" s="73"/>
      <c r="BK1311" s="73"/>
      <c r="BL1311" s="73"/>
      <c r="BM1311" s="73"/>
      <c r="BN1311" s="73"/>
      <c r="BO1311" s="73"/>
      <c r="BP1311" s="73"/>
      <c r="BQ1311" s="73"/>
      <c r="BR1311" s="73"/>
      <c r="BS1311" s="73"/>
      <c r="BT1311" s="73"/>
      <c r="BU1311" s="73"/>
      <c r="BV1311" s="73"/>
      <c r="BW1311" s="73"/>
      <c r="BX1311" s="73"/>
      <c r="BY1311" s="73"/>
      <c r="BZ1311" s="73"/>
      <c r="CA1311" s="73"/>
      <c r="CB1311" s="73"/>
      <c r="CC1311" s="73"/>
      <c r="CD1311" s="73"/>
      <c r="CE1311" s="73"/>
      <c r="CF1311" s="73"/>
      <c r="CG1311" s="73"/>
      <c r="CH1311" s="73"/>
      <c r="CI1311" s="73"/>
      <c r="CJ1311" s="73"/>
      <c r="CK1311" s="73"/>
      <c r="CL1311" s="73"/>
      <c r="CM1311" s="73"/>
      <c r="CN1311" s="73"/>
      <c r="CO1311" s="73"/>
      <c r="CP1311" s="73"/>
      <c r="CQ1311" s="73"/>
      <c r="CR1311" s="73"/>
      <c r="CS1311" s="73"/>
      <c r="CT1311" s="73"/>
      <c r="CU1311" s="73"/>
      <c r="CV1311" s="73"/>
      <c r="CW1311" s="73"/>
      <c r="CX1311" s="73"/>
      <c r="CY1311" s="73"/>
      <c r="CZ1311" s="73"/>
      <c r="DA1311" s="73"/>
      <c r="DB1311" s="73"/>
      <c r="DC1311" s="73"/>
      <c r="DD1311" s="73"/>
      <c r="DE1311" s="73"/>
      <c r="DF1311" s="73"/>
      <c r="DG1311" s="73"/>
      <c r="DH1311" s="73"/>
      <c r="DI1311" s="73"/>
      <c r="DJ1311" s="36"/>
    </row>
    <row r="1312" spans="1:114" x14ac:dyDescent="0.3">
      <c r="A1312" s="73"/>
      <c r="B1312" s="73"/>
      <c r="C1312" s="112"/>
      <c r="D1312" s="112"/>
      <c r="E1312" s="73"/>
      <c r="F1312" s="73"/>
      <c r="G1312" s="127"/>
      <c r="H1312" s="127"/>
      <c r="I1312" s="127"/>
      <c r="J1312" s="127"/>
      <c r="K1312" s="73"/>
      <c r="L1312" s="115"/>
      <c r="M1312" s="115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  <c r="AN1312" s="73"/>
      <c r="AO1312" s="73"/>
      <c r="AP1312" s="73"/>
      <c r="AQ1312" s="73"/>
      <c r="AR1312" s="73"/>
      <c r="AS1312" s="73"/>
      <c r="AT1312" s="73"/>
      <c r="AU1312" s="73"/>
      <c r="AV1312" s="73"/>
      <c r="AW1312" s="73"/>
      <c r="AX1312" s="73"/>
      <c r="AY1312" s="73"/>
      <c r="AZ1312" s="73"/>
      <c r="BA1312" s="73"/>
      <c r="BB1312" s="73"/>
      <c r="BC1312" s="73"/>
      <c r="BD1312" s="73"/>
      <c r="BE1312" s="73"/>
      <c r="BF1312" s="73"/>
      <c r="BG1312" s="73"/>
      <c r="BH1312" s="73"/>
      <c r="BI1312" s="73"/>
      <c r="BJ1312" s="73"/>
      <c r="BK1312" s="73"/>
      <c r="BL1312" s="73"/>
      <c r="BM1312" s="73"/>
      <c r="BN1312" s="73"/>
      <c r="BO1312" s="73"/>
      <c r="BP1312" s="73"/>
      <c r="BQ1312" s="73"/>
      <c r="BR1312" s="73"/>
      <c r="BS1312" s="73"/>
      <c r="BT1312" s="73"/>
      <c r="BU1312" s="73"/>
      <c r="BV1312" s="73"/>
      <c r="BW1312" s="73"/>
      <c r="BX1312" s="73"/>
      <c r="BY1312" s="73"/>
      <c r="BZ1312" s="73"/>
      <c r="CA1312" s="73"/>
      <c r="CB1312" s="73"/>
      <c r="CC1312" s="73"/>
      <c r="CD1312" s="73"/>
      <c r="CE1312" s="73"/>
      <c r="CF1312" s="73"/>
      <c r="CG1312" s="73"/>
      <c r="CH1312" s="73"/>
      <c r="CI1312" s="73"/>
      <c r="CJ1312" s="73"/>
      <c r="CK1312" s="73"/>
      <c r="CL1312" s="73"/>
      <c r="CM1312" s="73"/>
      <c r="CN1312" s="73"/>
      <c r="CO1312" s="73"/>
      <c r="CP1312" s="73"/>
      <c r="CQ1312" s="73"/>
      <c r="CR1312" s="73"/>
      <c r="CS1312" s="73"/>
      <c r="CT1312" s="73"/>
      <c r="CU1312" s="73"/>
      <c r="CV1312" s="73"/>
      <c r="CW1312" s="73"/>
      <c r="CX1312" s="73"/>
      <c r="CY1312" s="73"/>
      <c r="CZ1312" s="73"/>
      <c r="DA1312" s="73"/>
      <c r="DB1312" s="73"/>
      <c r="DC1312" s="73"/>
      <c r="DD1312" s="73"/>
      <c r="DE1312" s="73"/>
      <c r="DF1312" s="73"/>
      <c r="DG1312" s="73"/>
      <c r="DH1312" s="73"/>
      <c r="DI1312" s="73"/>
      <c r="DJ1312" s="36"/>
    </row>
    <row r="1313" spans="1:114" x14ac:dyDescent="0.3">
      <c r="A1313" s="73"/>
      <c r="B1313" s="73"/>
      <c r="C1313" s="112"/>
      <c r="D1313" s="112"/>
      <c r="E1313" s="73"/>
      <c r="F1313" s="73"/>
      <c r="G1313" s="127"/>
      <c r="H1313" s="127"/>
      <c r="I1313" s="127"/>
      <c r="J1313" s="127"/>
      <c r="K1313" s="73"/>
      <c r="L1313" s="115"/>
      <c r="M1313" s="115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3"/>
      <c r="AM1313" s="73"/>
      <c r="AN1313" s="73"/>
      <c r="AO1313" s="73"/>
      <c r="AP1313" s="73"/>
      <c r="AQ1313" s="73"/>
      <c r="AR1313" s="73"/>
      <c r="AS1313" s="73"/>
      <c r="AT1313" s="73"/>
      <c r="AU1313" s="73"/>
      <c r="AV1313" s="73"/>
      <c r="AW1313" s="73"/>
      <c r="AX1313" s="73"/>
      <c r="AY1313" s="73"/>
      <c r="AZ1313" s="73"/>
      <c r="BA1313" s="73"/>
      <c r="BB1313" s="73"/>
      <c r="BC1313" s="73"/>
      <c r="BD1313" s="73"/>
      <c r="BE1313" s="73"/>
      <c r="BF1313" s="73"/>
      <c r="BG1313" s="73"/>
      <c r="BH1313" s="73"/>
      <c r="BI1313" s="73"/>
      <c r="BJ1313" s="73"/>
      <c r="BK1313" s="73"/>
      <c r="BL1313" s="73"/>
      <c r="BM1313" s="73"/>
      <c r="BN1313" s="73"/>
      <c r="BO1313" s="73"/>
      <c r="BP1313" s="73"/>
      <c r="BQ1313" s="73"/>
      <c r="BR1313" s="73"/>
      <c r="BS1313" s="73"/>
      <c r="BT1313" s="73"/>
      <c r="BU1313" s="73"/>
      <c r="BV1313" s="73"/>
      <c r="BW1313" s="73"/>
      <c r="BX1313" s="73"/>
      <c r="BY1313" s="73"/>
      <c r="BZ1313" s="73"/>
      <c r="CA1313" s="73"/>
      <c r="CB1313" s="73"/>
      <c r="CC1313" s="73"/>
      <c r="CD1313" s="73"/>
      <c r="CE1313" s="73"/>
      <c r="CF1313" s="73"/>
      <c r="CG1313" s="73"/>
      <c r="CH1313" s="73"/>
      <c r="CI1313" s="73"/>
      <c r="CJ1313" s="73"/>
      <c r="CK1313" s="73"/>
      <c r="CL1313" s="73"/>
      <c r="CM1313" s="73"/>
      <c r="CN1313" s="73"/>
      <c r="CO1313" s="73"/>
      <c r="CP1313" s="73"/>
      <c r="CQ1313" s="73"/>
      <c r="CR1313" s="73"/>
      <c r="CS1313" s="73"/>
      <c r="CT1313" s="73"/>
      <c r="CU1313" s="73"/>
      <c r="CV1313" s="73"/>
      <c r="CW1313" s="73"/>
      <c r="CX1313" s="73"/>
      <c r="CY1313" s="73"/>
      <c r="CZ1313" s="73"/>
      <c r="DA1313" s="73"/>
      <c r="DB1313" s="73"/>
      <c r="DC1313" s="73"/>
      <c r="DD1313" s="73"/>
      <c r="DE1313" s="73"/>
      <c r="DF1313" s="73"/>
      <c r="DG1313" s="73"/>
      <c r="DH1313" s="73"/>
      <c r="DI1313" s="73"/>
      <c r="DJ1313" s="36"/>
    </row>
    <row r="1314" spans="1:114" x14ac:dyDescent="0.3">
      <c r="A1314" s="73"/>
      <c r="B1314" s="73"/>
      <c r="C1314" s="112"/>
      <c r="D1314" s="112"/>
      <c r="E1314" s="73"/>
      <c r="F1314" s="73"/>
      <c r="G1314" s="127"/>
      <c r="H1314" s="127"/>
      <c r="I1314" s="127"/>
      <c r="J1314" s="127"/>
      <c r="K1314" s="73"/>
      <c r="L1314" s="115"/>
      <c r="M1314" s="115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3"/>
      <c r="AM1314" s="73"/>
      <c r="AN1314" s="73"/>
      <c r="AO1314" s="73"/>
      <c r="AP1314" s="73"/>
      <c r="AQ1314" s="73"/>
      <c r="AR1314" s="73"/>
      <c r="AS1314" s="73"/>
      <c r="AT1314" s="73"/>
      <c r="AU1314" s="73"/>
      <c r="AV1314" s="73"/>
      <c r="AW1314" s="73"/>
      <c r="AX1314" s="73"/>
      <c r="AY1314" s="73"/>
      <c r="AZ1314" s="73"/>
      <c r="BA1314" s="73"/>
      <c r="BB1314" s="73"/>
      <c r="BC1314" s="73"/>
      <c r="BD1314" s="73"/>
      <c r="BE1314" s="73"/>
      <c r="BF1314" s="73"/>
      <c r="BG1314" s="73"/>
      <c r="BH1314" s="73"/>
      <c r="BI1314" s="73"/>
      <c r="BJ1314" s="73"/>
      <c r="BK1314" s="73"/>
      <c r="BL1314" s="73"/>
      <c r="BM1314" s="73"/>
      <c r="BN1314" s="73"/>
      <c r="BO1314" s="73"/>
      <c r="BP1314" s="73"/>
      <c r="BQ1314" s="73"/>
      <c r="BR1314" s="73"/>
      <c r="BS1314" s="73"/>
      <c r="BT1314" s="73"/>
      <c r="BU1314" s="73"/>
      <c r="BV1314" s="73"/>
      <c r="BW1314" s="73"/>
      <c r="BX1314" s="73"/>
      <c r="BY1314" s="73"/>
      <c r="BZ1314" s="73"/>
      <c r="CA1314" s="73"/>
      <c r="CB1314" s="73"/>
      <c r="CC1314" s="73"/>
      <c r="CD1314" s="73"/>
      <c r="CE1314" s="73"/>
      <c r="CF1314" s="73"/>
      <c r="CG1314" s="73"/>
      <c r="CH1314" s="73"/>
      <c r="CI1314" s="73"/>
      <c r="CJ1314" s="73"/>
      <c r="CK1314" s="73"/>
      <c r="CL1314" s="73"/>
      <c r="CM1314" s="73"/>
      <c r="CN1314" s="73"/>
      <c r="CO1314" s="73"/>
      <c r="CP1314" s="73"/>
      <c r="CQ1314" s="73"/>
      <c r="CR1314" s="73"/>
      <c r="CS1314" s="73"/>
      <c r="CT1314" s="73"/>
      <c r="CU1314" s="73"/>
      <c r="CV1314" s="73"/>
      <c r="CW1314" s="73"/>
      <c r="CX1314" s="73"/>
      <c r="CY1314" s="73"/>
      <c r="CZ1314" s="73"/>
      <c r="DA1314" s="73"/>
      <c r="DB1314" s="73"/>
      <c r="DC1314" s="73"/>
      <c r="DD1314" s="73"/>
      <c r="DE1314" s="73"/>
      <c r="DF1314" s="73"/>
      <c r="DG1314" s="73"/>
      <c r="DH1314" s="73"/>
      <c r="DI1314" s="73"/>
      <c r="DJ1314" s="36"/>
    </row>
    <row r="1315" spans="1:114" x14ac:dyDescent="0.3">
      <c r="A1315" s="73"/>
      <c r="B1315" s="73"/>
      <c r="C1315" s="112"/>
      <c r="D1315" s="112"/>
      <c r="E1315" s="73"/>
      <c r="F1315" s="73"/>
      <c r="G1315" s="127"/>
      <c r="H1315" s="127"/>
      <c r="I1315" s="127"/>
      <c r="J1315" s="127"/>
      <c r="K1315" s="73"/>
      <c r="L1315" s="115"/>
      <c r="M1315" s="115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3"/>
      <c r="AC1315" s="73"/>
      <c r="AD1315" s="73"/>
      <c r="AE1315" s="73"/>
      <c r="AF1315" s="73"/>
      <c r="AG1315" s="73"/>
      <c r="AH1315" s="73"/>
      <c r="AI1315" s="73"/>
      <c r="AJ1315" s="73"/>
      <c r="AK1315" s="73"/>
      <c r="AL1315" s="73"/>
      <c r="AM1315" s="73"/>
      <c r="AN1315" s="73"/>
      <c r="AO1315" s="73"/>
      <c r="AP1315" s="73"/>
      <c r="AQ1315" s="73"/>
      <c r="AR1315" s="73"/>
      <c r="AS1315" s="73"/>
      <c r="AT1315" s="73"/>
      <c r="AU1315" s="73"/>
      <c r="AV1315" s="73"/>
      <c r="AW1315" s="73"/>
      <c r="AX1315" s="73"/>
      <c r="AY1315" s="73"/>
      <c r="AZ1315" s="73"/>
      <c r="BA1315" s="73"/>
      <c r="BB1315" s="73"/>
      <c r="BC1315" s="73"/>
      <c r="BD1315" s="73"/>
      <c r="BE1315" s="73"/>
      <c r="BF1315" s="73"/>
      <c r="BG1315" s="73"/>
      <c r="BH1315" s="73"/>
      <c r="BI1315" s="73"/>
      <c r="BJ1315" s="73"/>
      <c r="BK1315" s="73"/>
      <c r="BL1315" s="73"/>
      <c r="BM1315" s="73"/>
      <c r="BN1315" s="73"/>
      <c r="BO1315" s="73"/>
      <c r="BP1315" s="73"/>
      <c r="BQ1315" s="73"/>
      <c r="BR1315" s="73"/>
      <c r="BS1315" s="73"/>
      <c r="BT1315" s="73"/>
      <c r="BU1315" s="73"/>
      <c r="BV1315" s="73"/>
      <c r="BW1315" s="73"/>
      <c r="BX1315" s="73"/>
      <c r="BY1315" s="73"/>
      <c r="BZ1315" s="73"/>
      <c r="CA1315" s="73"/>
      <c r="CB1315" s="73"/>
      <c r="CC1315" s="73"/>
      <c r="CD1315" s="73"/>
      <c r="CE1315" s="73"/>
      <c r="CF1315" s="73"/>
      <c r="CG1315" s="73"/>
      <c r="CH1315" s="73"/>
      <c r="CI1315" s="73"/>
      <c r="CJ1315" s="73"/>
      <c r="CK1315" s="73"/>
      <c r="CL1315" s="73"/>
      <c r="CM1315" s="73"/>
      <c r="CN1315" s="73"/>
      <c r="CO1315" s="73"/>
      <c r="CP1315" s="73"/>
      <c r="CQ1315" s="73"/>
      <c r="CR1315" s="73"/>
      <c r="CS1315" s="73"/>
      <c r="CT1315" s="73"/>
      <c r="CU1315" s="73"/>
      <c r="CV1315" s="73"/>
      <c r="CW1315" s="73"/>
      <c r="CX1315" s="73"/>
      <c r="CY1315" s="73"/>
      <c r="CZ1315" s="73"/>
      <c r="DA1315" s="73"/>
      <c r="DB1315" s="73"/>
      <c r="DC1315" s="73"/>
      <c r="DD1315" s="73"/>
      <c r="DE1315" s="73"/>
      <c r="DF1315" s="73"/>
      <c r="DG1315" s="73"/>
      <c r="DH1315" s="73"/>
      <c r="DI1315" s="73"/>
      <c r="DJ1315" s="36"/>
    </row>
    <row r="1316" spans="1:114" x14ac:dyDescent="0.3">
      <c r="A1316" s="73"/>
      <c r="B1316" s="73"/>
      <c r="C1316" s="112"/>
      <c r="D1316" s="112"/>
      <c r="E1316" s="73"/>
      <c r="F1316" s="73"/>
      <c r="G1316" s="127"/>
      <c r="H1316" s="127"/>
      <c r="I1316" s="127"/>
      <c r="J1316" s="127"/>
      <c r="K1316" s="73"/>
      <c r="L1316" s="115"/>
      <c r="M1316" s="115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3"/>
      <c r="AC1316" s="73"/>
      <c r="AD1316" s="73"/>
      <c r="AE1316" s="73"/>
      <c r="AF1316" s="73"/>
      <c r="AG1316" s="73"/>
      <c r="AH1316" s="73"/>
      <c r="AI1316" s="73"/>
      <c r="AJ1316" s="73"/>
      <c r="AK1316" s="73"/>
      <c r="AL1316" s="73"/>
      <c r="AM1316" s="73"/>
      <c r="AN1316" s="73"/>
      <c r="AO1316" s="73"/>
      <c r="AP1316" s="73"/>
      <c r="AQ1316" s="73"/>
      <c r="AR1316" s="73"/>
      <c r="AS1316" s="73"/>
      <c r="AT1316" s="73"/>
      <c r="AU1316" s="73"/>
      <c r="AV1316" s="73"/>
      <c r="AW1316" s="73"/>
      <c r="AX1316" s="73"/>
      <c r="AY1316" s="73"/>
      <c r="AZ1316" s="73"/>
      <c r="BA1316" s="73"/>
      <c r="BB1316" s="73"/>
      <c r="BC1316" s="73"/>
      <c r="BD1316" s="73"/>
      <c r="BE1316" s="73"/>
      <c r="BF1316" s="73"/>
      <c r="BG1316" s="73"/>
      <c r="BH1316" s="73"/>
      <c r="BI1316" s="73"/>
      <c r="BJ1316" s="73"/>
      <c r="BK1316" s="73"/>
      <c r="BL1316" s="73"/>
      <c r="BM1316" s="73"/>
      <c r="BN1316" s="73"/>
      <c r="BO1316" s="73"/>
      <c r="BP1316" s="73"/>
      <c r="BQ1316" s="73"/>
      <c r="BR1316" s="73"/>
      <c r="BS1316" s="73"/>
      <c r="BT1316" s="73"/>
      <c r="BU1316" s="73"/>
      <c r="BV1316" s="73"/>
      <c r="BW1316" s="73"/>
      <c r="BX1316" s="73"/>
      <c r="BY1316" s="73"/>
      <c r="BZ1316" s="73"/>
      <c r="CA1316" s="73"/>
      <c r="CB1316" s="73"/>
      <c r="CC1316" s="73"/>
      <c r="CD1316" s="73"/>
      <c r="CE1316" s="73"/>
      <c r="CF1316" s="73"/>
      <c r="CG1316" s="73"/>
      <c r="CH1316" s="73"/>
      <c r="CI1316" s="73"/>
      <c r="CJ1316" s="73"/>
      <c r="CK1316" s="73"/>
      <c r="CL1316" s="73"/>
      <c r="CM1316" s="73"/>
      <c r="CN1316" s="73"/>
      <c r="CO1316" s="73"/>
      <c r="CP1316" s="73"/>
      <c r="CQ1316" s="73"/>
      <c r="CR1316" s="73"/>
      <c r="CS1316" s="73"/>
      <c r="CT1316" s="73"/>
      <c r="CU1316" s="73"/>
      <c r="CV1316" s="73"/>
      <c r="CW1316" s="73"/>
      <c r="CX1316" s="73"/>
      <c r="CY1316" s="73"/>
      <c r="CZ1316" s="73"/>
      <c r="DA1316" s="73"/>
      <c r="DB1316" s="73"/>
      <c r="DC1316" s="73"/>
      <c r="DD1316" s="73"/>
      <c r="DE1316" s="73"/>
      <c r="DF1316" s="73"/>
      <c r="DG1316" s="73"/>
      <c r="DH1316" s="73"/>
      <c r="DI1316" s="73"/>
      <c r="DJ1316" s="36"/>
    </row>
    <row r="1317" spans="1:114" x14ac:dyDescent="0.3">
      <c r="A1317" s="73"/>
      <c r="B1317" s="73"/>
      <c r="C1317" s="112"/>
      <c r="D1317" s="112"/>
      <c r="E1317" s="73"/>
      <c r="F1317" s="73"/>
      <c r="G1317" s="127"/>
      <c r="H1317" s="127"/>
      <c r="I1317" s="127"/>
      <c r="J1317" s="127"/>
      <c r="K1317" s="73"/>
      <c r="L1317" s="115"/>
      <c r="M1317" s="115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3"/>
      <c r="AC1317" s="73"/>
      <c r="AD1317" s="73"/>
      <c r="AE1317" s="73"/>
      <c r="AF1317" s="73"/>
      <c r="AG1317" s="73"/>
      <c r="AH1317" s="73"/>
      <c r="AI1317" s="73"/>
      <c r="AJ1317" s="73"/>
      <c r="AK1317" s="73"/>
      <c r="AL1317" s="73"/>
      <c r="AM1317" s="73"/>
      <c r="AN1317" s="73"/>
      <c r="AO1317" s="73"/>
      <c r="AP1317" s="73"/>
      <c r="AQ1317" s="73"/>
      <c r="AR1317" s="73"/>
      <c r="AS1317" s="73"/>
      <c r="AT1317" s="73"/>
      <c r="AU1317" s="73"/>
      <c r="AV1317" s="73"/>
      <c r="AW1317" s="73"/>
      <c r="AX1317" s="73"/>
      <c r="AY1317" s="73"/>
      <c r="AZ1317" s="73"/>
      <c r="BA1317" s="73"/>
      <c r="BB1317" s="73"/>
      <c r="BC1317" s="73"/>
      <c r="BD1317" s="73"/>
      <c r="BE1317" s="73"/>
      <c r="BF1317" s="73"/>
      <c r="BG1317" s="73"/>
      <c r="BH1317" s="73"/>
      <c r="BI1317" s="73"/>
      <c r="BJ1317" s="73"/>
      <c r="BK1317" s="73"/>
      <c r="BL1317" s="73"/>
      <c r="BM1317" s="73"/>
      <c r="BN1317" s="73"/>
      <c r="BO1317" s="73"/>
      <c r="BP1317" s="73"/>
      <c r="BQ1317" s="73"/>
      <c r="BR1317" s="73"/>
      <c r="BS1317" s="73"/>
      <c r="BT1317" s="73"/>
      <c r="BU1317" s="73"/>
      <c r="BV1317" s="73"/>
      <c r="BW1317" s="73"/>
      <c r="BX1317" s="73"/>
      <c r="BY1317" s="73"/>
      <c r="BZ1317" s="73"/>
      <c r="CA1317" s="73"/>
      <c r="CB1317" s="73"/>
      <c r="CC1317" s="73"/>
      <c r="CD1317" s="73"/>
      <c r="CE1317" s="73"/>
      <c r="CF1317" s="73"/>
      <c r="CG1317" s="73"/>
      <c r="CH1317" s="73"/>
      <c r="CI1317" s="73"/>
      <c r="CJ1317" s="73"/>
      <c r="CK1317" s="73"/>
      <c r="CL1317" s="73"/>
      <c r="CM1317" s="73"/>
      <c r="CN1317" s="73"/>
      <c r="CO1317" s="73"/>
      <c r="CP1317" s="73"/>
      <c r="CQ1317" s="73"/>
      <c r="CR1317" s="73"/>
      <c r="CS1317" s="73"/>
      <c r="CT1317" s="73"/>
      <c r="CU1317" s="73"/>
      <c r="CV1317" s="73"/>
      <c r="CW1317" s="73"/>
      <c r="CX1317" s="73"/>
      <c r="CY1317" s="73"/>
      <c r="CZ1317" s="73"/>
      <c r="DA1317" s="73"/>
      <c r="DB1317" s="73"/>
      <c r="DC1317" s="73"/>
      <c r="DD1317" s="73"/>
      <c r="DE1317" s="73"/>
      <c r="DF1317" s="73"/>
      <c r="DG1317" s="73"/>
      <c r="DH1317" s="73"/>
      <c r="DI1317" s="73"/>
      <c r="DJ1317" s="36"/>
    </row>
    <row r="1318" spans="1:114" x14ac:dyDescent="0.3">
      <c r="A1318" s="73"/>
      <c r="B1318" s="73"/>
      <c r="C1318" s="112"/>
      <c r="D1318" s="112"/>
      <c r="E1318" s="73"/>
      <c r="F1318" s="73"/>
      <c r="G1318" s="127"/>
      <c r="H1318" s="127"/>
      <c r="I1318" s="127"/>
      <c r="J1318" s="127"/>
      <c r="K1318" s="73"/>
      <c r="L1318" s="115"/>
      <c r="M1318" s="115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3"/>
      <c r="AC1318" s="73"/>
      <c r="AD1318" s="73"/>
      <c r="AE1318" s="73"/>
      <c r="AF1318" s="73"/>
      <c r="AG1318" s="73"/>
      <c r="AH1318" s="73"/>
      <c r="AI1318" s="73"/>
      <c r="AJ1318" s="73"/>
      <c r="AK1318" s="73"/>
      <c r="AL1318" s="73"/>
      <c r="AM1318" s="73"/>
      <c r="AN1318" s="73"/>
      <c r="AO1318" s="73"/>
      <c r="AP1318" s="73"/>
      <c r="AQ1318" s="73"/>
      <c r="AR1318" s="73"/>
      <c r="AS1318" s="73"/>
      <c r="AT1318" s="73"/>
      <c r="AU1318" s="73"/>
      <c r="AV1318" s="73"/>
      <c r="AW1318" s="73"/>
      <c r="AX1318" s="73"/>
      <c r="AY1318" s="73"/>
      <c r="AZ1318" s="73"/>
      <c r="BA1318" s="73"/>
      <c r="BB1318" s="73"/>
      <c r="BC1318" s="73"/>
      <c r="BD1318" s="73"/>
      <c r="BE1318" s="73"/>
      <c r="BF1318" s="73"/>
      <c r="BG1318" s="73"/>
      <c r="BH1318" s="73"/>
      <c r="BI1318" s="73"/>
      <c r="BJ1318" s="73"/>
      <c r="BK1318" s="73"/>
      <c r="BL1318" s="73"/>
      <c r="BM1318" s="73"/>
      <c r="BN1318" s="73"/>
      <c r="BO1318" s="73"/>
      <c r="BP1318" s="73"/>
      <c r="BQ1318" s="73"/>
      <c r="BR1318" s="73"/>
      <c r="BS1318" s="73"/>
      <c r="BT1318" s="73"/>
      <c r="BU1318" s="73"/>
      <c r="BV1318" s="73"/>
      <c r="BW1318" s="73"/>
      <c r="BX1318" s="73"/>
      <c r="BY1318" s="73"/>
      <c r="BZ1318" s="73"/>
      <c r="CA1318" s="73"/>
      <c r="CB1318" s="73"/>
      <c r="CC1318" s="73"/>
      <c r="CD1318" s="73"/>
      <c r="CE1318" s="73"/>
      <c r="CF1318" s="73"/>
      <c r="CG1318" s="73"/>
      <c r="CH1318" s="73"/>
      <c r="CI1318" s="73"/>
      <c r="CJ1318" s="73"/>
      <c r="CK1318" s="73"/>
      <c r="CL1318" s="73"/>
      <c r="CM1318" s="73"/>
      <c r="CN1318" s="73"/>
      <c r="CO1318" s="73"/>
      <c r="CP1318" s="73"/>
      <c r="CQ1318" s="73"/>
      <c r="CR1318" s="73"/>
      <c r="CS1318" s="73"/>
      <c r="CT1318" s="73"/>
      <c r="CU1318" s="73"/>
      <c r="CV1318" s="73"/>
      <c r="CW1318" s="73"/>
      <c r="CX1318" s="73"/>
      <c r="CY1318" s="73"/>
      <c r="CZ1318" s="73"/>
      <c r="DA1318" s="73"/>
      <c r="DB1318" s="73"/>
      <c r="DC1318" s="73"/>
      <c r="DD1318" s="73"/>
      <c r="DE1318" s="73"/>
      <c r="DF1318" s="73"/>
      <c r="DG1318" s="73"/>
      <c r="DH1318" s="73"/>
      <c r="DI1318" s="73"/>
      <c r="DJ1318" s="36"/>
    </row>
    <row r="1319" spans="1:114" x14ac:dyDescent="0.3">
      <c r="A1319" s="73"/>
      <c r="B1319" s="73"/>
      <c r="C1319" s="112"/>
      <c r="D1319" s="112"/>
      <c r="E1319" s="73"/>
      <c r="F1319" s="73"/>
      <c r="G1319" s="127"/>
      <c r="H1319" s="127"/>
      <c r="I1319" s="127"/>
      <c r="J1319" s="127"/>
      <c r="K1319" s="73"/>
      <c r="L1319" s="115"/>
      <c r="M1319" s="115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3"/>
      <c r="AM1319" s="73"/>
      <c r="AN1319" s="73"/>
      <c r="AO1319" s="73"/>
      <c r="AP1319" s="73"/>
      <c r="AQ1319" s="73"/>
      <c r="AR1319" s="73"/>
      <c r="AS1319" s="73"/>
      <c r="AT1319" s="73"/>
      <c r="AU1319" s="73"/>
      <c r="AV1319" s="73"/>
      <c r="AW1319" s="73"/>
      <c r="AX1319" s="73"/>
      <c r="AY1319" s="73"/>
      <c r="AZ1319" s="73"/>
      <c r="BA1319" s="73"/>
      <c r="BB1319" s="73"/>
      <c r="BC1319" s="73"/>
      <c r="BD1319" s="73"/>
      <c r="BE1319" s="73"/>
      <c r="BF1319" s="73"/>
      <c r="BG1319" s="73"/>
      <c r="BH1319" s="73"/>
      <c r="BI1319" s="73"/>
      <c r="BJ1319" s="73"/>
      <c r="BK1319" s="73"/>
      <c r="BL1319" s="73"/>
      <c r="BM1319" s="73"/>
      <c r="BN1319" s="73"/>
      <c r="BO1319" s="73"/>
      <c r="BP1319" s="73"/>
      <c r="BQ1319" s="73"/>
      <c r="BR1319" s="73"/>
      <c r="BS1319" s="73"/>
      <c r="BT1319" s="73"/>
      <c r="BU1319" s="73"/>
      <c r="BV1319" s="73"/>
      <c r="BW1319" s="73"/>
      <c r="BX1319" s="73"/>
      <c r="BY1319" s="73"/>
      <c r="BZ1319" s="73"/>
      <c r="CA1319" s="73"/>
      <c r="CB1319" s="73"/>
      <c r="CC1319" s="73"/>
      <c r="CD1319" s="73"/>
      <c r="CE1319" s="73"/>
      <c r="CF1319" s="73"/>
      <c r="CG1319" s="73"/>
      <c r="CH1319" s="73"/>
      <c r="CI1319" s="73"/>
      <c r="CJ1319" s="73"/>
      <c r="CK1319" s="73"/>
      <c r="CL1319" s="73"/>
      <c r="CM1319" s="73"/>
      <c r="CN1319" s="73"/>
      <c r="CO1319" s="73"/>
      <c r="CP1319" s="73"/>
      <c r="CQ1319" s="73"/>
      <c r="CR1319" s="73"/>
      <c r="CS1319" s="73"/>
      <c r="CT1319" s="73"/>
      <c r="CU1319" s="73"/>
      <c r="CV1319" s="73"/>
      <c r="CW1319" s="73"/>
      <c r="CX1319" s="73"/>
      <c r="CY1319" s="73"/>
      <c r="CZ1319" s="73"/>
      <c r="DA1319" s="73"/>
      <c r="DB1319" s="73"/>
      <c r="DC1319" s="73"/>
      <c r="DD1319" s="73"/>
      <c r="DE1319" s="73"/>
      <c r="DF1319" s="73"/>
      <c r="DG1319" s="73"/>
      <c r="DH1319" s="73"/>
      <c r="DI1319" s="73"/>
      <c r="DJ1319" s="36"/>
    </row>
    <row r="1320" spans="1:114" x14ac:dyDescent="0.3">
      <c r="A1320" s="73"/>
      <c r="B1320" s="73"/>
      <c r="C1320" s="112"/>
      <c r="D1320" s="112"/>
      <c r="E1320" s="73"/>
      <c r="F1320" s="73"/>
      <c r="G1320" s="127"/>
      <c r="H1320" s="127"/>
      <c r="I1320" s="127"/>
      <c r="J1320" s="127"/>
      <c r="K1320" s="73"/>
      <c r="L1320" s="115"/>
      <c r="M1320" s="115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3"/>
      <c r="AC1320" s="73"/>
      <c r="AD1320" s="73"/>
      <c r="AE1320" s="73"/>
      <c r="AF1320" s="73"/>
      <c r="AG1320" s="73"/>
      <c r="AH1320" s="73"/>
      <c r="AI1320" s="73"/>
      <c r="AJ1320" s="73"/>
      <c r="AK1320" s="73"/>
      <c r="AL1320" s="73"/>
      <c r="AM1320" s="73"/>
      <c r="AN1320" s="73"/>
      <c r="AO1320" s="73"/>
      <c r="AP1320" s="73"/>
      <c r="AQ1320" s="73"/>
      <c r="AR1320" s="73"/>
      <c r="AS1320" s="73"/>
      <c r="AT1320" s="73"/>
      <c r="AU1320" s="73"/>
      <c r="AV1320" s="73"/>
      <c r="AW1320" s="73"/>
      <c r="AX1320" s="73"/>
      <c r="AY1320" s="73"/>
      <c r="AZ1320" s="73"/>
      <c r="BA1320" s="73"/>
      <c r="BB1320" s="73"/>
      <c r="BC1320" s="73"/>
      <c r="BD1320" s="73"/>
      <c r="BE1320" s="73"/>
      <c r="BF1320" s="73"/>
      <c r="BG1320" s="73"/>
      <c r="BH1320" s="73"/>
      <c r="BI1320" s="73"/>
      <c r="BJ1320" s="73"/>
      <c r="BK1320" s="73"/>
      <c r="BL1320" s="73"/>
      <c r="BM1320" s="73"/>
      <c r="BN1320" s="73"/>
      <c r="BO1320" s="73"/>
      <c r="BP1320" s="73"/>
      <c r="BQ1320" s="73"/>
      <c r="BR1320" s="73"/>
      <c r="BS1320" s="73"/>
      <c r="BT1320" s="73"/>
      <c r="BU1320" s="73"/>
      <c r="BV1320" s="73"/>
      <c r="BW1320" s="73"/>
      <c r="BX1320" s="73"/>
      <c r="BY1320" s="73"/>
      <c r="BZ1320" s="73"/>
      <c r="CA1320" s="73"/>
      <c r="CB1320" s="73"/>
      <c r="CC1320" s="73"/>
      <c r="CD1320" s="73"/>
      <c r="CE1320" s="73"/>
      <c r="CF1320" s="73"/>
      <c r="CG1320" s="73"/>
      <c r="CH1320" s="73"/>
      <c r="CI1320" s="73"/>
      <c r="CJ1320" s="73"/>
      <c r="CK1320" s="73"/>
      <c r="CL1320" s="73"/>
      <c r="CM1320" s="73"/>
      <c r="CN1320" s="73"/>
      <c r="CO1320" s="73"/>
      <c r="CP1320" s="73"/>
      <c r="CQ1320" s="73"/>
      <c r="CR1320" s="73"/>
      <c r="CS1320" s="73"/>
      <c r="CT1320" s="73"/>
      <c r="CU1320" s="73"/>
      <c r="CV1320" s="73"/>
      <c r="CW1320" s="73"/>
      <c r="CX1320" s="73"/>
      <c r="CY1320" s="73"/>
      <c r="CZ1320" s="73"/>
      <c r="DA1320" s="73"/>
      <c r="DB1320" s="73"/>
      <c r="DC1320" s="73"/>
      <c r="DD1320" s="73"/>
      <c r="DE1320" s="73"/>
      <c r="DF1320" s="73"/>
      <c r="DG1320" s="73"/>
      <c r="DH1320" s="73"/>
      <c r="DI1320" s="73"/>
      <c r="DJ1320" s="36"/>
    </row>
    <row r="1321" spans="1:114" x14ac:dyDescent="0.3">
      <c r="A1321" s="73"/>
      <c r="B1321" s="73"/>
      <c r="C1321" s="112"/>
      <c r="D1321" s="112"/>
      <c r="E1321" s="73"/>
      <c r="F1321" s="73"/>
      <c r="G1321" s="127"/>
      <c r="H1321" s="127"/>
      <c r="I1321" s="127"/>
      <c r="J1321" s="127"/>
      <c r="K1321" s="73"/>
      <c r="L1321" s="115"/>
      <c r="M1321" s="115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3"/>
      <c r="AM1321" s="73"/>
      <c r="AN1321" s="73"/>
      <c r="AO1321" s="73"/>
      <c r="AP1321" s="73"/>
      <c r="AQ1321" s="73"/>
      <c r="AR1321" s="73"/>
      <c r="AS1321" s="73"/>
      <c r="AT1321" s="73"/>
      <c r="AU1321" s="73"/>
      <c r="AV1321" s="73"/>
      <c r="AW1321" s="73"/>
      <c r="AX1321" s="73"/>
      <c r="AY1321" s="73"/>
      <c r="AZ1321" s="73"/>
      <c r="BA1321" s="73"/>
      <c r="BB1321" s="73"/>
      <c r="BC1321" s="73"/>
      <c r="BD1321" s="73"/>
      <c r="BE1321" s="73"/>
      <c r="BF1321" s="73"/>
      <c r="BG1321" s="73"/>
      <c r="BH1321" s="73"/>
      <c r="BI1321" s="73"/>
      <c r="BJ1321" s="73"/>
      <c r="BK1321" s="73"/>
      <c r="BL1321" s="73"/>
      <c r="BM1321" s="73"/>
      <c r="BN1321" s="73"/>
      <c r="BO1321" s="73"/>
      <c r="BP1321" s="73"/>
      <c r="BQ1321" s="73"/>
      <c r="BR1321" s="73"/>
      <c r="BS1321" s="73"/>
      <c r="BT1321" s="73"/>
      <c r="BU1321" s="73"/>
      <c r="BV1321" s="73"/>
      <c r="BW1321" s="73"/>
      <c r="BX1321" s="73"/>
      <c r="BY1321" s="73"/>
      <c r="BZ1321" s="73"/>
      <c r="CA1321" s="73"/>
      <c r="CB1321" s="73"/>
      <c r="CC1321" s="73"/>
      <c r="CD1321" s="73"/>
      <c r="CE1321" s="73"/>
      <c r="CF1321" s="73"/>
      <c r="CG1321" s="73"/>
      <c r="CH1321" s="73"/>
      <c r="CI1321" s="73"/>
      <c r="CJ1321" s="73"/>
      <c r="CK1321" s="73"/>
      <c r="CL1321" s="73"/>
      <c r="CM1321" s="73"/>
      <c r="CN1321" s="73"/>
      <c r="CO1321" s="73"/>
      <c r="CP1321" s="73"/>
      <c r="CQ1321" s="73"/>
      <c r="CR1321" s="73"/>
      <c r="CS1321" s="73"/>
      <c r="CT1321" s="73"/>
      <c r="CU1321" s="73"/>
      <c r="CV1321" s="73"/>
      <c r="CW1321" s="73"/>
      <c r="CX1321" s="73"/>
      <c r="CY1321" s="73"/>
      <c r="CZ1321" s="73"/>
      <c r="DA1321" s="73"/>
      <c r="DB1321" s="73"/>
      <c r="DC1321" s="73"/>
      <c r="DD1321" s="73"/>
      <c r="DE1321" s="73"/>
      <c r="DF1321" s="73"/>
      <c r="DG1321" s="73"/>
      <c r="DH1321" s="73"/>
      <c r="DI1321" s="73"/>
      <c r="DJ1321" s="36"/>
    </row>
    <row r="1322" spans="1:114" x14ac:dyDescent="0.3">
      <c r="A1322" s="73"/>
      <c r="B1322" s="73"/>
      <c r="C1322" s="112"/>
      <c r="D1322" s="112"/>
      <c r="E1322" s="73"/>
      <c r="F1322" s="73"/>
      <c r="G1322" s="127"/>
      <c r="H1322" s="127"/>
      <c r="I1322" s="127"/>
      <c r="J1322" s="127"/>
      <c r="K1322" s="73"/>
      <c r="L1322" s="115"/>
      <c r="M1322" s="115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3"/>
      <c r="AC1322" s="73"/>
      <c r="AD1322" s="73"/>
      <c r="AE1322" s="73"/>
      <c r="AF1322" s="73"/>
      <c r="AG1322" s="73"/>
      <c r="AH1322" s="73"/>
      <c r="AI1322" s="73"/>
      <c r="AJ1322" s="73"/>
      <c r="AK1322" s="73"/>
      <c r="AL1322" s="73"/>
      <c r="AM1322" s="73"/>
      <c r="AN1322" s="73"/>
      <c r="AO1322" s="73"/>
      <c r="AP1322" s="73"/>
      <c r="AQ1322" s="73"/>
      <c r="AR1322" s="73"/>
      <c r="AS1322" s="73"/>
      <c r="AT1322" s="73"/>
      <c r="AU1322" s="73"/>
      <c r="AV1322" s="73"/>
      <c r="AW1322" s="73"/>
      <c r="AX1322" s="73"/>
      <c r="AY1322" s="73"/>
      <c r="AZ1322" s="73"/>
      <c r="BA1322" s="73"/>
      <c r="BB1322" s="73"/>
      <c r="BC1322" s="73"/>
      <c r="BD1322" s="73"/>
      <c r="BE1322" s="73"/>
      <c r="BF1322" s="73"/>
      <c r="BG1322" s="73"/>
      <c r="BH1322" s="73"/>
      <c r="BI1322" s="73"/>
      <c r="BJ1322" s="73"/>
      <c r="BK1322" s="73"/>
      <c r="BL1322" s="73"/>
      <c r="BM1322" s="73"/>
      <c r="BN1322" s="73"/>
      <c r="BO1322" s="73"/>
      <c r="BP1322" s="73"/>
      <c r="BQ1322" s="73"/>
      <c r="BR1322" s="73"/>
      <c r="BS1322" s="73"/>
      <c r="BT1322" s="73"/>
      <c r="BU1322" s="73"/>
      <c r="BV1322" s="73"/>
      <c r="BW1322" s="73"/>
      <c r="BX1322" s="73"/>
      <c r="BY1322" s="73"/>
      <c r="BZ1322" s="73"/>
      <c r="CA1322" s="73"/>
      <c r="CB1322" s="73"/>
      <c r="CC1322" s="73"/>
      <c r="CD1322" s="73"/>
      <c r="CE1322" s="73"/>
      <c r="CF1322" s="73"/>
      <c r="CG1322" s="73"/>
      <c r="CH1322" s="73"/>
      <c r="CI1322" s="73"/>
      <c r="CJ1322" s="73"/>
      <c r="CK1322" s="73"/>
      <c r="CL1322" s="73"/>
      <c r="CM1322" s="73"/>
      <c r="CN1322" s="73"/>
      <c r="CO1322" s="73"/>
      <c r="CP1322" s="73"/>
      <c r="CQ1322" s="73"/>
      <c r="CR1322" s="73"/>
      <c r="CS1322" s="73"/>
      <c r="CT1322" s="73"/>
      <c r="CU1322" s="73"/>
      <c r="CV1322" s="73"/>
      <c r="CW1322" s="73"/>
      <c r="CX1322" s="73"/>
      <c r="CY1322" s="73"/>
      <c r="CZ1322" s="73"/>
      <c r="DA1322" s="73"/>
      <c r="DB1322" s="73"/>
      <c r="DC1322" s="73"/>
      <c r="DD1322" s="73"/>
      <c r="DE1322" s="73"/>
      <c r="DF1322" s="73"/>
      <c r="DG1322" s="73"/>
      <c r="DH1322" s="73"/>
      <c r="DI1322" s="73"/>
      <c r="DJ1322" s="36"/>
    </row>
    <row r="1323" spans="1:114" x14ac:dyDescent="0.3">
      <c r="A1323" s="73"/>
      <c r="B1323" s="73"/>
      <c r="C1323" s="112"/>
      <c r="D1323" s="112"/>
      <c r="E1323" s="73"/>
      <c r="F1323" s="73"/>
      <c r="G1323" s="127"/>
      <c r="H1323" s="127"/>
      <c r="I1323" s="127"/>
      <c r="J1323" s="127"/>
      <c r="K1323" s="73"/>
      <c r="L1323" s="115"/>
      <c r="M1323" s="115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3"/>
      <c r="AM1323" s="73"/>
      <c r="AN1323" s="73"/>
      <c r="AO1323" s="73"/>
      <c r="AP1323" s="73"/>
      <c r="AQ1323" s="73"/>
      <c r="AR1323" s="73"/>
      <c r="AS1323" s="73"/>
      <c r="AT1323" s="73"/>
      <c r="AU1323" s="73"/>
      <c r="AV1323" s="73"/>
      <c r="AW1323" s="73"/>
      <c r="AX1323" s="73"/>
      <c r="AY1323" s="73"/>
      <c r="AZ1323" s="73"/>
      <c r="BA1323" s="73"/>
      <c r="BB1323" s="73"/>
      <c r="BC1323" s="73"/>
      <c r="BD1323" s="73"/>
      <c r="BE1323" s="73"/>
      <c r="BF1323" s="73"/>
      <c r="BG1323" s="73"/>
      <c r="BH1323" s="73"/>
      <c r="BI1323" s="73"/>
      <c r="BJ1323" s="73"/>
      <c r="BK1323" s="73"/>
      <c r="BL1323" s="73"/>
      <c r="BM1323" s="73"/>
      <c r="BN1323" s="73"/>
      <c r="BO1323" s="73"/>
      <c r="BP1323" s="73"/>
      <c r="BQ1323" s="73"/>
      <c r="BR1323" s="73"/>
      <c r="BS1323" s="73"/>
      <c r="BT1323" s="73"/>
      <c r="BU1323" s="73"/>
      <c r="BV1323" s="73"/>
      <c r="BW1323" s="73"/>
      <c r="BX1323" s="73"/>
      <c r="BY1323" s="73"/>
      <c r="BZ1323" s="73"/>
      <c r="CA1323" s="73"/>
      <c r="CB1323" s="73"/>
      <c r="CC1323" s="73"/>
      <c r="CD1323" s="73"/>
      <c r="CE1323" s="73"/>
      <c r="CF1323" s="73"/>
      <c r="CG1323" s="73"/>
      <c r="CH1323" s="73"/>
      <c r="CI1323" s="73"/>
      <c r="CJ1323" s="73"/>
      <c r="CK1323" s="73"/>
      <c r="CL1323" s="73"/>
      <c r="CM1323" s="73"/>
      <c r="CN1323" s="73"/>
      <c r="CO1323" s="73"/>
      <c r="CP1323" s="73"/>
      <c r="CQ1323" s="73"/>
      <c r="CR1323" s="73"/>
      <c r="CS1323" s="73"/>
      <c r="CT1323" s="73"/>
      <c r="CU1323" s="73"/>
      <c r="CV1323" s="73"/>
      <c r="CW1323" s="73"/>
      <c r="CX1323" s="73"/>
      <c r="CY1323" s="73"/>
      <c r="CZ1323" s="73"/>
      <c r="DA1323" s="73"/>
      <c r="DB1323" s="73"/>
      <c r="DC1323" s="73"/>
      <c r="DD1323" s="73"/>
      <c r="DE1323" s="73"/>
      <c r="DF1323" s="73"/>
      <c r="DG1323" s="73"/>
      <c r="DH1323" s="73"/>
      <c r="DI1323" s="73"/>
      <c r="DJ1323" s="36"/>
    </row>
    <row r="1324" spans="1:114" x14ac:dyDescent="0.3">
      <c r="A1324" s="73"/>
      <c r="B1324" s="73"/>
      <c r="C1324" s="112"/>
      <c r="D1324" s="112"/>
      <c r="E1324" s="73"/>
      <c r="F1324" s="73"/>
      <c r="G1324" s="127"/>
      <c r="H1324" s="127"/>
      <c r="I1324" s="127"/>
      <c r="J1324" s="127"/>
      <c r="K1324" s="73"/>
      <c r="L1324" s="115"/>
      <c r="M1324" s="115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3"/>
      <c r="AC1324" s="73"/>
      <c r="AD1324" s="73"/>
      <c r="AE1324" s="73"/>
      <c r="AF1324" s="73"/>
      <c r="AG1324" s="73"/>
      <c r="AH1324" s="73"/>
      <c r="AI1324" s="73"/>
      <c r="AJ1324" s="73"/>
      <c r="AK1324" s="73"/>
      <c r="AL1324" s="73"/>
      <c r="AM1324" s="73"/>
      <c r="AN1324" s="73"/>
      <c r="AO1324" s="73"/>
      <c r="AP1324" s="73"/>
      <c r="AQ1324" s="73"/>
      <c r="AR1324" s="73"/>
      <c r="AS1324" s="73"/>
      <c r="AT1324" s="73"/>
      <c r="AU1324" s="73"/>
      <c r="AV1324" s="73"/>
      <c r="AW1324" s="73"/>
      <c r="AX1324" s="73"/>
      <c r="AY1324" s="73"/>
      <c r="AZ1324" s="73"/>
      <c r="BA1324" s="73"/>
      <c r="BB1324" s="73"/>
      <c r="BC1324" s="73"/>
      <c r="BD1324" s="73"/>
      <c r="BE1324" s="73"/>
      <c r="BF1324" s="73"/>
      <c r="BG1324" s="73"/>
      <c r="BH1324" s="73"/>
      <c r="BI1324" s="73"/>
      <c r="BJ1324" s="73"/>
      <c r="BK1324" s="73"/>
      <c r="BL1324" s="73"/>
      <c r="BM1324" s="73"/>
      <c r="BN1324" s="73"/>
      <c r="BO1324" s="73"/>
      <c r="BP1324" s="73"/>
      <c r="BQ1324" s="73"/>
      <c r="BR1324" s="73"/>
      <c r="BS1324" s="73"/>
      <c r="BT1324" s="73"/>
      <c r="BU1324" s="73"/>
      <c r="BV1324" s="73"/>
      <c r="BW1324" s="73"/>
      <c r="BX1324" s="73"/>
      <c r="BY1324" s="73"/>
      <c r="BZ1324" s="73"/>
      <c r="CA1324" s="73"/>
      <c r="CB1324" s="73"/>
      <c r="CC1324" s="73"/>
      <c r="CD1324" s="73"/>
      <c r="CE1324" s="73"/>
      <c r="CF1324" s="73"/>
      <c r="CG1324" s="73"/>
      <c r="CH1324" s="73"/>
      <c r="CI1324" s="73"/>
      <c r="CJ1324" s="73"/>
      <c r="CK1324" s="73"/>
      <c r="CL1324" s="73"/>
      <c r="CM1324" s="73"/>
      <c r="CN1324" s="73"/>
      <c r="CO1324" s="73"/>
      <c r="CP1324" s="73"/>
      <c r="CQ1324" s="73"/>
      <c r="CR1324" s="73"/>
      <c r="CS1324" s="73"/>
      <c r="CT1324" s="73"/>
      <c r="CU1324" s="73"/>
      <c r="CV1324" s="73"/>
      <c r="CW1324" s="73"/>
      <c r="CX1324" s="73"/>
      <c r="CY1324" s="73"/>
      <c r="CZ1324" s="73"/>
      <c r="DA1324" s="73"/>
      <c r="DB1324" s="73"/>
      <c r="DC1324" s="73"/>
      <c r="DD1324" s="73"/>
      <c r="DE1324" s="73"/>
      <c r="DF1324" s="73"/>
      <c r="DG1324" s="73"/>
      <c r="DH1324" s="73"/>
      <c r="DI1324" s="73"/>
      <c r="DJ1324" s="36"/>
    </row>
    <row r="1325" spans="1:114" x14ac:dyDescent="0.3">
      <c r="A1325" s="73"/>
      <c r="B1325" s="73"/>
      <c r="C1325" s="112"/>
      <c r="D1325" s="112"/>
      <c r="E1325" s="73"/>
      <c r="F1325" s="73"/>
      <c r="G1325" s="127"/>
      <c r="H1325" s="127"/>
      <c r="I1325" s="127"/>
      <c r="J1325" s="127"/>
      <c r="K1325" s="73"/>
      <c r="L1325" s="115"/>
      <c r="M1325" s="115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3"/>
      <c r="AC1325" s="73"/>
      <c r="AD1325" s="73"/>
      <c r="AE1325" s="73"/>
      <c r="AF1325" s="73"/>
      <c r="AG1325" s="73"/>
      <c r="AH1325" s="73"/>
      <c r="AI1325" s="73"/>
      <c r="AJ1325" s="73"/>
      <c r="AK1325" s="73"/>
      <c r="AL1325" s="73"/>
      <c r="AM1325" s="73"/>
      <c r="AN1325" s="73"/>
      <c r="AO1325" s="73"/>
      <c r="AP1325" s="73"/>
      <c r="AQ1325" s="73"/>
      <c r="AR1325" s="73"/>
      <c r="AS1325" s="73"/>
      <c r="AT1325" s="73"/>
      <c r="AU1325" s="73"/>
      <c r="AV1325" s="73"/>
      <c r="AW1325" s="73"/>
      <c r="AX1325" s="73"/>
      <c r="AY1325" s="73"/>
      <c r="AZ1325" s="73"/>
      <c r="BA1325" s="73"/>
      <c r="BB1325" s="73"/>
      <c r="BC1325" s="73"/>
      <c r="BD1325" s="73"/>
      <c r="BE1325" s="73"/>
      <c r="BF1325" s="73"/>
      <c r="BG1325" s="73"/>
      <c r="BH1325" s="73"/>
      <c r="BI1325" s="73"/>
      <c r="BJ1325" s="73"/>
      <c r="BK1325" s="73"/>
      <c r="BL1325" s="73"/>
      <c r="BM1325" s="73"/>
      <c r="BN1325" s="73"/>
      <c r="BO1325" s="73"/>
      <c r="BP1325" s="73"/>
      <c r="BQ1325" s="73"/>
      <c r="BR1325" s="73"/>
      <c r="BS1325" s="73"/>
      <c r="BT1325" s="73"/>
      <c r="BU1325" s="73"/>
      <c r="BV1325" s="73"/>
      <c r="BW1325" s="73"/>
      <c r="BX1325" s="73"/>
      <c r="BY1325" s="73"/>
      <c r="BZ1325" s="73"/>
      <c r="CA1325" s="73"/>
      <c r="CB1325" s="73"/>
      <c r="CC1325" s="73"/>
      <c r="CD1325" s="73"/>
      <c r="CE1325" s="73"/>
      <c r="CF1325" s="73"/>
      <c r="CG1325" s="73"/>
      <c r="CH1325" s="73"/>
      <c r="CI1325" s="73"/>
      <c r="CJ1325" s="73"/>
      <c r="CK1325" s="73"/>
      <c r="CL1325" s="73"/>
      <c r="CM1325" s="73"/>
      <c r="CN1325" s="73"/>
      <c r="CO1325" s="73"/>
      <c r="CP1325" s="73"/>
      <c r="CQ1325" s="73"/>
      <c r="CR1325" s="73"/>
      <c r="CS1325" s="73"/>
      <c r="CT1325" s="73"/>
      <c r="CU1325" s="73"/>
      <c r="CV1325" s="73"/>
      <c r="CW1325" s="73"/>
      <c r="CX1325" s="73"/>
      <c r="CY1325" s="73"/>
      <c r="CZ1325" s="73"/>
      <c r="DA1325" s="73"/>
      <c r="DB1325" s="73"/>
      <c r="DC1325" s="73"/>
      <c r="DD1325" s="73"/>
      <c r="DE1325" s="73"/>
      <c r="DF1325" s="73"/>
      <c r="DG1325" s="73"/>
      <c r="DH1325" s="73"/>
      <c r="DI1325" s="73"/>
      <c r="DJ1325" s="36"/>
    </row>
    <row r="1326" spans="1:114" x14ac:dyDescent="0.3">
      <c r="A1326" s="73"/>
      <c r="B1326" s="73"/>
      <c r="C1326" s="112"/>
      <c r="D1326" s="112"/>
      <c r="E1326" s="73"/>
      <c r="F1326" s="73"/>
      <c r="G1326" s="127"/>
      <c r="H1326" s="127"/>
      <c r="I1326" s="127"/>
      <c r="J1326" s="127"/>
      <c r="K1326" s="73"/>
      <c r="L1326" s="115"/>
      <c r="M1326" s="115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3"/>
      <c r="AC1326" s="73"/>
      <c r="AD1326" s="73"/>
      <c r="AE1326" s="73"/>
      <c r="AF1326" s="73"/>
      <c r="AG1326" s="73"/>
      <c r="AH1326" s="73"/>
      <c r="AI1326" s="73"/>
      <c r="AJ1326" s="73"/>
      <c r="AK1326" s="73"/>
      <c r="AL1326" s="73"/>
      <c r="AM1326" s="73"/>
      <c r="AN1326" s="73"/>
      <c r="AO1326" s="73"/>
      <c r="AP1326" s="73"/>
      <c r="AQ1326" s="73"/>
      <c r="AR1326" s="73"/>
      <c r="AS1326" s="73"/>
      <c r="AT1326" s="73"/>
      <c r="AU1326" s="73"/>
      <c r="AV1326" s="73"/>
      <c r="AW1326" s="73"/>
      <c r="AX1326" s="73"/>
      <c r="AY1326" s="73"/>
      <c r="AZ1326" s="73"/>
      <c r="BA1326" s="73"/>
      <c r="BB1326" s="73"/>
      <c r="BC1326" s="73"/>
      <c r="BD1326" s="73"/>
      <c r="BE1326" s="73"/>
      <c r="BF1326" s="73"/>
      <c r="BG1326" s="73"/>
      <c r="BH1326" s="73"/>
      <c r="BI1326" s="73"/>
      <c r="BJ1326" s="73"/>
      <c r="BK1326" s="73"/>
      <c r="BL1326" s="73"/>
      <c r="BM1326" s="73"/>
      <c r="BN1326" s="73"/>
      <c r="BO1326" s="73"/>
      <c r="BP1326" s="73"/>
      <c r="BQ1326" s="73"/>
      <c r="BR1326" s="73"/>
      <c r="BS1326" s="73"/>
      <c r="BT1326" s="73"/>
      <c r="BU1326" s="73"/>
      <c r="BV1326" s="73"/>
      <c r="BW1326" s="73"/>
      <c r="BX1326" s="73"/>
      <c r="BY1326" s="73"/>
      <c r="BZ1326" s="73"/>
      <c r="CA1326" s="73"/>
      <c r="CB1326" s="73"/>
      <c r="CC1326" s="73"/>
      <c r="CD1326" s="73"/>
      <c r="CE1326" s="73"/>
      <c r="CF1326" s="73"/>
      <c r="CG1326" s="73"/>
      <c r="CH1326" s="73"/>
      <c r="CI1326" s="73"/>
      <c r="CJ1326" s="73"/>
      <c r="CK1326" s="73"/>
      <c r="CL1326" s="73"/>
      <c r="CM1326" s="73"/>
      <c r="CN1326" s="73"/>
      <c r="CO1326" s="73"/>
      <c r="CP1326" s="73"/>
      <c r="CQ1326" s="73"/>
      <c r="CR1326" s="73"/>
      <c r="CS1326" s="73"/>
      <c r="CT1326" s="73"/>
      <c r="CU1326" s="73"/>
      <c r="CV1326" s="73"/>
      <c r="CW1326" s="73"/>
      <c r="CX1326" s="73"/>
      <c r="CY1326" s="73"/>
      <c r="CZ1326" s="73"/>
      <c r="DA1326" s="73"/>
      <c r="DB1326" s="73"/>
      <c r="DC1326" s="73"/>
      <c r="DD1326" s="73"/>
      <c r="DE1326" s="73"/>
      <c r="DF1326" s="73"/>
      <c r="DG1326" s="73"/>
      <c r="DH1326" s="73"/>
      <c r="DI1326" s="73"/>
      <c r="DJ1326" s="36"/>
    </row>
    <row r="1327" spans="1:114" x14ac:dyDescent="0.3">
      <c r="A1327" s="73"/>
      <c r="B1327" s="73"/>
      <c r="C1327" s="112"/>
      <c r="D1327" s="112"/>
      <c r="E1327" s="73"/>
      <c r="F1327" s="73"/>
      <c r="G1327" s="127"/>
      <c r="H1327" s="127"/>
      <c r="I1327" s="127"/>
      <c r="J1327" s="127"/>
      <c r="K1327" s="73"/>
      <c r="L1327" s="115"/>
      <c r="M1327" s="115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3"/>
      <c r="AC1327" s="73"/>
      <c r="AD1327" s="73"/>
      <c r="AE1327" s="73"/>
      <c r="AF1327" s="73"/>
      <c r="AG1327" s="73"/>
      <c r="AH1327" s="73"/>
      <c r="AI1327" s="73"/>
      <c r="AJ1327" s="73"/>
      <c r="AK1327" s="73"/>
      <c r="AL1327" s="73"/>
      <c r="AM1327" s="73"/>
      <c r="AN1327" s="73"/>
      <c r="AO1327" s="73"/>
      <c r="AP1327" s="73"/>
      <c r="AQ1327" s="73"/>
      <c r="AR1327" s="73"/>
      <c r="AS1327" s="73"/>
      <c r="AT1327" s="73"/>
      <c r="AU1327" s="73"/>
      <c r="AV1327" s="73"/>
      <c r="AW1327" s="73"/>
      <c r="AX1327" s="73"/>
      <c r="AY1327" s="73"/>
      <c r="AZ1327" s="73"/>
      <c r="BA1327" s="73"/>
      <c r="BB1327" s="73"/>
      <c r="BC1327" s="73"/>
      <c r="BD1327" s="73"/>
      <c r="BE1327" s="73"/>
      <c r="BF1327" s="73"/>
      <c r="BG1327" s="73"/>
      <c r="BH1327" s="73"/>
      <c r="BI1327" s="73"/>
      <c r="BJ1327" s="73"/>
      <c r="BK1327" s="73"/>
      <c r="BL1327" s="73"/>
      <c r="BM1327" s="73"/>
      <c r="BN1327" s="73"/>
      <c r="BO1327" s="73"/>
      <c r="BP1327" s="73"/>
      <c r="BQ1327" s="73"/>
      <c r="BR1327" s="73"/>
      <c r="BS1327" s="73"/>
      <c r="BT1327" s="73"/>
      <c r="BU1327" s="73"/>
      <c r="BV1327" s="73"/>
      <c r="BW1327" s="73"/>
      <c r="BX1327" s="73"/>
      <c r="BY1327" s="73"/>
      <c r="BZ1327" s="73"/>
      <c r="CA1327" s="73"/>
      <c r="CB1327" s="73"/>
      <c r="CC1327" s="73"/>
      <c r="CD1327" s="73"/>
      <c r="CE1327" s="73"/>
      <c r="CF1327" s="73"/>
      <c r="CG1327" s="73"/>
      <c r="CH1327" s="73"/>
      <c r="CI1327" s="73"/>
      <c r="CJ1327" s="73"/>
      <c r="CK1327" s="73"/>
      <c r="CL1327" s="73"/>
      <c r="CM1327" s="73"/>
      <c r="CN1327" s="73"/>
      <c r="CO1327" s="73"/>
      <c r="CP1327" s="73"/>
      <c r="CQ1327" s="73"/>
      <c r="CR1327" s="73"/>
      <c r="CS1327" s="73"/>
      <c r="CT1327" s="73"/>
      <c r="CU1327" s="73"/>
      <c r="CV1327" s="73"/>
      <c r="CW1327" s="73"/>
      <c r="CX1327" s="73"/>
      <c r="CY1327" s="73"/>
      <c r="CZ1327" s="73"/>
      <c r="DA1327" s="73"/>
      <c r="DB1327" s="73"/>
      <c r="DC1327" s="73"/>
      <c r="DD1327" s="73"/>
      <c r="DE1327" s="73"/>
      <c r="DF1327" s="73"/>
      <c r="DG1327" s="73"/>
      <c r="DH1327" s="73"/>
      <c r="DI1327" s="73"/>
      <c r="DJ1327" s="36"/>
    </row>
    <row r="1328" spans="1:114" x14ac:dyDescent="0.3">
      <c r="A1328" s="73"/>
      <c r="B1328" s="73"/>
      <c r="C1328" s="112"/>
      <c r="D1328" s="112"/>
      <c r="E1328" s="73"/>
      <c r="F1328" s="73"/>
      <c r="G1328" s="127"/>
      <c r="H1328" s="127"/>
      <c r="I1328" s="127"/>
      <c r="J1328" s="127"/>
      <c r="K1328" s="73"/>
      <c r="L1328" s="115"/>
      <c r="M1328" s="115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3"/>
      <c r="AM1328" s="73"/>
      <c r="AN1328" s="73"/>
      <c r="AO1328" s="73"/>
      <c r="AP1328" s="73"/>
      <c r="AQ1328" s="73"/>
      <c r="AR1328" s="73"/>
      <c r="AS1328" s="73"/>
      <c r="AT1328" s="73"/>
      <c r="AU1328" s="73"/>
      <c r="AV1328" s="73"/>
      <c r="AW1328" s="73"/>
      <c r="AX1328" s="73"/>
      <c r="AY1328" s="73"/>
      <c r="AZ1328" s="73"/>
      <c r="BA1328" s="73"/>
      <c r="BB1328" s="73"/>
      <c r="BC1328" s="73"/>
      <c r="BD1328" s="73"/>
      <c r="BE1328" s="73"/>
      <c r="BF1328" s="73"/>
      <c r="BG1328" s="73"/>
      <c r="BH1328" s="73"/>
      <c r="BI1328" s="73"/>
      <c r="BJ1328" s="73"/>
      <c r="BK1328" s="73"/>
      <c r="BL1328" s="73"/>
      <c r="BM1328" s="73"/>
      <c r="BN1328" s="73"/>
      <c r="BO1328" s="73"/>
      <c r="BP1328" s="73"/>
      <c r="BQ1328" s="73"/>
      <c r="BR1328" s="73"/>
      <c r="BS1328" s="73"/>
      <c r="BT1328" s="73"/>
      <c r="BU1328" s="73"/>
      <c r="BV1328" s="73"/>
      <c r="BW1328" s="73"/>
      <c r="BX1328" s="73"/>
      <c r="BY1328" s="73"/>
      <c r="BZ1328" s="73"/>
      <c r="CA1328" s="73"/>
      <c r="CB1328" s="73"/>
      <c r="CC1328" s="73"/>
      <c r="CD1328" s="73"/>
      <c r="CE1328" s="73"/>
      <c r="CF1328" s="73"/>
      <c r="CG1328" s="73"/>
      <c r="CH1328" s="73"/>
      <c r="CI1328" s="73"/>
      <c r="CJ1328" s="73"/>
      <c r="CK1328" s="73"/>
      <c r="CL1328" s="73"/>
      <c r="CM1328" s="73"/>
      <c r="CN1328" s="73"/>
      <c r="CO1328" s="73"/>
      <c r="CP1328" s="73"/>
      <c r="CQ1328" s="73"/>
      <c r="CR1328" s="73"/>
      <c r="CS1328" s="73"/>
      <c r="CT1328" s="73"/>
      <c r="CU1328" s="73"/>
      <c r="CV1328" s="73"/>
      <c r="CW1328" s="73"/>
      <c r="CX1328" s="73"/>
      <c r="CY1328" s="73"/>
      <c r="CZ1328" s="73"/>
      <c r="DA1328" s="73"/>
      <c r="DB1328" s="73"/>
      <c r="DC1328" s="73"/>
      <c r="DD1328" s="73"/>
      <c r="DE1328" s="73"/>
      <c r="DF1328" s="73"/>
      <c r="DG1328" s="73"/>
      <c r="DH1328" s="73"/>
      <c r="DI1328" s="73"/>
      <c r="DJ1328" s="36"/>
    </row>
    <row r="1329" spans="1:114" x14ac:dyDescent="0.3">
      <c r="A1329" s="73"/>
      <c r="B1329" s="73"/>
      <c r="C1329" s="112"/>
      <c r="D1329" s="112"/>
      <c r="E1329" s="73"/>
      <c r="F1329" s="73"/>
      <c r="G1329" s="127"/>
      <c r="H1329" s="127"/>
      <c r="I1329" s="127"/>
      <c r="J1329" s="127"/>
      <c r="K1329" s="73"/>
      <c r="L1329" s="115"/>
      <c r="M1329" s="115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3"/>
      <c r="AC1329" s="73"/>
      <c r="AD1329" s="73"/>
      <c r="AE1329" s="73"/>
      <c r="AF1329" s="73"/>
      <c r="AG1329" s="73"/>
      <c r="AH1329" s="73"/>
      <c r="AI1329" s="73"/>
      <c r="AJ1329" s="73"/>
      <c r="AK1329" s="73"/>
      <c r="AL1329" s="73"/>
      <c r="AM1329" s="73"/>
      <c r="AN1329" s="73"/>
      <c r="AO1329" s="73"/>
      <c r="AP1329" s="73"/>
      <c r="AQ1329" s="73"/>
      <c r="AR1329" s="73"/>
      <c r="AS1329" s="73"/>
      <c r="AT1329" s="73"/>
      <c r="AU1329" s="73"/>
      <c r="AV1329" s="73"/>
      <c r="AW1329" s="73"/>
      <c r="AX1329" s="73"/>
      <c r="AY1329" s="73"/>
      <c r="AZ1329" s="73"/>
      <c r="BA1329" s="73"/>
      <c r="BB1329" s="73"/>
      <c r="BC1329" s="73"/>
      <c r="BD1329" s="73"/>
      <c r="BE1329" s="73"/>
      <c r="BF1329" s="73"/>
      <c r="BG1329" s="73"/>
      <c r="BH1329" s="73"/>
      <c r="BI1329" s="73"/>
      <c r="BJ1329" s="73"/>
      <c r="BK1329" s="73"/>
      <c r="BL1329" s="73"/>
      <c r="BM1329" s="73"/>
      <c r="BN1329" s="73"/>
      <c r="BO1329" s="73"/>
      <c r="BP1329" s="73"/>
      <c r="BQ1329" s="73"/>
      <c r="BR1329" s="73"/>
      <c r="BS1329" s="73"/>
      <c r="BT1329" s="73"/>
      <c r="BU1329" s="73"/>
      <c r="BV1329" s="73"/>
      <c r="BW1329" s="73"/>
      <c r="BX1329" s="73"/>
      <c r="BY1329" s="73"/>
      <c r="BZ1329" s="73"/>
      <c r="CA1329" s="73"/>
      <c r="CB1329" s="73"/>
      <c r="CC1329" s="73"/>
      <c r="CD1329" s="73"/>
      <c r="CE1329" s="73"/>
      <c r="CF1329" s="73"/>
      <c r="CG1329" s="73"/>
      <c r="CH1329" s="73"/>
      <c r="CI1329" s="73"/>
      <c r="CJ1329" s="73"/>
      <c r="CK1329" s="73"/>
      <c r="CL1329" s="73"/>
      <c r="CM1329" s="73"/>
      <c r="CN1329" s="73"/>
      <c r="CO1329" s="73"/>
      <c r="CP1329" s="73"/>
      <c r="CQ1329" s="73"/>
      <c r="CR1329" s="73"/>
      <c r="CS1329" s="73"/>
      <c r="CT1329" s="73"/>
      <c r="CU1329" s="73"/>
      <c r="CV1329" s="73"/>
      <c r="CW1329" s="73"/>
      <c r="CX1329" s="73"/>
      <c r="CY1329" s="73"/>
      <c r="CZ1329" s="73"/>
      <c r="DA1329" s="73"/>
      <c r="DB1329" s="73"/>
      <c r="DC1329" s="73"/>
      <c r="DD1329" s="73"/>
      <c r="DE1329" s="73"/>
      <c r="DF1329" s="73"/>
      <c r="DG1329" s="73"/>
      <c r="DH1329" s="73"/>
      <c r="DI1329" s="73"/>
      <c r="DJ1329" s="36"/>
    </row>
    <row r="1330" spans="1:114" x14ac:dyDescent="0.3">
      <c r="A1330" s="73"/>
      <c r="B1330" s="73"/>
      <c r="C1330" s="112"/>
      <c r="D1330" s="112"/>
      <c r="E1330" s="73"/>
      <c r="F1330" s="73"/>
      <c r="G1330" s="127"/>
      <c r="H1330" s="127"/>
      <c r="I1330" s="127"/>
      <c r="J1330" s="127"/>
      <c r="K1330" s="73"/>
      <c r="L1330" s="115"/>
      <c r="M1330" s="115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3"/>
      <c r="AM1330" s="73"/>
      <c r="AN1330" s="73"/>
      <c r="AO1330" s="73"/>
      <c r="AP1330" s="73"/>
      <c r="AQ1330" s="73"/>
      <c r="AR1330" s="73"/>
      <c r="AS1330" s="73"/>
      <c r="AT1330" s="73"/>
      <c r="AU1330" s="73"/>
      <c r="AV1330" s="73"/>
      <c r="AW1330" s="73"/>
      <c r="AX1330" s="73"/>
      <c r="AY1330" s="73"/>
      <c r="AZ1330" s="73"/>
      <c r="BA1330" s="73"/>
      <c r="BB1330" s="73"/>
      <c r="BC1330" s="73"/>
      <c r="BD1330" s="73"/>
      <c r="BE1330" s="73"/>
      <c r="BF1330" s="73"/>
      <c r="BG1330" s="73"/>
      <c r="BH1330" s="73"/>
      <c r="BI1330" s="73"/>
      <c r="BJ1330" s="73"/>
      <c r="BK1330" s="73"/>
      <c r="BL1330" s="73"/>
      <c r="BM1330" s="73"/>
      <c r="BN1330" s="73"/>
      <c r="BO1330" s="73"/>
      <c r="BP1330" s="73"/>
      <c r="BQ1330" s="73"/>
      <c r="BR1330" s="73"/>
      <c r="BS1330" s="73"/>
      <c r="BT1330" s="73"/>
      <c r="BU1330" s="73"/>
      <c r="BV1330" s="73"/>
      <c r="BW1330" s="73"/>
      <c r="BX1330" s="73"/>
      <c r="BY1330" s="73"/>
      <c r="BZ1330" s="73"/>
      <c r="CA1330" s="73"/>
      <c r="CB1330" s="73"/>
      <c r="CC1330" s="73"/>
      <c r="CD1330" s="73"/>
      <c r="CE1330" s="73"/>
      <c r="CF1330" s="73"/>
      <c r="CG1330" s="73"/>
      <c r="CH1330" s="73"/>
      <c r="CI1330" s="73"/>
      <c r="CJ1330" s="73"/>
      <c r="CK1330" s="73"/>
      <c r="CL1330" s="73"/>
      <c r="CM1330" s="73"/>
      <c r="CN1330" s="73"/>
      <c r="CO1330" s="73"/>
      <c r="CP1330" s="73"/>
      <c r="CQ1330" s="73"/>
      <c r="CR1330" s="73"/>
      <c r="CS1330" s="73"/>
      <c r="CT1330" s="73"/>
      <c r="CU1330" s="73"/>
      <c r="CV1330" s="73"/>
      <c r="CW1330" s="73"/>
      <c r="CX1330" s="73"/>
      <c r="CY1330" s="73"/>
      <c r="CZ1330" s="73"/>
      <c r="DA1330" s="73"/>
      <c r="DB1330" s="73"/>
      <c r="DC1330" s="73"/>
      <c r="DD1330" s="73"/>
      <c r="DE1330" s="73"/>
      <c r="DF1330" s="73"/>
      <c r="DG1330" s="73"/>
      <c r="DH1330" s="73"/>
      <c r="DI1330" s="73"/>
      <c r="DJ1330" s="36"/>
    </row>
    <row r="1331" spans="1:114" x14ac:dyDescent="0.3">
      <c r="A1331" s="73"/>
      <c r="B1331" s="73"/>
      <c r="C1331" s="112"/>
      <c r="D1331" s="112"/>
      <c r="E1331" s="73"/>
      <c r="F1331" s="73"/>
      <c r="G1331" s="127"/>
      <c r="H1331" s="127"/>
      <c r="I1331" s="127"/>
      <c r="J1331" s="127"/>
      <c r="K1331" s="73"/>
      <c r="L1331" s="115"/>
      <c r="M1331" s="115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3"/>
      <c r="AC1331" s="73"/>
      <c r="AD1331" s="73"/>
      <c r="AE1331" s="73"/>
      <c r="AF1331" s="73"/>
      <c r="AG1331" s="73"/>
      <c r="AH1331" s="73"/>
      <c r="AI1331" s="73"/>
      <c r="AJ1331" s="73"/>
      <c r="AK1331" s="73"/>
      <c r="AL1331" s="73"/>
      <c r="AM1331" s="73"/>
      <c r="AN1331" s="73"/>
      <c r="AO1331" s="73"/>
      <c r="AP1331" s="73"/>
      <c r="AQ1331" s="73"/>
      <c r="AR1331" s="73"/>
      <c r="AS1331" s="73"/>
      <c r="AT1331" s="73"/>
      <c r="AU1331" s="73"/>
      <c r="AV1331" s="73"/>
      <c r="AW1331" s="73"/>
      <c r="AX1331" s="73"/>
      <c r="AY1331" s="73"/>
      <c r="AZ1331" s="73"/>
      <c r="BA1331" s="73"/>
      <c r="BB1331" s="73"/>
      <c r="BC1331" s="73"/>
      <c r="BD1331" s="73"/>
      <c r="BE1331" s="73"/>
      <c r="BF1331" s="73"/>
      <c r="BG1331" s="73"/>
      <c r="BH1331" s="73"/>
      <c r="BI1331" s="73"/>
      <c r="BJ1331" s="73"/>
      <c r="BK1331" s="73"/>
      <c r="BL1331" s="73"/>
      <c r="BM1331" s="73"/>
      <c r="BN1331" s="73"/>
      <c r="BO1331" s="73"/>
      <c r="BP1331" s="73"/>
      <c r="BQ1331" s="73"/>
      <c r="BR1331" s="73"/>
      <c r="BS1331" s="73"/>
      <c r="BT1331" s="73"/>
      <c r="BU1331" s="73"/>
      <c r="BV1331" s="73"/>
      <c r="BW1331" s="73"/>
      <c r="BX1331" s="73"/>
      <c r="BY1331" s="73"/>
      <c r="BZ1331" s="73"/>
      <c r="CA1331" s="73"/>
      <c r="CB1331" s="73"/>
      <c r="CC1331" s="73"/>
      <c r="CD1331" s="73"/>
      <c r="CE1331" s="73"/>
      <c r="CF1331" s="73"/>
      <c r="CG1331" s="73"/>
      <c r="CH1331" s="73"/>
      <c r="CI1331" s="73"/>
      <c r="CJ1331" s="73"/>
      <c r="CK1331" s="73"/>
      <c r="CL1331" s="73"/>
      <c r="CM1331" s="73"/>
      <c r="CN1331" s="73"/>
      <c r="CO1331" s="73"/>
      <c r="CP1331" s="73"/>
      <c r="CQ1331" s="73"/>
      <c r="CR1331" s="73"/>
      <c r="CS1331" s="73"/>
      <c r="CT1331" s="73"/>
      <c r="CU1331" s="73"/>
      <c r="CV1331" s="73"/>
      <c r="CW1331" s="73"/>
      <c r="CX1331" s="73"/>
      <c r="CY1331" s="73"/>
      <c r="CZ1331" s="73"/>
      <c r="DA1331" s="73"/>
      <c r="DB1331" s="73"/>
      <c r="DC1331" s="73"/>
      <c r="DD1331" s="73"/>
      <c r="DE1331" s="73"/>
      <c r="DF1331" s="73"/>
      <c r="DG1331" s="73"/>
      <c r="DH1331" s="73"/>
      <c r="DI1331" s="73"/>
      <c r="DJ1331" s="36"/>
    </row>
    <row r="1332" spans="1:114" x14ac:dyDescent="0.3">
      <c r="A1332" s="73"/>
      <c r="B1332" s="73"/>
      <c r="C1332" s="112"/>
      <c r="D1332" s="112"/>
      <c r="E1332" s="73"/>
      <c r="F1332" s="73"/>
      <c r="G1332" s="127"/>
      <c r="H1332" s="127"/>
      <c r="I1332" s="127"/>
      <c r="J1332" s="127"/>
      <c r="K1332" s="73"/>
      <c r="L1332" s="115"/>
      <c r="M1332" s="115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3"/>
      <c r="AM1332" s="73"/>
      <c r="AN1332" s="73"/>
      <c r="AO1332" s="73"/>
      <c r="AP1332" s="73"/>
      <c r="AQ1332" s="73"/>
      <c r="AR1332" s="73"/>
      <c r="AS1332" s="73"/>
      <c r="AT1332" s="73"/>
      <c r="AU1332" s="73"/>
      <c r="AV1332" s="73"/>
      <c r="AW1332" s="73"/>
      <c r="AX1332" s="73"/>
      <c r="AY1332" s="73"/>
      <c r="AZ1332" s="73"/>
      <c r="BA1332" s="73"/>
      <c r="BB1332" s="73"/>
      <c r="BC1332" s="73"/>
      <c r="BD1332" s="73"/>
      <c r="BE1332" s="73"/>
      <c r="BF1332" s="73"/>
      <c r="BG1332" s="73"/>
      <c r="BH1332" s="73"/>
      <c r="BI1332" s="73"/>
      <c r="BJ1332" s="73"/>
      <c r="BK1332" s="73"/>
      <c r="BL1332" s="73"/>
      <c r="BM1332" s="73"/>
      <c r="BN1332" s="73"/>
      <c r="BO1332" s="73"/>
      <c r="BP1332" s="73"/>
      <c r="BQ1332" s="73"/>
      <c r="BR1332" s="73"/>
      <c r="BS1332" s="73"/>
      <c r="BT1332" s="73"/>
      <c r="BU1332" s="73"/>
      <c r="BV1332" s="73"/>
      <c r="BW1332" s="73"/>
      <c r="BX1332" s="73"/>
      <c r="BY1332" s="73"/>
      <c r="BZ1332" s="73"/>
      <c r="CA1332" s="73"/>
      <c r="CB1332" s="73"/>
      <c r="CC1332" s="73"/>
      <c r="CD1332" s="73"/>
      <c r="CE1332" s="73"/>
      <c r="CF1332" s="73"/>
      <c r="CG1332" s="73"/>
      <c r="CH1332" s="73"/>
      <c r="CI1332" s="73"/>
      <c r="CJ1332" s="73"/>
      <c r="CK1332" s="73"/>
      <c r="CL1332" s="73"/>
      <c r="CM1332" s="73"/>
      <c r="CN1332" s="73"/>
      <c r="CO1332" s="73"/>
      <c r="CP1332" s="73"/>
      <c r="CQ1332" s="73"/>
      <c r="CR1332" s="73"/>
      <c r="CS1332" s="73"/>
      <c r="CT1332" s="73"/>
      <c r="CU1332" s="73"/>
      <c r="CV1332" s="73"/>
      <c r="CW1332" s="73"/>
      <c r="CX1332" s="73"/>
      <c r="CY1332" s="73"/>
      <c r="CZ1332" s="73"/>
      <c r="DA1332" s="73"/>
      <c r="DB1332" s="73"/>
      <c r="DC1332" s="73"/>
      <c r="DD1332" s="73"/>
      <c r="DE1332" s="73"/>
      <c r="DF1332" s="73"/>
      <c r="DG1332" s="73"/>
      <c r="DH1332" s="73"/>
      <c r="DI1332" s="73"/>
      <c r="DJ1332" s="36"/>
    </row>
    <row r="1333" spans="1:114" x14ac:dyDescent="0.3">
      <c r="A1333" s="73"/>
      <c r="B1333" s="73"/>
      <c r="C1333" s="112"/>
      <c r="D1333" s="112"/>
      <c r="E1333" s="73"/>
      <c r="F1333" s="73"/>
      <c r="G1333" s="127"/>
      <c r="H1333" s="127"/>
      <c r="I1333" s="127"/>
      <c r="J1333" s="127"/>
      <c r="K1333" s="73"/>
      <c r="L1333" s="115"/>
      <c r="M1333" s="115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3"/>
      <c r="AM1333" s="73"/>
      <c r="AN1333" s="73"/>
      <c r="AO1333" s="73"/>
      <c r="AP1333" s="73"/>
      <c r="AQ1333" s="73"/>
      <c r="AR1333" s="73"/>
      <c r="AS1333" s="73"/>
      <c r="AT1333" s="73"/>
      <c r="AU1333" s="73"/>
      <c r="AV1333" s="73"/>
      <c r="AW1333" s="73"/>
      <c r="AX1333" s="73"/>
      <c r="AY1333" s="73"/>
      <c r="AZ1333" s="73"/>
      <c r="BA1333" s="73"/>
      <c r="BB1333" s="73"/>
      <c r="BC1333" s="73"/>
      <c r="BD1333" s="73"/>
      <c r="BE1333" s="73"/>
      <c r="BF1333" s="73"/>
      <c r="BG1333" s="73"/>
      <c r="BH1333" s="73"/>
      <c r="BI1333" s="73"/>
      <c r="BJ1333" s="73"/>
      <c r="BK1333" s="73"/>
      <c r="BL1333" s="73"/>
      <c r="BM1333" s="73"/>
      <c r="BN1333" s="73"/>
      <c r="BO1333" s="73"/>
      <c r="BP1333" s="73"/>
      <c r="BQ1333" s="73"/>
      <c r="BR1333" s="73"/>
      <c r="BS1333" s="73"/>
      <c r="BT1333" s="73"/>
      <c r="BU1333" s="73"/>
      <c r="BV1333" s="73"/>
      <c r="BW1333" s="73"/>
      <c r="BX1333" s="73"/>
      <c r="BY1333" s="73"/>
      <c r="BZ1333" s="73"/>
      <c r="CA1333" s="73"/>
      <c r="CB1333" s="73"/>
      <c r="CC1333" s="73"/>
      <c r="CD1333" s="73"/>
      <c r="CE1333" s="73"/>
      <c r="CF1333" s="73"/>
      <c r="CG1333" s="73"/>
      <c r="CH1333" s="73"/>
      <c r="CI1333" s="73"/>
      <c r="CJ1333" s="73"/>
      <c r="CK1333" s="73"/>
      <c r="CL1333" s="73"/>
      <c r="CM1333" s="73"/>
      <c r="CN1333" s="73"/>
      <c r="CO1333" s="73"/>
      <c r="CP1333" s="73"/>
      <c r="CQ1333" s="73"/>
      <c r="CR1333" s="73"/>
      <c r="CS1333" s="73"/>
      <c r="CT1333" s="73"/>
      <c r="CU1333" s="73"/>
      <c r="CV1333" s="73"/>
      <c r="CW1333" s="73"/>
      <c r="CX1333" s="73"/>
      <c r="CY1333" s="73"/>
      <c r="CZ1333" s="73"/>
      <c r="DA1333" s="73"/>
      <c r="DB1333" s="73"/>
      <c r="DC1333" s="73"/>
      <c r="DD1333" s="73"/>
      <c r="DE1333" s="73"/>
      <c r="DF1333" s="73"/>
      <c r="DG1333" s="73"/>
      <c r="DH1333" s="73"/>
      <c r="DI1333" s="73"/>
      <c r="DJ1333" s="36"/>
    </row>
    <row r="1334" spans="1:114" x14ac:dyDescent="0.3">
      <c r="A1334" s="73"/>
      <c r="B1334" s="73"/>
      <c r="C1334" s="112"/>
      <c r="D1334" s="112"/>
      <c r="E1334" s="73"/>
      <c r="F1334" s="73"/>
      <c r="G1334" s="127"/>
      <c r="H1334" s="127"/>
      <c r="I1334" s="127"/>
      <c r="J1334" s="127"/>
      <c r="K1334" s="73"/>
      <c r="L1334" s="115"/>
      <c r="M1334" s="115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3"/>
      <c r="AC1334" s="73"/>
      <c r="AD1334" s="73"/>
      <c r="AE1334" s="73"/>
      <c r="AF1334" s="73"/>
      <c r="AG1334" s="73"/>
      <c r="AH1334" s="73"/>
      <c r="AI1334" s="73"/>
      <c r="AJ1334" s="73"/>
      <c r="AK1334" s="73"/>
      <c r="AL1334" s="73"/>
      <c r="AM1334" s="73"/>
      <c r="AN1334" s="73"/>
      <c r="AO1334" s="73"/>
      <c r="AP1334" s="73"/>
      <c r="AQ1334" s="73"/>
      <c r="AR1334" s="73"/>
      <c r="AS1334" s="73"/>
      <c r="AT1334" s="73"/>
      <c r="AU1334" s="73"/>
      <c r="AV1334" s="73"/>
      <c r="AW1334" s="73"/>
      <c r="AX1334" s="73"/>
      <c r="AY1334" s="73"/>
      <c r="AZ1334" s="73"/>
      <c r="BA1334" s="73"/>
      <c r="BB1334" s="73"/>
      <c r="BC1334" s="73"/>
      <c r="BD1334" s="73"/>
      <c r="BE1334" s="73"/>
      <c r="BF1334" s="73"/>
      <c r="BG1334" s="73"/>
      <c r="BH1334" s="73"/>
      <c r="BI1334" s="73"/>
      <c r="BJ1334" s="73"/>
      <c r="BK1334" s="73"/>
      <c r="BL1334" s="73"/>
      <c r="BM1334" s="73"/>
      <c r="BN1334" s="73"/>
      <c r="BO1334" s="73"/>
      <c r="BP1334" s="73"/>
      <c r="BQ1334" s="73"/>
      <c r="BR1334" s="73"/>
      <c r="BS1334" s="73"/>
      <c r="BT1334" s="73"/>
      <c r="BU1334" s="73"/>
      <c r="BV1334" s="73"/>
      <c r="BW1334" s="73"/>
      <c r="BX1334" s="73"/>
      <c r="BY1334" s="73"/>
      <c r="BZ1334" s="73"/>
      <c r="CA1334" s="73"/>
      <c r="CB1334" s="73"/>
      <c r="CC1334" s="73"/>
      <c r="CD1334" s="73"/>
      <c r="CE1334" s="73"/>
      <c r="CF1334" s="73"/>
      <c r="CG1334" s="73"/>
      <c r="CH1334" s="73"/>
      <c r="CI1334" s="73"/>
      <c r="CJ1334" s="73"/>
      <c r="CK1334" s="73"/>
      <c r="CL1334" s="73"/>
      <c r="CM1334" s="73"/>
      <c r="CN1334" s="73"/>
      <c r="CO1334" s="73"/>
      <c r="CP1334" s="73"/>
      <c r="CQ1334" s="73"/>
      <c r="CR1334" s="73"/>
      <c r="CS1334" s="73"/>
      <c r="CT1334" s="73"/>
      <c r="CU1334" s="73"/>
      <c r="CV1334" s="73"/>
      <c r="CW1334" s="73"/>
      <c r="CX1334" s="73"/>
      <c r="CY1334" s="73"/>
      <c r="CZ1334" s="73"/>
      <c r="DA1334" s="73"/>
      <c r="DB1334" s="73"/>
      <c r="DC1334" s="73"/>
      <c r="DD1334" s="73"/>
      <c r="DE1334" s="73"/>
      <c r="DF1334" s="73"/>
      <c r="DG1334" s="73"/>
      <c r="DH1334" s="73"/>
      <c r="DI1334" s="73"/>
      <c r="DJ1334" s="36"/>
    </row>
    <row r="1335" spans="1:114" x14ac:dyDescent="0.3">
      <c r="A1335" s="73"/>
      <c r="B1335" s="73"/>
      <c r="C1335" s="112"/>
      <c r="D1335" s="112"/>
      <c r="E1335" s="73"/>
      <c r="F1335" s="73"/>
      <c r="G1335" s="127"/>
      <c r="H1335" s="127"/>
      <c r="I1335" s="127"/>
      <c r="J1335" s="127"/>
      <c r="K1335" s="73"/>
      <c r="L1335" s="115"/>
      <c r="M1335" s="115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3"/>
      <c r="AC1335" s="73"/>
      <c r="AD1335" s="73"/>
      <c r="AE1335" s="73"/>
      <c r="AF1335" s="73"/>
      <c r="AG1335" s="73"/>
      <c r="AH1335" s="73"/>
      <c r="AI1335" s="73"/>
      <c r="AJ1335" s="73"/>
      <c r="AK1335" s="73"/>
      <c r="AL1335" s="73"/>
      <c r="AM1335" s="73"/>
      <c r="AN1335" s="73"/>
      <c r="AO1335" s="73"/>
      <c r="AP1335" s="73"/>
      <c r="AQ1335" s="73"/>
      <c r="AR1335" s="73"/>
      <c r="AS1335" s="73"/>
      <c r="AT1335" s="73"/>
      <c r="AU1335" s="73"/>
      <c r="AV1335" s="73"/>
      <c r="AW1335" s="73"/>
      <c r="AX1335" s="73"/>
      <c r="AY1335" s="73"/>
      <c r="AZ1335" s="73"/>
      <c r="BA1335" s="73"/>
      <c r="BB1335" s="73"/>
      <c r="BC1335" s="73"/>
      <c r="BD1335" s="73"/>
      <c r="BE1335" s="73"/>
      <c r="BF1335" s="73"/>
      <c r="BG1335" s="73"/>
      <c r="BH1335" s="73"/>
      <c r="BI1335" s="73"/>
      <c r="BJ1335" s="73"/>
      <c r="BK1335" s="73"/>
      <c r="BL1335" s="73"/>
      <c r="BM1335" s="73"/>
      <c r="BN1335" s="73"/>
      <c r="BO1335" s="73"/>
      <c r="BP1335" s="73"/>
      <c r="BQ1335" s="73"/>
      <c r="BR1335" s="73"/>
      <c r="BS1335" s="73"/>
      <c r="BT1335" s="73"/>
      <c r="BU1335" s="73"/>
      <c r="BV1335" s="73"/>
      <c r="BW1335" s="73"/>
      <c r="BX1335" s="73"/>
      <c r="BY1335" s="73"/>
      <c r="BZ1335" s="73"/>
      <c r="CA1335" s="73"/>
      <c r="CB1335" s="73"/>
      <c r="CC1335" s="73"/>
      <c r="CD1335" s="73"/>
      <c r="CE1335" s="73"/>
      <c r="CF1335" s="73"/>
      <c r="CG1335" s="73"/>
      <c r="CH1335" s="73"/>
      <c r="CI1335" s="73"/>
      <c r="CJ1335" s="73"/>
      <c r="CK1335" s="73"/>
      <c r="CL1335" s="73"/>
      <c r="CM1335" s="73"/>
      <c r="CN1335" s="73"/>
      <c r="CO1335" s="73"/>
      <c r="CP1335" s="73"/>
      <c r="CQ1335" s="73"/>
      <c r="CR1335" s="73"/>
      <c r="CS1335" s="73"/>
      <c r="CT1335" s="73"/>
      <c r="CU1335" s="73"/>
      <c r="CV1335" s="73"/>
      <c r="CW1335" s="73"/>
      <c r="CX1335" s="73"/>
      <c r="CY1335" s="73"/>
      <c r="CZ1335" s="73"/>
      <c r="DA1335" s="73"/>
      <c r="DB1335" s="73"/>
      <c r="DC1335" s="73"/>
      <c r="DD1335" s="73"/>
      <c r="DE1335" s="73"/>
      <c r="DF1335" s="73"/>
      <c r="DG1335" s="73"/>
      <c r="DH1335" s="73"/>
      <c r="DI1335" s="73"/>
      <c r="DJ1335" s="36"/>
    </row>
    <row r="1336" spans="1:114" x14ac:dyDescent="0.3">
      <c r="A1336" s="73"/>
      <c r="B1336" s="73"/>
      <c r="C1336" s="112"/>
      <c r="D1336" s="112"/>
      <c r="E1336" s="73"/>
      <c r="F1336" s="73"/>
      <c r="G1336" s="127"/>
      <c r="H1336" s="127"/>
      <c r="I1336" s="127"/>
      <c r="J1336" s="127"/>
      <c r="K1336" s="73"/>
      <c r="L1336" s="115"/>
      <c r="M1336" s="115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3"/>
      <c r="AC1336" s="73"/>
      <c r="AD1336" s="73"/>
      <c r="AE1336" s="73"/>
      <c r="AF1336" s="73"/>
      <c r="AG1336" s="73"/>
      <c r="AH1336" s="73"/>
      <c r="AI1336" s="73"/>
      <c r="AJ1336" s="73"/>
      <c r="AK1336" s="73"/>
      <c r="AL1336" s="73"/>
      <c r="AM1336" s="73"/>
      <c r="AN1336" s="73"/>
      <c r="AO1336" s="73"/>
      <c r="AP1336" s="73"/>
      <c r="AQ1336" s="73"/>
      <c r="AR1336" s="73"/>
      <c r="AS1336" s="73"/>
      <c r="AT1336" s="73"/>
      <c r="AU1336" s="73"/>
      <c r="AV1336" s="73"/>
      <c r="AW1336" s="73"/>
      <c r="AX1336" s="73"/>
      <c r="AY1336" s="73"/>
      <c r="AZ1336" s="73"/>
      <c r="BA1336" s="73"/>
      <c r="BB1336" s="73"/>
      <c r="BC1336" s="73"/>
      <c r="BD1336" s="73"/>
      <c r="BE1336" s="73"/>
      <c r="BF1336" s="73"/>
      <c r="BG1336" s="73"/>
      <c r="BH1336" s="73"/>
      <c r="BI1336" s="73"/>
      <c r="BJ1336" s="73"/>
      <c r="BK1336" s="73"/>
      <c r="BL1336" s="73"/>
      <c r="BM1336" s="73"/>
      <c r="BN1336" s="73"/>
      <c r="BO1336" s="73"/>
      <c r="BP1336" s="73"/>
      <c r="BQ1336" s="73"/>
      <c r="BR1336" s="73"/>
      <c r="BS1336" s="73"/>
      <c r="BT1336" s="73"/>
      <c r="BU1336" s="73"/>
      <c r="BV1336" s="73"/>
      <c r="BW1336" s="73"/>
      <c r="BX1336" s="73"/>
      <c r="BY1336" s="73"/>
      <c r="BZ1336" s="73"/>
      <c r="CA1336" s="73"/>
      <c r="CB1336" s="73"/>
      <c r="CC1336" s="73"/>
      <c r="CD1336" s="73"/>
      <c r="CE1336" s="73"/>
      <c r="CF1336" s="73"/>
      <c r="CG1336" s="73"/>
      <c r="CH1336" s="73"/>
      <c r="CI1336" s="73"/>
      <c r="CJ1336" s="73"/>
      <c r="CK1336" s="73"/>
      <c r="CL1336" s="73"/>
      <c r="CM1336" s="73"/>
      <c r="CN1336" s="73"/>
      <c r="CO1336" s="73"/>
      <c r="CP1336" s="73"/>
      <c r="CQ1336" s="73"/>
      <c r="CR1336" s="73"/>
      <c r="CS1336" s="73"/>
      <c r="CT1336" s="73"/>
      <c r="CU1336" s="73"/>
      <c r="CV1336" s="73"/>
      <c r="CW1336" s="73"/>
      <c r="CX1336" s="73"/>
      <c r="CY1336" s="73"/>
      <c r="CZ1336" s="73"/>
      <c r="DA1336" s="73"/>
      <c r="DB1336" s="73"/>
      <c r="DC1336" s="73"/>
      <c r="DD1336" s="73"/>
      <c r="DE1336" s="73"/>
      <c r="DF1336" s="73"/>
      <c r="DG1336" s="73"/>
      <c r="DH1336" s="73"/>
      <c r="DI1336" s="73"/>
      <c r="DJ1336" s="36"/>
    </row>
    <row r="1337" spans="1:114" x14ac:dyDescent="0.3">
      <c r="A1337" s="73"/>
      <c r="B1337" s="73"/>
      <c r="C1337" s="112"/>
      <c r="D1337" s="112"/>
      <c r="E1337" s="73"/>
      <c r="F1337" s="73"/>
      <c r="G1337" s="127"/>
      <c r="H1337" s="127"/>
      <c r="I1337" s="127"/>
      <c r="J1337" s="127"/>
      <c r="K1337" s="73"/>
      <c r="L1337" s="115"/>
      <c r="M1337" s="115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3"/>
      <c r="AM1337" s="73"/>
      <c r="AN1337" s="73"/>
      <c r="AO1337" s="73"/>
      <c r="AP1337" s="73"/>
      <c r="AQ1337" s="73"/>
      <c r="AR1337" s="73"/>
      <c r="AS1337" s="73"/>
      <c r="AT1337" s="73"/>
      <c r="AU1337" s="73"/>
      <c r="AV1337" s="73"/>
      <c r="AW1337" s="73"/>
      <c r="AX1337" s="73"/>
      <c r="AY1337" s="73"/>
      <c r="AZ1337" s="73"/>
      <c r="BA1337" s="73"/>
      <c r="BB1337" s="73"/>
      <c r="BC1337" s="73"/>
      <c r="BD1337" s="73"/>
      <c r="BE1337" s="73"/>
      <c r="BF1337" s="73"/>
      <c r="BG1337" s="73"/>
      <c r="BH1337" s="73"/>
      <c r="BI1337" s="73"/>
      <c r="BJ1337" s="73"/>
      <c r="BK1337" s="73"/>
      <c r="BL1337" s="73"/>
      <c r="BM1337" s="73"/>
      <c r="BN1337" s="73"/>
      <c r="BO1337" s="73"/>
      <c r="BP1337" s="73"/>
      <c r="BQ1337" s="73"/>
      <c r="BR1337" s="73"/>
      <c r="BS1337" s="73"/>
      <c r="BT1337" s="73"/>
      <c r="BU1337" s="73"/>
      <c r="BV1337" s="73"/>
      <c r="BW1337" s="73"/>
      <c r="BX1337" s="73"/>
      <c r="BY1337" s="73"/>
      <c r="BZ1337" s="73"/>
      <c r="CA1337" s="73"/>
      <c r="CB1337" s="73"/>
      <c r="CC1337" s="73"/>
      <c r="CD1337" s="73"/>
      <c r="CE1337" s="73"/>
      <c r="CF1337" s="73"/>
      <c r="CG1337" s="73"/>
      <c r="CH1337" s="73"/>
      <c r="CI1337" s="73"/>
      <c r="CJ1337" s="73"/>
      <c r="CK1337" s="73"/>
      <c r="CL1337" s="73"/>
      <c r="CM1337" s="73"/>
      <c r="CN1337" s="73"/>
      <c r="CO1337" s="73"/>
      <c r="CP1337" s="73"/>
      <c r="CQ1337" s="73"/>
      <c r="CR1337" s="73"/>
      <c r="CS1337" s="73"/>
      <c r="CT1337" s="73"/>
      <c r="CU1337" s="73"/>
      <c r="CV1337" s="73"/>
      <c r="CW1337" s="73"/>
      <c r="CX1337" s="73"/>
      <c r="CY1337" s="73"/>
      <c r="CZ1337" s="73"/>
      <c r="DA1337" s="73"/>
      <c r="DB1337" s="73"/>
      <c r="DC1337" s="73"/>
      <c r="DD1337" s="73"/>
      <c r="DE1337" s="73"/>
      <c r="DF1337" s="73"/>
      <c r="DG1337" s="73"/>
      <c r="DH1337" s="73"/>
      <c r="DI1337" s="73"/>
      <c r="DJ1337" s="36"/>
    </row>
    <row r="1338" spans="1:114" x14ac:dyDescent="0.3">
      <c r="A1338" s="73"/>
      <c r="B1338" s="73"/>
      <c r="C1338" s="112"/>
      <c r="D1338" s="112"/>
      <c r="E1338" s="73"/>
      <c r="F1338" s="73"/>
      <c r="G1338" s="127"/>
      <c r="H1338" s="127"/>
      <c r="I1338" s="127"/>
      <c r="J1338" s="127"/>
      <c r="K1338" s="73"/>
      <c r="L1338" s="115"/>
      <c r="M1338" s="115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3"/>
      <c r="AC1338" s="73"/>
      <c r="AD1338" s="73"/>
      <c r="AE1338" s="73"/>
      <c r="AF1338" s="73"/>
      <c r="AG1338" s="73"/>
      <c r="AH1338" s="73"/>
      <c r="AI1338" s="73"/>
      <c r="AJ1338" s="73"/>
      <c r="AK1338" s="73"/>
      <c r="AL1338" s="73"/>
      <c r="AM1338" s="73"/>
      <c r="AN1338" s="73"/>
      <c r="AO1338" s="73"/>
      <c r="AP1338" s="73"/>
      <c r="AQ1338" s="73"/>
      <c r="AR1338" s="73"/>
      <c r="AS1338" s="73"/>
      <c r="AT1338" s="73"/>
      <c r="AU1338" s="73"/>
      <c r="AV1338" s="73"/>
      <c r="AW1338" s="73"/>
      <c r="AX1338" s="73"/>
      <c r="AY1338" s="73"/>
      <c r="AZ1338" s="73"/>
      <c r="BA1338" s="73"/>
      <c r="BB1338" s="73"/>
      <c r="BC1338" s="73"/>
      <c r="BD1338" s="73"/>
      <c r="BE1338" s="73"/>
      <c r="BF1338" s="73"/>
      <c r="BG1338" s="73"/>
      <c r="BH1338" s="73"/>
      <c r="BI1338" s="73"/>
      <c r="BJ1338" s="73"/>
      <c r="BK1338" s="73"/>
      <c r="BL1338" s="73"/>
      <c r="BM1338" s="73"/>
      <c r="BN1338" s="73"/>
      <c r="BO1338" s="73"/>
      <c r="BP1338" s="73"/>
      <c r="BQ1338" s="73"/>
      <c r="BR1338" s="73"/>
      <c r="BS1338" s="73"/>
      <c r="BT1338" s="73"/>
      <c r="BU1338" s="73"/>
      <c r="BV1338" s="73"/>
      <c r="BW1338" s="73"/>
      <c r="BX1338" s="73"/>
      <c r="BY1338" s="73"/>
      <c r="BZ1338" s="73"/>
      <c r="CA1338" s="73"/>
      <c r="CB1338" s="73"/>
      <c r="CC1338" s="73"/>
      <c r="CD1338" s="73"/>
      <c r="CE1338" s="73"/>
      <c r="CF1338" s="73"/>
      <c r="CG1338" s="73"/>
      <c r="CH1338" s="73"/>
      <c r="CI1338" s="73"/>
      <c r="CJ1338" s="73"/>
      <c r="CK1338" s="73"/>
      <c r="CL1338" s="73"/>
      <c r="CM1338" s="73"/>
      <c r="CN1338" s="73"/>
      <c r="CO1338" s="73"/>
      <c r="CP1338" s="73"/>
      <c r="CQ1338" s="73"/>
      <c r="CR1338" s="73"/>
      <c r="CS1338" s="73"/>
      <c r="CT1338" s="73"/>
      <c r="CU1338" s="73"/>
      <c r="CV1338" s="73"/>
      <c r="CW1338" s="73"/>
      <c r="CX1338" s="73"/>
      <c r="CY1338" s="73"/>
      <c r="CZ1338" s="73"/>
      <c r="DA1338" s="73"/>
      <c r="DB1338" s="73"/>
      <c r="DC1338" s="73"/>
      <c r="DD1338" s="73"/>
      <c r="DE1338" s="73"/>
      <c r="DF1338" s="73"/>
      <c r="DG1338" s="73"/>
      <c r="DH1338" s="73"/>
      <c r="DI1338" s="73"/>
      <c r="DJ1338" s="36"/>
    </row>
    <row r="1339" spans="1:114" x14ac:dyDescent="0.3">
      <c r="A1339" s="73"/>
      <c r="B1339" s="73"/>
      <c r="C1339" s="112"/>
      <c r="D1339" s="112"/>
      <c r="E1339" s="73"/>
      <c r="F1339" s="73"/>
      <c r="G1339" s="127"/>
      <c r="H1339" s="127"/>
      <c r="I1339" s="127"/>
      <c r="J1339" s="127"/>
      <c r="K1339" s="73"/>
      <c r="L1339" s="115"/>
      <c r="M1339" s="115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3"/>
      <c r="AC1339" s="73"/>
      <c r="AD1339" s="73"/>
      <c r="AE1339" s="73"/>
      <c r="AF1339" s="73"/>
      <c r="AG1339" s="73"/>
      <c r="AH1339" s="73"/>
      <c r="AI1339" s="73"/>
      <c r="AJ1339" s="73"/>
      <c r="AK1339" s="73"/>
      <c r="AL1339" s="73"/>
      <c r="AM1339" s="73"/>
      <c r="AN1339" s="73"/>
      <c r="AO1339" s="73"/>
      <c r="AP1339" s="73"/>
      <c r="AQ1339" s="73"/>
      <c r="AR1339" s="73"/>
      <c r="AS1339" s="73"/>
      <c r="AT1339" s="73"/>
      <c r="AU1339" s="73"/>
      <c r="AV1339" s="73"/>
      <c r="AW1339" s="73"/>
      <c r="AX1339" s="73"/>
      <c r="AY1339" s="73"/>
      <c r="AZ1339" s="73"/>
      <c r="BA1339" s="73"/>
      <c r="BB1339" s="73"/>
      <c r="BC1339" s="73"/>
      <c r="BD1339" s="73"/>
      <c r="BE1339" s="73"/>
      <c r="BF1339" s="73"/>
      <c r="BG1339" s="73"/>
      <c r="BH1339" s="73"/>
      <c r="BI1339" s="73"/>
      <c r="BJ1339" s="73"/>
      <c r="BK1339" s="73"/>
      <c r="BL1339" s="73"/>
      <c r="BM1339" s="73"/>
      <c r="BN1339" s="73"/>
      <c r="BO1339" s="73"/>
      <c r="BP1339" s="73"/>
      <c r="BQ1339" s="73"/>
      <c r="BR1339" s="73"/>
      <c r="BS1339" s="73"/>
      <c r="BT1339" s="73"/>
      <c r="BU1339" s="73"/>
      <c r="BV1339" s="73"/>
      <c r="BW1339" s="73"/>
      <c r="BX1339" s="73"/>
      <c r="BY1339" s="73"/>
      <c r="BZ1339" s="73"/>
      <c r="CA1339" s="73"/>
      <c r="CB1339" s="73"/>
      <c r="CC1339" s="73"/>
      <c r="CD1339" s="73"/>
      <c r="CE1339" s="73"/>
      <c r="CF1339" s="73"/>
      <c r="CG1339" s="73"/>
      <c r="CH1339" s="73"/>
      <c r="CI1339" s="73"/>
      <c r="CJ1339" s="73"/>
      <c r="CK1339" s="73"/>
      <c r="CL1339" s="73"/>
      <c r="CM1339" s="73"/>
      <c r="CN1339" s="73"/>
      <c r="CO1339" s="73"/>
      <c r="CP1339" s="73"/>
      <c r="CQ1339" s="73"/>
      <c r="CR1339" s="73"/>
      <c r="CS1339" s="73"/>
      <c r="CT1339" s="73"/>
      <c r="CU1339" s="73"/>
      <c r="CV1339" s="73"/>
      <c r="CW1339" s="73"/>
      <c r="CX1339" s="73"/>
      <c r="CY1339" s="73"/>
      <c r="CZ1339" s="73"/>
      <c r="DA1339" s="73"/>
      <c r="DB1339" s="73"/>
      <c r="DC1339" s="73"/>
      <c r="DD1339" s="73"/>
      <c r="DE1339" s="73"/>
      <c r="DF1339" s="73"/>
      <c r="DG1339" s="73"/>
      <c r="DH1339" s="73"/>
      <c r="DI1339" s="73"/>
      <c r="DJ1339" s="36"/>
    </row>
    <row r="1340" spans="1:114" x14ac:dyDescent="0.3">
      <c r="A1340" s="73"/>
      <c r="B1340" s="73"/>
      <c r="C1340" s="112"/>
      <c r="D1340" s="112"/>
      <c r="E1340" s="73"/>
      <c r="F1340" s="73"/>
      <c r="G1340" s="127"/>
      <c r="H1340" s="127"/>
      <c r="I1340" s="127"/>
      <c r="J1340" s="127"/>
      <c r="K1340" s="73"/>
      <c r="L1340" s="115"/>
      <c r="M1340" s="115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3"/>
      <c r="AC1340" s="73"/>
      <c r="AD1340" s="73"/>
      <c r="AE1340" s="73"/>
      <c r="AF1340" s="73"/>
      <c r="AG1340" s="73"/>
      <c r="AH1340" s="73"/>
      <c r="AI1340" s="73"/>
      <c r="AJ1340" s="73"/>
      <c r="AK1340" s="73"/>
      <c r="AL1340" s="73"/>
      <c r="AM1340" s="73"/>
      <c r="AN1340" s="73"/>
      <c r="AO1340" s="73"/>
      <c r="AP1340" s="73"/>
      <c r="AQ1340" s="73"/>
      <c r="AR1340" s="73"/>
      <c r="AS1340" s="73"/>
      <c r="AT1340" s="73"/>
      <c r="AU1340" s="73"/>
      <c r="AV1340" s="73"/>
      <c r="AW1340" s="73"/>
      <c r="AX1340" s="73"/>
      <c r="AY1340" s="73"/>
      <c r="AZ1340" s="73"/>
      <c r="BA1340" s="73"/>
      <c r="BB1340" s="73"/>
      <c r="BC1340" s="73"/>
      <c r="BD1340" s="73"/>
      <c r="BE1340" s="73"/>
      <c r="BF1340" s="73"/>
      <c r="BG1340" s="73"/>
      <c r="BH1340" s="73"/>
      <c r="BI1340" s="73"/>
      <c r="BJ1340" s="73"/>
      <c r="BK1340" s="73"/>
      <c r="BL1340" s="73"/>
      <c r="BM1340" s="73"/>
      <c r="BN1340" s="73"/>
      <c r="BO1340" s="73"/>
      <c r="BP1340" s="73"/>
      <c r="BQ1340" s="73"/>
      <c r="BR1340" s="73"/>
      <c r="BS1340" s="73"/>
      <c r="BT1340" s="73"/>
      <c r="BU1340" s="73"/>
      <c r="BV1340" s="73"/>
      <c r="BW1340" s="73"/>
      <c r="BX1340" s="73"/>
      <c r="BY1340" s="73"/>
      <c r="BZ1340" s="73"/>
      <c r="CA1340" s="73"/>
      <c r="CB1340" s="73"/>
      <c r="CC1340" s="73"/>
      <c r="CD1340" s="73"/>
      <c r="CE1340" s="73"/>
      <c r="CF1340" s="73"/>
      <c r="CG1340" s="73"/>
      <c r="CH1340" s="73"/>
      <c r="CI1340" s="73"/>
      <c r="CJ1340" s="73"/>
      <c r="CK1340" s="73"/>
      <c r="CL1340" s="73"/>
      <c r="CM1340" s="73"/>
      <c r="CN1340" s="73"/>
      <c r="CO1340" s="73"/>
      <c r="CP1340" s="73"/>
      <c r="CQ1340" s="73"/>
      <c r="CR1340" s="73"/>
      <c r="CS1340" s="73"/>
      <c r="CT1340" s="73"/>
      <c r="CU1340" s="73"/>
      <c r="CV1340" s="73"/>
      <c r="CW1340" s="73"/>
      <c r="CX1340" s="73"/>
      <c r="CY1340" s="73"/>
      <c r="CZ1340" s="73"/>
      <c r="DA1340" s="73"/>
      <c r="DB1340" s="73"/>
      <c r="DC1340" s="73"/>
      <c r="DD1340" s="73"/>
      <c r="DE1340" s="73"/>
      <c r="DF1340" s="73"/>
      <c r="DG1340" s="73"/>
      <c r="DH1340" s="73"/>
      <c r="DI1340" s="73"/>
      <c r="DJ1340" s="36"/>
    </row>
    <row r="1341" spans="1:114" x14ac:dyDescent="0.3">
      <c r="A1341" s="73"/>
      <c r="B1341" s="73"/>
      <c r="C1341" s="112"/>
      <c r="D1341" s="112"/>
      <c r="E1341" s="73"/>
      <c r="F1341" s="73"/>
      <c r="G1341" s="127"/>
      <c r="H1341" s="127"/>
      <c r="I1341" s="127"/>
      <c r="J1341" s="127"/>
      <c r="K1341" s="73"/>
      <c r="L1341" s="115"/>
      <c r="M1341" s="115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3"/>
      <c r="AC1341" s="73"/>
      <c r="AD1341" s="73"/>
      <c r="AE1341" s="73"/>
      <c r="AF1341" s="73"/>
      <c r="AG1341" s="73"/>
      <c r="AH1341" s="73"/>
      <c r="AI1341" s="73"/>
      <c r="AJ1341" s="73"/>
      <c r="AK1341" s="73"/>
      <c r="AL1341" s="73"/>
      <c r="AM1341" s="73"/>
      <c r="AN1341" s="73"/>
      <c r="AO1341" s="73"/>
      <c r="AP1341" s="73"/>
      <c r="AQ1341" s="73"/>
      <c r="AR1341" s="73"/>
      <c r="AS1341" s="73"/>
      <c r="AT1341" s="73"/>
      <c r="AU1341" s="73"/>
      <c r="AV1341" s="73"/>
      <c r="AW1341" s="73"/>
      <c r="AX1341" s="73"/>
      <c r="AY1341" s="73"/>
      <c r="AZ1341" s="73"/>
      <c r="BA1341" s="73"/>
      <c r="BB1341" s="73"/>
      <c r="BC1341" s="73"/>
      <c r="BD1341" s="73"/>
      <c r="BE1341" s="73"/>
      <c r="BF1341" s="73"/>
      <c r="BG1341" s="73"/>
      <c r="BH1341" s="73"/>
      <c r="BI1341" s="73"/>
      <c r="BJ1341" s="73"/>
      <c r="BK1341" s="73"/>
      <c r="BL1341" s="73"/>
      <c r="BM1341" s="73"/>
      <c r="BN1341" s="73"/>
      <c r="BO1341" s="73"/>
      <c r="BP1341" s="73"/>
      <c r="BQ1341" s="73"/>
      <c r="BR1341" s="73"/>
      <c r="BS1341" s="73"/>
      <c r="BT1341" s="73"/>
      <c r="BU1341" s="73"/>
      <c r="BV1341" s="73"/>
      <c r="BW1341" s="73"/>
      <c r="BX1341" s="73"/>
      <c r="BY1341" s="73"/>
      <c r="BZ1341" s="73"/>
      <c r="CA1341" s="73"/>
      <c r="CB1341" s="73"/>
      <c r="CC1341" s="73"/>
      <c r="CD1341" s="73"/>
      <c r="CE1341" s="73"/>
      <c r="CF1341" s="73"/>
      <c r="CG1341" s="73"/>
      <c r="CH1341" s="73"/>
      <c r="CI1341" s="73"/>
      <c r="CJ1341" s="73"/>
      <c r="CK1341" s="73"/>
      <c r="CL1341" s="73"/>
      <c r="CM1341" s="73"/>
      <c r="CN1341" s="73"/>
      <c r="CO1341" s="73"/>
      <c r="CP1341" s="73"/>
      <c r="CQ1341" s="73"/>
      <c r="CR1341" s="73"/>
      <c r="CS1341" s="73"/>
      <c r="CT1341" s="73"/>
      <c r="CU1341" s="73"/>
      <c r="CV1341" s="73"/>
      <c r="CW1341" s="73"/>
      <c r="CX1341" s="73"/>
      <c r="CY1341" s="73"/>
      <c r="CZ1341" s="73"/>
      <c r="DA1341" s="73"/>
      <c r="DB1341" s="73"/>
      <c r="DC1341" s="73"/>
      <c r="DD1341" s="73"/>
      <c r="DE1341" s="73"/>
      <c r="DF1341" s="73"/>
      <c r="DG1341" s="73"/>
      <c r="DH1341" s="73"/>
      <c r="DI1341" s="73"/>
      <c r="DJ1341" s="36"/>
    </row>
    <row r="1342" spans="1:114" x14ac:dyDescent="0.3">
      <c r="A1342" s="73"/>
      <c r="B1342" s="73"/>
      <c r="C1342" s="112"/>
      <c r="D1342" s="112"/>
      <c r="E1342" s="73"/>
      <c r="F1342" s="73"/>
      <c r="G1342" s="127"/>
      <c r="H1342" s="127"/>
      <c r="I1342" s="127"/>
      <c r="J1342" s="127"/>
      <c r="K1342" s="73"/>
      <c r="L1342" s="115"/>
      <c r="M1342" s="115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3"/>
      <c r="AC1342" s="73"/>
      <c r="AD1342" s="73"/>
      <c r="AE1342" s="73"/>
      <c r="AF1342" s="73"/>
      <c r="AG1342" s="73"/>
      <c r="AH1342" s="73"/>
      <c r="AI1342" s="73"/>
      <c r="AJ1342" s="73"/>
      <c r="AK1342" s="73"/>
      <c r="AL1342" s="73"/>
      <c r="AM1342" s="73"/>
      <c r="AN1342" s="73"/>
      <c r="AO1342" s="73"/>
      <c r="AP1342" s="73"/>
      <c r="AQ1342" s="73"/>
      <c r="AR1342" s="73"/>
      <c r="AS1342" s="73"/>
      <c r="AT1342" s="73"/>
      <c r="AU1342" s="73"/>
      <c r="AV1342" s="73"/>
      <c r="AW1342" s="73"/>
      <c r="AX1342" s="73"/>
      <c r="AY1342" s="73"/>
      <c r="AZ1342" s="73"/>
      <c r="BA1342" s="73"/>
      <c r="BB1342" s="73"/>
      <c r="BC1342" s="73"/>
      <c r="BD1342" s="73"/>
      <c r="BE1342" s="73"/>
      <c r="BF1342" s="73"/>
      <c r="BG1342" s="73"/>
      <c r="BH1342" s="73"/>
      <c r="BI1342" s="73"/>
      <c r="BJ1342" s="73"/>
      <c r="BK1342" s="73"/>
      <c r="BL1342" s="73"/>
      <c r="BM1342" s="73"/>
      <c r="BN1342" s="73"/>
      <c r="BO1342" s="73"/>
      <c r="BP1342" s="73"/>
      <c r="BQ1342" s="73"/>
      <c r="BR1342" s="73"/>
      <c r="BS1342" s="73"/>
      <c r="BT1342" s="73"/>
      <c r="BU1342" s="73"/>
      <c r="BV1342" s="73"/>
      <c r="BW1342" s="73"/>
      <c r="BX1342" s="73"/>
      <c r="BY1342" s="73"/>
      <c r="BZ1342" s="73"/>
      <c r="CA1342" s="73"/>
      <c r="CB1342" s="73"/>
      <c r="CC1342" s="73"/>
      <c r="CD1342" s="73"/>
      <c r="CE1342" s="73"/>
      <c r="CF1342" s="73"/>
      <c r="CG1342" s="73"/>
      <c r="CH1342" s="73"/>
      <c r="CI1342" s="73"/>
      <c r="CJ1342" s="73"/>
      <c r="CK1342" s="73"/>
      <c r="CL1342" s="73"/>
      <c r="CM1342" s="73"/>
      <c r="CN1342" s="73"/>
      <c r="CO1342" s="73"/>
      <c r="CP1342" s="73"/>
      <c r="CQ1342" s="73"/>
      <c r="CR1342" s="73"/>
      <c r="CS1342" s="73"/>
      <c r="CT1342" s="73"/>
      <c r="CU1342" s="73"/>
      <c r="CV1342" s="73"/>
      <c r="CW1342" s="73"/>
      <c r="CX1342" s="73"/>
      <c r="CY1342" s="73"/>
      <c r="CZ1342" s="73"/>
      <c r="DA1342" s="73"/>
      <c r="DB1342" s="73"/>
      <c r="DC1342" s="73"/>
      <c r="DD1342" s="73"/>
      <c r="DE1342" s="73"/>
      <c r="DF1342" s="73"/>
      <c r="DG1342" s="73"/>
      <c r="DH1342" s="73"/>
      <c r="DI1342" s="73"/>
      <c r="DJ1342" s="36"/>
    </row>
    <row r="1343" spans="1:114" x14ac:dyDescent="0.3">
      <c r="A1343" s="73"/>
      <c r="B1343" s="73"/>
      <c r="C1343" s="112"/>
      <c r="D1343" s="112"/>
      <c r="E1343" s="73"/>
      <c r="F1343" s="73"/>
      <c r="G1343" s="127"/>
      <c r="H1343" s="127"/>
      <c r="I1343" s="127"/>
      <c r="J1343" s="127"/>
      <c r="K1343" s="73"/>
      <c r="L1343" s="115"/>
      <c r="M1343" s="115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3"/>
      <c r="AM1343" s="73"/>
      <c r="AN1343" s="73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73"/>
      <c r="BB1343" s="73"/>
      <c r="BC1343" s="73"/>
      <c r="BD1343" s="73"/>
      <c r="BE1343" s="73"/>
      <c r="BF1343" s="73"/>
      <c r="BG1343" s="73"/>
      <c r="BH1343" s="73"/>
      <c r="BI1343" s="73"/>
      <c r="BJ1343" s="73"/>
      <c r="BK1343" s="73"/>
      <c r="BL1343" s="73"/>
      <c r="BM1343" s="73"/>
      <c r="BN1343" s="73"/>
      <c r="BO1343" s="73"/>
      <c r="BP1343" s="73"/>
      <c r="BQ1343" s="73"/>
      <c r="BR1343" s="73"/>
      <c r="BS1343" s="73"/>
      <c r="BT1343" s="73"/>
      <c r="BU1343" s="73"/>
      <c r="BV1343" s="73"/>
      <c r="BW1343" s="73"/>
      <c r="BX1343" s="73"/>
      <c r="BY1343" s="73"/>
      <c r="BZ1343" s="73"/>
      <c r="CA1343" s="73"/>
      <c r="CB1343" s="73"/>
      <c r="CC1343" s="73"/>
      <c r="CD1343" s="73"/>
      <c r="CE1343" s="73"/>
      <c r="CF1343" s="73"/>
      <c r="CG1343" s="73"/>
      <c r="CH1343" s="73"/>
      <c r="CI1343" s="73"/>
      <c r="CJ1343" s="73"/>
      <c r="CK1343" s="73"/>
      <c r="CL1343" s="73"/>
      <c r="CM1343" s="73"/>
      <c r="CN1343" s="73"/>
      <c r="CO1343" s="73"/>
      <c r="CP1343" s="73"/>
      <c r="CQ1343" s="73"/>
      <c r="CR1343" s="73"/>
      <c r="CS1343" s="73"/>
      <c r="CT1343" s="73"/>
      <c r="CU1343" s="73"/>
      <c r="CV1343" s="73"/>
      <c r="CW1343" s="73"/>
      <c r="CX1343" s="73"/>
      <c r="CY1343" s="73"/>
      <c r="CZ1343" s="73"/>
      <c r="DA1343" s="73"/>
      <c r="DB1343" s="73"/>
      <c r="DC1343" s="73"/>
      <c r="DD1343" s="73"/>
      <c r="DE1343" s="73"/>
      <c r="DF1343" s="73"/>
      <c r="DG1343" s="73"/>
      <c r="DH1343" s="73"/>
      <c r="DI1343" s="73"/>
      <c r="DJ1343" s="36"/>
    </row>
    <row r="1344" spans="1:114" x14ac:dyDescent="0.3">
      <c r="A1344" s="73"/>
      <c r="B1344" s="73"/>
      <c r="C1344" s="112"/>
      <c r="D1344" s="112"/>
      <c r="E1344" s="73"/>
      <c r="F1344" s="73"/>
      <c r="G1344" s="127"/>
      <c r="H1344" s="127"/>
      <c r="I1344" s="127"/>
      <c r="J1344" s="127"/>
      <c r="K1344" s="73"/>
      <c r="L1344" s="115"/>
      <c r="M1344" s="115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73"/>
      <c r="AD1344" s="73"/>
      <c r="AE1344" s="73"/>
      <c r="AF1344" s="73"/>
      <c r="AG1344" s="73"/>
      <c r="AH1344" s="73"/>
      <c r="AI1344" s="73"/>
      <c r="AJ1344" s="73"/>
      <c r="AK1344" s="73"/>
      <c r="AL1344" s="73"/>
      <c r="AM1344" s="73"/>
      <c r="AN1344" s="73"/>
      <c r="AO1344" s="73"/>
      <c r="AP1344" s="73"/>
      <c r="AQ1344" s="73"/>
      <c r="AR1344" s="73"/>
      <c r="AS1344" s="73"/>
      <c r="AT1344" s="73"/>
      <c r="AU1344" s="73"/>
      <c r="AV1344" s="73"/>
      <c r="AW1344" s="73"/>
      <c r="AX1344" s="73"/>
      <c r="AY1344" s="73"/>
      <c r="AZ1344" s="73"/>
      <c r="BA1344" s="73"/>
      <c r="BB1344" s="73"/>
      <c r="BC1344" s="73"/>
      <c r="BD1344" s="73"/>
      <c r="BE1344" s="73"/>
      <c r="BF1344" s="73"/>
      <c r="BG1344" s="73"/>
      <c r="BH1344" s="73"/>
      <c r="BI1344" s="73"/>
      <c r="BJ1344" s="73"/>
      <c r="BK1344" s="73"/>
      <c r="BL1344" s="73"/>
      <c r="BM1344" s="73"/>
      <c r="BN1344" s="73"/>
      <c r="BO1344" s="73"/>
      <c r="BP1344" s="73"/>
      <c r="BQ1344" s="73"/>
      <c r="BR1344" s="73"/>
      <c r="BS1344" s="73"/>
      <c r="BT1344" s="73"/>
      <c r="BU1344" s="73"/>
      <c r="BV1344" s="73"/>
      <c r="BW1344" s="73"/>
      <c r="BX1344" s="73"/>
      <c r="BY1344" s="73"/>
      <c r="BZ1344" s="73"/>
      <c r="CA1344" s="73"/>
      <c r="CB1344" s="73"/>
      <c r="CC1344" s="73"/>
      <c r="CD1344" s="73"/>
      <c r="CE1344" s="73"/>
      <c r="CF1344" s="73"/>
      <c r="CG1344" s="73"/>
      <c r="CH1344" s="73"/>
      <c r="CI1344" s="73"/>
      <c r="CJ1344" s="73"/>
      <c r="CK1344" s="73"/>
      <c r="CL1344" s="73"/>
      <c r="CM1344" s="73"/>
      <c r="CN1344" s="73"/>
      <c r="CO1344" s="73"/>
      <c r="CP1344" s="73"/>
      <c r="CQ1344" s="73"/>
      <c r="CR1344" s="73"/>
      <c r="CS1344" s="73"/>
      <c r="CT1344" s="73"/>
      <c r="CU1344" s="73"/>
      <c r="CV1344" s="73"/>
      <c r="CW1344" s="73"/>
      <c r="CX1344" s="73"/>
      <c r="CY1344" s="73"/>
      <c r="CZ1344" s="73"/>
      <c r="DA1344" s="73"/>
      <c r="DB1344" s="73"/>
      <c r="DC1344" s="73"/>
      <c r="DD1344" s="73"/>
      <c r="DE1344" s="73"/>
      <c r="DF1344" s="73"/>
      <c r="DG1344" s="73"/>
      <c r="DH1344" s="73"/>
      <c r="DI1344" s="73"/>
      <c r="DJ1344" s="36"/>
    </row>
    <row r="1345" spans="1:114" x14ac:dyDescent="0.3">
      <c r="A1345" s="73"/>
      <c r="B1345" s="73"/>
      <c r="C1345" s="112"/>
      <c r="D1345" s="112"/>
      <c r="E1345" s="73"/>
      <c r="F1345" s="73"/>
      <c r="G1345" s="127"/>
      <c r="H1345" s="127"/>
      <c r="I1345" s="127"/>
      <c r="J1345" s="127"/>
      <c r="K1345" s="73"/>
      <c r="L1345" s="115"/>
      <c r="M1345" s="115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  <c r="AN1345" s="73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73"/>
      <c r="BB1345" s="73"/>
      <c r="BC1345" s="73"/>
      <c r="BD1345" s="73"/>
      <c r="BE1345" s="73"/>
      <c r="BF1345" s="73"/>
      <c r="BG1345" s="73"/>
      <c r="BH1345" s="73"/>
      <c r="BI1345" s="73"/>
      <c r="BJ1345" s="73"/>
      <c r="BK1345" s="73"/>
      <c r="BL1345" s="73"/>
      <c r="BM1345" s="73"/>
      <c r="BN1345" s="73"/>
      <c r="BO1345" s="73"/>
      <c r="BP1345" s="73"/>
      <c r="BQ1345" s="73"/>
      <c r="BR1345" s="73"/>
      <c r="BS1345" s="73"/>
      <c r="BT1345" s="73"/>
      <c r="BU1345" s="73"/>
      <c r="BV1345" s="73"/>
      <c r="BW1345" s="73"/>
      <c r="BX1345" s="73"/>
      <c r="BY1345" s="73"/>
      <c r="BZ1345" s="73"/>
      <c r="CA1345" s="73"/>
      <c r="CB1345" s="73"/>
      <c r="CC1345" s="73"/>
      <c r="CD1345" s="73"/>
      <c r="CE1345" s="73"/>
      <c r="CF1345" s="73"/>
      <c r="CG1345" s="73"/>
      <c r="CH1345" s="73"/>
      <c r="CI1345" s="73"/>
      <c r="CJ1345" s="73"/>
      <c r="CK1345" s="73"/>
      <c r="CL1345" s="73"/>
      <c r="CM1345" s="73"/>
      <c r="CN1345" s="73"/>
      <c r="CO1345" s="73"/>
      <c r="CP1345" s="73"/>
      <c r="CQ1345" s="73"/>
      <c r="CR1345" s="73"/>
      <c r="CS1345" s="73"/>
      <c r="CT1345" s="73"/>
      <c r="CU1345" s="73"/>
      <c r="CV1345" s="73"/>
      <c r="CW1345" s="73"/>
      <c r="CX1345" s="73"/>
      <c r="CY1345" s="73"/>
      <c r="CZ1345" s="73"/>
      <c r="DA1345" s="73"/>
      <c r="DB1345" s="73"/>
      <c r="DC1345" s="73"/>
      <c r="DD1345" s="73"/>
      <c r="DE1345" s="73"/>
      <c r="DF1345" s="73"/>
      <c r="DG1345" s="73"/>
      <c r="DH1345" s="73"/>
      <c r="DI1345" s="73"/>
      <c r="DJ1345" s="36"/>
    </row>
    <row r="1346" spans="1:114" x14ac:dyDescent="0.3">
      <c r="A1346" s="73"/>
      <c r="B1346" s="73"/>
      <c r="C1346" s="112"/>
      <c r="D1346" s="112"/>
      <c r="E1346" s="73"/>
      <c r="F1346" s="73"/>
      <c r="G1346" s="127"/>
      <c r="H1346" s="127"/>
      <c r="I1346" s="127"/>
      <c r="J1346" s="127"/>
      <c r="K1346" s="73"/>
      <c r="L1346" s="115"/>
      <c r="M1346" s="115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3"/>
      <c r="AC1346" s="73"/>
      <c r="AD1346" s="73"/>
      <c r="AE1346" s="73"/>
      <c r="AF1346" s="73"/>
      <c r="AG1346" s="73"/>
      <c r="AH1346" s="73"/>
      <c r="AI1346" s="73"/>
      <c r="AJ1346" s="73"/>
      <c r="AK1346" s="73"/>
      <c r="AL1346" s="73"/>
      <c r="AM1346" s="73"/>
      <c r="AN1346" s="73"/>
      <c r="AO1346" s="73"/>
      <c r="AP1346" s="73"/>
      <c r="AQ1346" s="73"/>
      <c r="AR1346" s="73"/>
      <c r="AS1346" s="73"/>
      <c r="AT1346" s="73"/>
      <c r="AU1346" s="73"/>
      <c r="AV1346" s="73"/>
      <c r="AW1346" s="73"/>
      <c r="AX1346" s="73"/>
      <c r="AY1346" s="73"/>
      <c r="AZ1346" s="73"/>
      <c r="BA1346" s="73"/>
      <c r="BB1346" s="73"/>
      <c r="BC1346" s="73"/>
      <c r="BD1346" s="73"/>
      <c r="BE1346" s="73"/>
      <c r="BF1346" s="73"/>
      <c r="BG1346" s="73"/>
      <c r="BH1346" s="73"/>
      <c r="BI1346" s="73"/>
      <c r="BJ1346" s="73"/>
      <c r="BK1346" s="73"/>
      <c r="BL1346" s="73"/>
      <c r="BM1346" s="73"/>
      <c r="BN1346" s="73"/>
      <c r="BO1346" s="73"/>
      <c r="BP1346" s="73"/>
      <c r="BQ1346" s="73"/>
      <c r="BR1346" s="73"/>
      <c r="BS1346" s="73"/>
      <c r="BT1346" s="73"/>
      <c r="BU1346" s="73"/>
      <c r="BV1346" s="73"/>
      <c r="BW1346" s="73"/>
      <c r="BX1346" s="73"/>
      <c r="BY1346" s="73"/>
      <c r="BZ1346" s="73"/>
      <c r="CA1346" s="73"/>
      <c r="CB1346" s="73"/>
      <c r="CC1346" s="73"/>
      <c r="CD1346" s="73"/>
      <c r="CE1346" s="73"/>
      <c r="CF1346" s="73"/>
      <c r="CG1346" s="73"/>
      <c r="CH1346" s="73"/>
      <c r="CI1346" s="73"/>
      <c r="CJ1346" s="73"/>
      <c r="CK1346" s="73"/>
      <c r="CL1346" s="73"/>
      <c r="CM1346" s="73"/>
      <c r="CN1346" s="73"/>
      <c r="CO1346" s="73"/>
      <c r="CP1346" s="73"/>
      <c r="CQ1346" s="73"/>
      <c r="CR1346" s="73"/>
      <c r="CS1346" s="73"/>
      <c r="CT1346" s="73"/>
      <c r="CU1346" s="73"/>
      <c r="CV1346" s="73"/>
      <c r="CW1346" s="73"/>
      <c r="CX1346" s="73"/>
      <c r="CY1346" s="73"/>
      <c r="CZ1346" s="73"/>
      <c r="DA1346" s="73"/>
      <c r="DB1346" s="73"/>
      <c r="DC1346" s="73"/>
      <c r="DD1346" s="73"/>
      <c r="DE1346" s="73"/>
      <c r="DF1346" s="73"/>
      <c r="DG1346" s="73"/>
      <c r="DH1346" s="73"/>
      <c r="DI1346" s="73"/>
      <c r="DJ1346" s="36"/>
    </row>
    <row r="1347" spans="1:114" x14ac:dyDescent="0.3">
      <c r="A1347" s="73"/>
      <c r="B1347" s="73"/>
      <c r="C1347" s="112"/>
      <c r="D1347" s="112"/>
      <c r="E1347" s="73"/>
      <c r="F1347" s="73"/>
      <c r="G1347" s="127"/>
      <c r="H1347" s="127"/>
      <c r="I1347" s="127"/>
      <c r="J1347" s="127"/>
      <c r="K1347" s="73"/>
      <c r="L1347" s="115"/>
      <c r="M1347" s="115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3"/>
      <c r="AM1347" s="73"/>
      <c r="AN1347" s="73"/>
      <c r="AO1347" s="73"/>
      <c r="AP1347" s="73"/>
      <c r="AQ1347" s="73"/>
      <c r="AR1347" s="73"/>
      <c r="AS1347" s="73"/>
      <c r="AT1347" s="73"/>
      <c r="AU1347" s="73"/>
      <c r="AV1347" s="73"/>
      <c r="AW1347" s="73"/>
      <c r="AX1347" s="73"/>
      <c r="AY1347" s="73"/>
      <c r="AZ1347" s="73"/>
      <c r="BA1347" s="73"/>
      <c r="BB1347" s="73"/>
      <c r="BC1347" s="73"/>
      <c r="BD1347" s="73"/>
      <c r="BE1347" s="73"/>
      <c r="BF1347" s="73"/>
      <c r="BG1347" s="73"/>
      <c r="BH1347" s="73"/>
      <c r="BI1347" s="73"/>
      <c r="BJ1347" s="73"/>
      <c r="BK1347" s="73"/>
      <c r="BL1347" s="73"/>
      <c r="BM1347" s="73"/>
      <c r="BN1347" s="73"/>
      <c r="BO1347" s="73"/>
      <c r="BP1347" s="73"/>
      <c r="BQ1347" s="73"/>
      <c r="BR1347" s="73"/>
      <c r="BS1347" s="73"/>
      <c r="BT1347" s="73"/>
      <c r="BU1347" s="73"/>
      <c r="BV1347" s="73"/>
      <c r="BW1347" s="73"/>
      <c r="BX1347" s="73"/>
      <c r="BY1347" s="73"/>
      <c r="BZ1347" s="73"/>
      <c r="CA1347" s="73"/>
      <c r="CB1347" s="73"/>
      <c r="CC1347" s="73"/>
      <c r="CD1347" s="73"/>
      <c r="CE1347" s="73"/>
      <c r="CF1347" s="73"/>
      <c r="CG1347" s="73"/>
      <c r="CH1347" s="73"/>
      <c r="CI1347" s="73"/>
      <c r="CJ1347" s="73"/>
      <c r="CK1347" s="73"/>
      <c r="CL1347" s="73"/>
      <c r="CM1347" s="73"/>
      <c r="CN1347" s="73"/>
      <c r="CO1347" s="73"/>
      <c r="CP1347" s="73"/>
      <c r="CQ1347" s="73"/>
      <c r="CR1347" s="73"/>
      <c r="CS1347" s="73"/>
      <c r="CT1347" s="73"/>
      <c r="CU1347" s="73"/>
      <c r="CV1347" s="73"/>
      <c r="CW1347" s="73"/>
      <c r="CX1347" s="73"/>
      <c r="CY1347" s="73"/>
      <c r="CZ1347" s="73"/>
      <c r="DA1347" s="73"/>
      <c r="DB1347" s="73"/>
      <c r="DC1347" s="73"/>
      <c r="DD1347" s="73"/>
      <c r="DE1347" s="73"/>
      <c r="DF1347" s="73"/>
      <c r="DG1347" s="73"/>
      <c r="DH1347" s="73"/>
      <c r="DI1347" s="73"/>
      <c r="DJ1347" s="36"/>
    </row>
    <row r="1348" spans="1:114" x14ac:dyDescent="0.3">
      <c r="A1348" s="73"/>
      <c r="B1348" s="73"/>
      <c r="C1348" s="112"/>
      <c r="D1348" s="112"/>
      <c r="E1348" s="73"/>
      <c r="F1348" s="73"/>
      <c r="G1348" s="127"/>
      <c r="H1348" s="127"/>
      <c r="I1348" s="127"/>
      <c r="J1348" s="127"/>
      <c r="K1348" s="73"/>
      <c r="L1348" s="115"/>
      <c r="M1348" s="115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3"/>
      <c r="AM1348" s="73"/>
      <c r="AN1348" s="73"/>
      <c r="AO1348" s="73"/>
      <c r="AP1348" s="73"/>
      <c r="AQ1348" s="73"/>
      <c r="AR1348" s="73"/>
      <c r="AS1348" s="73"/>
      <c r="AT1348" s="73"/>
      <c r="AU1348" s="73"/>
      <c r="AV1348" s="73"/>
      <c r="AW1348" s="73"/>
      <c r="AX1348" s="73"/>
      <c r="AY1348" s="73"/>
      <c r="AZ1348" s="73"/>
      <c r="BA1348" s="73"/>
      <c r="BB1348" s="73"/>
      <c r="BC1348" s="73"/>
      <c r="BD1348" s="73"/>
      <c r="BE1348" s="73"/>
      <c r="BF1348" s="73"/>
      <c r="BG1348" s="73"/>
      <c r="BH1348" s="73"/>
      <c r="BI1348" s="73"/>
      <c r="BJ1348" s="73"/>
      <c r="BK1348" s="73"/>
      <c r="BL1348" s="73"/>
      <c r="BM1348" s="73"/>
      <c r="BN1348" s="73"/>
      <c r="BO1348" s="73"/>
      <c r="BP1348" s="73"/>
      <c r="BQ1348" s="73"/>
      <c r="BR1348" s="73"/>
      <c r="BS1348" s="73"/>
      <c r="BT1348" s="73"/>
      <c r="BU1348" s="73"/>
      <c r="BV1348" s="73"/>
      <c r="BW1348" s="73"/>
      <c r="BX1348" s="73"/>
      <c r="BY1348" s="73"/>
      <c r="BZ1348" s="73"/>
      <c r="CA1348" s="73"/>
      <c r="CB1348" s="73"/>
      <c r="CC1348" s="73"/>
      <c r="CD1348" s="73"/>
      <c r="CE1348" s="73"/>
      <c r="CF1348" s="73"/>
      <c r="CG1348" s="73"/>
      <c r="CH1348" s="73"/>
      <c r="CI1348" s="73"/>
      <c r="CJ1348" s="73"/>
      <c r="CK1348" s="73"/>
      <c r="CL1348" s="73"/>
      <c r="CM1348" s="73"/>
      <c r="CN1348" s="73"/>
      <c r="CO1348" s="73"/>
      <c r="CP1348" s="73"/>
      <c r="CQ1348" s="73"/>
      <c r="CR1348" s="73"/>
      <c r="CS1348" s="73"/>
      <c r="CT1348" s="73"/>
      <c r="CU1348" s="73"/>
      <c r="CV1348" s="73"/>
      <c r="CW1348" s="73"/>
      <c r="CX1348" s="73"/>
      <c r="CY1348" s="73"/>
      <c r="CZ1348" s="73"/>
      <c r="DA1348" s="73"/>
      <c r="DB1348" s="73"/>
      <c r="DC1348" s="73"/>
      <c r="DD1348" s="73"/>
      <c r="DE1348" s="73"/>
      <c r="DF1348" s="73"/>
      <c r="DG1348" s="73"/>
      <c r="DH1348" s="73"/>
      <c r="DI1348" s="73"/>
      <c r="DJ1348" s="36"/>
    </row>
    <row r="1349" spans="1:114" x14ac:dyDescent="0.3">
      <c r="A1349" s="73"/>
      <c r="B1349" s="73"/>
      <c r="C1349" s="112"/>
      <c r="D1349" s="112"/>
      <c r="E1349" s="73"/>
      <c r="F1349" s="73"/>
      <c r="G1349" s="127"/>
      <c r="H1349" s="127"/>
      <c r="I1349" s="127"/>
      <c r="J1349" s="127"/>
      <c r="K1349" s="73"/>
      <c r="L1349" s="115"/>
      <c r="M1349" s="115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3"/>
      <c r="AM1349" s="73"/>
      <c r="AN1349" s="73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73"/>
      <c r="BB1349" s="73"/>
      <c r="BC1349" s="73"/>
      <c r="BD1349" s="73"/>
      <c r="BE1349" s="73"/>
      <c r="BF1349" s="73"/>
      <c r="BG1349" s="73"/>
      <c r="BH1349" s="73"/>
      <c r="BI1349" s="73"/>
      <c r="BJ1349" s="73"/>
      <c r="BK1349" s="73"/>
      <c r="BL1349" s="73"/>
      <c r="BM1349" s="73"/>
      <c r="BN1349" s="73"/>
      <c r="BO1349" s="73"/>
      <c r="BP1349" s="73"/>
      <c r="BQ1349" s="73"/>
      <c r="BR1349" s="73"/>
      <c r="BS1349" s="73"/>
      <c r="BT1349" s="73"/>
      <c r="BU1349" s="73"/>
      <c r="BV1349" s="73"/>
      <c r="BW1349" s="73"/>
      <c r="BX1349" s="73"/>
      <c r="BY1349" s="73"/>
      <c r="BZ1349" s="73"/>
      <c r="CA1349" s="73"/>
      <c r="CB1349" s="73"/>
      <c r="CC1349" s="73"/>
      <c r="CD1349" s="73"/>
      <c r="CE1349" s="73"/>
      <c r="CF1349" s="73"/>
      <c r="CG1349" s="73"/>
      <c r="CH1349" s="73"/>
      <c r="CI1349" s="73"/>
      <c r="CJ1349" s="73"/>
      <c r="CK1349" s="73"/>
      <c r="CL1349" s="73"/>
      <c r="CM1349" s="73"/>
      <c r="CN1349" s="73"/>
      <c r="CO1349" s="73"/>
      <c r="CP1349" s="73"/>
      <c r="CQ1349" s="73"/>
      <c r="CR1349" s="73"/>
      <c r="CS1349" s="73"/>
      <c r="CT1349" s="73"/>
      <c r="CU1349" s="73"/>
      <c r="CV1349" s="73"/>
      <c r="CW1349" s="73"/>
      <c r="CX1349" s="73"/>
      <c r="CY1349" s="73"/>
      <c r="CZ1349" s="73"/>
      <c r="DA1349" s="73"/>
      <c r="DB1349" s="73"/>
      <c r="DC1349" s="73"/>
      <c r="DD1349" s="73"/>
      <c r="DE1349" s="73"/>
      <c r="DF1349" s="73"/>
      <c r="DG1349" s="73"/>
      <c r="DH1349" s="73"/>
      <c r="DI1349" s="73"/>
      <c r="DJ1349" s="36"/>
    </row>
    <row r="1350" spans="1:114" x14ac:dyDescent="0.3">
      <c r="A1350" s="73"/>
      <c r="B1350" s="73"/>
      <c r="C1350" s="112"/>
      <c r="D1350" s="112"/>
      <c r="E1350" s="73"/>
      <c r="F1350" s="73"/>
      <c r="G1350" s="127"/>
      <c r="H1350" s="127"/>
      <c r="I1350" s="127"/>
      <c r="J1350" s="127"/>
      <c r="K1350" s="73"/>
      <c r="L1350" s="115"/>
      <c r="M1350" s="115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3"/>
      <c r="AC1350" s="73"/>
      <c r="AD1350" s="73"/>
      <c r="AE1350" s="73"/>
      <c r="AF1350" s="73"/>
      <c r="AG1350" s="73"/>
      <c r="AH1350" s="73"/>
      <c r="AI1350" s="73"/>
      <c r="AJ1350" s="73"/>
      <c r="AK1350" s="73"/>
      <c r="AL1350" s="73"/>
      <c r="AM1350" s="73"/>
      <c r="AN1350" s="73"/>
      <c r="AO1350" s="73"/>
      <c r="AP1350" s="73"/>
      <c r="AQ1350" s="73"/>
      <c r="AR1350" s="73"/>
      <c r="AS1350" s="73"/>
      <c r="AT1350" s="73"/>
      <c r="AU1350" s="73"/>
      <c r="AV1350" s="73"/>
      <c r="AW1350" s="73"/>
      <c r="AX1350" s="73"/>
      <c r="AY1350" s="73"/>
      <c r="AZ1350" s="73"/>
      <c r="BA1350" s="73"/>
      <c r="BB1350" s="73"/>
      <c r="BC1350" s="73"/>
      <c r="BD1350" s="73"/>
      <c r="BE1350" s="73"/>
      <c r="BF1350" s="73"/>
      <c r="BG1350" s="73"/>
      <c r="BH1350" s="73"/>
      <c r="BI1350" s="73"/>
      <c r="BJ1350" s="73"/>
      <c r="BK1350" s="73"/>
      <c r="BL1350" s="73"/>
      <c r="BM1350" s="73"/>
      <c r="BN1350" s="73"/>
      <c r="BO1350" s="73"/>
      <c r="BP1350" s="73"/>
      <c r="BQ1350" s="73"/>
      <c r="BR1350" s="73"/>
      <c r="BS1350" s="73"/>
      <c r="BT1350" s="73"/>
      <c r="BU1350" s="73"/>
      <c r="BV1350" s="73"/>
      <c r="BW1350" s="73"/>
      <c r="BX1350" s="73"/>
      <c r="BY1350" s="73"/>
      <c r="BZ1350" s="73"/>
      <c r="CA1350" s="73"/>
      <c r="CB1350" s="73"/>
      <c r="CC1350" s="73"/>
      <c r="CD1350" s="73"/>
      <c r="CE1350" s="73"/>
      <c r="CF1350" s="73"/>
      <c r="CG1350" s="73"/>
      <c r="CH1350" s="73"/>
      <c r="CI1350" s="73"/>
      <c r="CJ1350" s="73"/>
      <c r="CK1350" s="73"/>
      <c r="CL1350" s="73"/>
      <c r="CM1350" s="73"/>
      <c r="CN1350" s="73"/>
      <c r="CO1350" s="73"/>
      <c r="CP1350" s="73"/>
      <c r="CQ1350" s="73"/>
      <c r="CR1350" s="73"/>
      <c r="CS1350" s="73"/>
      <c r="CT1350" s="73"/>
      <c r="CU1350" s="73"/>
      <c r="CV1350" s="73"/>
      <c r="CW1350" s="73"/>
      <c r="CX1350" s="73"/>
      <c r="CY1350" s="73"/>
      <c r="CZ1350" s="73"/>
      <c r="DA1350" s="73"/>
      <c r="DB1350" s="73"/>
      <c r="DC1350" s="73"/>
      <c r="DD1350" s="73"/>
      <c r="DE1350" s="73"/>
      <c r="DF1350" s="73"/>
      <c r="DG1350" s="73"/>
      <c r="DH1350" s="73"/>
      <c r="DI1350" s="73"/>
      <c r="DJ1350" s="36"/>
    </row>
    <row r="1351" spans="1:114" x14ac:dyDescent="0.3">
      <c r="A1351" s="73"/>
      <c r="B1351" s="73"/>
      <c r="C1351" s="112"/>
      <c r="D1351" s="112"/>
      <c r="E1351" s="73"/>
      <c r="F1351" s="73"/>
      <c r="G1351" s="127"/>
      <c r="H1351" s="127"/>
      <c r="I1351" s="127"/>
      <c r="J1351" s="127"/>
      <c r="K1351" s="73"/>
      <c r="L1351" s="115"/>
      <c r="M1351" s="115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3"/>
      <c r="AC1351" s="73"/>
      <c r="AD1351" s="73"/>
      <c r="AE1351" s="73"/>
      <c r="AF1351" s="73"/>
      <c r="AG1351" s="73"/>
      <c r="AH1351" s="73"/>
      <c r="AI1351" s="73"/>
      <c r="AJ1351" s="73"/>
      <c r="AK1351" s="73"/>
      <c r="AL1351" s="73"/>
      <c r="AM1351" s="73"/>
      <c r="AN1351" s="73"/>
      <c r="AO1351" s="73"/>
      <c r="AP1351" s="73"/>
      <c r="AQ1351" s="73"/>
      <c r="AR1351" s="73"/>
      <c r="AS1351" s="73"/>
      <c r="AT1351" s="73"/>
      <c r="AU1351" s="73"/>
      <c r="AV1351" s="73"/>
      <c r="AW1351" s="73"/>
      <c r="AX1351" s="73"/>
      <c r="AY1351" s="73"/>
      <c r="AZ1351" s="73"/>
      <c r="BA1351" s="73"/>
      <c r="BB1351" s="73"/>
      <c r="BC1351" s="73"/>
      <c r="BD1351" s="73"/>
      <c r="BE1351" s="73"/>
      <c r="BF1351" s="73"/>
      <c r="BG1351" s="73"/>
      <c r="BH1351" s="73"/>
      <c r="BI1351" s="73"/>
      <c r="BJ1351" s="73"/>
      <c r="BK1351" s="73"/>
      <c r="BL1351" s="73"/>
      <c r="BM1351" s="73"/>
      <c r="BN1351" s="73"/>
      <c r="BO1351" s="73"/>
      <c r="BP1351" s="73"/>
      <c r="BQ1351" s="73"/>
      <c r="BR1351" s="73"/>
      <c r="BS1351" s="73"/>
      <c r="BT1351" s="73"/>
      <c r="BU1351" s="73"/>
      <c r="BV1351" s="73"/>
      <c r="BW1351" s="73"/>
      <c r="BX1351" s="73"/>
      <c r="BY1351" s="73"/>
      <c r="BZ1351" s="73"/>
      <c r="CA1351" s="73"/>
      <c r="CB1351" s="73"/>
      <c r="CC1351" s="73"/>
      <c r="CD1351" s="73"/>
      <c r="CE1351" s="73"/>
      <c r="CF1351" s="73"/>
      <c r="CG1351" s="73"/>
      <c r="CH1351" s="73"/>
      <c r="CI1351" s="73"/>
      <c r="CJ1351" s="73"/>
      <c r="CK1351" s="73"/>
      <c r="CL1351" s="73"/>
      <c r="CM1351" s="73"/>
      <c r="CN1351" s="73"/>
      <c r="CO1351" s="73"/>
      <c r="CP1351" s="73"/>
      <c r="CQ1351" s="73"/>
      <c r="CR1351" s="73"/>
      <c r="CS1351" s="73"/>
      <c r="CT1351" s="73"/>
      <c r="CU1351" s="73"/>
      <c r="CV1351" s="73"/>
      <c r="CW1351" s="73"/>
      <c r="CX1351" s="73"/>
      <c r="CY1351" s="73"/>
      <c r="CZ1351" s="73"/>
      <c r="DA1351" s="73"/>
      <c r="DB1351" s="73"/>
      <c r="DC1351" s="73"/>
      <c r="DD1351" s="73"/>
      <c r="DE1351" s="73"/>
      <c r="DF1351" s="73"/>
      <c r="DG1351" s="73"/>
      <c r="DH1351" s="73"/>
      <c r="DI1351" s="73"/>
      <c r="DJ1351" s="36"/>
    </row>
    <row r="1352" spans="1:114" x14ac:dyDescent="0.3">
      <c r="A1352" s="73"/>
      <c r="B1352" s="73"/>
      <c r="C1352" s="112"/>
      <c r="D1352" s="112"/>
      <c r="E1352" s="73"/>
      <c r="F1352" s="73"/>
      <c r="G1352" s="127"/>
      <c r="H1352" s="127"/>
      <c r="I1352" s="127"/>
      <c r="J1352" s="127"/>
      <c r="K1352" s="73"/>
      <c r="L1352" s="115"/>
      <c r="M1352" s="115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3"/>
      <c r="AC1352" s="73"/>
      <c r="AD1352" s="73"/>
      <c r="AE1352" s="73"/>
      <c r="AF1352" s="73"/>
      <c r="AG1352" s="73"/>
      <c r="AH1352" s="73"/>
      <c r="AI1352" s="73"/>
      <c r="AJ1352" s="73"/>
      <c r="AK1352" s="73"/>
      <c r="AL1352" s="73"/>
      <c r="AM1352" s="73"/>
      <c r="AN1352" s="73"/>
      <c r="AO1352" s="73"/>
      <c r="AP1352" s="73"/>
      <c r="AQ1352" s="73"/>
      <c r="AR1352" s="73"/>
      <c r="AS1352" s="73"/>
      <c r="AT1352" s="73"/>
      <c r="AU1352" s="73"/>
      <c r="AV1352" s="73"/>
      <c r="AW1352" s="73"/>
      <c r="AX1352" s="73"/>
      <c r="AY1352" s="73"/>
      <c r="AZ1352" s="73"/>
      <c r="BA1352" s="73"/>
      <c r="BB1352" s="73"/>
      <c r="BC1352" s="73"/>
      <c r="BD1352" s="73"/>
      <c r="BE1352" s="73"/>
      <c r="BF1352" s="73"/>
      <c r="BG1352" s="73"/>
      <c r="BH1352" s="73"/>
      <c r="BI1352" s="73"/>
      <c r="BJ1352" s="73"/>
      <c r="BK1352" s="73"/>
      <c r="BL1352" s="73"/>
      <c r="BM1352" s="73"/>
      <c r="BN1352" s="73"/>
      <c r="BO1352" s="73"/>
      <c r="BP1352" s="73"/>
      <c r="BQ1352" s="73"/>
      <c r="BR1352" s="73"/>
      <c r="BS1352" s="73"/>
      <c r="BT1352" s="73"/>
      <c r="BU1352" s="73"/>
      <c r="BV1352" s="73"/>
      <c r="BW1352" s="73"/>
      <c r="BX1352" s="73"/>
      <c r="BY1352" s="73"/>
      <c r="BZ1352" s="73"/>
      <c r="CA1352" s="73"/>
      <c r="CB1352" s="73"/>
      <c r="CC1352" s="73"/>
      <c r="CD1352" s="73"/>
      <c r="CE1352" s="73"/>
      <c r="CF1352" s="73"/>
      <c r="CG1352" s="73"/>
      <c r="CH1352" s="73"/>
      <c r="CI1352" s="73"/>
      <c r="CJ1352" s="73"/>
      <c r="CK1352" s="73"/>
      <c r="CL1352" s="73"/>
      <c r="CM1352" s="73"/>
      <c r="CN1352" s="73"/>
      <c r="CO1352" s="73"/>
      <c r="CP1352" s="73"/>
      <c r="CQ1352" s="73"/>
      <c r="CR1352" s="73"/>
      <c r="CS1352" s="73"/>
      <c r="CT1352" s="73"/>
      <c r="CU1352" s="73"/>
      <c r="CV1352" s="73"/>
      <c r="CW1352" s="73"/>
      <c r="CX1352" s="73"/>
      <c r="CY1352" s="73"/>
      <c r="CZ1352" s="73"/>
      <c r="DA1352" s="73"/>
      <c r="DB1352" s="73"/>
      <c r="DC1352" s="73"/>
      <c r="DD1352" s="73"/>
      <c r="DE1352" s="73"/>
      <c r="DF1352" s="73"/>
      <c r="DG1352" s="73"/>
      <c r="DH1352" s="73"/>
      <c r="DI1352" s="73"/>
      <c r="DJ1352" s="36"/>
    </row>
    <row r="1353" spans="1:114" x14ac:dyDescent="0.3">
      <c r="A1353" s="73"/>
      <c r="B1353" s="73"/>
      <c r="C1353" s="112"/>
      <c r="D1353" s="112"/>
      <c r="E1353" s="73"/>
      <c r="F1353" s="73"/>
      <c r="G1353" s="127"/>
      <c r="H1353" s="127"/>
      <c r="I1353" s="127"/>
      <c r="J1353" s="127"/>
      <c r="K1353" s="73"/>
      <c r="L1353" s="115"/>
      <c r="M1353" s="115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3"/>
      <c r="AC1353" s="73"/>
      <c r="AD1353" s="73"/>
      <c r="AE1353" s="73"/>
      <c r="AF1353" s="73"/>
      <c r="AG1353" s="73"/>
      <c r="AH1353" s="73"/>
      <c r="AI1353" s="73"/>
      <c r="AJ1353" s="73"/>
      <c r="AK1353" s="73"/>
      <c r="AL1353" s="73"/>
      <c r="AM1353" s="73"/>
      <c r="AN1353" s="73"/>
      <c r="AO1353" s="73"/>
      <c r="AP1353" s="73"/>
      <c r="AQ1353" s="73"/>
      <c r="AR1353" s="73"/>
      <c r="AS1353" s="73"/>
      <c r="AT1353" s="73"/>
      <c r="AU1353" s="73"/>
      <c r="AV1353" s="73"/>
      <c r="AW1353" s="73"/>
      <c r="AX1353" s="73"/>
      <c r="AY1353" s="73"/>
      <c r="AZ1353" s="73"/>
      <c r="BA1353" s="73"/>
      <c r="BB1353" s="73"/>
      <c r="BC1353" s="73"/>
      <c r="BD1353" s="73"/>
      <c r="BE1353" s="73"/>
      <c r="BF1353" s="73"/>
      <c r="BG1353" s="73"/>
      <c r="BH1353" s="73"/>
      <c r="BI1353" s="73"/>
      <c r="BJ1353" s="73"/>
      <c r="BK1353" s="73"/>
      <c r="BL1353" s="73"/>
      <c r="BM1353" s="73"/>
      <c r="BN1353" s="73"/>
      <c r="BO1353" s="73"/>
      <c r="BP1353" s="73"/>
      <c r="BQ1353" s="73"/>
      <c r="BR1353" s="73"/>
      <c r="BS1353" s="73"/>
      <c r="BT1353" s="73"/>
      <c r="BU1353" s="73"/>
      <c r="BV1353" s="73"/>
      <c r="BW1353" s="73"/>
      <c r="BX1353" s="73"/>
      <c r="BY1353" s="73"/>
      <c r="BZ1353" s="73"/>
      <c r="CA1353" s="73"/>
      <c r="CB1353" s="73"/>
      <c r="CC1353" s="73"/>
      <c r="CD1353" s="73"/>
      <c r="CE1353" s="73"/>
      <c r="CF1353" s="73"/>
      <c r="CG1353" s="73"/>
      <c r="CH1353" s="73"/>
      <c r="CI1353" s="73"/>
      <c r="CJ1353" s="73"/>
      <c r="CK1353" s="73"/>
      <c r="CL1353" s="73"/>
      <c r="CM1353" s="73"/>
      <c r="CN1353" s="73"/>
      <c r="CO1353" s="73"/>
      <c r="CP1353" s="73"/>
      <c r="CQ1353" s="73"/>
      <c r="CR1353" s="73"/>
      <c r="CS1353" s="73"/>
      <c r="CT1353" s="73"/>
      <c r="CU1353" s="73"/>
      <c r="CV1353" s="73"/>
      <c r="CW1353" s="73"/>
      <c r="CX1353" s="73"/>
      <c r="CY1353" s="73"/>
      <c r="CZ1353" s="73"/>
      <c r="DA1353" s="73"/>
      <c r="DB1353" s="73"/>
      <c r="DC1353" s="73"/>
      <c r="DD1353" s="73"/>
      <c r="DE1353" s="73"/>
      <c r="DF1353" s="73"/>
      <c r="DG1353" s="73"/>
      <c r="DH1353" s="73"/>
      <c r="DI1353" s="73"/>
      <c r="DJ1353" s="36"/>
    </row>
    <row r="1354" spans="1:114" x14ac:dyDescent="0.3">
      <c r="A1354" s="73"/>
      <c r="B1354" s="73"/>
      <c r="C1354" s="112"/>
      <c r="D1354" s="112"/>
      <c r="E1354" s="73"/>
      <c r="F1354" s="73"/>
      <c r="G1354" s="127"/>
      <c r="H1354" s="127"/>
      <c r="I1354" s="127"/>
      <c r="J1354" s="127"/>
      <c r="K1354" s="73"/>
      <c r="L1354" s="115"/>
      <c r="M1354" s="115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3"/>
      <c r="AC1354" s="73"/>
      <c r="AD1354" s="73"/>
      <c r="AE1354" s="73"/>
      <c r="AF1354" s="73"/>
      <c r="AG1354" s="73"/>
      <c r="AH1354" s="73"/>
      <c r="AI1354" s="73"/>
      <c r="AJ1354" s="73"/>
      <c r="AK1354" s="73"/>
      <c r="AL1354" s="73"/>
      <c r="AM1354" s="73"/>
      <c r="AN1354" s="73"/>
      <c r="AO1354" s="73"/>
      <c r="AP1354" s="73"/>
      <c r="AQ1354" s="73"/>
      <c r="AR1354" s="73"/>
      <c r="AS1354" s="73"/>
      <c r="AT1354" s="73"/>
      <c r="AU1354" s="73"/>
      <c r="AV1354" s="73"/>
      <c r="AW1354" s="73"/>
      <c r="AX1354" s="73"/>
      <c r="AY1354" s="73"/>
      <c r="AZ1354" s="73"/>
      <c r="BA1354" s="73"/>
      <c r="BB1354" s="73"/>
      <c r="BC1354" s="73"/>
      <c r="BD1354" s="73"/>
      <c r="BE1354" s="73"/>
      <c r="BF1354" s="73"/>
      <c r="BG1354" s="73"/>
      <c r="BH1354" s="73"/>
      <c r="BI1354" s="73"/>
      <c r="BJ1354" s="73"/>
      <c r="BK1354" s="73"/>
      <c r="BL1354" s="73"/>
      <c r="BM1354" s="73"/>
      <c r="BN1354" s="73"/>
      <c r="BO1354" s="73"/>
      <c r="BP1354" s="73"/>
      <c r="BQ1354" s="73"/>
      <c r="BR1354" s="73"/>
      <c r="BS1354" s="73"/>
      <c r="BT1354" s="73"/>
      <c r="BU1354" s="73"/>
      <c r="BV1354" s="73"/>
      <c r="BW1354" s="73"/>
      <c r="BX1354" s="73"/>
      <c r="BY1354" s="73"/>
      <c r="BZ1354" s="73"/>
      <c r="CA1354" s="73"/>
      <c r="CB1354" s="73"/>
      <c r="CC1354" s="73"/>
      <c r="CD1354" s="73"/>
      <c r="CE1354" s="73"/>
      <c r="CF1354" s="73"/>
      <c r="CG1354" s="73"/>
      <c r="CH1354" s="73"/>
      <c r="CI1354" s="73"/>
      <c r="CJ1354" s="73"/>
      <c r="CK1354" s="73"/>
      <c r="CL1354" s="73"/>
      <c r="CM1354" s="73"/>
      <c r="CN1354" s="73"/>
      <c r="CO1354" s="73"/>
      <c r="CP1354" s="73"/>
      <c r="CQ1354" s="73"/>
      <c r="CR1354" s="73"/>
      <c r="CS1354" s="73"/>
      <c r="CT1354" s="73"/>
      <c r="CU1354" s="73"/>
      <c r="CV1354" s="73"/>
      <c r="CW1354" s="73"/>
      <c r="CX1354" s="73"/>
      <c r="CY1354" s="73"/>
      <c r="CZ1354" s="73"/>
      <c r="DA1354" s="73"/>
      <c r="DB1354" s="73"/>
      <c r="DC1354" s="73"/>
      <c r="DD1354" s="73"/>
      <c r="DE1354" s="73"/>
      <c r="DF1354" s="73"/>
      <c r="DG1354" s="73"/>
      <c r="DH1354" s="73"/>
      <c r="DI1354" s="73"/>
      <c r="DJ1354" s="36"/>
    </row>
    <row r="1355" spans="1:114" x14ac:dyDescent="0.3">
      <c r="A1355" s="73"/>
      <c r="B1355" s="73"/>
      <c r="C1355" s="112"/>
      <c r="D1355" s="112"/>
      <c r="E1355" s="73"/>
      <c r="F1355" s="73"/>
      <c r="G1355" s="127"/>
      <c r="H1355" s="127"/>
      <c r="I1355" s="127"/>
      <c r="J1355" s="127"/>
      <c r="K1355" s="73"/>
      <c r="L1355" s="115"/>
      <c r="M1355" s="115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3"/>
      <c r="AC1355" s="73"/>
      <c r="AD1355" s="73"/>
      <c r="AE1355" s="73"/>
      <c r="AF1355" s="73"/>
      <c r="AG1355" s="73"/>
      <c r="AH1355" s="73"/>
      <c r="AI1355" s="73"/>
      <c r="AJ1355" s="73"/>
      <c r="AK1355" s="73"/>
      <c r="AL1355" s="73"/>
      <c r="AM1355" s="73"/>
      <c r="AN1355" s="73"/>
      <c r="AO1355" s="73"/>
      <c r="AP1355" s="73"/>
      <c r="AQ1355" s="73"/>
      <c r="AR1355" s="73"/>
      <c r="AS1355" s="73"/>
      <c r="AT1355" s="73"/>
      <c r="AU1355" s="73"/>
      <c r="AV1355" s="73"/>
      <c r="AW1355" s="73"/>
      <c r="AX1355" s="73"/>
      <c r="AY1355" s="73"/>
      <c r="AZ1355" s="73"/>
      <c r="BA1355" s="73"/>
      <c r="BB1355" s="73"/>
      <c r="BC1355" s="73"/>
      <c r="BD1355" s="73"/>
      <c r="BE1355" s="73"/>
      <c r="BF1355" s="73"/>
      <c r="BG1355" s="73"/>
      <c r="BH1355" s="73"/>
      <c r="BI1355" s="73"/>
      <c r="BJ1355" s="73"/>
      <c r="BK1355" s="73"/>
      <c r="BL1355" s="73"/>
      <c r="BM1355" s="73"/>
      <c r="BN1355" s="73"/>
      <c r="BO1355" s="73"/>
      <c r="BP1355" s="73"/>
      <c r="BQ1355" s="73"/>
      <c r="BR1355" s="73"/>
      <c r="BS1355" s="73"/>
      <c r="BT1355" s="73"/>
      <c r="BU1355" s="73"/>
      <c r="BV1355" s="73"/>
      <c r="BW1355" s="73"/>
      <c r="BX1355" s="73"/>
      <c r="BY1355" s="73"/>
      <c r="BZ1355" s="73"/>
      <c r="CA1355" s="73"/>
      <c r="CB1355" s="73"/>
      <c r="CC1355" s="73"/>
      <c r="CD1355" s="73"/>
      <c r="CE1355" s="73"/>
      <c r="CF1355" s="73"/>
      <c r="CG1355" s="73"/>
      <c r="CH1355" s="73"/>
      <c r="CI1355" s="73"/>
      <c r="CJ1355" s="73"/>
      <c r="CK1355" s="73"/>
      <c r="CL1355" s="73"/>
      <c r="CM1355" s="73"/>
      <c r="CN1355" s="73"/>
      <c r="CO1355" s="73"/>
      <c r="CP1355" s="73"/>
      <c r="CQ1355" s="73"/>
      <c r="CR1355" s="73"/>
      <c r="CS1355" s="73"/>
      <c r="CT1355" s="73"/>
      <c r="CU1355" s="73"/>
      <c r="CV1355" s="73"/>
      <c r="CW1355" s="73"/>
      <c r="CX1355" s="73"/>
      <c r="CY1355" s="73"/>
      <c r="CZ1355" s="73"/>
      <c r="DA1355" s="73"/>
      <c r="DB1355" s="73"/>
      <c r="DC1355" s="73"/>
      <c r="DD1355" s="73"/>
      <c r="DE1355" s="73"/>
      <c r="DF1355" s="73"/>
      <c r="DG1355" s="73"/>
      <c r="DH1355" s="73"/>
      <c r="DI1355" s="73"/>
      <c r="DJ1355" s="36"/>
    </row>
    <row r="1356" spans="1:114" x14ac:dyDescent="0.3">
      <c r="A1356" s="73"/>
      <c r="B1356" s="73"/>
      <c r="C1356" s="112"/>
      <c r="D1356" s="112"/>
      <c r="E1356" s="73"/>
      <c r="F1356" s="73"/>
      <c r="G1356" s="127"/>
      <c r="H1356" s="127"/>
      <c r="I1356" s="127"/>
      <c r="J1356" s="127"/>
      <c r="K1356" s="73"/>
      <c r="L1356" s="115"/>
      <c r="M1356" s="115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3"/>
      <c r="AM1356" s="73"/>
      <c r="AN1356" s="73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73"/>
      <c r="BB1356" s="73"/>
      <c r="BC1356" s="73"/>
      <c r="BD1356" s="73"/>
      <c r="BE1356" s="73"/>
      <c r="BF1356" s="73"/>
      <c r="BG1356" s="73"/>
      <c r="BH1356" s="73"/>
      <c r="BI1356" s="73"/>
      <c r="BJ1356" s="73"/>
      <c r="BK1356" s="73"/>
      <c r="BL1356" s="73"/>
      <c r="BM1356" s="73"/>
      <c r="BN1356" s="73"/>
      <c r="BO1356" s="73"/>
      <c r="BP1356" s="73"/>
      <c r="BQ1356" s="73"/>
      <c r="BR1356" s="73"/>
      <c r="BS1356" s="73"/>
      <c r="BT1356" s="73"/>
      <c r="BU1356" s="73"/>
      <c r="BV1356" s="73"/>
      <c r="BW1356" s="73"/>
      <c r="BX1356" s="73"/>
      <c r="BY1356" s="73"/>
      <c r="BZ1356" s="73"/>
      <c r="CA1356" s="73"/>
      <c r="CB1356" s="73"/>
      <c r="CC1356" s="73"/>
      <c r="CD1356" s="73"/>
      <c r="CE1356" s="73"/>
      <c r="CF1356" s="73"/>
      <c r="CG1356" s="73"/>
      <c r="CH1356" s="73"/>
      <c r="CI1356" s="73"/>
      <c r="CJ1356" s="73"/>
      <c r="CK1356" s="73"/>
      <c r="CL1356" s="73"/>
      <c r="CM1356" s="73"/>
      <c r="CN1356" s="73"/>
      <c r="CO1356" s="73"/>
      <c r="CP1356" s="73"/>
      <c r="CQ1356" s="73"/>
      <c r="CR1356" s="73"/>
      <c r="CS1356" s="73"/>
      <c r="CT1356" s="73"/>
      <c r="CU1356" s="73"/>
      <c r="CV1356" s="73"/>
      <c r="CW1356" s="73"/>
      <c r="CX1356" s="73"/>
      <c r="CY1356" s="73"/>
      <c r="CZ1356" s="73"/>
      <c r="DA1356" s="73"/>
      <c r="DB1356" s="73"/>
      <c r="DC1356" s="73"/>
      <c r="DD1356" s="73"/>
      <c r="DE1356" s="73"/>
      <c r="DF1356" s="73"/>
      <c r="DG1356" s="73"/>
      <c r="DH1356" s="73"/>
      <c r="DI1356" s="73"/>
      <c r="DJ1356" s="36"/>
    </row>
    <row r="1357" spans="1:114" x14ac:dyDescent="0.3">
      <c r="A1357" s="73"/>
      <c r="B1357" s="73"/>
      <c r="C1357" s="112"/>
      <c r="D1357" s="112"/>
      <c r="E1357" s="73"/>
      <c r="F1357" s="73"/>
      <c r="G1357" s="127"/>
      <c r="H1357" s="127"/>
      <c r="I1357" s="127"/>
      <c r="J1357" s="127"/>
      <c r="K1357" s="73"/>
      <c r="L1357" s="115"/>
      <c r="M1357" s="115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3"/>
      <c r="AC1357" s="73"/>
      <c r="AD1357" s="73"/>
      <c r="AE1357" s="73"/>
      <c r="AF1357" s="73"/>
      <c r="AG1357" s="73"/>
      <c r="AH1357" s="73"/>
      <c r="AI1357" s="73"/>
      <c r="AJ1357" s="73"/>
      <c r="AK1357" s="73"/>
      <c r="AL1357" s="73"/>
      <c r="AM1357" s="73"/>
      <c r="AN1357" s="73"/>
      <c r="AO1357" s="73"/>
      <c r="AP1357" s="73"/>
      <c r="AQ1357" s="73"/>
      <c r="AR1357" s="73"/>
      <c r="AS1357" s="73"/>
      <c r="AT1357" s="73"/>
      <c r="AU1357" s="73"/>
      <c r="AV1357" s="73"/>
      <c r="AW1357" s="73"/>
      <c r="AX1357" s="73"/>
      <c r="AY1357" s="73"/>
      <c r="AZ1357" s="73"/>
      <c r="BA1357" s="73"/>
      <c r="BB1357" s="73"/>
      <c r="BC1357" s="73"/>
      <c r="BD1357" s="73"/>
      <c r="BE1357" s="73"/>
      <c r="BF1357" s="73"/>
      <c r="BG1357" s="73"/>
      <c r="BH1357" s="73"/>
      <c r="BI1357" s="73"/>
      <c r="BJ1357" s="73"/>
      <c r="BK1357" s="73"/>
      <c r="BL1357" s="73"/>
      <c r="BM1357" s="73"/>
      <c r="BN1357" s="73"/>
      <c r="BO1357" s="73"/>
      <c r="BP1357" s="73"/>
      <c r="BQ1357" s="73"/>
      <c r="BR1357" s="73"/>
      <c r="BS1357" s="73"/>
      <c r="BT1357" s="73"/>
      <c r="BU1357" s="73"/>
      <c r="BV1357" s="73"/>
      <c r="BW1357" s="73"/>
      <c r="BX1357" s="73"/>
      <c r="BY1357" s="73"/>
      <c r="BZ1357" s="73"/>
      <c r="CA1357" s="73"/>
      <c r="CB1357" s="73"/>
      <c r="CC1357" s="73"/>
      <c r="CD1357" s="73"/>
      <c r="CE1357" s="73"/>
      <c r="CF1357" s="73"/>
      <c r="CG1357" s="73"/>
      <c r="CH1357" s="73"/>
      <c r="CI1357" s="73"/>
      <c r="CJ1357" s="73"/>
      <c r="CK1357" s="73"/>
      <c r="CL1357" s="73"/>
      <c r="CM1357" s="73"/>
      <c r="CN1357" s="73"/>
      <c r="CO1357" s="73"/>
      <c r="CP1357" s="73"/>
      <c r="CQ1357" s="73"/>
      <c r="CR1357" s="73"/>
      <c r="CS1357" s="73"/>
      <c r="CT1357" s="73"/>
      <c r="CU1357" s="73"/>
      <c r="CV1357" s="73"/>
      <c r="CW1357" s="73"/>
      <c r="CX1357" s="73"/>
      <c r="CY1357" s="73"/>
      <c r="CZ1357" s="73"/>
      <c r="DA1357" s="73"/>
      <c r="DB1357" s="73"/>
      <c r="DC1357" s="73"/>
      <c r="DD1357" s="73"/>
      <c r="DE1357" s="73"/>
      <c r="DF1357" s="73"/>
      <c r="DG1357" s="73"/>
      <c r="DH1357" s="73"/>
      <c r="DI1357" s="73"/>
      <c r="DJ1357" s="36"/>
    </row>
    <row r="1358" spans="1:114" x14ac:dyDescent="0.3">
      <c r="A1358" s="73"/>
      <c r="B1358" s="73"/>
      <c r="C1358" s="112"/>
      <c r="D1358" s="112"/>
      <c r="E1358" s="73"/>
      <c r="F1358" s="73"/>
      <c r="G1358" s="127"/>
      <c r="H1358" s="127"/>
      <c r="I1358" s="127"/>
      <c r="J1358" s="127"/>
      <c r="K1358" s="73"/>
      <c r="L1358" s="115"/>
      <c r="M1358" s="115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3"/>
      <c r="AC1358" s="73"/>
      <c r="AD1358" s="73"/>
      <c r="AE1358" s="73"/>
      <c r="AF1358" s="73"/>
      <c r="AG1358" s="73"/>
      <c r="AH1358" s="73"/>
      <c r="AI1358" s="73"/>
      <c r="AJ1358" s="73"/>
      <c r="AK1358" s="73"/>
      <c r="AL1358" s="73"/>
      <c r="AM1358" s="73"/>
      <c r="AN1358" s="73"/>
      <c r="AO1358" s="73"/>
      <c r="AP1358" s="73"/>
      <c r="AQ1358" s="73"/>
      <c r="AR1358" s="73"/>
      <c r="AS1358" s="73"/>
      <c r="AT1358" s="73"/>
      <c r="AU1358" s="73"/>
      <c r="AV1358" s="73"/>
      <c r="AW1358" s="73"/>
      <c r="AX1358" s="73"/>
      <c r="AY1358" s="73"/>
      <c r="AZ1358" s="73"/>
      <c r="BA1358" s="73"/>
      <c r="BB1358" s="73"/>
      <c r="BC1358" s="73"/>
      <c r="BD1358" s="73"/>
      <c r="BE1358" s="73"/>
      <c r="BF1358" s="73"/>
      <c r="BG1358" s="73"/>
      <c r="BH1358" s="73"/>
      <c r="BI1358" s="73"/>
      <c r="BJ1358" s="73"/>
      <c r="BK1358" s="73"/>
      <c r="BL1358" s="73"/>
      <c r="BM1358" s="73"/>
      <c r="BN1358" s="73"/>
      <c r="BO1358" s="73"/>
      <c r="BP1358" s="73"/>
      <c r="BQ1358" s="73"/>
      <c r="BR1358" s="73"/>
      <c r="BS1358" s="73"/>
      <c r="BT1358" s="73"/>
      <c r="BU1358" s="73"/>
      <c r="BV1358" s="73"/>
      <c r="BW1358" s="73"/>
      <c r="BX1358" s="73"/>
      <c r="BY1358" s="73"/>
      <c r="BZ1358" s="73"/>
      <c r="CA1358" s="73"/>
      <c r="CB1358" s="73"/>
      <c r="CC1358" s="73"/>
      <c r="CD1358" s="73"/>
      <c r="CE1358" s="73"/>
      <c r="CF1358" s="73"/>
      <c r="CG1358" s="73"/>
      <c r="CH1358" s="73"/>
      <c r="CI1358" s="73"/>
      <c r="CJ1358" s="73"/>
      <c r="CK1358" s="73"/>
      <c r="CL1358" s="73"/>
      <c r="CM1358" s="73"/>
      <c r="CN1358" s="73"/>
      <c r="CO1358" s="73"/>
      <c r="CP1358" s="73"/>
      <c r="CQ1358" s="73"/>
      <c r="CR1358" s="73"/>
      <c r="CS1358" s="73"/>
      <c r="CT1358" s="73"/>
      <c r="CU1358" s="73"/>
      <c r="CV1358" s="73"/>
      <c r="CW1358" s="73"/>
      <c r="CX1358" s="73"/>
      <c r="CY1358" s="73"/>
      <c r="CZ1358" s="73"/>
      <c r="DA1358" s="73"/>
      <c r="DB1358" s="73"/>
      <c r="DC1358" s="73"/>
      <c r="DD1358" s="73"/>
      <c r="DE1358" s="73"/>
      <c r="DF1358" s="73"/>
      <c r="DG1358" s="73"/>
      <c r="DH1358" s="73"/>
      <c r="DI1358" s="73"/>
      <c r="DJ1358" s="36"/>
    </row>
    <row r="1359" spans="1:114" x14ac:dyDescent="0.3">
      <c r="A1359" s="73"/>
      <c r="B1359" s="73"/>
      <c r="C1359" s="112"/>
      <c r="D1359" s="112"/>
      <c r="E1359" s="73"/>
      <c r="F1359" s="73"/>
      <c r="G1359" s="127"/>
      <c r="H1359" s="127"/>
      <c r="I1359" s="127"/>
      <c r="J1359" s="127"/>
      <c r="K1359" s="73"/>
      <c r="L1359" s="115"/>
      <c r="M1359" s="115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3"/>
      <c r="BD1359" s="73"/>
      <c r="BE1359" s="73"/>
      <c r="BF1359" s="73"/>
      <c r="BG1359" s="73"/>
      <c r="BH1359" s="73"/>
      <c r="BI1359" s="73"/>
      <c r="BJ1359" s="73"/>
      <c r="BK1359" s="73"/>
      <c r="BL1359" s="73"/>
      <c r="BM1359" s="73"/>
      <c r="BN1359" s="73"/>
      <c r="BO1359" s="73"/>
      <c r="BP1359" s="73"/>
      <c r="BQ1359" s="73"/>
      <c r="BR1359" s="73"/>
      <c r="BS1359" s="73"/>
      <c r="BT1359" s="73"/>
      <c r="BU1359" s="73"/>
      <c r="BV1359" s="73"/>
      <c r="BW1359" s="73"/>
      <c r="BX1359" s="73"/>
      <c r="BY1359" s="73"/>
      <c r="BZ1359" s="73"/>
      <c r="CA1359" s="73"/>
      <c r="CB1359" s="73"/>
      <c r="CC1359" s="73"/>
      <c r="CD1359" s="73"/>
      <c r="CE1359" s="73"/>
      <c r="CF1359" s="73"/>
      <c r="CG1359" s="73"/>
      <c r="CH1359" s="73"/>
      <c r="CI1359" s="73"/>
      <c r="CJ1359" s="73"/>
      <c r="CK1359" s="73"/>
      <c r="CL1359" s="73"/>
      <c r="CM1359" s="73"/>
      <c r="CN1359" s="73"/>
      <c r="CO1359" s="73"/>
      <c r="CP1359" s="73"/>
      <c r="CQ1359" s="73"/>
      <c r="CR1359" s="73"/>
      <c r="CS1359" s="73"/>
      <c r="CT1359" s="73"/>
      <c r="CU1359" s="73"/>
      <c r="CV1359" s="73"/>
      <c r="CW1359" s="73"/>
      <c r="CX1359" s="73"/>
      <c r="CY1359" s="73"/>
      <c r="CZ1359" s="73"/>
      <c r="DA1359" s="73"/>
      <c r="DB1359" s="73"/>
      <c r="DC1359" s="73"/>
      <c r="DD1359" s="73"/>
      <c r="DE1359" s="73"/>
      <c r="DF1359" s="73"/>
      <c r="DG1359" s="73"/>
      <c r="DH1359" s="73"/>
      <c r="DI1359" s="73"/>
      <c r="DJ1359" s="36"/>
    </row>
    <row r="1360" spans="1:114" x14ac:dyDescent="0.3">
      <c r="A1360" s="73"/>
      <c r="B1360" s="73"/>
      <c r="C1360" s="112"/>
      <c r="D1360" s="112"/>
      <c r="E1360" s="73"/>
      <c r="F1360" s="73"/>
      <c r="G1360" s="127"/>
      <c r="H1360" s="127"/>
      <c r="I1360" s="127"/>
      <c r="J1360" s="127"/>
      <c r="K1360" s="73"/>
      <c r="L1360" s="115"/>
      <c r="M1360" s="115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3"/>
      <c r="AC1360" s="73"/>
      <c r="AD1360" s="73"/>
      <c r="AE1360" s="73"/>
      <c r="AF1360" s="73"/>
      <c r="AG1360" s="73"/>
      <c r="AH1360" s="73"/>
      <c r="AI1360" s="73"/>
      <c r="AJ1360" s="73"/>
      <c r="AK1360" s="73"/>
      <c r="AL1360" s="73"/>
      <c r="AM1360" s="73"/>
      <c r="AN1360" s="73"/>
      <c r="AO1360" s="73"/>
      <c r="AP1360" s="73"/>
      <c r="AQ1360" s="73"/>
      <c r="AR1360" s="73"/>
      <c r="AS1360" s="73"/>
      <c r="AT1360" s="73"/>
      <c r="AU1360" s="73"/>
      <c r="AV1360" s="73"/>
      <c r="AW1360" s="73"/>
      <c r="AX1360" s="73"/>
      <c r="AY1360" s="73"/>
      <c r="AZ1360" s="73"/>
      <c r="BA1360" s="73"/>
      <c r="BB1360" s="73"/>
      <c r="BC1360" s="73"/>
      <c r="BD1360" s="73"/>
      <c r="BE1360" s="73"/>
      <c r="BF1360" s="73"/>
      <c r="BG1360" s="73"/>
      <c r="BH1360" s="73"/>
      <c r="BI1360" s="73"/>
      <c r="BJ1360" s="73"/>
      <c r="BK1360" s="73"/>
      <c r="BL1360" s="73"/>
      <c r="BM1360" s="73"/>
      <c r="BN1360" s="73"/>
      <c r="BO1360" s="73"/>
      <c r="BP1360" s="73"/>
      <c r="BQ1360" s="73"/>
      <c r="BR1360" s="73"/>
      <c r="BS1360" s="73"/>
      <c r="BT1360" s="73"/>
      <c r="BU1360" s="73"/>
      <c r="BV1360" s="73"/>
      <c r="BW1360" s="73"/>
      <c r="BX1360" s="73"/>
      <c r="BY1360" s="73"/>
      <c r="BZ1360" s="73"/>
      <c r="CA1360" s="73"/>
      <c r="CB1360" s="73"/>
      <c r="CC1360" s="73"/>
      <c r="CD1360" s="73"/>
      <c r="CE1360" s="73"/>
      <c r="CF1360" s="73"/>
      <c r="CG1360" s="73"/>
      <c r="CH1360" s="73"/>
      <c r="CI1360" s="73"/>
      <c r="CJ1360" s="73"/>
      <c r="CK1360" s="73"/>
      <c r="CL1360" s="73"/>
      <c r="CM1360" s="73"/>
      <c r="CN1360" s="73"/>
      <c r="CO1360" s="73"/>
      <c r="CP1360" s="73"/>
      <c r="CQ1360" s="73"/>
      <c r="CR1360" s="73"/>
      <c r="CS1360" s="73"/>
      <c r="CT1360" s="73"/>
      <c r="CU1360" s="73"/>
      <c r="CV1360" s="73"/>
      <c r="CW1360" s="73"/>
      <c r="CX1360" s="73"/>
      <c r="CY1360" s="73"/>
      <c r="CZ1360" s="73"/>
      <c r="DA1360" s="73"/>
      <c r="DB1360" s="73"/>
      <c r="DC1360" s="73"/>
      <c r="DD1360" s="73"/>
      <c r="DE1360" s="73"/>
      <c r="DF1360" s="73"/>
      <c r="DG1360" s="73"/>
      <c r="DH1360" s="73"/>
      <c r="DI1360" s="73"/>
      <c r="DJ1360" s="36"/>
    </row>
    <row r="1361" spans="1:114" x14ac:dyDescent="0.3">
      <c r="A1361" s="73"/>
      <c r="B1361" s="73"/>
      <c r="C1361" s="112"/>
      <c r="D1361" s="112"/>
      <c r="E1361" s="73"/>
      <c r="F1361" s="73"/>
      <c r="G1361" s="127"/>
      <c r="H1361" s="127"/>
      <c r="I1361" s="127"/>
      <c r="J1361" s="127"/>
      <c r="K1361" s="73"/>
      <c r="L1361" s="115"/>
      <c r="M1361" s="115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3"/>
      <c r="AM1361" s="73"/>
      <c r="AN1361" s="73"/>
      <c r="AO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73"/>
      <c r="BB1361" s="73"/>
      <c r="BC1361" s="73"/>
      <c r="BD1361" s="73"/>
      <c r="BE1361" s="73"/>
      <c r="BF1361" s="73"/>
      <c r="BG1361" s="73"/>
      <c r="BH1361" s="73"/>
      <c r="BI1361" s="73"/>
      <c r="BJ1361" s="73"/>
      <c r="BK1361" s="73"/>
      <c r="BL1361" s="73"/>
      <c r="BM1361" s="73"/>
      <c r="BN1361" s="73"/>
      <c r="BO1361" s="73"/>
      <c r="BP1361" s="73"/>
      <c r="BQ1361" s="73"/>
      <c r="BR1361" s="73"/>
      <c r="BS1361" s="73"/>
      <c r="BT1361" s="73"/>
      <c r="BU1361" s="73"/>
      <c r="BV1361" s="73"/>
      <c r="BW1361" s="73"/>
      <c r="BX1361" s="73"/>
      <c r="BY1361" s="73"/>
      <c r="BZ1361" s="73"/>
      <c r="CA1361" s="73"/>
      <c r="CB1361" s="73"/>
      <c r="CC1361" s="73"/>
      <c r="CD1361" s="73"/>
      <c r="CE1361" s="73"/>
      <c r="CF1361" s="73"/>
      <c r="CG1361" s="73"/>
      <c r="CH1361" s="73"/>
      <c r="CI1361" s="73"/>
      <c r="CJ1361" s="73"/>
      <c r="CK1361" s="73"/>
      <c r="CL1361" s="73"/>
      <c r="CM1361" s="73"/>
      <c r="CN1361" s="73"/>
      <c r="CO1361" s="73"/>
      <c r="CP1361" s="73"/>
      <c r="CQ1361" s="73"/>
      <c r="CR1361" s="73"/>
      <c r="CS1361" s="73"/>
      <c r="CT1361" s="73"/>
      <c r="CU1361" s="73"/>
      <c r="CV1361" s="73"/>
      <c r="CW1361" s="73"/>
      <c r="CX1361" s="73"/>
      <c r="CY1361" s="73"/>
      <c r="CZ1361" s="73"/>
      <c r="DA1361" s="73"/>
      <c r="DB1361" s="73"/>
      <c r="DC1361" s="73"/>
      <c r="DD1361" s="73"/>
      <c r="DE1361" s="73"/>
      <c r="DF1361" s="73"/>
      <c r="DG1361" s="73"/>
      <c r="DH1361" s="73"/>
      <c r="DI1361" s="73"/>
      <c r="DJ1361" s="36"/>
    </row>
    <row r="1362" spans="1:114" x14ac:dyDescent="0.3">
      <c r="A1362" s="73"/>
      <c r="B1362" s="73"/>
      <c r="C1362" s="112"/>
      <c r="D1362" s="112"/>
      <c r="E1362" s="73"/>
      <c r="F1362" s="73"/>
      <c r="G1362" s="127"/>
      <c r="H1362" s="127"/>
      <c r="I1362" s="127"/>
      <c r="J1362" s="127"/>
      <c r="K1362" s="73"/>
      <c r="L1362" s="115"/>
      <c r="M1362" s="115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G1362" s="73"/>
      <c r="BH1362" s="73"/>
      <c r="BI1362" s="73"/>
      <c r="BJ1362" s="73"/>
      <c r="BK1362" s="73"/>
      <c r="BL1362" s="73"/>
      <c r="BM1362" s="73"/>
      <c r="BN1362" s="73"/>
      <c r="BO1362" s="73"/>
      <c r="BP1362" s="73"/>
      <c r="BQ1362" s="73"/>
      <c r="BR1362" s="73"/>
      <c r="BS1362" s="73"/>
      <c r="BT1362" s="73"/>
      <c r="BU1362" s="73"/>
      <c r="BV1362" s="73"/>
      <c r="BW1362" s="73"/>
      <c r="BX1362" s="73"/>
      <c r="BY1362" s="73"/>
      <c r="BZ1362" s="73"/>
      <c r="CA1362" s="73"/>
      <c r="CB1362" s="73"/>
      <c r="CC1362" s="73"/>
      <c r="CD1362" s="73"/>
      <c r="CE1362" s="73"/>
      <c r="CF1362" s="73"/>
      <c r="CG1362" s="73"/>
      <c r="CH1362" s="73"/>
      <c r="CI1362" s="73"/>
      <c r="CJ1362" s="73"/>
      <c r="CK1362" s="73"/>
      <c r="CL1362" s="73"/>
      <c r="CM1362" s="73"/>
      <c r="CN1362" s="73"/>
      <c r="CO1362" s="73"/>
      <c r="CP1362" s="73"/>
      <c r="CQ1362" s="73"/>
      <c r="CR1362" s="73"/>
      <c r="CS1362" s="73"/>
      <c r="CT1362" s="73"/>
      <c r="CU1362" s="73"/>
      <c r="CV1362" s="73"/>
      <c r="CW1362" s="73"/>
      <c r="CX1362" s="73"/>
      <c r="CY1362" s="73"/>
      <c r="CZ1362" s="73"/>
      <c r="DA1362" s="73"/>
      <c r="DB1362" s="73"/>
      <c r="DC1362" s="73"/>
      <c r="DD1362" s="73"/>
      <c r="DE1362" s="73"/>
      <c r="DF1362" s="73"/>
      <c r="DG1362" s="73"/>
      <c r="DH1362" s="73"/>
      <c r="DI1362" s="73"/>
      <c r="DJ1362" s="36"/>
    </row>
    <row r="1363" spans="1:114" x14ac:dyDescent="0.3">
      <c r="A1363" s="73"/>
      <c r="B1363" s="73"/>
      <c r="C1363" s="112"/>
      <c r="D1363" s="112"/>
      <c r="E1363" s="73"/>
      <c r="F1363" s="73"/>
      <c r="G1363" s="127"/>
      <c r="H1363" s="127"/>
      <c r="I1363" s="127"/>
      <c r="J1363" s="127"/>
      <c r="K1363" s="73"/>
      <c r="L1363" s="115"/>
      <c r="M1363" s="115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3"/>
      <c r="AM1363" s="73"/>
      <c r="AN1363" s="73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73"/>
      <c r="BB1363" s="73"/>
      <c r="BC1363" s="73"/>
      <c r="BD1363" s="73"/>
      <c r="BE1363" s="73"/>
      <c r="BF1363" s="73"/>
      <c r="BG1363" s="73"/>
      <c r="BH1363" s="73"/>
      <c r="BI1363" s="73"/>
      <c r="BJ1363" s="73"/>
      <c r="BK1363" s="73"/>
      <c r="BL1363" s="73"/>
      <c r="BM1363" s="73"/>
      <c r="BN1363" s="73"/>
      <c r="BO1363" s="73"/>
      <c r="BP1363" s="73"/>
      <c r="BQ1363" s="73"/>
      <c r="BR1363" s="73"/>
      <c r="BS1363" s="73"/>
      <c r="BT1363" s="73"/>
      <c r="BU1363" s="73"/>
      <c r="BV1363" s="73"/>
      <c r="BW1363" s="73"/>
      <c r="BX1363" s="73"/>
      <c r="BY1363" s="73"/>
      <c r="BZ1363" s="73"/>
      <c r="CA1363" s="73"/>
      <c r="CB1363" s="73"/>
      <c r="CC1363" s="73"/>
      <c r="CD1363" s="73"/>
      <c r="CE1363" s="73"/>
      <c r="CF1363" s="73"/>
      <c r="CG1363" s="73"/>
      <c r="CH1363" s="73"/>
      <c r="CI1363" s="73"/>
      <c r="CJ1363" s="73"/>
      <c r="CK1363" s="73"/>
      <c r="CL1363" s="73"/>
      <c r="CM1363" s="73"/>
      <c r="CN1363" s="73"/>
      <c r="CO1363" s="73"/>
      <c r="CP1363" s="73"/>
      <c r="CQ1363" s="73"/>
      <c r="CR1363" s="73"/>
      <c r="CS1363" s="73"/>
      <c r="CT1363" s="73"/>
      <c r="CU1363" s="73"/>
      <c r="CV1363" s="73"/>
      <c r="CW1363" s="73"/>
      <c r="CX1363" s="73"/>
      <c r="CY1363" s="73"/>
      <c r="CZ1363" s="73"/>
      <c r="DA1363" s="73"/>
      <c r="DB1363" s="73"/>
      <c r="DC1363" s="73"/>
      <c r="DD1363" s="73"/>
      <c r="DE1363" s="73"/>
      <c r="DF1363" s="73"/>
      <c r="DG1363" s="73"/>
      <c r="DH1363" s="73"/>
      <c r="DI1363" s="73"/>
      <c r="DJ1363" s="36"/>
    </row>
    <row r="1364" spans="1:114" x14ac:dyDescent="0.3">
      <c r="A1364" s="73"/>
      <c r="B1364" s="73"/>
      <c r="C1364" s="112"/>
      <c r="D1364" s="112"/>
      <c r="E1364" s="73"/>
      <c r="F1364" s="73"/>
      <c r="G1364" s="127"/>
      <c r="H1364" s="127"/>
      <c r="I1364" s="127"/>
      <c r="J1364" s="127"/>
      <c r="K1364" s="73"/>
      <c r="L1364" s="115"/>
      <c r="M1364" s="115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3"/>
      <c r="AM1364" s="73"/>
      <c r="AN1364" s="73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73"/>
      <c r="BB1364" s="73"/>
      <c r="BC1364" s="73"/>
      <c r="BD1364" s="73"/>
      <c r="BE1364" s="73"/>
      <c r="BF1364" s="73"/>
      <c r="BG1364" s="73"/>
      <c r="BH1364" s="73"/>
      <c r="BI1364" s="73"/>
      <c r="BJ1364" s="73"/>
      <c r="BK1364" s="73"/>
      <c r="BL1364" s="73"/>
      <c r="BM1364" s="73"/>
      <c r="BN1364" s="73"/>
      <c r="BO1364" s="73"/>
      <c r="BP1364" s="73"/>
      <c r="BQ1364" s="73"/>
      <c r="BR1364" s="73"/>
      <c r="BS1364" s="73"/>
      <c r="BT1364" s="73"/>
      <c r="BU1364" s="73"/>
      <c r="BV1364" s="73"/>
      <c r="BW1364" s="73"/>
      <c r="BX1364" s="73"/>
      <c r="BY1364" s="73"/>
      <c r="BZ1364" s="73"/>
      <c r="CA1364" s="73"/>
      <c r="CB1364" s="73"/>
      <c r="CC1364" s="73"/>
      <c r="CD1364" s="73"/>
      <c r="CE1364" s="73"/>
      <c r="CF1364" s="73"/>
      <c r="CG1364" s="73"/>
      <c r="CH1364" s="73"/>
      <c r="CI1364" s="73"/>
      <c r="CJ1364" s="73"/>
      <c r="CK1364" s="73"/>
      <c r="CL1364" s="73"/>
      <c r="CM1364" s="73"/>
      <c r="CN1364" s="73"/>
      <c r="CO1364" s="73"/>
      <c r="CP1364" s="73"/>
      <c r="CQ1364" s="73"/>
      <c r="CR1364" s="73"/>
      <c r="CS1364" s="73"/>
      <c r="CT1364" s="73"/>
      <c r="CU1364" s="73"/>
      <c r="CV1364" s="73"/>
      <c r="CW1364" s="73"/>
      <c r="CX1364" s="73"/>
      <c r="CY1364" s="73"/>
      <c r="CZ1364" s="73"/>
      <c r="DA1364" s="73"/>
      <c r="DB1364" s="73"/>
      <c r="DC1364" s="73"/>
      <c r="DD1364" s="73"/>
      <c r="DE1364" s="73"/>
      <c r="DF1364" s="73"/>
      <c r="DG1364" s="73"/>
      <c r="DH1364" s="73"/>
      <c r="DI1364" s="73"/>
      <c r="DJ1364" s="36"/>
    </row>
    <row r="1365" spans="1:114" x14ac:dyDescent="0.3">
      <c r="A1365" s="73"/>
      <c r="B1365" s="73"/>
      <c r="C1365" s="112"/>
      <c r="D1365" s="112"/>
      <c r="E1365" s="73"/>
      <c r="F1365" s="73"/>
      <c r="G1365" s="127"/>
      <c r="H1365" s="127"/>
      <c r="I1365" s="127"/>
      <c r="J1365" s="127"/>
      <c r="K1365" s="73"/>
      <c r="L1365" s="115"/>
      <c r="M1365" s="115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3"/>
      <c r="AM1365" s="73"/>
      <c r="AN1365" s="73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73"/>
      <c r="BB1365" s="73"/>
      <c r="BC1365" s="73"/>
      <c r="BD1365" s="73"/>
      <c r="BE1365" s="73"/>
      <c r="BF1365" s="73"/>
      <c r="BG1365" s="73"/>
      <c r="BH1365" s="73"/>
      <c r="BI1365" s="73"/>
      <c r="BJ1365" s="73"/>
      <c r="BK1365" s="73"/>
      <c r="BL1365" s="73"/>
      <c r="BM1365" s="73"/>
      <c r="BN1365" s="73"/>
      <c r="BO1365" s="73"/>
      <c r="BP1365" s="73"/>
      <c r="BQ1365" s="73"/>
      <c r="BR1365" s="73"/>
      <c r="BS1365" s="73"/>
      <c r="BT1365" s="73"/>
      <c r="BU1365" s="73"/>
      <c r="BV1365" s="73"/>
      <c r="BW1365" s="73"/>
      <c r="BX1365" s="73"/>
      <c r="BY1365" s="73"/>
      <c r="BZ1365" s="73"/>
      <c r="CA1365" s="73"/>
      <c r="CB1365" s="73"/>
      <c r="CC1365" s="73"/>
      <c r="CD1365" s="73"/>
      <c r="CE1365" s="73"/>
      <c r="CF1365" s="73"/>
      <c r="CG1365" s="73"/>
      <c r="CH1365" s="73"/>
      <c r="CI1365" s="73"/>
      <c r="CJ1365" s="73"/>
      <c r="CK1365" s="73"/>
      <c r="CL1365" s="73"/>
      <c r="CM1365" s="73"/>
      <c r="CN1365" s="73"/>
      <c r="CO1365" s="73"/>
      <c r="CP1365" s="73"/>
      <c r="CQ1365" s="73"/>
      <c r="CR1365" s="73"/>
      <c r="CS1365" s="73"/>
      <c r="CT1365" s="73"/>
      <c r="CU1365" s="73"/>
      <c r="CV1365" s="73"/>
      <c r="CW1365" s="73"/>
      <c r="CX1365" s="73"/>
      <c r="CY1365" s="73"/>
      <c r="CZ1365" s="73"/>
      <c r="DA1365" s="73"/>
      <c r="DB1365" s="73"/>
      <c r="DC1365" s="73"/>
      <c r="DD1365" s="73"/>
      <c r="DE1365" s="73"/>
      <c r="DF1365" s="73"/>
      <c r="DG1365" s="73"/>
      <c r="DH1365" s="73"/>
      <c r="DI1365" s="73"/>
      <c r="DJ1365" s="36"/>
    </row>
    <row r="1366" spans="1:114" x14ac:dyDescent="0.3">
      <c r="A1366" s="73"/>
      <c r="B1366" s="73"/>
      <c r="C1366" s="112"/>
      <c r="D1366" s="112"/>
      <c r="E1366" s="73"/>
      <c r="F1366" s="73"/>
      <c r="G1366" s="127"/>
      <c r="H1366" s="127"/>
      <c r="I1366" s="127"/>
      <c r="J1366" s="127"/>
      <c r="K1366" s="73"/>
      <c r="L1366" s="115"/>
      <c r="M1366" s="115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3"/>
      <c r="AC1366" s="73"/>
      <c r="AD1366" s="73"/>
      <c r="AE1366" s="73"/>
      <c r="AF1366" s="73"/>
      <c r="AG1366" s="73"/>
      <c r="AH1366" s="73"/>
      <c r="AI1366" s="73"/>
      <c r="AJ1366" s="73"/>
      <c r="AK1366" s="73"/>
      <c r="AL1366" s="73"/>
      <c r="AM1366" s="73"/>
      <c r="AN1366" s="73"/>
      <c r="AO1366" s="73"/>
      <c r="AP1366" s="73"/>
      <c r="AQ1366" s="73"/>
      <c r="AR1366" s="73"/>
      <c r="AS1366" s="73"/>
      <c r="AT1366" s="73"/>
      <c r="AU1366" s="73"/>
      <c r="AV1366" s="73"/>
      <c r="AW1366" s="73"/>
      <c r="AX1366" s="73"/>
      <c r="AY1366" s="73"/>
      <c r="AZ1366" s="73"/>
      <c r="BA1366" s="73"/>
      <c r="BB1366" s="73"/>
      <c r="BC1366" s="73"/>
      <c r="BD1366" s="73"/>
      <c r="BE1366" s="73"/>
      <c r="BF1366" s="73"/>
      <c r="BG1366" s="73"/>
      <c r="BH1366" s="73"/>
      <c r="BI1366" s="73"/>
      <c r="BJ1366" s="73"/>
      <c r="BK1366" s="73"/>
      <c r="BL1366" s="73"/>
      <c r="BM1366" s="73"/>
      <c r="BN1366" s="73"/>
      <c r="BO1366" s="73"/>
      <c r="BP1366" s="73"/>
      <c r="BQ1366" s="73"/>
      <c r="BR1366" s="73"/>
      <c r="BS1366" s="73"/>
      <c r="BT1366" s="73"/>
      <c r="BU1366" s="73"/>
      <c r="BV1366" s="73"/>
      <c r="BW1366" s="73"/>
      <c r="BX1366" s="73"/>
      <c r="BY1366" s="73"/>
      <c r="BZ1366" s="73"/>
      <c r="CA1366" s="73"/>
      <c r="CB1366" s="73"/>
      <c r="CC1366" s="73"/>
      <c r="CD1366" s="73"/>
      <c r="CE1366" s="73"/>
      <c r="CF1366" s="73"/>
      <c r="CG1366" s="73"/>
      <c r="CH1366" s="73"/>
      <c r="CI1366" s="73"/>
      <c r="CJ1366" s="73"/>
      <c r="CK1366" s="73"/>
      <c r="CL1366" s="73"/>
      <c r="CM1366" s="73"/>
      <c r="CN1366" s="73"/>
      <c r="CO1366" s="73"/>
      <c r="CP1366" s="73"/>
      <c r="CQ1366" s="73"/>
      <c r="CR1366" s="73"/>
      <c r="CS1366" s="73"/>
      <c r="CT1366" s="73"/>
      <c r="CU1366" s="73"/>
      <c r="CV1366" s="73"/>
      <c r="CW1366" s="73"/>
      <c r="CX1366" s="73"/>
      <c r="CY1366" s="73"/>
      <c r="CZ1366" s="73"/>
      <c r="DA1366" s="73"/>
      <c r="DB1366" s="73"/>
      <c r="DC1366" s="73"/>
      <c r="DD1366" s="73"/>
      <c r="DE1366" s="73"/>
      <c r="DF1366" s="73"/>
      <c r="DG1366" s="73"/>
      <c r="DH1366" s="73"/>
      <c r="DI1366" s="73"/>
      <c r="DJ1366" s="36"/>
    </row>
    <row r="1367" spans="1:114" x14ac:dyDescent="0.3">
      <c r="A1367" s="73"/>
      <c r="B1367" s="73"/>
      <c r="C1367" s="112"/>
      <c r="D1367" s="112"/>
      <c r="E1367" s="73"/>
      <c r="F1367" s="73"/>
      <c r="G1367" s="127"/>
      <c r="H1367" s="127"/>
      <c r="I1367" s="127"/>
      <c r="J1367" s="127"/>
      <c r="K1367" s="73"/>
      <c r="L1367" s="115"/>
      <c r="M1367" s="115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3"/>
      <c r="AM1367" s="73"/>
      <c r="AN1367" s="73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73"/>
      <c r="BB1367" s="73"/>
      <c r="BC1367" s="73"/>
      <c r="BD1367" s="73"/>
      <c r="BE1367" s="73"/>
      <c r="BF1367" s="73"/>
      <c r="BG1367" s="73"/>
      <c r="BH1367" s="73"/>
      <c r="BI1367" s="73"/>
      <c r="BJ1367" s="73"/>
      <c r="BK1367" s="73"/>
      <c r="BL1367" s="73"/>
      <c r="BM1367" s="73"/>
      <c r="BN1367" s="73"/>
      <c r="BO1367" s="73"/>
      <c r="BP1367" s="73"/>
      <c r="BQ1367" s="73"/>
      <c r="BR1367" s="73"/>
      <c r="BS1367" s="73"/>
      <c r="BT1367" s="73"/>
      <c r="BU1367" s="73"/>
      <c r="BV1367" s="73"/>
      <c r="BW1367" s="73"/>
      <c r="BX1367" s="73"/>
      <c r="BY1367" s="73"/>
      <c r="BZ1367" s="73"/>
      <c r="CA1367" s="73"/>
      <c r="CB1367" s="73"/>
      <c r="CC1367" s="73"/>
      <c r="CD1367" s="73"/>
      <c r="CE1367" s="73"/>
      <c r="CF1367" s="73"/>
      <c r="CG1367" s="73"/>
      <c r="CH1367" s="73"/>
      <c r="CI1367" s="73"/>
      <c r="CJ1367" s="73"/>
      <c r="CK1367" s="73"/>
      <c r="CL1367" s="73"/>
      <c r="CM1367" s="73"/>
      <c r="CN1367" s="73"/>
      <c r="CO1367" s="73"/>
      <c r="CP1367" s="73"/>
      <c r="CQ1367" s="73"/>
      <c r="CR1367" s="73"/>
      <c r="CS1367" s="73"/>
      <c r="CT1367" s="73"/>
      <c r="CU1367" s="73"/>
      <c r="CV1367" s="73"/>
      <c r="CW1367" s="73"/>
      <c r="CX1367" s="73"/>
      <c r="CY1367" s="73"/>
      <c r="CZ1367" s="73"/>
      <c r="DA1367" s="73"/>
      <c r="DB1367" s="73"/>
      <c r="DC1367" s="73"/>
      <c r="DD1367" s="73"/>
      <c r="DE1367" s="73"/>
      <c r="DF1367" s="73"/>
      <c r="DG1367" s="73"/>
      <c r="DH1367" s="73"/>
      <c r="DI1367" s="73"/>
      <c r="DJ1367" s="36"/>
    </row>
    <row r="1368" spans="1:114" x14ac:dyDescent="0.3">
      <c r="A1368" s="73"/>
      <c r="B1368" s="73"/>
      <c r="C1368" s="112"/>
      <c r="D1368" s="112"/>
      <c r="E1368" s="73"/>
      <c r="F1368" s="73"/>
      <c r="G1368" s="127"/>
      <c r="H1368" s="127"/>
      <c r="I1368" s="127"/>
      <c r="J1368" s="127"/>
      <c r="K1368" s="73"/>
      <c r="L1368" s="115"/>
      <c r="M1368" s="115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3"/>
      <c r="BD1368" s="73"/>
      <c r="BE1368" s="73"/>
      <c r="BF1368" s="73"/>
      <c r="BG1368" s="73"/>
      <c r="BH1368" s="73"/>
      <c r="BI1368" s="73"/>
      <c r="BJ1368" s="73"/>
      <c r="BK1368" s="73"/>
      <c r="BL1368" s="73"/>
      <c r="BM1368" s="73"/>
      <c r="BN1368" s="73"/>
      <c r="BO1368" s="73"/>
      <c r="BP1368" s="73"/>
      <c r="BQ1368" s="73"/>
      <c r="BR1368" s="73"/>
      <c r="BS1368" s="73"/>
      <c r="BT1368" s="73"/>
      <c r="BU1368" s="73"/>
      <c r="BV1368" s="73"/>
      <c r="BW1368" s="73"/>
      <c r="BX1368" s="73"/>
      <c r="BY1368" s="73"/>
      <c r="BZ1368" s="73"/>
      <c r="CA1368" s="73"/>
      <c r="CB1368" s="73"/>
      <c r="CC1368" s="73"/>
      <c r="CD1368" s="73"/>
      <c r="CE1368" s="73"/>
      <c r="CF1368" s="73"/>
      <c r="CG1368" s="73"/>
      <c r="CH1368" s="73"/>
      <c r="CI1368" s="73"/>
      <c r="CJ1368" s="73"/>
      <c r="CK1368" s="73"/>
      <c r="CL1368" s="73"/>
      <c r="CM1368" s="73"/>
      <c r="CN1368" s="73"/>
      <c r="CO1368" s="73"/>
      <c r="CP1368" s="73"/>
      <c r="CQ1368" s="73"/>
      <c r="CR1368" s="73"/>
      <c r="CS1368" s="73"/>
      <c r="CT1368" s="73"/>
      <c r="CU1368" s="73"/>
      <c r="CV1368" s="73"/>
      <c r="CW1368" s="73"/>
      <c r="CX1368" s="73"/>
      <c r="CY1368" s="73"/>
      <c r="CZ1368" s="73"/>
      <c r="DA1368" s="73"/>
      <c r="DB1368" s="73"/>
      <c r="DC1368" s="73"/>
      <c r="DD1368" s="73"/>
      <c r="DE1368" s="73"/>
      <c r="DF1368" s="73"/>
      <c r="DG1368" s="73"/>
      <c r="DH1368" s="73"/>
      <c r="DI1368" s="73"/>
      <c r="DJ1368" s="36"/>
    </row>
    <row r="1369" spans="1:114" x14ac:dyDescent="0.3">
      <c r="A1369" s="73"/>
      <c r="B1369" s="73"/>
      <c r="C1369" s="112"/>
      <c r="D1369" s="112"/>
      <c r="E1369" s="73"/>
      <c r="F1369" s="73"/>
      <c r="G1369" s="127"/>
      <c r="H1369" s="127"/>
      <c r="I1369" s="127"/>
      <c r="J1369" s="127"/>
      <c r="K1369" s="73"/>
      <c r="L1369" s="115"/>
      <c r="M1369" s="115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3"/>
      <c r="BD1369" s="73"/>
      <c r="BE1369" s="73"/>
      <c r="BF1369" s="73"/>
      <c r="BG1369" s="73"/>
      <c r="BH1369" s="73"/>
      <c r="BI1369" s="73"/>
      <c r="BJ1369" s="73"/>
      <c r="BK1369" s="73"/>
      <c r="BL1369" s="73"/>
      <c r="BM1369" s="73"/>
      <c r="BN1369" s="73"/>
      <c r="BO1369" s="73"/>
      <c r="BP1369" s="73"/>
      <c r="BQ1369" s="73"/>
      <c r="BR1369" s="73"/>
      <c r="BS1369" s="73"/>
      <c r="BT1369" s="73"/>
      <c r="BU1369" s="73"/>
      <c r="BV1369" s="73"/>
      <c r="BW1369" s="73"/>
      <c r="BX1369" s="73"/>
      <c r="BY1369" s="73"/>
      <c r="BZ1369" s="73"/>
      <c r="CA1369" s="73"/>
      <c r="CB1369" s="73"/>
      <c r="CC1369" s="73"/>
      <c r="CD1369" s="73"/>
      <c r="CE1369" s="73"/>
      <c r="CF1369" s="73"/>
      <c r="CG1369" s="73"/>
      <c r="CH1369" s="73"/>
      <c r="CI1369" s="73"/>
      <c r="CJ1369" s="73"/>
      <c r="CK1369" s="73"/>
      <c r="CL1369" s="73"/>
      <c r="CM1369" s="73"/>
      <c r="CN1369" s="73"/>
      <c r="CO1369" s="73"/>
      <c r="CP1369" s="73"/>
      <c r="CQ1369" s="73"/>
      <c r="CR1369" s="73"/>
      <c r="CS1369" s="73"/>
      <c r="CT1369" s="73"/>
      <c r="CU1369" s="73"/>
      <c r="CV1369" s="73"/>
      <c r="CW1369" s="73"/>
      <c r="CX1369" s="73"/>
      <c r="CY1369" s="73"/>
      <c r="CZ1369" s="73"/>
      <c r="DA1369" s="73"/>
      <c r="DB1369" s="73"/>
      <c r="DC1369" s="73"/>
      <c r="DD1369" s="73"/>
      <c r="DE1369" s="73"/>
      <c r="DF1369" s="73"/>
      <c r="DG1369" s="73"/>
      <c r="DH1369" s="73"/>
      <c r="DI1369" s="73"/>
      <c r="DJ1369" s="36"/>
    </row>
    <row r="1370" spans="1:114" x14ac:dyDescent="0.3">
      <c r="A1370" s="73"/>
      <c r="B1370" s="73"/>
      <c r="C1370" s="112"/>
      <c r="D1370" s="112"/>
      <c r="E1370" s="73"/>
      <c r="F1370" s="73"/>
      <c r="G1370" s="127"/>
      <c r="H1370" s="127"/>
      <c r="I1370" s="127"/>
      <c r="J1370" s="127"/>
      <c r="K1370" s="73"/>
      <c r="L1370" s="115"/>
      <c r="M1370" s="115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3"/>
      <c r="AM1370" s="73"/>
      <c r="AN1370" s="73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73"/>
      <c r="BB1370" s="73"/>
      <c r="BC1370" s="73"/>
      <c r="BD1370" s="73"/>
      <c r="BE1370" s="73"/>
      <c r="BF1370" s="73"/>
      <c r="BG1370" s="73"/>
      <c r="BH1370" s="73"/>
      <c r="BI1370" s="73"/>
      <c r="BJ1370" s="73"/>
      <c r="BK1370" s="73"/>
      <c r="BL1370" s="73"/>
      <c r="BM1370" s="73"/>
      <c r="BN1370" s="73"/>
      <c r="BO1370" s="73"/>
      <c r="BP1370" s="73"/>
      <c r="BQ1370" s="73"/>
      <c r="BR1370" s="73"/>
      <c r="BS1370" s="73"/>
      <c r="BT1370" s="73"/>
      <c r="BU1370" s="73"/>
      <c r="BV1370" s="73"/>
      <c r="BW1370" s="73"/>
      <c r="BX1370" s="73"/>
      <c r="BY1370" s="73"/>
      <c r="BZ1370" s="73"/>
      <c r="CA1370" s="73"/>
      <c r="CB1370" s="73"/>
      <c r="CC1370" s="73"/>
      <c r="CD1370" s="73"/>
      <c r="CE1370" s="73"/>
      <c r="CF1370" s="73"/>
      <c r="CG1370" s="73"/>
      <c r="CH1370" s="73"/>
      <c r="CI1370" s="73"/>
      <c r="CJ1370" s="73"/>
      <c r="CK1370" s="73"/>
      <c r="CL1370" s="73"/>
      <c r="CM1370" s="73"/>
      <c r="CN1370" s="73"/>
      <c r="CO1370" s="73"/>
      <c r="CP1370" s="73"/>
      <c r="CQ1370" s="73"/>
      <c r="CR1370" s="73"/>
      <c r="CS1370" s="73"/>
      <c r="CT1370" s="73"/>
      <c r="CU1370" s="73"/>
      <c r="CV1370" s="73"/>
      <c r="CW1370" s="73"/>
      <c r="CX1370" s="73"/>
      <c r="CY1370" s="73"/>
      <c r="CZ1370" s="73"/>
      <c r="DA1370" s="73"/>
      <c r="DB1370" s="73"/>
      <c r="DC1370" s="73"/>
      <c r="DD1370" s="73"/>
      <c r="DE1370" s="73"/>
      <c r="DF1370" s="73"/>
      <c r="DG1370" s="73"/>
      <c r="DH1370" s="73"/>
      <c r="DI1370" s="73"/>
      <c r="DJ1370" s="36"/>
    </row>
    <row r="1371" spans="1:114" x14ac:dyDescent="0.3">
      <c r="A1371" s="73"/>
      <c r="B1371" s="73"/>
      <c r="C1371" s="112"/>
      <c r="D1371" s="112"/>
      <c r="E1371" s="73"/>
      <c r="F1371" s="73"/>
      <c r="G1371" s="127"/>
      <c r="H1371" s="127"/>
      <c r="I1371" s="127"/>
      <c r="J1371" s="127"/>
      <c r="K1371" s="73"/>
      <c r="L1371" s="115"/>
      <c r="M1371" s="115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3"/>
      <c r="AM1371" s="73"/>
      <c r="AN1371" s="73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73"/>
      <c r="BB1371" s="73"/>
      <c r="BC1371" s="73"/>
      <c r="BD1371" s="73"/>
      <c r="BE1371" s="73"/>
      <c r="BF1371" s="73"/>
      <c r="BG1371" s="73"/>
      <c r="BH1371" s="73"/>
      <c r="BI1371" s="73"/>
      <c r="BJ1371" s="73"/>
      <c r="BK1371" s="73"/>
      <c r="BL1371" s="73"/>
      <c r="BM1371" s="73"/>
      <c r="BN1371" s="73"/>
      <c r="BO1371" s="73"/>
      <c r="BP1371" s="73"/>
      <c r="BQ1371" s="73"/>
      <c r="BR1371" s="73"/>
      <c r="BS1371" s="73"/>
      <c r="BT1371" s="73"/>
      <c r="BU1371" s="73"/>
      <c r="BV1371" s="73"/>
      <c r="BW1371" s="73"/>
      <c r="BX1371" s="73"/>
      <c r="BY1371" s="73"/>
      <c r="BZ1371" s="73"/>
      <c r="CA1371" s="73"/>
      <c r="CB1371" s="73"/>
      <c r="CC1371" s="73"/>
      <c r="CD1371" s="73"/>
      <c r="CE1371" s="73"/>
      <c r="CF1371" s="73"/>
      <c r="CG1371" s="73"/>
      <c r="CH1371" s="73"/>
      <c r="CI1371" s="73"/>
      <c r="CJ1371" s="73"/>
      <c r="CK1371" s="73"/>
      <c r="CL1371" s="73"/>
      <c r="CM1371" s="73"/>
      <c r="CN1371" s="73"/>
      <c r="CO1371" s="73"/>
      <c r="CP1371" s="73"/>
      <c r="CQ1371" s="73"/>
      <c r="CR1371" s="73"/>
      <c r="CS1371" s="73"/>
      <c r="CT1371" s="73"/>
      <c r="CU1371" s="73"/>
      <c r="CV1371" s="73"/>
      <c r="CW1371" s="73"/>
      <c r="CX1371" s="73"/>
      <c r="CY1371" s="73"/>
      <c r="CZ1371" s="73"/>
      <c r="DA1371" s="73"/>
      <c r="DB1371" s="73"/>
      <c r="DC1371" s="73"/>
      <c r="DD1371" s="73"/>
      <c r="DE1371" s="73"/>
      <c r="DF1371" s="73"/>
      <c r="DG1371" s="73"/>
      <c r="DH1371" s="73"/>
      <c r="DI1371" s="73"/>
      <c r="DJ1371" s="36"/>
    </row>
    <row r="1372" spans="1:114" x14ac:dyDescent="0.3">
      <c r="A1372" s="73"/>
      <c r="B1372" s="73"/>
      <c r="C1372" s="112"/>
      <c r="D1372" s="112"/>
      <c r="E1372" s="73"/>
      <c r="F1372" s="73"/>
      <c r="G1372" s="127"/>
      <c r="H1372" s="127"/>
      <c r="I1372" s="127"/>
      <c r="J1372" s="127"/>
      <c r="K1372" s="73"/>
      <c r="L1372" s="115"/>
      <c r="M1372" s="115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3"/>
      <c r="AC1372" s="73"/>
      <c r="AD1372" s="73"/>
      <c r="AE1372" s="73"/>
      <c r="AF1372" s="73"/>
      <c r="AG1372" s="73"/>
      <c r="AH1372" s="73"/>
      <c r="AI1372" s="73"/>
      <c r="AJ1372" s="73"/>
      <c r="AK1372" s="73"/>
      <c r="AL1372" s="73"/>
      <c r="AM1372" s="73"/>
      <c r="AN1372" s="73"/>
      <c r="AO1372" s="73"/>
      <c r="AP1372" s="73"/>
      <c r="AQ1372" s="73"/>
      <c r="AR1372" s="73"/>
      <c r="AS1372" s="73"/>
      <c r="AT1372" s="73"/>
      <c r="AU1372" s="73"/>
      <c r="AV1372" s="73"/>
      <c r="AW1372" s="73"/>
      <c r="AX1372" s="73"/>
      <c r="AY1372" s="73"/>
      <c r="AZ1372" s="73"/>
      <c r="BA1372" s="73"/>
      <c r="BB1372" s="73"/>
      <c r="BC1372" s="73"/>
      <c r="BD1372" s="73"/>
      <c r="BE1372" s="73"/>
      <c r="BF1372" s="73"/>
      <c r="BG1372" s="73"/>
      <c r="BH1372" s="73"/>
      <c r="BI1372" s="73"/>
      <c r="BJ1372" s="73"/>
      <c r="BK1372" s="73"/>
      <c r="BL1372" s="73"/>
      <c r="BM1372" s="73"/>
      <c r="BN1372" s="73"/>
      <c r="BO1372" s="73"/>
      <c r="BP1372" s="73"/>
      <c r="BQ1372" s="73"/>
      <c r="BR1372" s="73"/>
      <c r="BS1372" s="73"/>
      <c r="BT1372" s="73"/>
      <c r="BU1372" s="73"/>
      <c r="BV1372" s="73"/>
      <c r="BW1372" s="73"/>
      <c r="BX1372" s="73"/>
      <c r="BY1372" s="73"/>
      <c r="BZ1372" s="73"/>
      <c r="CA1372" s="73"/>
      <c r="CB1372" s="73"/>
      <c r="CC1372" s="73"/>
      <c r="CD1372" s="73"/>
      <c r="CE1372" s="73"/>
      <c r="CF1372" s="73"/>
      <c r="CG1372" s="73"/>
      <c r="CH1372" s="73"/>
      <c r="CI1372" s="73"/>
      <c r="CJ1372" s="73"/>
      <c r="CK1372" s="73"/>
      <c r="CL1372" s="73"/>
      <c r="CM1372" s="73"/>
      <c r="CN1372" s="73"/>
      <c r="CO1372" s="73"/>
      <c r="CP1372" s="73"/>
      <c r="CQ1372" s="73"/>
      <c r="CR1372" s="73"/>
      <c r="CS1372" s="73"/>
      <c r="CT1372" s="73"/>
      <c r="CU1372" s="73"/>
      <c r="CV1372" s="73"/>
      <c r="CW1372" s="73"/>
      <c r="CX1372" s="73"/>
      <c r="CY1372" s="73"/>
      <c r="CZ1372" s="73"/>
      <c r="DA1372" s="73"/>
      <c r="DB1372" s="73"/>
      <c r="DC1372" s="73"/>
      <c r="DD1372" s="73"/>
      <c r="DE1372" s="73"/>
      <c r="DF1372" s="73"/>
      <c r="DG1372" s="73"/>
      <c r="DH1372" s="73"/>
      <c r="DI1372" s="73"/>
      <c r="DJ1372" s="36"/>
    </row>
    <row r="1373" spans="1:114" x14ac:dyDescent="0.3">
      <c r="A1373" s="73"/>
      <c r="B1373" s="73"/>
      <c r="C1373" s="112"/>
      <c r="D1373" s="112"/>
      <c r="E1373" s="73"/>
      <c r="F1373" s="73"/>
      <c r="G1373" s="127"/>
      <c r="H1373" s="127"/>
      <c r="I1373" s="127"/>
      <c r="J1373" s="127"/>
      <c r="K1373" s="73"/>
      <c r="L1373" s="115"/>
      <c r="M1373" s="115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3"/>
      <c r="AM1373" s="73"/>
      <c r="AN1373" s="73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73"/>
      <c r="BB1373" s="73"/>
      <c r="BC1373" s="73"/>
      <c r="BD1373" s="73"/>
      <c r="BE1373" s="73"/>
      <c r="BF1373" s="73"/>
      <c r="BG1373" s="73"/>
      <c r="BH1373" s="73"/>
      <c r="BI1373" s="73"/>
      <c r="BJ1373" s="73"/>
      <c r="BK1373" s="73"/>
      <c r="BL1373" s="73"/>
      <c r="BM1373" s="73"/>
      <c r="BN1373" s="73"/>
      <c r="BO1373" s="73"/>
      <c r="BP1373" s="73"/>
      <c r="BQ1373" s="73"/>
      <c r="BR1373" s="73"/>
      <c r="BS1373" s="73"/>
      <c r="BT1373" s="73"/>
      <c r="BU1373" s="73"/>
      <c r="BV1373" s="73"/>
      <c r="BW1373" s="73"/>
      <c r="BX1373" s="73"/>
      <c r="BY1373" s="73"/>
      <c r="BZ1373" s="73"/>
      <c r="CA1373" s="73"/>
      <c r="CB1373" s="73"/>
      <c r="CC1373" s="73"/>
      <c r="CD1373" s="73"/>
      <c r="CE1373" s="73"/>
      <c r="CF1373" s="73"/>
      <c r="CG1373" s="73"/>
      <c r="CH1373" s="73"/>
      <c r="CI1373" s="73"/>
      <c r="CJ1373" s="73"/>
      <c r="CK1373" s="73"/>
      <c r="CL1373" s="73"/>
      <c r="CM1373" s="73"/>
      <c r="CN1373" s="73"/>
      <c r="CO1373" s="73"/>
      <c r="CP1373" s="73"/>
      <c r="CQ1373" s="73"/>
      <c r="CR1373" s="73"/>
      <c r="CS1373" s="73"/>
      <c r="CT1373" s="73"/>
      <c r="CU1373" s="73"/>
      <c r="CV1373" s="73"/>
      <c r="CW1373" s="73"/>
      <c r="CX1373" s="73"/>
      <c r="CY1373" s="73"/>
      <c r="CZ1373" s="73"/>
      <c r="DA1373" s="73"/>
      <c r="DB1373" s="73"/>
      <c r="DC1373" s="73"/>
      <c r="DD1373" s="73"/>
      <c r="DE1373" s="73"/>
      <c r="DF1373" s="73"/>
      <c r="DG1373" s="73"/>
      <c r="DH1373" s="73"/>
      <c r="DI1373" s="73"/>
      <c r="DJ1373" s="36"/>
    </row>
    <row r="1374" spans="1:114" x14ac:dyDescent="0.3">
      <c r="A1374" s="73"/>
      <c r="B1374" s="73"/>
      <c r="C1374" s="112"/>
      <c r="D1374" s="112"/>
      <c r="E1374" s="73"/>
      <c r="F1374" s="73"/>
      <c r="G1374" s="127"/>
      <c r="H1374" s="127"/>
      <c r="I1374" s="127"/>
      <c r="J1374" s="127"/>
      <c r="K1374" s="73"/>
      <c r="L1374" s="115"/>
      <c r="M1374" s="115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3"/>
      <c r="AC1374" s="73"/>
      <c r="AD1374" s="73"/>
      <c r="AE1374" s="73"/>
      <c r="AF1374" s="73"/>
      <c r="AG1374" s="73"/>
      <c r="AH1374" s="73"/>
      <c r="AI1374" s="73"/>
      <c r="AJ1374" s="73"/>
      <c r="AK1374" s="73"/>
      <c r="AL1374" s="73"/>
      <c r="AM1374" s="73"/>
      <c r="AN1374" s="73"/>
      <c r="AO1374" s="73"/>
      <c r="AP1374" s="73"/>
      <c r="AQ1374" s="73"/>
      <c r="AR1374" s="73"/>
      <c r="AS1374" s="73"/>
      <c r="AT1374" s="73"/>
      <c r="AU1374" s="73"/>
      <c r="AV1374" s="73"/>
      <c r="AW1374" s="73"/>
      <c r="AX1374" s="73"/>
      <c r="AY1374" s="73"/>
      <c r="AZ1374" s="73"/>
      <c r="BA1374" s="73"/>
      <c r="BB1374" s="73"/>
      <c r="BC1374" s="73"/>
      <c r="BD1374" s="73"/>
      <c r="BE1374" s="73"/>
      <c r="BF1374" s="73"/>
      <c r="BG1374" s="73"/>
      <c r="BH1374" s="73"/>
      <c r="BI1374" s="73"/>
      <c r="BJ1374" s="73"/>
      <c r="BK1374" s="73"/>
      <c r="BL1374" s="73"/>
      <c r="BM1374" s="73"/>
      <c r="BN1374" s="73"/>
      <c r="BO1374" s="73"/>
      <c r="BP1374" s="73"/>
      <c r="BQ1374" s="73"/>
      <c r="BR1374" s="73"/>
      <c r="BS1374" s="73"/>
      <c r="BT1374" s="73"/>
      <c r="BU1374" s="73"/>
      <c r="BV1374" s="73"/>
      <c r="BW1374" s="73"/>
      <c r="BX1374" s="73"/>
      <c r="BY1374" s="73"/>
      <c r="BZ1374" s="73"/>
      <c r="CA1374" s="73"/>
      <c r="CB1374" s="73"/>
      <c r="CC1374" s="73"/>
      <c r="CD1374" s="73"/>
      <c r="CE1374" s="73"/>
      <c r="CF1374" s="73"/>
      <c r="CG1374" s="73"/>
      <c r="CH1374" s="73"/>
      <c r="CI1374" s="73"/>
      <c r="CJ1374" s="73"/>
      <c r="CK1374" s="73"/>
      <c r="CL1374" s="73"/>
      <c r="CM1374" s="73"/>
      <c r="CN1374" s="73"/>
      <c r="CO1374" s="73"/>
      <c r="CP1374" s="73"/>
      <c r="CQ1374" s="73"/>
      <c r="CR1374" s="73"/>
      <c r="CS1374" s="73"/>
      <c r="CT1374" s="73"/>
      <c r="CU1374" s="73"/>
      <c r="CV1374" s="73"/>
      <c r="CW1374" s="73"/>
      <c r="CX1374" s="73"/>
      <c r="CY1374" s="73"/>
      <c r="CZ1374" s="73"/>
      <c r="DA1374" s="73"/>
      <c r="DB1374" s="73"/>
      <c r="DC1374" s="73"/>
      <c r="DD1374" s="73"/>
      <c r="DE1374" s="73"/>
      <c r="DF1374" s="73"/>
      <c r="DG1374" s="73"/>
      <c r="DH1374" s="73"/>
      <c r="DI1374" s="73"/>
      <c r="DJ1374" s="36"/>
    </row>
    <row r="1375" spans="1:114" x14ac:dyDescent="0.3">
      <c r="A1375" s="73"/>
      <c r="B1375" s="73"/>
      <c r="C1375" s="112"/>
      <c r="D1375" s="112"/>
      <c r="E1375" s="73"/>
      <c r="F1375" s="73"/>
      <c r="G1375" s="127"/>
      <c r="H1375" s="127"/>
      <c r="I1375" s="127"/>
      <c r="J1375" s="127"/>
      <c r="K1375" s="73"/>
      <c r="L1375" s="115"/>
      <c r="M1375" s="115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3"/>
      <c r="AC1375" s="73"/>
      <c r="AD1375" s="73"/>
      <c r="AE1375" s="73"/>
      <c r="AF1375" s="73"/>
      <c r="AG1375" s="73"/>
      <c r="AH1375" s="73"/>
      <c r="AI1375" s="73"/>
      <c r="AJ1375" s="73"/>
      <c r="AK1375" s="73"/>
      <c r="AL1375" s="73"/>
      <c r="AM1375" s="73"/>
      <c r="AN1375" s="73"/>
      <c r="AO1375" s="73"/>
      <c r="AP1375" s="73"/>
      <c r="AQ1375" s="73"/>
      <c r="AR1375" s="73"/>
      <c r="AS1375" s="73"/>
      <c r="AT1375" s="73"/>
      <c r="AU1375" s="73"/>
      <c r="AV1375" s="73"/>
      <c r="AW1375" s="73"/>
      <c r="AX1375" s="73"/>
      <c r="AY1375" s="73"/>
      <c r="AZ1375" s="73"/>
      <c r="BA1375" s="73"/>
      <c r="BB1375" s="73"/>
      <c r="BC1375" s="73"/>
      <c r="BD1375" s="73"/>
      <c r="BE1375" s="73"/>
      <c r="BF1375" s="73"/>
      <c r="BG1375" s="73"/>
      <c r="BH1375" s="73"/>
      <c r="BI1375" s="73"/>
      <c r="BJ1375" s="73"/>
      <c r="BK1375" s="73"/>
      <c r="BL1375" s="73"/>
      <c r="BM1375" s="73"/>
      <c r="BN1375" s="73"/>
      <c r="BO1375" s="73"/>
      <c r="BP1375" s="73"/>
      <c r="BQ1375" s="73"/>
      <c r="BR1375" s="73"/>
      <c r="BS1375" s="73"/>
      <c r="BT1375" s="73"/>
      <c r="BU1375" s="73"/>
      <c r="BV1375" s="73"/>
      <c r="BW1375" s="73"/>
      <c r="BX1375" s="73"/>
      <c r="BY1375" s="73"/>
      <c r="BZ1375" s="73"/>
      <c r="CA1375" s="73"/>
      <c r="CB1375" s="73"/>
      <c r="CC1375" s="73"/>
      <c r="CD1375" s="73"/>
      <c r="CE1375" s="73"/>
      <c r="CF1375" s="73"/>
      <c r="CG1375" s="73"/>
      <c r="CH1375" s="73"/>
      <c r="CI1375" s="73"/>
      <c r="CJ1375" s="73"/>
      <c r="CK1375" s="73"/>
      <c r="CL1375" s="73"/>
      <c r="CM1375" s="73"/>
      <c r="CN1375" s="73"/>
      <c r="CO1375" s="73"/>
      <c r="CP1375" s="73"/>
      <c r="CQ1375" s="73"/>
      <c r="CR1375" s="73"/>
      <c r="CS1375" s="73"/>
      <c r="CT1375" s="73"/>
      <c r="CU1375" s="73"/>
      <c r="CV1375" s="73"/>
      <c r="CW1375" s="73"/>
      <c r="CX1375" s="73"/>
      <c r="CY1375" s="73"/>
      <c r="CZ1375" s="73"/>
      <c r="DA1375" s="73"/>
      <c r="DB1375" s="73"/>
      <c r="DC1375" s="73"/>
      <c r="DD1375" s="73"/>
      <c r="DE1375" s="73"/>
      <c r="DF1375" s="73"/>
      <c r="DG1375" s="73"/>
      <c r="DH1375" s="73"/>
      <c r="DI1375" s="73"/>
      <c r="DJ1375" s="36"/>
    </row>
    <row r="1376" spans="1:114" x14ac:dyDescent="0.3">
      <c r="A1376" s="73"/>
      <c r="B1376" s="73"/>
      <c r="C1376" s="112"/>
      <c r="D1376" s="112"/>
      <c r="E1376" s="73"/>
      <c r="F1376" s="73"/>
      <c r="G1376" s="127"/>
      <c r="H1376" s="127"/>
      <c r="I1376" s="127"/>
      <c r="J1376" s="127"/>
      <c r="K1376" s="73"/>
      <c r="L1376" s="115"/>
      <c r="M1376" s="115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3"/>
      <c r="AC1376" s="73"/>
      <c r="AD1376" s="73"/>
      <c r="AE1376" s="73"/>
      <c r="AF1376" s="73"/>
      <c r="AG1376" s="73"/>
      <c r="AH1376" s="73"/>
      <c r="AI1376" s="73"/>
      <c r="AJ1376" s="73"/>
      <c r="AK1376" s="73"/>
      <c r="AL1376" s="73"/>
      <c r="AM1376" s="73"/>
      <c r="AN1376" s="73"/>
      <c r="AO1376" s="73"/>
      <c r="AP1376" s="73"/>
      <c r="AQ1376" s="73"/>
      <c r="AR1376" s="73"/>
      <c r="AS1376" s="73"/>
      <c r="AT1376" s="73"/>
      <c r="AU1376" s="73"/>
      <c r="AV1376" s="73"/>
      <c r="AW1376" s="73"/>
      <c r="AX1376" s="73"/>
      <c r="AY1376" s="73"/>
      <c r="AZ1376" s="73"/>
      <c r="BA1376" s="73"/>
      <c r="BB1376" s="73"/>
      <c r="BC1376" s="73"/>
      <c r="BD1376" s="73"/>
      <c r="BE1376" s="73"/>
      <c r="BF1376" s="73"/>
      <c r="BG1376" s="73"/>
      <c r="BH1376" s="73"/>
      <c r="BI1376" s="73"/>
      <c r="BJ1376" s="73"/>
      <c r="BK1376" s="73"/>
      <c r="BL1376" s="73"/>
      <c r="BM1376" s="73"/>
      <c r="BN1376" s="73"/>
      <c r="BO1376" s="73"/>
      <c r="BP1376" s="73"/>
      <c r="BQ1376" s="73"/>
      <c r="BR1376" s="73"/>
      <c r="BS1376" s="73"/>
      <c r="BT1376" s="73"/>
      <c r="BU1376" s="73"/>
      <c r="BV1376" s="73"/>
      <c r="BW1376" s="73"/>
      <c r="BX1376" s="73"/>
      <c r="BY1376" s="73"/>
      <c r="BZ1376" s="73"/>
      <c r="CA1376" s="73"/>
      <c r="CB1376" s="73"/>
      <c r="CC1376" s="73"/>
      <c r="CD1376" s="73"/>
      <c r="CE1376" s="73"/>
      <c r="CF1376" s="73"/>
      <c r="CG1376" s="73"/>
      <c r="CH1376" s="73"/>
      <c r="CI1376" s="73"/>
      <c r="CJ1376" s="73"/>
      <c r="CK1376" s="73"/>
      <c r="CL1376" s="73"/>
      <c r="CM1376" s="73"/>
      <c r="CN1376" s="73"/>
      <c r="CO1376" s="73"/>
      <c r="CP1376" s="73"/>
      <c r="CQ1376" s="73"/>
      <c r="CR1376" s="73"/>
      <c r="CS1376" s="73"/>
      <c r="CT1376" s="73"/>
      <c r="CU1376" s="73"/>
      <c r="CV1376" s="73"/>
      <c r="CW1376" s="73"/>
      <c r="CX1376" s="73"/>
      <c r="CY1376" s="73"/>
      <c r="CZ1376" s="73"/>
      <c r="DA1376" s="73"/>
      <c r="DB1376" s="73"/>
      <c r="DC1376" s="73"/>
      <c r="DD1376" s="73"/>
      <c r="DE1376" s="73"/>
      <c r="DF1376" s="73"/>
      <c r="DG1376" s="73"/>
      <c r="DH1376" s="73"/>
      <c r="DI1376" s="73"/>
      <c r="DJ1376" s="36"/>
    </row>
    <row r="1377" spans="1:114" x14ac:dyDescent="0.3">
      <c r="A1377" s="73"/>
      <c r="B1377" s="73"/>
      <c r="C1377" s="112"/>
      <c r="D1377" s="112"/>
      <c r="E1377" s="73"/>
      <c r="F1377" s="73"/>
      <c r="G1377" s="127"/>
      <c r="H1377" s="127"/>
      <c r="I1377" s="127"/>
      <c r="J1377" s="127"/>
      <c r="K1377" s="73"/>
      <c r="L1377" s="115"/>
      <c r="M1377" s="115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3"/>
      <c r="AC1377" s="73"/>
      <c r="AD1377" s="73"/>
      <c r="AE1377" s="73"/>
      <c r="AF1377" s="73"/>
      <c r="AG1377" s="73"/>
      <c r="AH1377" s="73"/>
      <c r="AI1377" s="73"/>
      <c r="AJ1377" s="73"/>
      <c r="AK1377" s="73"/>
      <c r="AL1377" s="73"/>
      <c r="AM1377" s="73"/>
      <c r="AN1377" s="73"/>
      <c r="AO1377" s="73"/>
      <c r="AP1377" s="73"/>
      <c r="AQ1377" s="73"/>
      <c r="AR1377" s="73"/>
      <c r="AS1377" s="73"/>
      <c r="AT1377" s="73"/>
      <c r="AU1377" s="73"/>
      <c r="AV1377" s="73"/>
      <c r="AW1377" s="73"/>
      <c r="AX1377" s="73"/>
      <c r="AY1377" s="73"/>
      <c r="AZ1377" s="73"/>
      <c r="BA1377" s="73"/>
      <c r="BB1377" s="73"/>
      <c r="BC1377" s="73"/>
      <c r="BD1377" s="73"/>
      <c r="BE1377" s="73"/>
      <c r="BF1377" s="73"/>
      <c r="BG1377" s="73"/>
      <c r="BH1377" s="73"/>
      <c r="BI1377" s="73"/>
      <c r="BJ1377" s="73"/>
      <c r="BK1377" s="73"/>
      <c r="BL1377" s="73"/>
      <c r="BM1377" s="73"/>
      <c r="BN1377" s="73"/>
      <c r="BO1377" s="73"/>
      <c r="BP1377" s="73"/>
      <c r="BQ1377" s="73"/>
      <c r="BR1377" s="73"/>
      <c r="BS1377" s="73"/>
      <c r="BT1377" s="73"/>
      <c r="BU1377" s="73"/>
      <c r="BV1377" s="73"/>
      <c r="BW1377" s="73"/>
      <c r="BX1377" s="73"/>
      <c r="BY1377" s="73"/>
      <c r="BZ1377" s="73"/>
      <c r="CA1377" s="73"/>
      <c r="CB1377" s="73"/>
      <c r="CC1377" s="73"/>
      <c r="CD1377" s="73"/>
      <c r="CE1377" s="73"/>
      <c r="CF1377" s="73"/>
      <c r="CG1377" s="73"/>
      <c r="CH1377" s="73"/>
      <c r="CI1377" s="73"/>
      <c r="CJ1377" s="73"/>
      <c r="CK1377" s="73"/>
      <c r="CL1377" s="73"/>
      <c r="CM1377" s="73"/>
      <c r="CN1377" s="73"/>
      <c r="CO1377" s="73"/>
      <c r="CP1377" s="73"/>
      <c r="CQ1377" s="73"/>
      <c r="CR1377" s="73"/>
      <c r="CS1377" s="73"/>
      <c r="CT1377" s="73"/>
      <c r="CU1377" s="73"/>
      <c r="CV1377" s="73"/>
      <c r="CW1377" s="73"/>
      <c r="CX1377" s="73"/>
      <c r="CY1377" s="73"/>
      <c r="CZ1377" s="73"/>
      <c r="DA1377" s="73"/>
      <c r="DB1377" s="73"/>
      <c r="DC1377" s="73"/>
      <c r="DD1377" s="73"/>
      <c r="DE1377" s="73"/>
      <c r="DF1377" s="73"/>
      <c r="DG1377" s="73"/>
      <c r="DH1377" s="73"/>
      <c r="DI1377" s="73"/>
      <c r="DJ1377" s="36"/>
    </row>
    <row r="1378" spans="1:114" x14ac:dyDescent="0.3">
      <c r="A1378" s="73"/>
      <c r="B1378" s="73"/>
      <c r="C1378" s="112"/>
      <c r="D1378" s="112"/>
      <c r="E1378" s="73"/>
      <c r="F1378" s="73"/>
      <c r="G1378" s="127"/>
      <c r="H1378" s="127"/>
      <c r="I1378" s="127"/>
      <c r="J1378" s="127"/>
      <c r="K1378" s="73"/>
      <c r="L1378" s="115"/>
      <c r="M1378" s="115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3"/>
      <c r="AM1378" s="73"/>
      <c r="AN1378" s="73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73"/>
      <c r="BB1378" s="73"/>
      <c r="BC1378" s="73"/>
      <c r="BD1378" s="73"/>
      <c r="BE1378" s="73"/>
      <c r="BF1378" s="73"/>
      <c r="BG1378" s="73"/>
      <c r="BH1378" s="73"/>
      <c r="BI1378" s="73"/>
      <c r="BJ1378" s="73"/>
      <c r="BK1378" s="73"/>
      <c r="BL1378" s="73"/>
      <c r="BM1378" s="73"/>
      <c r="BN1378" s="73"/>
      <c r="BO1378" s="73"/>
      <c r="BP1378" s="73"/>
      <c r="BQ1378" s="73"/>
      <c r="BR1378" s="73"/>
      <c r="BS1378" s="73"/>
      <c r="BT1378" s="73"/>
      <c r="BU1378" s="73"/>
      <c r="BV1378" s="73"/>
      <c r="BW1378" s="73"/>
      <c r="BX1378" s="73"/>
      <c r="BY1378" s="73"/>
      <c r="BZ1378" s="73"/>
      <c r="CA1378" s="73"/>
      <c r="CB1378" s="73"/>
      <c r="CC1378" s="73"/>
      <c r="CD1378" s="73"/>
      <c r="CE1378" s="73"/>
      <c r="CF1378" s="73"/>
      <c r="CG1378" s="73"/>
      <c r="CH1378" s="73"/>
      <c r="CI1378" s="73"/>
      <c r="CJ1378" s="73"/>
      <c r="CK1378" s="73"/>
      <c r="CL1378" s="73"/>
      <c r="CM1378" s="73"/>
      <c r="CN1378" s="73"/>
      <c r="CO1378" s="73"/>
      <c r="CP1378" s="73"/>
      <c r="CQ1378" s="73"/>
      <c r="CR1378" s="73"/>
      <c r="CS1378" s="73"/>
      <c r="CT1378" s="73"/>
      <c r="CU1378" s="73"/>
      <c r="CV1378" s="73"/>
      <c r="CW1378" s="73"/>
      <c r="CX1378" s="73"/>
      <c r="CY1378" s="73"/>
      <c r="CZ1378" s="73"/>
      <c r="DA1378" s="73"/>
      <c r="DB1378" s="73"/>
      <c r="DC1378" s="73"/>
      <c r="DD1378" s="73"/>
      <c r="DE1378" s="73"/>
      <c r="DF1378" s="73"/>
      <c r="DG1378" s="73"/>
      <c r="DH1378" s="73"/>
      <c r="DI1378" s="73"/>
      <c r="DJ1378" s="36"/>
    </row>
    <row r="1379" spans="1:114" x14ac:dyDescent="0.3">
      <c r="A1379" s="73"/>
      <c r="B1379" s="73"/>
      <c r="C1379" s="112"/>
      <c r="D1379" s="112"/>
      <c r="E1379" s="73"/>
      <c r="F1379" s="73"/>
      <c r="G1379" s="127"/>
      <c r="H1379" s="127"/>
      <c r="I1379" s="127"/>
      <c r="J1379" s="127"/>
      <c r="K1379" s="73"/>
      <c r="L1379" s="115"/>
      <c r="M1379" s="115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3"/>
      <c r="AM1379" s="73"/>
      <c r="AN1379" s="73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73"/>
      <c r="BB1379" s="73"/>
      <c r="BC1379" s="73"/>
      <c r="BD1379" s="73"/>
      <c r="BE1379" s="73"/>
      <c r="BF1379" s="73"/>
      <c r="BG1379" s="73"/>
      <c r="BH1379" s="73"/>
      <c r="BI1379" s="73"/>
      <c r="BJ1379" s="73"/>
      <c r="BK1379" s="73"/>
      <c r="BL1379" s="73"/>
      <c r="BM1379" s="73"/>
      <c r="BN1379" s="73"/>
      <c r="BO1379" s="73"/>
      <c r="BP1379" s="73"/>
      <c r="BQ1379" s="73"/>
      <c r="BR1379" s="73"/>
      <c r="BS1379" s="73"/>
      <c r="BT1379" s="73"/>
      <c r="BU1379" s="73"/>
      <c r="BV1379" s="73"/>
      <c r="BW1379" s="73"/>
      <c r="BX1379" s="73"/>
      <c r="BY1379" s="73"/>
      <c r="BZ1379" s="73"/>
      <c r="CA1379" s="73"/>
      <c r="CB1379" s="73"/>
      <c r="CC1379" s="73"/>
      <c r="CD1379" s="73"/>
      <c r="CE1379" s="73"/>
      <c r="CF1379" s="73"/>
      <c r="CG1379" s="73"/>
      <c r="CH1379" s="73"/>
      <c r="CI1379" s="73"/>
      <c r="CJ1379" s="73"/>
      <c r="CK1379" s="73"/>
      <c r="CL1379" s="73"/>
      <c r="CM1379" s="73"/>
      <c r="CN1379" s="73"/>
      <c r="CO1379" s="73"/>
      <c r="CP1379" s="73"/>
      <c r="CQ1379" s="73"/>
      <c r="CR1379" s="73"/>
      <c r="CS1379" s="73"/>
      <c r="CT1379" s="73"/>
      <c r="CU1379" s="73"/>
      <c r="CV1379" s="73"/>
      <c r="CW1379" s="73"/>
      <c r="CX1379" s="73"/>
      <c r="CY1379" s="73"/>
      <c r="CZ1379" s="73"/>
      <c r="DA1379" s="73"/>
      <c r="DB1379" s="73"/>
      <c r="DC1379" s="73"/>
      <c r="DD1379" s="73"/>
      <c r="DE1379" s="73"/>
      <c r="DF1379" s="73"/>
      <c r="DG1379" s="73"/>
      <c r="DH1379" s="73"/>
      <c r="DI1379" s="73"/>
      <c r="DJ1379" s="36"/>
    </row>
    <row r="1380" spans="1:114" x14ac:dyDescent="0.3">
      <c r="A1380" s="73"/>
      <c r="B1380" s="73"/>
      <c r="C1380" s="112"/>
      <c r="D1380" s="112"/>
      <c r="E1380" s="73"/>
      <c r="F1380" s="73"/>
      <c r="G1380" s="127"/>
      <c r="H1380" s="127"/>
      <c r="I1380" s="127"/>
      <c r="J1380" s="127"/>
      <c r="K1380" s="73"/>
      <c r="L1380" s="115"/>
      <c r="M1380" s="115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3"/>
      <c r="AM1380" s="73"/>
      <c r="AN1380" s="73"/>
      <c r="AO1380" s="73"/>
      <c r="AP1380" s="73"/>
      <c r="AQ1380" s="73"/>
      <c r="AR1380" s="73"/>
      <c r="AS1380" s="73"/>
      <c r="AT1380" s="73"/>
      <c r="AU1380" s="73"/>
      <c r="AV1380" s="73"/>
      <c r="AW1380" s="73"/>
      <c r="AX1380" s="73"/>
      <c r="AY1380" s="73"/>
      <c r="AZ1380" s="73"/>
      <c r="BA1380" s="73"/>
      <c r="BB1380" s="73"/>
      <c r="BC1380" s="73"/>
      <c r="BD1380" s="73"/>
      <c r="BE1380" s="73"/>
      <c r="BF1380" s="73"/>
      <c r="BG1380" s="73"/>
      <c r="BH1380" s="73"/>
      <c r="BI1380" s="73"/>
      <c r="BJ1380" s="73"/>
      <c r="BK1380" s="73"/>
      <c r="BL1380" s="73"/>
      <c r="BM1380" s="73"/>
      <c r="BN1380" s="73"/>
      <c r="BO1380" s="73"/>
      <c r="BP1380" s="73"/>
      <c r="BQ1380" s="73"/>
      <c r="BR1380" s="73"/>
      <c r="BS1380" s="73"/>
      <c r="BT1380" s="73"/>
      <c r="BU1380" s="73"/>
      <c r="BV1380" s="73"/>
      <c r="BW1380" s="73"/>
      <c r="BX1380" s="73"/>
      <c r="BY1380" s="73"/>
      <c r="BZ1380" s="73"/>
      <c r="CA1380" s="73"/>
      <c r="CB1380" s="73"/>
      <c r="CC1380" s="73"/>
      <c r="CD1380" s="73"/>
      <c r="CE1380" s="73"/>
      <c r="CF1380" s="73"/>
      <c r="CG1380" s="73"/>
      <c r="CH1380" s="73"/>
      <c r="CI1380" s="73"/>
      <c r="CJ1380" s="73"/>
      <c r="CK1380" s="73"/>
      <c r="CL1380" s="73"/>
      <c r="CM1380" s="73"/>
      <c r="CN1380" s="73"/>
      <c r="CO1380" s="73"/>
      <c r="CP1380" s="73"/>
      <c r="CQ1380" s="73"/>
      <c r="CR1380" s="73"/>
      <c r="CS1380" s="73"/>
      <c r="CT1380" s="73"/>
      <c r="CU1380" s="73"/>
      <c r="CV1380" s="73"/>
      <c r="CW1380" s="73"/>
      <c r="CX1380" s="73"/>
      <c r="CY1380" s="73"/>
      <c r="CZ1380" s="73"/>
      <c r="DA1380" s="73"/>
      <c r="DB1380" s="73"/>
      <c r="DC1380" s="73"/>
      <c r="DD1380" s="73"/>
      <c r="DE1380" s="73"/>
      <c r="DF1380" s="73"/>
      <c r="DG1380" s="73"/>
      <c r="DH1380" s="73"/>
      <c r="DI1380" s="73"/>
      <c r="DJ1380" s="36"/>
    </row>
    <row r="1381" spans="1:114" x14ac:dyDescent="0.3">
      <c r="A1381" s="73"/>
      <c r="B1381" s="73"/>
      <c r="C1381" s="112"/>
      <c r="D1381" s="112"/>
      <c r="E1381" s="73"/>
      <c r="F1381" s="73"/>
      <c r="G1381" s="127"/>
      <c r="H1381" s="127"/>
      <c r="I1381" s="127"/>
      <c r="J1381" s="127"/>
      <c r="K1381" s="73"/>
      <c r="L1381" s="115"/>
      <c r="M1381" s="115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3"/>
      <c r="AM1381" s="73"/>
      <c r="AN1381" s="73"/>
      <c r="AO1381" s="73"/>
      <c r="AP1381" s="73"/>
      <c r="AQ1381" s="73"/>
      <c r="AR1381" s="73"/>
      <c r="AS1381" s="73"/>
      <c r="AT1381" s="73"/>
      <c r="AU1381" s="73"/>
      <c r="AV1381" s="73"/>
      <c r="AW1381" s="73"/>
      <c r="AX1381" s="73"/>
      <c r="AY1381" s="73"/>
      <c r="AZ1381" s="73"/>
      <c r="BA1381" s="73"/>
      <c r="BB1381" s="73"/>
      <c r="BC1381" s="73"/>
      <c r="BD1381" s="73"/>
      <c r="BE1381" s="73"/>
      <c r="BF1381" s="73"/>
      <c r="BG1381" s="73"/>
      <c r="BH1381" s="73"/>
      <c r="BI1381" s="73"/>
      <c r="BJ1381" s="73"/>
      <c r="BK1381" s="73"/>
      <c r="BL1381" s="73"/>
      <c r="BM1381" s="73"/>
      <c r="BN1381" s="73"/>
      <c r="BO1381" s="73"/>
      <c r="BP1381" s="73"/>
      <c r="BQ1381" s="73"/>
      <c r="BR1381" s="73"/>
      <c r="BS1381" s="73"/>
      <c r="BT1381" s="73"/>
      <c r="BU1381" s="73"/>
      <c r="BV1381" s="73"/>
      <c r="BW1381" s="73"/>
      <c r="BX1381" s="73"/>
      <c r="BY1381" s="73"/>
      <c r="BZ1381" s="73"/>
      <c r="CA1381" s="73"/>
      <c r="CB1381" s="73"/>
      <c r="CC1381" s="73"/>
      <c r="CD1381" s="73"/>
      <c r="CE1381" s="73"/>
      <c r="CF1381" s="73"/>
      <c r="CG1381" s="73"/>
      <c r="CH1381" s="73"/>
      <c r="CI1381" s="73"/>
      <c r="CJ1381" s="73"/>
      <c r="CK1381" s="73"/>
      <c r="CL1381" s="73"/>
      <c r="CM1381" s="73"/>
      <c r="CN1381" s="73"/>
      <c r="CO1381" s="73"/>
      <c r="CP1381" s="73"/>
      <c r="CQ1381" s="73"/>
      <c r="CR1381" s="73"/>
      <c r="CS1381" s="73"/>
      <c r="CT1381" s="73"/>
      <c r="CU1381" s="73"/>
      <c r="CV1381" s="73"/>
      <c r="CW1381" s="73"/>
      <c r="CX1381" s="73"/>
      <c r="CY1381" s="73"/>
      <c r="CZ1381" s="73"/>
      <c r="DA1381" s="73"/>
      <c r="DB1381" s="73"/>
      <c r="DC1381" s="73"/>
      <c r="DD1381" s="73"/>
      <c r="DE1381" s="73"/>
      <c r="DF1381" s="73"/>
      <c r="DG1381" s="73"/>
      <c r="DH1381" s="73"/>
      <c r="DI1381" s="73"/>
      <c r="DJ1381" s="36"/>
    </row>
    <row r="1382" spans="1:114" x14ac:dyDescent="0.3">
      <c r="A1382" s="73"/>
      <c r="B1382" s="73"/>
      <c r="C1382" s="112"/>
      <c r="D1382" s="112"/>
      <c r="E1382" s="73"/>
      <c r="F1382" s="73"/>
      <c r="G1382" s="127"/>
      <c r="H1382" s="127"/>
      <c r="I1382" s="127"/>
      <c r="J1382" s="127"/>
      <c r="K1382" s="73"/>
      <c r="L1382" s="115"/>
      <c r="M1382" s="115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3"/>
      <c r="AM1382" s="73"/>
      <c r="AN1382" s="73"/>
      <c r="AO1382" s="73"/>
      <c r="AP1382" s="73"/>
      <c r="AQ1382" s="73"/>
      <c r="AR1382" s="73"/>
      <c r="AS1382" s="73"/>
      <c r="AT1382" s="73"/>
      <c r="AU1382" s="73"/>
      <c r="AV1382" s="73"/>
      <c r="AW1382" s="73"/>
      <c r="AX1382" s="73"/>
      <c r="AY1382" s="73"/>
      <c r="AZ1382" s="73"/>
      <c r="BA1382" s="73"/>
      <c r="BB1382" s="73"/>
      <c r="BC1382" s="73"/>
      <c r="BD1382" s="73"/>
      <c r="BE1382" s="73"/>
      <c r="BF1382" s="73"/>
      <c r="BG1382" s="73"/>
      <c r="BH1382" s="73"/>
      <c r="BI1382" s="73"/>
      <c r="BJ1382" s="73"/>
      <c r="BK1382" s="73"/>
      <c r="BL1382" s="73"/>
      <c r="BM1382" s="73"/>
      <c r="BN1382" s="73"/>
      <c r="BO1382" s="73"/>
      <c r="BP1382" s="73"/>
      <c r="BQ1382" s="73"/>
      <c r="BR1382" s="73"/>
      <c r="BS1382" s="73"/>
      <c r="BT1382" s="73"/>
      <c r="BU1382" s="73"/>
      <c r="BV1382" s="73"/>
      <c r="BW1382" s="73"/>
      <c r="BX1382" s="73"/>
      <c r="BY1382" s="73"/>
      <c r="BZ1382" s="73"/>
      <c r="CA1382" s="73"/>
      <c r="CB1382" s="73"/>
      <c r="CC1382" s="73"/>
      <c r="CD1382" s="73"/>
      <c r="CE1382" s="73"/>
      <c r="CF1382" s="73"/>
      <c r="CG1382" s="73"/>
      <c r="CH1382" s="73"/>
      <c r="CI1382" s="73"/>
      <c r="CJ1382" s="73"/>
      <c r="CK1382" s="73"/>
      <c r="CL1382" s="73"/>
      <c r="CM1382" s="73"/>
      <c r="CN1382" s="73"/>
      <c r="CO1382" s="73"/>
      <c r="CP1382" s="73"/>
      <c r="CQ1382" s="73"/>
      <c r="CR1382" s="73"/>
      <c r="CS1382" s="73"/>
      <c r="CT1382" s="73"/>
      <c r="CU1382" s="73"/>
      <c r="CV1382" s="73"/>
      <c r="CW1382" s="73"/>
      <c r="CX1382" s="73"/>
      <c r="CY1382" s="73"/>
      <c r="CZ1382" s="73"/>
      <c r="DA1382" s="73"/>
      <c r="DB1382" s="73"/>
      <c r="DC1382" s="73"/>
      <c r="DD1382" s="73"/>
      <c r="DE1382" s="73"/>
      <c r="DF1382" s="73"/>
      <c r="DG1382" s="73"/>
      <c r="DH1382" s="73"/>
      <c r="DI1382" s="73"/>
      <c r="DJ1382" s="36"/>
    </row>
    <row r="1383" spans="1:114" x14ac:dyDescent="0.3">
      <c r="A1383" s="73"/>
      <c r="B1383" s="73"/>
      <c r="C1383" s="112"/>
      <c r="D1383" s="112"/>
      <c r="E1383" s="73"/>
      <c r="F1383" s="73"/>
      <c r="G1383" s="127"/>
      <c r="H1383" s="127"/>
      <c r="I1383" s="127"/>
      <c r="J1383" s="127"/>
      <c r="K1383" s="73"/>
      <c r="L1383" s="115"/>
      <c r="M1383" s="115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3"/>
      <c r="AM1383" s="73"/>
      <c r="AN1383" s="73"/>
      <c r="AO1383" s="73"/>
      <c r="AP1383" s="73"/>
      <c r="AQ1383" s="73"/>
      <c r="AR1383" s="73"/>
      <c r="AS1383" s="73"/>
      <c r="AT1383" s="73"/>
      <c r="AU1383" s="73"/>
      <c r="AV1383" s="73"/>
      <c r="AW1383" s="73"/>
      <c r="AX1383" s="73"/>
      <c r="AY1383" s="73"/>
      <c r="AZ1383" s="73"/>
      <c r="BA1383" s="73"/>
      <c r="BB1383" s="73"/>
      <c r="BC1383" s="73"/>
      <c r="BD1383" s="73"/>
      <c r="BE1383" s="73"/>
      <c r="BF1383" s="73"/>
      <c r="BG1383" s="73"/>
      <c r="BH1383" s="73"/>
      <c r="BI1383" s="73"/>
      <c r="BJ1383" s="73"/>
      <c r="BK1383" s="73"/>
      <c r="BL1383" s="73"/>
      <c r="BM1383" s="73"/>
      <c r="BN1383" s="73"/>
      <c r="BO1383" s="73"/>
      <c r="BP1383" s="73"/>
      <c r="BQ1383" s="73"/>
      <c r="BR1383" s="73"/>
      <c r="BS1383" s="73"/>
      <c r="BT1383" s="73"/>
      <c r="BU1383" s="73"/>
      <c r="BV1383" s="73"/>
      <c r="BW1383" s="73"/>
      <c r="BX1383" s="73"/>
      <c r="BY1383" s="73"/>
      <c r="BZ1383" s="73"/>
      <c r="CA1383" s="73"/>
      <c r="CB1383" s="73"/>
      <c r="CC1383" s="73"/>
      <c r="CD1383" s="73"/>
      <c r="CE1383" s="73"/>
      <c r="CF1383" s="73"/>
      <c r="CG1383" s="73"/>
      <c r="CH1383" s="73"/>
      <c r="CI1383" s="73"/>
      <c r="CJ1383" s="73"/>
      <c r="CK1383" s="73"/>
      <c r="CL1383" s="73"/>
      <c r="CM1383" s="73"/>
      <c r="CN1383" s="73"/>
      <c r="CO1383" s="73"/>
      <c r="CP1383" s="73"/>
      <c r="CQ1383" s="73"/>
      <c r="CR1383" s="73"/>
      <c r="CS1383" s="73"/>
      <c r="CT1383" s="73"/>
      <c r="CU1383" s="73"/>
      <c r="CV1383" s="73"/>
      <c r="CW1383" s="73"/>
      <c r="CX1383" s="73"/>
      <c r="CY1383" s="73"/>
      <c r="CZ1383" s="73"/>
      <c r="DA1383" s="73"/>
      <c r="DB1383" s="73"/>
      <c r="DC1383" s="73"/>
      <c r="DD1383" s="73"/>
      <c r="DE1383" s="73"/>
      <c r="DF1383" s="73"/>
      <c r="DG1383" s="73"/>
      <c r="DH1383" s="73"/>
      <c r="DI1383" s="73"/>
      <c r="DJ1383" s="36"/>
    </row>
    <row r="1384" spans="1:114" x14ac:dyDescent="0.3">
      <c r="A1384" s="73"/>
      <c r="B1384" s="73"/>
      <c r="C1384" s="112"/>
      <c r="D1384" s="112"/>
      <c r="E1384" s="73"/>
      <c r="F1384" s="73"/>
      <c r="G1384" s="127"/>
      <c r="H1384" s="127"/>
      <c r="I1384" s="127"/>
      <c r="J1384" s="127"/>
      <c r="K1384" s="73"/>
      <c r="L1384" s="115"/>
      <c r="M1384" s="115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3"/>
      <c r="AM1384" s="73"/>
      <c r="AN1384" s="73"/>
      <c r="AO1384" s="73"/>
      <c r="AP1384" s="73"/>
      <c r="AQ1384" s="73"/>
      <c r="AR1384" s="73"/>
      <c r="AS1384" s="73"/>
      <c r="AT1384" s="73"/>
      <c r="AU1384" s="73"/>
      <c r="AV1384" s="73"/>
      <c r="AW1384" s="73"/>
      <c r="AX1384" s="73"/>
      <c r="AY1384" s="73"/>
      <c r="AZ1384" s="73"/>
      <c r="BA1384" s="73"/>
      <c r="BB1384" s="73"/>
      <c r="BC1384" s="73"/>
      <c r="BD1384" s="73"/>
      <c r="BE1384" s="73"/>
      <c r="BF1384" s="73"/>
      <c r="BG1384" s="73"/>
      <c r="BH1384" s="73"/>
      <c r="BI1384" s="73"/>
      <c r="BJ1384" s="73"/>
      <c r="BK1384" s="73"/>
      <c r="BL1384" s="73"/>
      <c r="BM1384" s="73"/>
      <c r="BN1384" s="73"/>
      <c r="BO1384" s="73"/>
      <c r="BP1384" s="73"/>
      <c r="BQ1384" s="73"/>
      <c r="BR1384" s="73"/>
      <c r="BS1384" s="73"/>
      <c r="BT1384" s="73"/>
      <c r="BU1384" s="73"/>
      <c r="BV1384" s="73"/>
      <c r="BW1384" s="73"/>
      <c r="BX1384" s="73"/>
      <c r="BY1384" s="73"/>
      <c r="BZ1384" s="73"/>
      <c r="CA1384" s="73"/>
      <c r="CB1384" s="73"/>
      <c r="CC1384" s="73"/>
      <c r="CD1384" s="73"/>
      <c r="CE1384" s="73"/>
      <c r="CF1384" s="73"/>
      <c r="CG1384" s="73"/>
      <c r="CH1384" s="73"/>
      <c r="CI1384" s="73"/>
      <c r="CJ1384" s="73"/>
      <c r="CK1384" s="73"/>
      <c r="CL1384" s="73"/>
      <c r="CM1384" s="73"/>
      <c r="CN1384" s="73"/>
      <c r="CO1384" s="73"/>
      <c r="CP1384" s="73"/>
      <c r="CQ1384" s="73"/>
      <c r="CR1384" s="73"/>
      <c r="CS1384" s="73"/>
      <c r="CT1384" s="73"/>
      <c r="CU1384" s="73"/>
      <c r="CV1384" s="73"/>
      <c r="CW1384" s="73"/>
      <c r="CX1384" s="73"/>
      <c r="CY1384" s="73"/>
      <c r="CZ1384" s="73"/>
      <c r="DA1384" s="73"/>
      <c r="DB1384" s="73"/>
      <c r="DC1384" s="73"/>
      <c r="DD1384" s="73"/>
      <c r="DE1384" s="73"/>
      <c r="DF1384" s="73"/>
      <c r="DG1384" s="73"/>
      <c r="DH1384" s="73"/>
      <c r="DI1384" s="73"/>
      <c r="DJ1384" s="36"/>
    </row>
    <row r="1385" spans="1:114" x14ac:dyDescent="0.3">
      <c r="A1385" s="73"/>
      <c r="B1385" s="73"/>
      <c r="C1385" s="112"/>
      <c r="D1385" s="112"/>
      <c r="E1385" s="73"/>
      <c r="F1385" s="73"/>
      <c r="G1385" s="127"/>
      <c r="H1385" s="127"/>
      <c r="I1385" s="127"/>
      <c r="J1385" s="127"/>
      <c r="K1385" s="73"/>
      <c r="L1385" s="115"/>
      <c r="M1385" s="115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3"/>
      <c r="AM1385" s="73"/>
      <c r="AN1385" s="73"/>
      <c r="AO1385" s="73"/>
      <c r="AP1385" s="73"/>
      <c r="AQ1385" s="73"/>
      <c r="AR1385" s="73"/>
      <c r="AS1385" s="73"/>
      <c r="AT1385" s="73"/>
      <c r="AU1385" s="73"/>
      <c r="AV1385" s="73"/>
      <c r="AW1385" s="73"/>
      <c r="AX1385" s="73"/>
      <c r="AY1385" s="73"/>
      <c r="AZ1385" s="73"/>
      <c r="BA1385" s="73"/>
      <c r="BB1385" s="73"/>
      <c r="BC1385" s="73"/>
      <c r="BD1385" s="73"/>
      <c r="BE1385" s="73"/>
      <c r="BF1385" s="73"/>
      <c r="BG1385" s="73"/>
      <c r="BH1385" s="73"/>
      <c r="BI1385" s="73"/>
      <c r="BJ1385" s="73"/>
      <c r="BK1385" s="73"/>
      <c r="BL1385" s="73"/>
      <c r="BM1385" s="73"/>
      <c r="BN1385" s="73"/>
      <c r="BO1385" s="73"/>
      <c r="BP1385" s="73"/>
      <c r="BQ1385" s="73"/>
      <c r="BR1385" s="73"/>
      <c r="BS1385" s="73"/>
      <c r="BT1385" s="73"/>
      <c r="BU1385" s="73"/>
      <c r="BV1385" s="73"/>
      <c r="BW1385" s="73"/>
      <c r="BX1385" s="73"/>
      <c r="BY1385" s="73"/>
      <c r="BZ1385" s="73"/>
      <c r="CA1385" s="73"/>
      <c r="CB1385" s="73"/>
      <c r="CC1385" s="73"/>
      <c r="CD1385" s="73"/>
      <c r="CE1385" s="73"/>
      <c r="CF1385" s="73"/>
      <c r="CG1385" s="73"/>
      <c r="CH1385" s="73"/>
      <c r="CI1385" s="73"/>
      <c r="CJ1385" s="73"/>
      <c r="CK1385" s="73"/>
      <c r="CL1385" s="73"/>
      <c r="CM1385" s="73"/>
      <c r="CN1385" s="73"/>
      <c r="CO1385" s="73"/>
      <c r="CP1385" s="73"/>
      <c r="CQ1385" s="73"/>
      <c r="CR1385" s="73"/>
      <c r="CS1385" s="73"/>
      <c r="CT1385" s="73"/>
      <c r="CU1385" s="73"/>
      <c r="CV1385" s="73"/>
      <c r="CW1385" s="73"/>
      <c r="CX1385" s="73"/>
      <c r="CY1385" s="73"/>
      <c r="CZ1385" s="73"/>
      <c r="DA1385" s="73"/>
      <c r="DB1385" s="73"/>
      <c r="DC1385" s="73"/>
      <c r="DD1385" s="73"/>
      <c r="DE1385" s="73"/>
      <c r="DF1385" s="73"/>
      <c r="DG1385" s="73"/>
      <c r="DH1385" s="73"/>
      <c r="DI1385" s="73"/>
      <c r="DJ1385" s="36"/>
    </row>
    <row r="1386" spans="1:114" x14ac:dyDescent="0.3">
      <c r="A1386" s="73"/>
      <c r="B1386" s="73"/>
      <c r="C1386" s="112"/>
      <c r="D1386" s="112"/>
      <c r="E1386" s="73"/>
      <c r="F1386" s="73"/>
      <c r="G1386" s="127"/>
      <c r="H1386" s="127"/>
      <c r="I1386" s="127"/>
      <c r="J1386" s="127"/>
      <c r="K1386" s="73"/>
      <c r="L1386" s="115"/>
      <c r="M1386" s="115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3"/>
      <c r="AM1386" s="73"/>
      <c r="AN1386" s="73"/>
      <c r="AO1386" s="73"/>
      <c r="AP1386" s="73"/>
      <c r="AQ1386" s="73"/>
      <c r="AR1386" s="73"/>
      <c r="AS1386" s="73"/>
      <c r="AT1386" s="73"/>
      <c r="AU1386" s="73"/>
      <c r="AV1386" s="73"/>
      <c r="AW1386" s="73"/>
      <c r="AX1386" s="73"/>
      <c r="AY1386" s="73"/>
      <c r="AZ1386" s="73"/>
      <c r="BA1386" s="73"/>
      <c r="BB1386" s="73"/>
      <c r="BC1386" s="73"/>
      <c r="BD1386" s="73"/>
      <c r="BE1386" s="73"/>
      <c r="BF1386" s="73"/>
      <c r="BG1386" s="73"/>
      <c r="BH1386" s="73"/>
      <c r="BI1386" s="73"/>
      <c r="BJ1386" s="73"/>
      <c r="BK1386" s="73"/>
      <c r="BL1386" s="73"/>
      <c r="BM1386" s="73"/>
      <c r="BN1386" s="73"/>
      <c r="BO1386" s="73"/>
      <c r="BP1386" s="73"/>
      <c r="BQ1386" s="73"/>
      <c r="BR1386" s="73"/>
      <c r="BS1386" s="73"/>
      <c r="BT1386" s="73"/>
      <c r="BU1386" s="73"/>
      <c r="BV1386" s="73"/>
      <c r="BW1386" s="73"/>
      <c r="BX1386" s="73"/>
      <c r="BY1386" s="73"/>
      <c r="BZ1386" s="73"/>
      <c r="CA1386" s="73"/>
      <c r="CB1386" s="73"/>
      <c r="CC1386" s="73"/>
      <c r="CD1386" s="73"/>
      <c r="CE1386" s="73"/>
      <c r="CF1386" s="73"/>
      <c r="CG1386" s="73"/>
      <c r="CH1386" s="73"/>
      <c r="CI1386" s="73"/>
      <c r="CJ1386" s="73"/>
      <c r="CK1386" s="73"/>
      <c r="CL1386" s="73"/>
      <c r="CM1386" s="73"/>
      <c r="CN1386" s="73"/>
      <c r="CO1386" s="73"/>
      <c r="CP1386" s="73"/>
      <c r="CQ1386" s="73"/>
      <c r="CR1386" s="73"/>
      <c r="CS1386" s="73"/>
      <c r="CT1386" s="73"/>
      <c r="CU1386" s="73"/>
      <c r="CV1386" s="73"/>
      <c r="CW1386" s="73"/>
      <c r="CX1386" s="73"/>
      <c r="CY1386" s="73"/>
      <c r="CZ1386" s="73"/>
      <c r="DA1386" s="73"/>
      <c r="DB1386" s="73"/>
      <c r="DC1386" s="73"/>
      <c r="DD1386" s="73"/>
      <c r="DE1386" s="73"/>
      <c r="DF1386" s="73"/>
      <c r="DG1386" s="73"/>
      <c r="DH1386" s="73"/>
      <c r="DI1386" s="73"/>
      <c r="DJ1386" s="36"/>
    </row>
    <row r="1387" spans="1:114" x14ac:dyDescent="0.3">
      <c r="A1387" s="73"/>
      <c r="B1387" s="73"/>
      <c r="C1387" s="112"/>
      <c r="D1387" s="112"/>
      <c r="E1387" s="73"/>
      <c r="F1387" s="73"/>
      <c r="G1387" s="127"/>
      <c r="H1387" s="127"/>
      <c r="I1387" s="127"/>
      <c r="J1387" s="127"/>
      <c r="K1387" s="73"/>
      <c r="L1387" s="115"/>
      <c r="M1387" s="115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3"/>
      <c r="AC1387" s="73"/>
      <c r="AD1387" s="73"/>
      <c r="AE1387" s="73"/>
      <c r="AF1387" s="73"/>
      <c r="AG1387" s="73"/>
      <c r="AH1387" s="73"/>
      <c r="AI1387" s="73"/>
      <c r="AJ1387" s="73"/>
      <c r="AK1387" s="73"/>
      <c r="AL1387" s="73"/>
      <c r="AM1387" s="73"/>
      <c r="AN1387" s="73"/>
      <c r="AO1387" s="73"/>
      <c r="AP1387" s="73"/>
      <c r="AQ1387" s="73"/>
      <c r="AR1387" s="73"/>
      <c r="AS1387" s="73"/>
      <c r="AT1387" s="73"/>
      <c r="AU1387" s="73"/>
      <c r="AV1387" s="73"/>
      <c r="AW1387" s="73"/>
      <c r="AX1387" s="73"/>
      <c r="AY1387" s="73"/>
      <c r="AZ1387" s="73"/>
      <c r="BA1387" s="73"/>
      <c r="BB1387" s="73"/>
      <c r="BC1387" s="73"/>
      <c r="BD1387" s="73"/>
      <c r="BE1387" s="73"/>
      <c r="BF1387" s="73"/>
      <c r="BG1387" s="73"/>
      <c r="BH1387" s="73"/>
      <c r="BI1387" s="73"/>
      <c r="BJ1387" s="73"/>
      <c r="BK1387" s="73"/>
      <c r="BL1387" s="73"/>
      <c r="BM1387" s="73"/>
      <c r="BN1387" s="73"/>
      <c r="BO1387" s="73"/>
      <c r="BP1387" s="73"/>
      <c r="BQ1387" s="73"/>
      <c r="BR1387" s="73"/>
      <c r="BS1387" s="73"/>
      <c r="BT1387" s="73"/>
      <c r="BU1387" s="73"/>
      <c r="BV1387" s="73"/>
      <c r="BW1387" s="73"/>
      <c r="BX1387" s="73"/>
      <c r="BY1387" s="73"/>
      <c r="BZ1387" s="73"/>
      <c r="CA1387" s="73"/>
      <c r="CB1387" s="73"/>
      <c r="CC1387" s="73"/>
      <c r="CD1387" s="73"/>
      <c r="CE1387" s="73"/>
      <c r="CF1387" s="73"/>
      <c r="CG1387" s="73"/>
      <c r="CH1387" s="73"/>
      <c r="CI1387" s="73"/>
      <c r="CJ1387" s="73"/>
      <c r="CK1387" s="73"/>
      <c r="CL1387" s="73"/>
      <c r="CM1387" s="73"/>
      <c r="CN1387" s="73"/>
      <c r="CO1387" s="73"/>
      <c r="CP1387" s="73"/>
      <c r="CQ1387" s="73"/>
      <c r="CR1387" s="73"/>
      <c r="CS1387" s="73"/>
      <c r="CT1387" s="73"/>
      <c r="CU1387" s="73"/>
      <c r="CV1387" s="73"/>
      <c r="CW1387" s="73"/>
      <c r="CX1387" s="73"/>
      <c r="CY1387" s="73"/>
      <c r="CZ1387" s="73"/>
      <c r="DA1387" s="73"/>
      <c r="DB1387" s="73"/>
      <c r="DC1387" s="73"/>
      <c r="DD1387" s="73"/>
      <c r="DE1387" s="73"/>
      <c r="DF1387" s="73"/>
      <c r="DG1387" s="73"/>
      <c r="DH1387" s="73"/>
      <c r="DI1387" s="73"/>
      <c r="DJ1387" s="36"/>
    </row>
    <row r="1388" spans="1:114" x14ac:dyDescent="0.3">
      <c r="A1388" s="73"/>
      <c r="B1388" s="73"/>
      <c r="C1388" s="112"/>
      <c r="D1388" s="112"/>
      <c r="E1388" s="73"/>
      <c r="F1388" s="73"/>
      <c r="G1388" s="127"/>
      <c r="H1388" s="127"/>
      <c r="I1388" s="127"/>
      <c r="J1388" s="127"/>
      <c r="K1388" s="73"/>
      <c r="L1388" s="115"/>
      <c r="M1388" s="115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3"/>
      <c r="AM1388" s="73"/>
      <c r="AN1388" s="73"/>
      <c r="AO1388" s="73"/>
      <c r="AP1388" s="73"/>
      <c r="AQ1388" s="73"/>
      <c r="AR1388" s="73"/>
      <c r="AS1388" s="73"/>
      <c r="AT1388" s="73"/>
      <c r="AU1388" s="73"/>
      <c r="AV1388" s="73"/>
      <c r="AW1388" s="73"/>
      <c r="AX1388" s="73"/>
      <c r="AY1388" s="73"/>
      <c r="AZ1388" s="73"/>
      <c r="BA1388" s="73"/>
      <c r="BB1388" s="73"/>
      <c r="BC1388" s="73"/>
      <c r="BD1388" s="73"/>
      <c r="BE1388" s="73"/>
      <c r="BF1388" s="73"/>
      <c r="BG1388" s="73"/>
      <c r="BH1388" s="73"/>
      <c r="BI1388" s="73"/>
      <c r="BJ1388" s="73"/>
      <c r="BK1388" s="73"/>
      <c r="BL1388" s="73"/>
      <c r="BM1388" s="73"/>
      <c r="BN1388" s="73"/>
      <c r="BO1388" s="73"/>
      <c r="BP1388" s="73"/>
      <c r="BQ1388" s="73"/>
      <c r="BR1388" s="73"/>
      <c r="BS1388" s="73"/>
      <c r="BT1388" s="73"/>
      <c r="BU1388" s="73"/>
      <c r="BV1388" s="73"/>
      <c r="BW1388" s="73"/>
      <c r="BX1388" s="73"/>
      <c r="BY1388" s="73"/>
      <c r="BZ1388" s="73"/>
      <c r="CA1388" s="73"/>
      <c r="CB1388" s="73"/>
      <c r="CC1388" s="73"/>
      <c r="CD1388" s="73"/>
      <c r="CE1388" s="73"/>
      <c r="CF1388" s="73"/>
      <c r="CG1388" s="73"/>
      <c r="CH1388" s="73"/>
      <c r="CI1388" s="73"/>
      <c r="CJ1388" s="73"/>
      <c r="CK1388" s="73"/>
      <c r="CL1388" s="73"/>
      <c r="CM1388" s="73"/>
      <c r="CN1388" s="73"/>
      <c r="CO1388" s="73"/>
      <c r="CP1388" s="73"/>
      <c r="CQ1388" s="73"/>
      <c r="CR1388" s="73"/>
      <c r="CS1388" s="73"/>
      <c r="CT1388" s="73"/>
      <c r="CU1388" s="73"/>
      <c r="CV1388" s="73"/>
      <c r="CW1388" s="73"/>
      <c r="CX1388" s="73"/>
      <c r="CY1388" s="73"/>
      <c r="CZ1388" s="73"/>
      <c r="DA1388" s="73"/>
      <c r="DB1388" s="73"/>
      <c r="DC1388" s="73"/>
      <c r="DD1388" s="73"/>
      <c r="DE1388" s="73"/>
      <c r="DF1388" s="73"/>
      <c r="DG1388" s="73"/>
      <c r="DH1388" s="73"/>
      <c r="DI1388" s="73"/>
      <c r="DJ1388" s="36"/>
    </row>
    <row r="1389" spans="1:114" x14ac:dyDescent="0.3">
      <c r="A1389" s="73"/>
      <c r="B1389" s="73"/>
      <c r="C1389" s="112"/>
      <c r="D1389" s="112"/>
      <c r="E1389" s="73"/>
      <c r="F1389" s="73"/>
      <c r="G1389" s="127"/>
      <c r="H1389" s="127"/>
      <c r="I1389" s="127"/>
      <c r="J1389" s="127"/>
      <c r="K1389" s="73"/>
      <c r="L1389" s="115"/>
      <c r="M1389" s="115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3"/>
      <c r="AM1389" s="73"/>
      <c r="AN1389" s="73"/>
      <c r="AO1389" s="73"/>
      <c r="AP1389" s="73"/>
      <c r="AQ1389" s="73"/>
      <c r="AR1389" s="73"/>
      <c r="AS1389" s="73"/>
      <c r="AT1389" s="73"/>
      <c r="AU1389" s="73"/>
      <c r="AV1389" s="73"/>
      <c r="AW1389" s="73"/>
      <c r="AX1389" s="73"/>
      <c r="AY1389" s="73"/>
      <c r="AZ1389" s="73"/>
      <c r="BA1389" s="73"/>
      <c r="BB1389" s="73"/>
      <c r="BC1389" s="73"/>
      <c r="BD1389" s="73"/>
      <c r="BE1389" s="73"/>
      <c r="BF1389" s="73"/>
      <c r="BG1389" s="73"/>
      <c r="BH1389" s="73"/>
      <c r="BI1389" s="73"/>
      <c r="BJ1389" s="73"/>
      <c r="BK1389" s="73"/>
      <c r="BL1389" s="73"/>
      <c r="BM1389" s="73"/>
      <c r="BN1389" s="73"/>
      <c r="BO1389" s="73"/>
      <c r="BP1389" s="73"/>
      <c r="BQ1389" s="73"/>
      <c r="BR1389" s="73"/>
      <c r="BS1389" s="73"/>
      <c r="BT1389" s="73"/>
      <c r="BU1389" s="73"/>
      <c r="BV1389" s="73"/>
      <c r="BW1389" s="73"/>
      <c r="BX1389" s="73"/>
      <c r="BY1389" s="73"/>
      <c r="BZ1389" s="73"/>
      <c r="CA1389" s="73"/>
      <c r="CB1389" s="73"/>
      <c r="CC1389" s="73"/>
      <c r="CD1389" s="73"/>
      <c r="CE1389" s="73"/>
      <c r="CF1389" s="73"/>
      <c r="CG1389" s="73"/>
      <c r="CH1389" s="73"/>
      <c r="CI1389" s="73"/>
      <c r="CJ1389" s="73"/>
      <c r="CK1389" s="73"/>
      <c r="CL1389" s="73"/>
      <c r="CM1389" s="73"/>
      <c r="CN1389" s="73"/>
      <c r="CO1389" s="73"/>
      <c r="CP1389" s="73"/>
      <c r="CQ1389" s="73"/>
      <c r="CR1389" s="73"/>
      <c r="CS1389" s="73"/>
      <c r="CT1389" s="73"/>
      <c r="CU1389" s="73"/>
      <c r="CV1389" s="73"/>
      <c r="CW1389" s="73"/>
      <c r="CX1389" s="73"/>
      <c r="CY1389" s="73"/>
      <c r="CZ1389" s="73"/>
      <c r="DA1389" s="73"/>
      <c r="DB1389" s="73"/>
      <c r="DC1389" s="73"/>
      <c r="DD1389" s="73"/>
      <c r="DE1389" s="73"/>
      <c r="DF1389" s="73"/>
      <c r="DG1389" s="73"/>
      <c r="DH1389" s="73"/>
      <c r="DI1389" s="73"/>
      <c r="DJ1389" s="36"/>
    </row>
    <row r="1390" spans="1:114" x14ac:dyDescent="0.3">
      <c r="A1390" s="73"/>
      <c r="B1390" s="73"/>
      <c r="C1390" s="112"/>
      <c r="D1390" s="112"/>
      <c r="E1390" s="73"/>
      <c r="F1390" s="73"/>
      <c r="G1390" s="127"/>
      <c r="H1390" s="127"/>
      <c r="I1390" s="127"/>
      <c r="J1390" s="127"/>
      <c r="K1390" s="73"/>
      <c r="L1390" s="115"/>
      <c r="M1390" s="115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3"/>
      <c r="AM1390" s="73"/>
      <c r="AN1390" s="73"/>
      <c r="AO1390" s="73"/>
      <c r="AP1390" s="73"/>
      <c r="AQ1390" s="73"/>
      <c r="AR1390" s="73"/>
      <c r="AS1390" s="73"/>
      <c r="AT1390" s="73"/>
      <c r="AU1390" s="73"/>
      <c r="AV1390" s="73"/>
      <c r="AW1390" s="73"/>
      <c r="AX1390" s="73"/>
      <c r="AY1390" s="73"/>
      <c r="AZ1390" s="73"/>
      <c r="BA1390" s="73"/>
      <c r="BB1390" s="73"/>
      <c r="BC1390" s="73"/>
      <c r="BD1390" s="73"/>
      <c r="BE1390" s="73"/>
      <c r="BF1390" s="73"/>
      <c r="BG1390" s="73"/>
      <c r="BH1390" s="73"/>
      <c r="BI1390" s="73"/>
      <c r="BJ1390" s="73"/>
      <c r="BK1390" s="73"/>
      <c r="BL1390" s="73"/>
      <c r="BM1390" s="73"/>
      <c r="BN1390" s="73"/>
      <c r="BO1390" s="73"/>
      <c r="BP1390" s="73"/>
      <c r="BQ1390" s="73"/>
      <c r="BR1390" s="73"/>
      <c r="BS1390" s="73"/>
      <c r="BT1390" s="73"/>
      <c r="BU1390" s="73"/>
      <c r="BV1390" s="73"/>
      <c r="BW1390" s="73"/>
      <c r="BX1390" s="73"/>
      <c r="BY1390" s="73"/>
      <c r="BZ1390" s="73"/>
      <c r="CA1390" s="73"/>
      <c r="CB1390" s="73"/>
      <c r="CC1390" s="73"/>
      <c r="CD1390" s="73"/>
      <c r="CE1390" s="73"/>
      <c r="CF1390" s="73"/>
      <c r="CG1390" s="73"/>
      <c r="CH1390" s="73"/>
      <c r="CI1390" s="73"/>
      <c r="CJ1390" s="73"/>
      <c r="CK1390" s="73"/>
      <c r="CL1390" s="73"/>
      <c r="CM1390" s="73"/>
      <c r="CN1390" s="73"/>
      <c r="CO1390" s="73"/>
      <c r="CP1390" s="73"/>
      <c r="CQ1390" s="73"/>
      <c r="CR1390" s="73"/>
      <c r="CS1390" s="73"/>
      <c r="CT1390" s="73"/>
      <c r="CU1390" s="73"/>
      <c r="CV1390" s="73"/>
      <c r="CW1390" s="73"/>
      <c r="CX1390" s="73"/>
      <c r="CY1390" s="73"/>
      <c r="CZ1390" s="73"/>
      <c r="DA1390" s="73"/>
      <c r="DB1390" s="73"/>
      <c r="DC1390" s="73"/>
      <c r="DD1390" s="73"/>
      <c r="DE1390" s="73"/>
      <c r="DF1390" s="73"/>
      <c r="DG1390" s="73"/>
      <c r="DH1390" s="73"/>
      <c r="DI1390" s="73"/>
      <c r="DJ1390" s="36"/>
    </row>
    <row r="1391" spans="1:114" x14ac:dyDescent="0.3">
      <c r="A1391" s="73"/>
      <c r="B1391" s="73"/>
      <c r="C1391" s="112"/>
      <c r="D1391" s="112"/>
      <c r="E1391" s="73"/>
      <c r="F1391" s="73"/>
      <c r="G1391" s="127"/>
      <c r="H1391" s="127"/>
      <c r="I1391" s="127"/>
      <c r="J1391" s="127"/>
      <c r="K1391" s="73"/>
      <c r="L1391" s="115"/>
      <c r="M1391" s="115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73"/>
      <c r="BB1391" s="73"/>
      <c r="BC1391" s="73"/>
      <c r="BD1391" s="73"/>
      <c r="BE1391" s="73"/>
      <c r="BF1391" s="73"/>
      <c r="BG1391" s="73"/>
      <c r="BH1391" s="73"/>
      <c r="BI1391" s="73"/>
      <c r="BJ1391" s="73"/>
      <c r="BK1391" s="73"/>
      <c r="BL1391" s="73"/>
      <c r="BM1391" s="73"/>
      <c r="BN1391" s="73"/>
      <c r="BO1391" s="73"/>
      <c r="BP1391" s="73"/>
      <c r="BQ1391" s="73"/>
      <c r="BR1391" s="73"/>
      <c r="BS1391" s="73"/>
      <c r="BT1391" s="73"/>
      <c r="BU1391" s="73"/>
      <c r="BV1391" s="73"/>
      <c r="BW1391" s="73"/>
      <c r="BX1391" s="73"/>
      <c r="BY1391" s="73"/>
      <c r="BZ1391" s="73"/>
      <c r="CA1391" s="73"/>
      <c r="CB1391" s="73"/>
      <c r="CC1391" s="73"/>
      <c r="CD1391" s="73"/>
      <c r="CE1391" s="73"/>
      <c r="CF1391" s="73"/>
      <c r="CG1391" s="73"/>
      <c r="CH1391" s="73"/>
      <c r="CI1391" s="73"/>
      <c r="CJ1391" s="73"/>
      <c r="CK1391" s="73"/>
      <c r="CL1391" s="73"/>
      <c r="CM1391" s="73"/>
      <c r="CN1391" s="73"/>
      <c r="CO1391" s="73"/>
      <c r="CP1391" s="73"/>
      <c r="CQ1391" s="73"/>
      <c r="CR1391" s="73"/>
      <c r="CS1391" s="73"/>
      <c r="CT1391" s="73"/>
      <c r="CU1391" s="73"/>
      <c r="CV1391" s="73"/>
      <c r="CW1391" s="73"/>
      <c r="CX1391" s="73"/>
      <c r="CY1391" s="73"/>
      <c r="CZ1391" s="73"/>
      <c r="DA1391" s="73"/>
      <c r="DB1391" s="73"/>
      <c r="DC1391" s="73"/>
      <c r="DD1391" s="73"/>
      <c r="DE1391" s="73"/>
      <c r="DF1391" s="73"/>
      <c r="DG1391" s="73"/>
      <c r="DH1391" s="73"/>
      <c r="DI1391" s="73"/>
      <c r="DJ1391" s="36"/>
    </row>
    <row r="1392" spans="1:114" x14ac:dyDescent="0.3">
      <c r="A1392" s="73"/>
      <c r="B1392" s="73"/>
      <c r="C1392" s="112"/>
      <c r="D1392" s="112"/>
      <c r="E1392" s="73"/>
      <c r="F1392" s="73"/>
      <c r="G1392" s="127"/>
      <c r="H1392" s="127"/>
      <c r="I1392" s="127"/>
      <c r="J1392" s="127"/>
      <c r="K1392" s="73"/>
      <c r="L1392" s="115"/>
      <c r="M1392" s="115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3"/>
      <c r="AC1392" s="73"/>
      <c r="AD1392" s="73"/>
      <c r="AE1392" s="73"/>
      <c r="AF1392" s="73"/>
      <c r="AG1392" s="73"/>
      <c r="AH1392" s="73"/>
      <c r="AI1392" s="73"/>
      <c r="AJ1392" s="73"/>
      <c r="AK1392" s="73"/>
      <c r="AL1392" s="73"/>
      <c r="AM1392" s="73"/>
      <c r="AN1392" s="73"/>
      <c r="AO1392" s="73"/>
      <c r="AP1392" s="73"/>
      <c r="AQ1392" s="73"/>
      <c r="AR1392" s="73"/>
      <c r="AS1392" s="73"/>
      <c r="AT1392" s="73"/>
      <c r="AU1392" s="73"/>
      <c r="AV1392" s="73"/>
      <c r="AW1392" s="73"/>
      <c r="AX1392" s="73"/>
      <c r="AY1392" s="73"/>
      <c r="AZ1392" s="73"/>
      <c r="BA1392" s="73"/>
      <c r="BB1392" s="73"/>
      <c r="BC1392" s="73"/>
      <c r="BD1392" s="73"/>
      <c r="BE1392" s="73"/>
      <c r="BF1392" s="73"/>
      <c r="BG1392" s="73"/>
      <c r="BH1392" s="73"/>
      <c r="BI1392" s="73"/>
      <c r="BJ1392" s="73"/>
      <c r="BK1392" s="73"/>
      <c r="BL1392" s="73"/>
      <c r="BM1392" s="73"/>
      <c r="BN1392" s="73"/>
      <c r="BO1392" s="73"/>
      <c r="BP1392" s="73"/>
      <c r="BQ1392" s="73"/>
      <c r="BR1392" s="73"/>
      <c r="BS1392" s="73"/>
      <c r="BT1392" s="73"/>
      <c r="BU1392" s="73"/>
      <c r="BV1392" s="73"/>
      <c r="BW1392" s="73"/>
      <c r="BX1392" s="73"/>
      <c r="BY1392" s="73"/>
      <c r="BZ1392" s="73"/>
      <c r="CA1392" s="73"/>
      <c r="CB1392" s="73"/>
      <c r="CC1392" s="73"/>
      <c r="CD1392" s="73"/>
      <c r="CE1392" s="73"/>
      <c r="CF1392" s="73"/>
      <c r="CG1392" s="73"/>
      <c r="CH1392" s="73"/>
      <c r="CI1392" s="73"/>
      <c r="CJ1392" s="73"/>
      <c r="CK1392" s="73"/>
      <c r="CL1392" s="73"/>
      <c r="CM1392" s="73"/>
      <c r="CN1392" s="73"/>
      <c r="CO1392" s="73"/>
      <c r="CP1392" s="73"/>
      <c r="CQ1392" s="73"/>
      <c r="CR1392" s="73"/>
      <c r="CS1392" s="73"/>
      <c r="CT1392" s="73"/>
      <c r="CU1392" s="73"/>
      <c r="CV1392" s="73"/>
      <c r="CW1392" s="73"/>
      <c r="CX1392" s="73"/>
      <c r="CY1392" s="73"/>
      <c r="CZ1392" s="73"/>
      <c r="DA1392" s="73"/>
      <c r="DB1392" s="73"/>
      <c r="DC1392" s="73"/>
      <c r="DD1392" s="73"/>
      <c r="DE1392" s="73"/>
      <c r="DF1392" s="73"/>
      <c r="DG1392" s="73"/>
      <c r="DH1392" s="73"/>
      <c r="DI1392" s="73"/>
      <c r="DJ1392" s="36"/>
    </row>
    <row r="1393" spans="1:114" x14ac:dyDescent="0.3">
      <c r="A1393" s="73"/>
      <c r="B1393" s="73"/>
      <c r="C1393" s="112"/>
      <c r="D1393" s="112"/>
      <c r="E1393" s="73"/>
      <c r="F1393" s="73"/>
      <c r="G1393" s="127"/>
      <c r="H1393" s="127"/>
      <c r="I1393" s="127"/>
      <c r="J1393" s="127"/>
      <c r="K1393" s="73"/>
      <c r="L1393" s="115"/>
      <c r="M1393" s="115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3"/>
      <c r="AM1393" s="73"/>
      <c r="AN1393" s="73"/>
      <c r="AO1393" s="73"/>
      <c r="AP1393" s="73"/>
      <c r="AQ1393" s="73"/>
      <c r="AR1393" s="73"/>
      <c r="AS1393" s="73"/>
      <c r="AT1393" s="73"/>
      <c r="AU1393" s="73"/>
      <c r="AV1393" s="73"/>
      <c r="AW1393" s="73"/>
      <c r="AX1393" s="73"/>
      <c r="AY1393" s="73"/>
      <c r="AZ1393" s="73"/>
      <c r="BA1393" s="73"/>
      <c r="BB1393" s="73"/>
      <c r="BC1393" s="73"/>
      <c r="BD1393" s="73"/>
      <c r="BE1393" s="73"/>
      <c r="BF1393" s="73"/>
      <c r="BG1393" s="73"/>
      <c r="BH1393" s="73"/>
      <c r="BI1393" s="73"/>
      <c r="BJ1393" s="73"/>
      <c r="BK1393" s="73"/>
      <c r="BL1393" s="73"/>
      <c r="BM1393" s="73"/>
      <c r="BN1393" s="73"/>
      <c r="BO1393" s="73"/>
      <c r="BP1393" s="73"/>
      <c r="BQ1393" s="73"/>
      <c r="BR1393" s="73"/>
      <c r="BS1393" s="73"/>
      <c r="BT1393" s="73"/>
      <c r="BU1393" s="73"/>
      <c r="BV1393" s="73"/>
      <c r="BW1393" s="73"/>
      <c r="BX1393" s="73"/>
      <c r="BY1393" s="73"/>
      <c r="BZ1393" s="73"/>
      <c r="CA1393" s="73"/>
      <c r="CB1393" s="73"/>
      <c r="CC1393" s="73"/>
      <c r="CD1393" s="73"/>
      <c r="CE1393" s="73"/>
      <c r="CF1393" s="73"/>
      <c r="CG1393" s="73"/>
      <c r="CH1393" s="73"/>
      <c r="CI1393" s="73"/>
      <c r="CJ1393" s="73"/>
      <c r="CK1393" s="73"/>
      <c r="CL1393" s="73"/>
      <c r="CM1393" s="73"/>
      <c r="CN1393" s="73"/>
      <c r="CO1393" s="73"/>
      <c r="CP1393" s="73"/>
      <c r="CQ1393" s="73"/>
      <c r="CR1393" s="73"/>
      <c r="CS1393" s="73"/>
      <c r="CT1393" s="73"/>
      <c r="CU1393" s="73"/>
      <c r="CV1393" s="73"/>
      <c r="CW1393" s="73"/>
      <c r="CX1393" s="73"/>
      <c r="CY1393" s="73"/>
      <c r="CZ1393" s="73"/>
      <c r="DA1393" s="73"/>
      <c r="DB1393" s="73"/>
      <c r="DC1393" s="73"/>
      <c r="DD1393" s="73"/>
      <c r="DE1393" s="73"/>
      <c r="DF1393" s="73"/>
      <c r="DG1393" s="73"/>
      <c r="DH1393" s="73"/>
      <c r="DI1393" s="73"/>
      <c r="DJ1393" s="36"/>
    </row>
    <row r="1394" spans="1:114" x14ac:dyDescent="0.3">
      <c r="A1394" s="73"/>
      <c r="B1394" s="73"/>
      <c r="C1394" s="112"/>
      <c r="D1394" s="112"/>
      <c r="E1394" s="73"/>
      <c r="F1394" s="73"/>
      <c r="G1394" s="127"/>
      <c r="H1394" s="127"/>
      <c r="I1394" s="127"/>
      <c r="J1394" s="127"/>
      <c r="K1394" s="73"/>
      <c r="L1394" s="115"/>
      <c r="M1394" s="115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3"/>
      <c r="AM1394" s="73"/>
      <c r="AN1394" s="73"/>
      <c r="AO1394" s="73"/>
      <c r="AP1394" s="73"/>
      <c r="AQ1394" s="73"/>
      <c r="AR1394" s="73"/>
      <c r="AS1394" s="73"/>
      <c r="AT1394" s="73"/>
      <c r="AU1394" s="73"/>
      <c r="AV1394" s="73"/>
      <c r="AW1394" s="73"/>
      <c r="AX1394" s="73"/>
      <c r="AY1394" s="73"/>
      <c r="AZ1394" s="73"/>
      <c r="BA1394" s="73"/>
      <c r="BB1394" s="73"/>
      <c r="BC1394" s="73"/>
      <c r="BD1394" s="73"/>
      <c r="BE1394" s="73"/>
      <c r="BF1394" s="73"/>
      <c r="BG1394" s="73"/>
      <c r="BH1394" s="73"/>
      <c r="BI1394" s="73"/>
      <c r="BJ1394" s="73"/>
      <c r="BK1394" s="73"/>
      <c r="BL1394" s="73"/>
      <c r="BM1394" s="73"/>
      <c r="BN1394" s="73"/>
      <c r="BO1394" s="73"/>
      <c r="BP1394" s="73"/>
      <c r="BQ1394" s="73"/>
      <c r="BR1394" s="73"/>
      <c r="BS1394" s="73"/>
      <c r="BT1394" s="73"/>
      <c r="BU1394" s="73"/>
      <c r="BV1394" s="73"/>
      <c r="BW1394" s="73"/>
      <c r="BX1394" s="73"/>
      <c r="BY1394" s="73"/>
      <c r="BZ1394" s="73"/>
      <c r="CA1394" s="73"/>
      <c r="CB1394" s="73"/>
      <c r="CC1394" s="73"/>
      <c r="CD1394" s="73"/>
      <c r="CE1394" s="73"/>
      <c r="CF1394" s="73"/>
      <c r="CG1394" s="73"/>
      <c r="CH1394" s="73"/>
      <c r="CI1394" s="73"/>
      <c r="CJ1394" s="73"/>
      <c r="CK1394" s="73"/>
      <c r="CL1394" s="73"/>
      <c r="CM1394" s="73"/>
      <c r="CN1394" s="73"/>
      <c r="CO1394" s="73"/>
      <c r="CP1394" s="73"/>
      <c r="CQ1394" s="73"/>
      <c r="CR1394" s="73"/>
      <c r="CS1394" s="73"/>
      <c r="CT1394" s="73"/>
      <c r="CU1394" s="73"/>
      <c r="CV1394" s="73"/>
      <c r="CW1394" s="73"/>
      <c r="CX1394" s="73"/>
      <c r="CY1394" s="73"/>
      <c r="CZ1394" s="73"/>
      <c r="DA1394" s="73"/>
      <c r="DB1394" s="73"/>
      <c r="DC1394" s="73"/>
      <c r="DD1394" s="73"/>
      <c r="DE1394" s="73"/>
      <c r="DF1394" s="73"/>
      <c r="DG1394" s="73"/>
      <c r="DH1394" s="73"/>
      <c r="DI1394" s="73"/>
      <c r="DJ1394" s="36"/>
    </row>
    <row r="1395" spans="1:114" x14ac:dyDescent="0.3">
      <c r="A1395" s="73"/>
      <c r="B1395" s="73"/>
      <c r="C1395" s="112"/>
      <c r="D1395" s="112"/>
      <c r="E1395" s="73"/>
      <c r="F1395" s="73"/>
      <c r="G1395" s="127"/>
      <c r="H1395" s="127"/>
      <c r="I1395" s="127"/>
      <c r="J1395" s="127"/>
      <c r="K1395" s="73"/>
      <c r="L1395" s="115"/>
      <c r="M1395" s="115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3"/>
      <c r="AM1395" s="73"/>
      <c r="AN1395" s="73"/>
      <c r="AO1395" s="73"/>
      <c r="AP1395" s="73"/>
      <c r="AQ1395" s="73"/>
      <c r="AR1395" s="73"/>
      <c r="AS1395" s="73"/>
      <c r="AT1395" s="73"/>
      <c r="AU1395" s="73"/>
      <c r="AV1395" s="73"/>
      <c r="AW1395" s="73"/>
      <c r="AX1395" s="73"/>
      <c r="AY1395" s="73"/>
      <c r="AZ1395" s="73"/>
      <c r="BA1395" s="73"/>
      <c r="BB1395" s="73"/>
      <c r="BC1395" s="73"/>
      <c r="BD1395" s="73"/>
      <c r="BE1395" s="73"/>
      <c r="BF1395" s="73"/>
      <c r="BG1395" s="73"/>
      <c r="BH1395" s="73"/>
      <c r="BI1395" s="73"/>
      <c r="BJ1395" s="73"/>
      <c r="BK1395" s="73"/>
      <c r="BL1395" s="73"/>
      <c r="BM1395" s="73"/>
      <c r="BN1395" s="73"/>
      <c r="BO1395" s="73"/>
      <c r="BP1395" s="73"/>
      <c r="BQ1395" s="73"/>
      <c r="BR1395" s="73"/>
      <c r="BS1395" s="73"/>
      <c r="BT1395" s="73"/>
      <c r="BU1395" s="73"/>
      <c r="BV1395" s="73"/>
      <c r="BW1395" s="73"/>
      <c r="BX1395" s="73"/>
      <c r="BY1395" s="73"/>
      <c r="BZ1395" s="73"/>
      <c r="CA1395" s="73"/>
      <c r="CB1395" s="73"/>
      <c r="CC1395" s="73"/>
      <c r="CD1395" s="73"/>
      <c r="CE1395" s="73"/>
      <c r="CF1395" s="73"/>
      <c r="CG1395" s="73"/>
      <c r="CH1395" s="73"/>
      <c r="CI1395" s="73"/>
      <c r="CJ1395" s="73"/>
      <c r="CK1395" s="73"/>
      <c r="CL1395" s="73"/>
      <c r="CM1395" s="73"/>
      <c r="CN1395" s="73"/>
      <c r="CO1395" s="73"/>
      <c r="CP1395" s="73"/>
      <c r="CQ1395" s="73"/>
      <c r="CR1395" s="73"/>
      <c r="CS1395" s="73"/>
      <c r="CT1395" s="73"/>
      <c r="CU1395" s="73"/>
      <c r="CV1395" s="73"/>
      <c r="CW1395" s="73"/>
      <c r="CX1395" s="73"/>
      <c r="CY1395" s="73"/>
      <c r="CZ1395" s="73"/>
      <c r="DA1395" s="73"/>
      <c r="DB1395" s="73"/>
      <c r="DC1395" s="73"/>
      <c r="DD1395" s="73"/>
      <c r="DE1395" s="73"/>
      <c r="DF1395" s="73"/>
      <c r="DG1395" s="73"/>
      <c r="DH1395" s="73"/>
      <c r="DI1395" s="73"/>
      <c r="DJ1395" s="36"/>
    </row>
    <row r="1396" spans="1:114" x14ac:dyDescent="0.3">
      <c r="A1396" s="73"/>
      <c r="B1396" s="73"/>
      <c r="C1396" s="112"/>
      <c r="D1396" s="112"/>
      <c r="E1396" s="73"/>
      <c r="F1396" s="73"/>
      <c r="G1396" s="127"/>
      <c r="H1396" s="127"/>
      <c r="I1396" s="127"/>
      <c r="J1396" s="127"/>
      <c r="K1396" s="73"/>
      <c r="L1396" s="115"/>
      <c r="M1396" s="115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3"/>
      <c r="AM1396" s="73"/>
      <c r="AN1396" s="73"/>
      <c r="AO1396" s="73"/>
      <c r="AP1396" s="73"/>
      <c r="AQ1396" s="73"/>
      <c r="AR1396" s="73"/>
      <c r="AS1396" s="73"/>
      <c r="AT1396" s="73"/>
      <c r="AU1396" s="73"/>
      <c r="AV1396" s="73"/>
      <c r="AW1396" s="73"/>
      <c r="AX1396" s="73"/>
      <c r="AY1396" s="73"/>
      <c r="AZ1396" s="73"/>
      <c r="BA1396" s="73"/>
      <c r="BB1396" s="73"/>
      <c r="BC1396" s="73"/>
      <c r="BD1396" s="73"/>
      <c r="BE1396" s="73"/>
      <c r="BF1396" s="73"/>
      <c r="BG1396" s="73"/>
      <c r="BH1396" s="73"/>
      <c r="BI1396" s="73"/>
      <c r="BJ1396" s="73"/>
      <c r="BK1396" s="73"/>
      <c r="BL1396" s="73"/>
      <c r="BM1396" s="73"/>
      <c r="BN1396" s="73"/>
      <c r="BO1396" s="73"/>
      <c r="BP1396" s="73"/>
      <c r="BQ1396" s="73"/>
      <c r="BR1396" s="73"/>
      <c r="BS1396" s="73"/>
      <c r="BT1396" s="73"/>
      <c r="BU1396" s="73"/>
      <c r="BV1396" s="73"/>
      <c r="BW1396" s="73"/>
      <c r="BX1396" s="73"/>
      <c r="BY1396" s="73"/>
      <c r="BZ1396" s="73"/>
      <c r="CA1396" s="73"/>
      <c r="CB1396" s="73"/>
      <c r="CC1396" s="73"/>
      <c r="CD1396" s="73"/>
      <c r="CE1396" s="73"/>
      <c r="CF1396" s="73"/>
      <c r="CG1396" s="73"/>
      <c r="CH1396" s="73"/>
      <c r="CI1396" s="73"/>
      <c r="CJ1396" s="73"/>
      <c r="CK1396" s="73"/>
      <c r="CL1396" s="73"/>
      <c r="CM1396" s="73"/>
      <c r="CN1396" s="73"/>
      <c r="CO1396" s="73"/>
      <c r="CP1396" s="73"/>
      <c r="CQ1396" s="73"/>
      <c r="CR1396" s="73"/>
      <c r="CS1396" s="73"/>
      <c r="CT1396" s="73"/>
      <c r="CU1396" s="73"/>
      <c r="CV1396" s="73"/>
      <c r="CW1396" s="73"/>
      <c r="CX1396" s="73"/>
      <c r="CY1396" s="73"/>
      <c r="CZ1396" s="73"/>
      <c r="DA1396" s="73"/>
      <c r="DB1396" s="73"/>
      <c r="DC1396" s="73"/>
      <c r="DD1396" s="73"/>
      <c r="DE1396" s="73"/>
      <c r="DF1396" s="73"/>
      <c r="DG1396" s="73"/>
      <c r="DH1396" s="73"/>
      <c r="DI1396" s="73"/>
      <c r="DJ1396" s="36"/>
    </row>
    <row r="1397" spans="1:114" x14ac:dyDescent="0.3">
      <c r="A1397" s="73"/>
      <c r="B1397" s="73"/>
      <c r="C1397" s="112"/>
      <c r="D1397" s="112"/>
      <c r="E1397" s="73"/>
      <c r="F1397" s="73"/>
      <c r="G1397" s="127"/>
      <c r="H1397" s="127"/>
      <c r="I1397" s="127"/>
      <c r="J1397" s="127"/>
      <c r="K1397" s="73"/>
      <c r="L1397" s="115"/>
      <c r="M1397" s="115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3"/>
      <c r="AM1397" s="73"/>
      <c r="AN1397" s="73"/>
      <c r="AO1397" s="73"/>
      <c r="AP1397" s="73"/>
      <c r="AQ1397" s="73"/>
      <c r="AR1397" s="73"/>
      <c r="AS1397" s="73"/>
      <c r="AT1397" s="73"/>
      <c r="AU1397" s="73"/>
      <c r="AV1397" s="73"/>
      <c r="AW1397" s="73"/>
      <c r="AX1397" s="73"/>
      <c r="AY1397" s="73"/>
      <c r="AZ1397" s="73"/>
      <c r="BA1397" s="73"/>
      <c r="BB1397" s="73"/>
      <c r="BC1397" s="73"/>
      <c r="BD1397" s="73"/>
      <c r="BE1397" s="73"/>
      <c r="BF1397" s="73"/>
      <c r="BG1397" s="73"/>
      <c r="BH1397" s="73"/>
      <c r="BI1397" s="73"/>
      <c r="BJ1397" s="73"/>
      <c r="BK1397" s="73"/>
      <c r="BL1397" s="73"/>
      <c r="BM1397" s="73"/>
      <c r="BN1397" s="73"/>
      <c r="BO1397" s="73"/>
      <c r="BP1397" s="73"/>
      <c r="BQ1397" s="73"/>
      <c r="BR1397" s="73"/>
      <c r="BS1397" s="73"/>
      <c r="BT1397" s="73"/>
      <c r="BU1397" s="73"/>
      <c r="BV1397" s="73"/>
      <c r="BW1397" s="73"/>
      <c r="BX1397" s="73"/>
      <c r="BY1397" s="73"/>
      <c r="BZ1397" s="73"/>
      <c r="CA1397" s="73"/>
      <c r="CB1397" s="73"/>
      <c r="CC1397" s="73"/>
      <c r="CD1397" s="73"/>
      <c r="CE1397" s="73"/>
      <c r="CF1397" s="73"/>
      <c r="CG1397" s="73"/>
      <c r="CH1397" s="73"/>
      <c r="CI1397" s="73"/>
      <c r="CJ1397" s="73"/>
      <c r="CK1397" s="73"/>
      <c r="CL1397" s="73"/>
      <c r="CM1397" s="73"/>
      <c r="CN1397" s="73"/>
      <c r="CO1397" s="73"/>
      <c r="CP1397" s="73"/>
      <c r="CQ1397" s="73"/>
      <c r="CR1397" s="73"/>
      <c r="CS1397" s="73"/>
      <c r="CT1397" s="73"/>
      <c r="CU1397" s="73"/>
      <c r="CV1397" s="73"/>
      <c r="CW1397" s="73"/>
      <c r="CX1397" s="73"/>
      <c r="CY1397" s="73"/>
      <c r="CZ1397" s="73"/>
      <c r="DA1397" s="73"/>
      <c r="DB1397" s="73"/>
      <c r="DC1397" s="73"/>
      <c r="DD1397" s="73"/>
      <c r="DE1397" s="73"/>
      <c r="DF1397" s="73"/>
      <c r="DG1397" s="73"/>
      <c r="DH1397" s="73"/>
      <c r="DI1397" s="73"/>
      <c r="DJ1397" s="36"/>
    </row>
    <row r="1398" spans="1:114" x14ac:dyDescent="0.3">
      <c r="A1398" s="73"/>
      <c r="B1398" s="73"/>
      <c r="C1398" s="112"/>
      <c r="D1398" s="112"/>
      <c r="E1398" s="73"/>
      <c r="F1398" s="73"/>
      <c r="G1398" s="127"/>
      <c r="H1398" s="127"/>
      <c r="I1398" s="127"/>
      <c r="J1398" s="127"/>
      <c r="K1398" s="73"/>
      <c r="L1398" s="115"/>
      <c r="M1398" s="115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3"/>
      <c r="AM1398" s="73"/>
      <c r="AN1398" s="73"/>
      <c r="AO1398" s="73"/>
      <c r="AP1398" s="73"/>
      <c r="AQ1398" s="73"/>
      <c r="AR1398" s="73"/>
      <c r="AS1398" s="73"/>
      <c r="AT1398" s="73"/>
      <c r="AU1398" s="73"/>
      <c r="AV1398" s="73"/>
      <c r="AW1398" s="73"/>
      <c r="AX1398" s="73"/>
      <c r="AY1398" s="73"/>
      <c r="AZ1398" s="73"/>
      <c r="BA1398" s="73"/>
      <c r="BB1398" s="73"/>
      <c r="BC1398" s="73"/>
      <c r="BD1398" s="73"/>
      <c r="BE1398" s="73"/>
      <c r="BF1398" s="73"/>
      <c r="BG1398" s="73"/>
      <c r="BH1398" s="73"/>
      <c r="BI1398" s="73"/>
      <c r="BJ1398" s="73"/>
      <c r="BK1398" s="73"/>
      <c r="BL1398" s="73"/>
      <c r="BM1398" s="73"/>
      <c r="BN1398" s="73"/>
      <c r="BO1398" s="73"/>
      <c r="BP1398" s="73"/>
      <c r="BQ1398" s="73"/>
      <c r="BR1398" s="73"/>
      <c r="BS1398" s="73"/>
      <c r="BT1398" s="73"/>
      <c r="BU1398" s="73"/>
      <c r="BV1398" s="73"/>
      <c r="BW1398" s="73"/>
      <c r="BX1398" s="73"/>
      <c r="BY1398" s="73"/>
      <c r="BZ1398" s="73"/>
      <c r="CA1398" s="73"/>
      <c r="CB1398" s="73"/>
      <c r="CC1398" s="73"/>
      <c r="CD1398" s="73"/>
      <c r="CE1398" s="73"/>
      <c r="CF1398" s="73"/>
      <c r="CG1398" s="73"/>
      <c r="CH1398" s="73"/>
      <c r="CI1398" s="73"/>
      <c r="CJ1398" s="73"/>
      <c r="CK1398" s="73"/>
      <c r="CL1398" s="73"/>
      <c r="CM1398" s="73"/>
      <c r="CN1398" s="73"/>
      <c r="CO1398" s="73"/>
      <c r="CP1398" s="73"/>
      <c r="CQ1398" s="73"/>
      <c r="CR1398" s="73"/>
      <c r="CS1398" s="73"/>
      <c r="CT1398" s="73"/>
      <c r="CU1398" s="73"/>
      <c r="CV1398" s="73"/>
      <c r="CW1398" s="73"/>
      <c r="CX1398" s="73"/>
      <c r="CY1398" s="73"/>
      <c r="CZ1398" s="73"/>
      <c r="DA1398" s="73"/>
      <c r="DB1398" s="73"/>
      <c r="DC1398" s="73"/>
      <c r="DD1398" s="73"/>
      <c r="DE1398" s="73"/>
      <c r="DF1398" s="73"/>
      <c r="DG1398" s="73"/>
      <c r="DH1398" s="73"/>
      <c r="DI1398" s="73"/>
      <c r="DJ1398" s="36"/>
    </row>
    <row r="1399" spans="1:114" x14ac:dyDescent="0.3">
      <c r="A1399" s="73"/>
      <c r="B1399" s="73"/>
      <c r="C1399" s="112"/>
      <c r="D1399" s="112"/>
      <c r="E1399" s="73"/>
      <c r="F1399" s="73"/>
      <c r="G1399" s="127"/>
      <c r="H1399" s="127"/>
      <c r="I1399" s="127"/>
      <c r="J1399" s="127"/>
      <c r="K1399" s="73"/>
      <c r="L1399" s="115"/>
      <c r="M1399" s="115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3"/>
      <c r="AM1399" s="73"/>
      <c r="AN1399" s="73"/>
      <c r="AO1399" s="73"/>
      <c r="AP1399" s="73"/>
      <c r="AQ1399" s="73"/>
      <c r="AR1399" s="73"/>
      <c r="AS1399" s="73"/>
      <c r="AT1399" s="73"/>
      <c r="AU1399" s="73"/>
      <c r="AV1399" s="73"/>
      <c r="AW1399" s="73"/>
      <c r="AX1399" s="73"/>
      <c r="AY1399" s="73"/>
      <c r="AZ1399" s="73"/>
      <c r="BA1399" s="73"/>
      <c r="BB1399" s="73"/>
      <c r="BC1399" s="73"/>
      <c r="BD1399" s="73"/>
      <c r="BE1399" s="73"/>
      <c r="BF1399" s="73"/>
      <c r="BG1399" s="73"/>
      <c r="BH1399" s="73"/>
      <c r="BI1399" s="73"/>
      <c r="BJ1399" s="73"/>
      <c r="BK1399" s="73"/>
      <c r="BL1399" s="73"/>
      <c r="BM1399" s="73"/>
      <c r="BN1399" s="73"/>
      <c r="BO1399" s="73"/>
      <c r="BP1399" s="73"/>
      <c r="BQ1399" s="73"/>
      <c r="BR1399" s="73"/>
      <c r="BS1399" s="73"/>
      <c r="BT1399" s="73"/>
      <c r="BU1399" s="73"/>
      <c r="BV1399" s="73"/>
      <c r="BW1399" s="73"/>
      <c r="BX1399" s="73"/>
      <c r="BY1399" s="73"/>
      <c r="BZ1399" s="73"/>
      <c r="CA1399" s="73"/>
      <c r="CB1399" s="73"/>
      <c r="CC1399" s="73"/>
      <c r="CD1399" s="73"/>
      <c r="CE1399" s="73"/>
      <c r="CF1399" s="73"/>
      <c r="CG1399" s="73"/>
      <c r="CH1399" s="73"/>
      <c r="CI1399" s="73"/>
      <c r="CJ1399" s="73"/>
      <c r="CK1399" s="73"/>
      <c r="CL1399" s="73"/>
      <c r="CM1399" s="73"/>
      <c r="CN1399" s="73"/>
      <c r="CO1399" s="73"/>
      <c r="CP1399" s="73"/>
      <c r="CQ1399" s="73"/>
      <c r="CR1399" s="73"/>
      <c r="CS1399" s="73"/>
      <c r="CT1399" s="73"/>
      <c r="CU1399" s="73"/>
      <c r="CV1399" s="73"/>
      <c r="CW1399" s="73"/>
      <c r="CX1399" s="73"/>
      <c r="CY1399" s="73"/>
      <c r="CZ1399" s="73"/>
      <c r="DA1399" s="73"/>
      <c r="DB1399" s="73"/>
      <c r="DC1399" s="73"/>
      <c r="DD1399" s="73"/>
      <c r="DE1399" s="73"/>
      <c r="DF1399" s="73"/>
      <c r="DG1399" s="73"/>
      <c r="DH1399" s="73"/>
      <c r="DI1399" s="73"/>
      <c r="DJ1399" s="36"/>
    </row>
    <row r="1400" spans="1:114" x14ac:dyDescent="0.3">
      <c r="A1400" s="73"/>
      <c r="B1400" s="73"/>
      <c r="C1400" s="112"/>
      <c r="D1400" s="112"/>
      <c r="E1400" s="73"/>
      <c r="F1400" s="73"/>
      <c r="G1400" s="127"/>
      <c r="H1400" s="127"/>
      <c r="I1400" s="127"/>
      <c r="J1400" s="127"/>
      <c r="K1400" s="73"/>
      <c r="L1400" s="115"/>
      <c r="M1400" s="115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3"/>
      <c r="AM1400" s="73"/>
      <c r="AN1400" s="73"/>
      <c r="AO1400" s="73"/>
      <c r="AP1400" s="73"/>
      <c r="AQ1400" s="73"/>
      <c r="AR1400" s="73"/>
      <c r="AS1400" s="73"/>
      <c r="AT1400" s="73"/>
      <c r="AU1400" s="73"/>
      <c r="AV1400" s="73"/>
      <c r="AW1400" s="73"/>
      <c r="AX1400" s="73"/>
      <c r="AY1400" s="73"/>
      <c r="AZ1400" s="73"/>
      <c r="BA1400" s="7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73"/>
      <c r="BS1400" s="73"/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73"/>
      <c r="CF1400" s="73"/>
      <c r="CG1400" s="73"/>
      <c r="CH1400" s="73"/>
      <c r="CI1400" s="73"/>
      <c r="CJ1400" s="73"/>
      <c r="CK1400" s="73"/>
      <c r="CL1400" s="73"/>
      <c r="CM1400" s="73"/>
      <c r="CN1400" s="73"/>
      <c r="CO1400" s="73"/>
      <c r="CP1400" s="73"/>
      <c r="CQ1400" s="73"/>
      <c r="CR1400" s="73"/>
      <c r="CS1400" s="73"/>
      <c r="CT1400" s="73"/>
      <c r="CU1400" s="73"/>
      <c r="CV1400" s="73"/>
      <c r="CW1400" s="73"/>
      <c r="CX1400" s="73"/>
      <c r="CY1400" s="73"/>
      <c r="CZ1400" s="73"/>
      <c r="DA1400" s="73"/>
      <c r="DB1400" s="73"/>
      <c r="DC1400" s="73"/>
      <c r="DD1400" s="73"/>
      <c r="DE1400" s="73"/>
      <c r="DF1400" s="73"/>
      <c r="DG1400" s="73"/>
      <c r="DH1400" s="73"/>
      <c r="DI1400" s="73"/>
      <c r="DJ1400" s="36"/>
    </row>
    <row r="1401" spans="1:114" x14ac:dyDescent="0.3">
      <c r="A1401" s="73"/>
      <c r="B1401" s="73"/>
      <c r="C1401" s="112"/>
      <c r="D1401" s="112"/>
      <c r="E1401" s="73"/>
      <c r="F1401" s="73"/>
      <c r="G1401" s="127"/>
      <c r="H1401" s="127"/>
      <c r="I1401" s="127"/>
      <c r="J1401" s="127"/>
      <c r="K1401" s="73"/>
      <c r="L1401" s="115"/>
      <c r="M1401" s="115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7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73"/>
      <c r="BS1401" s="73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73"/>
      <c r="CF1401" s="73"/>
      <c r="CG1401" s="73"/>
      <c r="CH1401" s="73"/>
      <c r="CI1401" s="73"/>
      <c r="CJ1401" s="73"/>
      <c r="CK1401" s="73"/>
      <c r="CL1401" s="73"/>
      <c r="CM1401" s="73"/>
      <c r="CN1401" s="73"/>
      <c r="CO1401" s="73"/>
      <c r="CP1401" s="73"/>
      <c r="CQ1401" s="73"/>
      <c r="CR1401" s="73"/>
      <c r="CS1401" s="73"/>
      <c r="CT1401" s="73"/>
      <c r="CU1401" s="73"/>
      <c r="CV1401" s="73"/>
      <c r="CW1401" s="73"/>
      <c r="CX1401" s="73"/>
      <c r="CY1401" s="73"/>
      <c r="CZ1401" s="73"/>
      <c r="DA1401" s="73"/>
      <c r="DB1401" s="73"/>
      <c r="DC1401" s="73"/>
      <c r="DD1401" s="73"/>
      <c r="DE1401" s="73"/>
      <c r="DF1401" s="73"/>
      <c r="DG1401" s="73"/>
      <c r="DH1401" s="73"/>
      <c r="DI1401" s="73"/>
      <c r="DJ1401" s="36"/>
    </row>
    <row r="1402" spans="1:114" x14ac:dyDescent="0.3">
      <c r="A1402" s="73"/>
      <c r="B1402" s="73"/>
      <c r="C1402" s="112"/>
      <c r="D1402" s="112"/>
      <c r="E1402" s="73"/>
      <c r="F1402" s="73"/>
      <c r="G1402" s="127"/>
      <c r="H1402" s="127"/>
      <c r="I1402" s="127"/>
      <c r="J1402" s="127"/>
      <c r="K1402" s="73"/>
      <c r="L1402" s="115"/>
      <c r="M1402" s="115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3"/>
      <c r="AM1402" s="73"/>
      <c r="AN1402" s="73"/>
      <c r="AO1402" s="73"/>
      <c r="AP1402" s="73"/>
      <c r="AQ1402" s="73"/>
      <c r="AR1402" s="73"/>
      <c r="AS1402" s="73"/>
      <c r="AT1402" s="73"/>
      <c r="AU1402" s="73"/>
      <c r="AV1402" s="73"/>
      <c r="AW1402" s="73"/>
      <c r="AX1402" s="73"/>
      <c r="AY1402" s="73"/>
      <c r="AZ1402" s="73"/>
      <c r="BA1402" s="73"/>
      <c r="BB1402" s="73"/>
      <c r="BC1402" s="73"/>
      <c r="BD1402" s="73"/>
      <c r="BE1402" s="73"/>
      <c r="BF1402" s="73"/>
      <c r="BG1402" s="73"/>
      <c r="BH1402" s="73"/>
      <c r="BI1402" s="73"/>
      <c r="BJ1402" s="73"/>
      <c r="BK1402" s="73"/>
      <c r="BL1402" s="73"/>
      <c r="BM1402" s="73"/>
      <c r="BN1402" s="73"/>
      <c r="BO1402" s="73"/>
      <c r="BP1402" s="73"/>
      <c r="BQ1402" s="73"/>
      <c r="BR1402" s="73"/>
      <c r="BS1402" s="73"/>
      <c r="BT1402" s="73"/>
      <c r="BU1402" s="73"/>
      <c r="BV1402" s="73"/>
      <c r="BW1402" s="73"/>
      <c r="BX1402" s="73"/>
      <c r="BY1402" s="73"/>
      <c r="BZ1402" s="73"/>
      <c r="CA1402" s="73"/>
      <c r="CB1402" s="73"/>
      <c r="CC1402" s="73"/>
      <c r="CD1402" s="73"/>
      <c r="CE1402" s="73"/>
      <c r="CF1402" s="73"/>
      <c r="CG1402" s="73"/>
      <c r="CH1402" s="73"/>
      <c r="CI1402" s="73"/>
      <c r="CJ1402" s="73"/>
      <c r="CK1402" s="73"/>
      <c r="CL1402" s="73"/>
      <c r="CM1402" s="73"/>
      <c r="CN1402" s="73"/>
      <c r="CO1402" s="73"/>
      <c r="CP1402" s="73"/>
      <c r="CQ1402" s="73"/>
      <c r="CR1402" s="73"/>
      <c r="CS1402" s="73"/>
      <c r="CT1402" s="73"/>
      <c r="CU1402" s="73"/>
      <c r="CV1402" s="73"/>
      <c r="CW1402" s="73"/>
      <c r="CX1402" s="73"/>
      <c r="CY1402" s="73"/>
      <c r="CZ1402" s="73"/>
      <c r="DA1402" s="73"/>
      <c r="DB1402" s="73"/>
      <c r="DC1402" s="73"/>
      <c r="DD1402" s="73"/>
      <c r="DE1402" s="73"/>
      <c r="DF1402" s="73"/>
      <c r="DG1402" s="73"/>
      <c r="DH1402" s="73"/>
      <c r="DI1402" s="73"/>
      <c r="DJ1402" s="36"/>
    </row>
    <row r="1403" spans="1:114" x14ac:dyDescent="0.3">
      <c r="A1403" s="73"/>
      <c r="B1403" s="73"/>
      <c r="C1403" s="112"/>
      <c r="D1403" s="112"/>
      <c r="E1403" s="73"/>
      <c r="F1403" s="73"/>
      <c r="G1403" s="127"/>
      <c r="H1403" s="127"/>
      <c r="I1403" s="127"/>
      <c r="J1403" s="127"/>
      <c r="K1403" s="73"/>
      <c r="L1403" s="115"/>
      <c r="M1403" s="115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3"/>
      <c r="AM1403" s="73"/>
      <c r="AN1403" s="73"/>
      <c r="AO1403" s="73"/>
      <c r="AP1403" s="73"/>
      <c r="AQ1403" s="73"/>
      <c r="AR1403" s="73"/>
      <c r="AS1403" s="73"/>
      <c r="AT1403" s="73"/>
      <c r="AU1403" s="73"/>
      <c r="AV1403" s="73"/>
      <c r="AW1403" s="73"/>
      <c r="AX1403" s="73"/>
      <c r="AY1403" s="73"/>
      <c r="AZ1403" s="73"/>
      <c r="BA1403" s="73"/>
      <c r="BB1403" s="73"/>
      <c r="BC1403" s="73"/>
      <c r="BD1403" s="73"/>
      <c r="BE1403" s="73"/>
      <c r="BF1403" s="73"/>
      <c r="BG1403" s="73"/>
      <c r="BH1403" s="73"/>
      <c r="BI1403" s="73"/>
      <c r="BJ1403" s="73"/>
      <c r="BK1403" s="73"/>
      <c r="BL1403" s="73"/>
      <c r="BM1403" s="73"/>
      <c r="BN1403" s="73"/>
      <c r="BO1403" s="73"/>
      <c r="BP1403" s="73"/>
      <c r="BQ1403" s="73"/>
      <c r="BR1403" s="73"/>
      <c r="BS1403" s="73"/>
      <c r="BT1403" s="73"/>
      <c r="BU1403" s="73"/>
      <c r="BV1403" s="73"/>
      <c r="BW1403" s="73"/>
      <c r="BX1403" s="73"/>
      <c r="BY1403" s="73"/>
      <c r="BZ1403" s="73"/>
      <c r="CA1403" s="73"/>
      <c r="CB1403" s="73"/>
      <c r="CC1403" s="73"/>
      <c r="CD1403" s="73"/>
      <c r="CE1403" s="73"/>
      <c r="CF1403" s="73"/>
      <c r="CG1403" s="73"/>
      <c r="CH1403" s="73"/>
      <c r="CI1403" s="73"/>
      <c r="CJ1403" s="73"/>
      <c r="CK1403" s="73"/>
      <c r="CL1403" s="73"/>
      <c r="CM1403" s="73"/>
      <c r="CN1403" s="73"/>
      <c r="CO1403" s="73"/>
      <c r="CP1403" s="73"/>
      <c r="CQ1403" s="73"/>
      <c r="CR1403" s="73"/>
      <c r="CS1403" s="73"/>
      <c r="CT1403" s="73"/>
      <c r="CU1403" s="73"/>
      <c r="CV1403" s="73"/>
      <c r="CW1403" s="73"/>
      <c r="CX1403" s="73"/>
      <c r="CY1403" s="73"/>
      <c r="CZ1403" s="73"/>
      <c r="DA1403" s="73"/>
      <c r="DB1403" s="73"/>
      <c r="DC1403" s="73"/>
      <c r="DD1403" s="73"/>
      <c r="DE1403" s="73"/>
      <c r="DF1403" s="73"/>
      <c r="DG1403" s="73"/>
      <c r="DH1403" s="73"/>
      <c r="DI1403" s="73"/>
      <c r="DJ1403" s="36"/>
    </row>
    <row r="1404" spans="1:114" x14ac:dyDescent="0.3">
      <c r="A1404" s="73"/>
      <c r="B1404" s="73"/>
      <c r="C1404" s="112"/>
      <c r="D1404" s="112"/>
      <c r="E1404" s="73"/>
      <c r="F1404" s="73"/>
      <c r="G1404" s="127"/>
      <c r="H1404" s="127"/>
      <c r="I1404" s="127"/>
      <c r="J1404" s="127"/>
      <c r="K1404" s="73"/>
      <c r="L1404" s="115"/>
      <c r="M1404" s="115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3"/>
      <c r="AM1404" s="73"/>
      <c r="AN1404" s="73"/>
      <c r="AO1404" s="73"/>
      <c r="AP1404" s="73"/>
      <c r="AQ1404" s="73"/>
      <c r="AR1404" s="73"/>
      <c r="AS1404" s="73"/>
      <c r="AT1404" s="73"/>
      <c r="AU1404" s="73"/>
      <c r="AV1404" s="73"/>
      <c r="AW1404" s="73"/>
      <c r="AX1404" s="73"/>
      <c r="AY1404" s="73"/>
      <c r="AZ1404" s="73"/>
      <c r="BA1404" s="7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73"/>
      <c r="BS1404" s="73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73"/>
      <c r="CF1404" s="73"/>
      <c r="CG1404" s="73"/>
      <c r="CH1404" s="73"/>
      <c r="CI1404" s="73"/>
      <c r="CJ1404" s="73"/>
      <c r="CK1404" s="73"/>
      <c r="CL1404" s="73"/>
      <c r="CM1404" s="73"/>
      <c r="CN1404" s="73"/>
      <c r="CO1404" s="73"/>
      <c r="CP1404" s="73"/>
      <c r="CQ1404" s="73"/>
      <c r="CR1404" s="73"/>
      <c r="CS1404" s="73"/>
      <c r="CT1404" s="73"/>
      <c r="CU1404" s="73"/>
      <c r="CV1404" s="73"/>
      <c r="CW1404" s="73"/>
      <c r="CX1404" s="73"/>
      <c r="CY1404" s="73"/>
      <c r="CZ1404" s="73"/>
      <c r="DA1404" s="73"/>
      <c r="DB1404" s="73"/>
      <c r="DC1404" s="73"/>
      <c r="DD1404" s="73"/>
      <c r="DE1404" s="73"/>
      <c r="DF1404" s="73"/>
      <c r="DG1404" s="73"/>
      <c r="DH1404" s="73"/>
      <c r="DI1404" s="73"/>
      <c r="DJ1404" s="36"/>
    </row>
    <row r="1405" spans="1:114" x14ac:dyDescent="0.3">
      <c r="A1405" s="73"/>
      <c r="B1405" s="73"/>
      <c r="C1405" s="112"/>
      <c r="D1405" s="112"/>
      <c r="E1405" s="73"/>
      <c r="F1405" s="73"/>
      <c r="G1405" s="127"/>
      <c r="H1405" s="127"/>
      <c r="I1405" s="127"/>
      <c r="J1405" s="127"/>
      <c r="K1405" s="73"/>
      <c r="L1405" s="115"/>
      <c r="M1405" s="115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3"/>
      <c r="AM1405" s="73"/>
      <c r="AN1405" s="73"/>
      <c r="AO1405" s="73"/>
      <c r="AP1405" s="73"/>
      <c r="AQ1405" s="73"/>
      <c r="AR1405" s="73"/>
      <c r="AS1405" s="73"/>
      <c r="AT1405" s="73"/>
      <c r="AU1405" s="73"/>
      <c r="AV1405" s="73"/>
      <c r="AW1405" s="73"/>
      <c r="AX1405" s="73"/>
      <c r="AY1405" s="73"/>
      <c r="AZ1405" s="73"/>
      <c r="BA1405" s="73"/>
      <c r="BB1405" s="73"/>
      <c r="BC1405" s="73"/>
      <c r="BD1405" s="73"/>
      <c r="BE1405" s="73"/>
      <c r="BF1405" s="73"/>
      <c r="BG1405" s="73"/>
      <c r="BH1405" s="73"/>
      <c r="BI1405" s="73"/>
      <c r="BJ1405" s="73"/>
      <c r="BK1405" s="73"/>
      <c r="BL1405" s="73"/>
      <c r="BM1405" s="73"/>
      <c r="BN1405" s="73"/>
      <c r="BO1405" s="73"/>
      <c r="BP1405" s="73"/>
      <c r="BQ1405" s="73"/>
      <c r="BR1405" s="73"/>
      <c r="BS1405" s="73"/>
      <c r="BT1405" s="73"/>
      <c r="BU1405" s="73"/>
      <c r="BV1405" s="73"/>
      <c r="BW1405" s="73"/>
      <c r="BX1405" s="73"/>
      <c r="BY1405" s="73"/>
      <c r="BZ1405" s="73"/>
      <c r="CA1405" s="73"/>
      <c r="CB1405" s="73"/>
      <c r="CC1405" s="73"/>
      <c r="CD1405" s="73"/>
      <c r="CE1405" s="73"/>
      <c r="CF1405" s="73"/>
      <c r="CG1405" s="73"/>
      <c r="CH1405" s="73"/>
      <c r="CI1405" s="73"/>
      <c r="CJ1405" s="73"/>
      <c r="CK1405" s="73"/>
      <c r="CL1405" s="73"/>
      <c r="CM1405" s="73"/>
      <c r="CN1405" s="73"/>
      <c r="CO1405" s="73"/>
      <c r="CP1405" s="73"/>
      <c r="CQ1405" s="73"/>
      <c r="CR1405" s="73"/>
      <c r="CS1405" s="73"/>
      <c r="CT1405" s="73"/>
      <c r="CU1405" s="73"/>
      <c r="CV1405" s="73"/>
      <c r="CW1405" s="73"/>
      <c r="CX1405" s="73"/>
      <c r="CY1405" s="73"/>
      <c r="CZ1405" s="73"/>
      <c r="DA1405" s="73"/>
      <c r="DB1405" s="73"/>
      <c r="DC1405" s="73"/>
      <c r="DD1405" s="73"/>
      <c r="DE1405" s="73"/>
      <c r="DF1405" s="73"/>
      <c r="DG1405" s="73"/>
      <c r="DH1405" s="73"/>
      <c r="DI1405" s="73"/>
      <c r="DJ1405" s="36"/>
    </row>
    <row r="1406" spans="1:114" x14ac:dyDescent="0.3">
      <c r="A1406" s="73"/>
      <c r="B1406" s="73"/>
      <c r="C1406" s="112"/>
      <c r="D1406" s="112"/>
      <c r="E1406" s="73"/>
      <c r="F1406" s="73"/>
      <c r="G1406" s="127"/>
      <c r="H1406" s="127"/>
      <c r="I1406" s="127"/>
      <c r="J1406" s="127"/>
      <c r="K1406" s="73"/>
      <c r="L1406" s="115"/>
      <c r="M1406" s="115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3"/>
      <c r="AM1406" s="73"/>
      <c r="AN1406" s="73"/>
      <c r="AO1406" s="73"/>
      <c r="AP1406" s="73"/>
      <c r="AQ1406" s="73"/>
      <c r="AR1406" s="73"/>
      <c r="AS1406" s="73"/>
      <c r="AT1406" s="73"/>
      <c r="AU1406" s="73"/>
      <c r="AV1406" s="73"/>
      <c r="AW1406" s="73"/>
      <c r="AX1406" s="73"/>
      <c r="AY1406" s="73"/>
      <c r="AZ1406" s="73"/>
      <c r="BA1406" s="73"/>
      <c r="BB1406" s="73"/>
      <c r="BC1406" s="73"/>
      <c r="BD1406" s="73"/>
      <c r="BE1406" s="73"/>
      <c r="BF1406" s="73"/>
      <c r="BG1406" s="73"/>
      <c r="BH1406" s="73"/>
      <c r="BI1406" s="73"/>
      <c r="BJ1406" s="73"/>
      <c r="BK1406" s="73"/>
      <c r="BL1406" s="73"/>
      <c r="BM1406" s="73"/>
      <c r="BN1406" s="73"/>
      <c r="BO1406" s="73"/>
      <c r="BP1406" s="73"/>
      <c r="BQ1406" s="73"/>
      <c r="BR1406" s="73"/>
      <c r="BS1406" s="73"/>
      <c r="BT1406" s="73"/>
      <c r="BU1406" s="73"/>
      <c r="BV1406" s="73"/>
      <c r="BW1406" s="73"/>
      <c r="BX1406" s="73"/>
      <c r="BY1406" s="73"/>
      <c r="BZ1406" s="73"/>
      <c r="CA1406" s="73"/>
      <c r="CB1406" s="73"/>
      <c r="CC1406" s="73"/>
      <c r="CD1406" s="73"/>
      <c r="CE1406" s="73"/>
      <c r="CF1406" s="73"/>
      <c r="CG1406" s="73"/>
      <c r="CH1406" s="73"/>
      <c r="CI1406" s="73"/>
      <c r="CJ1406" s="73"/>
      <c r="CK1406" s="73"/>
      <c r="CL1406" s="73"/>
      <c r="CM1406" s="73"/>
      <c r="CN1406" s="73"/>
      <c r="CO1406" s="73"/>
      <c r="CP1406" s="73"/>
      <c r="CQ1406" s="73"/>
      <c r="CR1406" s="73"/>
      <c r="CS1406" s="73"/>
      <c r="CT1406" s="73"/>
      <c r="CU1406" s="73"/>
      <c r="CV1406" s="73"/>
      <c r="CW1406" s="73"/>
      <c r="CX1406" s="73"/>
      <c r="CY1406" s="73"/>
      <c r="CZ1406" s="73"/>
      <c r="DA1406" s="73"/>
      <c r="DB1406" s="73"/>
      <c r="DC1406" s="73"/>
      <c r="DD1406" s="73"/>
      <c r="DE1406" s="73"/>
      <c r="DF1406" s="73"/>
      <c r="DG1406" s="73"/>
      <c r="DH1406" s="73"/>
      <c r="DI1406" s="73"/>
      <c r="DJ1406" s="36"/>
    </row>
    <row r="1407" spans="1:114" x14ac:dyDescent="0.3">
      <c r="A1407" s="73"/>
      <c r="B1407" s="73"/>
      <c r="C1407" s="112"/>
      <c r="D1407" s="112"/>
      <c r="E1407" s="73"/>
      <c r="F1407" s="73"/>
      <c r="G1407" s="127"/>
      <c r="H1407" s="127"/>
      <c r="I1407" s="127"/>
      <c r="J1407" s="127"/>
      <c r="K1407" s="73"/>
      <c r="L1407" s="115"/>
      <c r="M1407" s="115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3"/>
      <c r="AM1407" s="73"/>
      <c r="AN1407" s="73"/>
      <c r="AO1407" s="73"/>
      <c r="AP1407" s="73"/>
      <c r="AQ1407" s="73"/>
      <c r="AR1407" s="73"/>
      <c r="AS1407" s="73"/>
      <c r="AT1407" s="73"/>
      <c r="AU1407" s="73"/>
      <c r="AV1407" s="73"/>
      <c r="AW1407" s="73"/>
      <c r="AX1407" s="73"/>
      <c r="AY1407" s="73"/>
      <c r="AZ1407" s="73"/>
      <c r="BA1407" s="73"/>
      <c r="BB1407" s="73"/>
      <c r="BC1407" s="73"/>
      <c r="BD1407" s="73"/>
      <c r="BE1407" s="73"/>
      <c r="BF1407" s="73"/>
      <c r="BG1407" s="73"/>
      <c r="BH1407" s="73"/>
      <c r="BI1407" s="73"/>
      <c r="BJ1407" s="73"/>
      <c r="BK1407" s="73"/>
      <c r="BL1407" s="73"/>
      <c r="BM1407" s="73"/>
      <c r="BN1407" s="73"/>
      <c r="BO1407" s="73"/>
      <c r="BP1407" s="73"/>
      <c r="BQ1407" s="73"/>
      <c r="BR1407" s="73"/>
      <c r="BS1407" s="73"/>
      <c r="BT1407" s="73"/>
      <c r="BU1407" s="73"/>
      <c r="BV1407" s="73"/>
      <c r="BW1407" s="73"/>
      <c r="BX1407" s="73"/>
      <c r="BY1407" s="73"/>
      <c r="BZ1407" s="73"/>
      <c r="CA1407" s="73"/>
      <c r="CB1407" s="73"/>
      <c r="CC1407" s="73"/>
      <c r="CD1407" s="73"/>
      <c r="CE1407" s="73"/>
      <c r="CF1407" s="73"/>
      <c r="CG1407" s="73"/>
      <c r="CH1407" s="73"/>
      <c r="CI1407" s="73"/>
      <c r="CJ1407" s="73"/>
      <c r="CK1407" s="73"/>
      <c r="CL1407" s="73"/>
      <c r="CM1407" s="73"/>
      <c r="CN1407" s="73"/>
      <c r="CO1407" s="73"/>
      <c r="CP1407" s="73"/>
      <c r="CQ1407" s="73"/>
      <c r="CR1407" s="73"/>
      <c r="CS1407" s="73"/>
      <c r="CT1407" s="73"/>
      <c r="CU1407" s="73"/>
      <c r="CV1407" s="73"/>
      <c r="CW1407" s="73"/>
      <c r="CX1407" s="73"/>
      <c r="CY1407" s="73"/>
      <c r="CZ1407" s="73"/>
      <c r="DA1407" s="73"/>
      <c r="DB1407" s="73"/>
      <c r="DC1407" s="73"/>
      <c r="DD1407" s="73"/>
      <c r="DE1407" s="73"/>
      <c r="DF1407" s="73"/>
      <c r="DG1407" s="73"/>
      <c r="DH1407" s="73"/>
      <c r="DI1407" s="73"/>
      <c r="DJ1407" s="36"/>
    </row>
    <row r="1408" spans="1:114" x14ac:dyDescent="0.3">
      <c r="A1408" s="73"/>
      <c r="B1408" s="73"/>
      <c r="C1408" s="112"/>
      <c r="D1408" s="112"/>
      <c r="E1408" s="73"/>
      <c r="F1408" s="73"/>
      <c r="G1408" s="127"/>
      <c r="H1408" s="127"/>
      <c r="I1408" s="127"/>
      <c r="J1408" s="127"/>
      <c r="K1408" s="73"/>
      <c r="L1408" s="115"/>
      <c r="M1408" s="115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73"/>
      <c r="BB1408" s="73"/>
      <c r="BC1408" s="73"/>
      <c r="BD1408" s="73"/>
      <c r="BE1408" s="73"/>
      <c r="BF1408" s="73"/>
      <c r="BG1408" s="73"/>
      <c r="BH1408" s="73"/>
      <c r="BI1408" s="73"/>
      <c r="BJ1408" s="73"/>
      <c r="BK1408" s="73"/>
      <c r="BL1408" s="73"/>
      <c r="BM1408" s="73"/>
      <c r="BN1408" s="73"/>
      <c r="BO1408" s="73"/>
      <c r="BP1408" s="73"/>
      <c r="BQ1408" s="73"/>
      <c r="BR1408" s="73"/>
      <c r="BS1408" s="73"/>
      <c r="BT1408" s="73"/>
      <c r="BU1408" s="73"/>
      <c r="BV1408" s="73"/>
      <c r="BW1408" s="73"/>
      <c r="BX1408" s="73"/>
      <c r="BY1408" s="73"/>
      <c r="BZ1408" s="73"/>
      <c r="CA1408" s="73"/>
      <c r="CB1408" s="73"/>
      <c r="CC1408" s="73"/>
      <c r="CD1408" s="73"/>
      <c r="CE1408" s="73"/>
      <c r="CF1408" s="73"/>
      <c r="CG1408" s="73"/>
      <c r="CH1408" s="73"/>
      <c r="CI1408" s="73"/>
      <c r="CJ1408" s="73"/>
      <c r="CK1408" s="73"/>
      <c r="CL1408" s="73"/>
      <c r="CM1408" s="73"/>
      <c r="CN1408" s="73"/>
      <c r="CO1408" s="73"/>
      <c r="CP1408" s="73"/>
      <c r="CQ1408" s="73"/>
      <c r="CR1408" s="73"/>
      <c r="CS1408" s="73"/>
      <c r="CT1408" s="73"/>
      <c r="CU1408" s="73"/>
      <c r="CV1408" s="73"/>
      <c r="CW1408" s="73"/>
      <c r="CX1408" s="73"/>
      <c r="CY1408" s="73"/>
      <c r="CZ1408" s="73"/>
      <c r="DA1408" s="73"/>
      <c r="DB1408" s="73"/>
      <c r="DC1408" s="73"/>
      <c r="DD1408" s="73"/>
      <c r="DE1408" s="73"/>
      <c r="DF1408" s="73"/>
      <c r="DG1408" s="73"/>
      <c r="DH1408" s="73"/>
      <c r="DI1408" s="73"/>
      <c r="DJ1408" s="36"/>
    </row>
    <row r="1409" spans="1:114" x14ac:dyDescent="0.3">
      <c r="A1409" s="73"/>
      <c r="B1409" s="73"/>
      <c r="C1409" s="112"/>
      <c r="D1409" s="112"/>
      <c r="E1409" s="73"/>
      <c r="F1409" s="73"/>
      <c r="G1409" s="127"/>
      <c r="H1409" s="127"/>
      <c r="I1409" s="127"/>
      <c r="J1409" s="127"/>
      <c r="K1409" s="73"/>
      <c r="L1409" s="115"/>
      <c r="M1409" s="115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3"/>
      <c r="AM1409" s="73"/>
      <c r="AN1409" s="73"/>
      <c r="AO1409" s="73"/>
      <c r="AP1409" s="73"/>
      <c r="AQ1409" s="73"/>
      <c r="AR1409" s="73"/>
      <c r="AS1409" s="73"/>
      <c r="AT1409" s="73"/>
      <c r="AU1409" s="73"/>
      <c r="AV1409" s="73"/>
      <c r="AW1409" s="73"/>
      <c r="AX1409" s="73"/>
      <c r="AY1409" s="73"/>
      <c r="AZ1409" s="73"/>
      <c r="BA1409" s="73"/>
      <c r="BB1409" s="73"/>
      <c r="BC1409" s="73"/>
      <c r="BD1409" s="73"/>
      <c r="BE1409" s="73"/>
      <c r="BF1409" s="73"/>
      <c r="BG1409" s="73"/>
      <c r="BH1409" s="73"/>
      <c r="BI1409" s="73"/>
      <c r="BJ1409" s="73"/>
      <c r="BK1409" s="73"/>
      <c r="BL1409" s="73"/>
      <c r="BM1409" s="73"/>
      <c r="BN1409" s="73"/>
      <c r="BO1409" s="73"/>
      <c r="BP1409" s="73"/>
      <c r="BQ1409" s="73"/>
      <c r="BR1409" s="73"/>
      <c r="BS1409" s="73"/>
      <c r="BT1409" s="73"/>
      <c r="BU1409" s="73"/>
      <c r="BV1409" s="73"/>
      <c r="BW1409" s="73"/>
      <c r="BX1409" s="73"/>
      <c r="BY1409" s="73"/>
      <c r="BZ1409" s="73"/>
      <c r="CA1409" s="73"/>
      <c r="CB1409" s="73"/>
      <c r="CC1409" s="73"/>
      <c r="CD1409" s="73"/>
      <c r="CE1409" s="73"/>
      <c r="CF1409" s="73"/>
      <c r="CG1409" s="73"/>
      <c r="CH1409" s="73"/>
      <c r="CI1409" s="73"/>
      <c r="CJ1409" s="73"/>
      <c r="CK1409" s="73"/>
      <c r="CL1409" s="73"/>
      <c r="CM1409" s="73"/>
      <c r="CN1409" s="73"/>
      <c r="CO1409" s="73"/>
      <c r="CP1409" s="73"/>
      <c r="CQ1409" s="73"/>
      <c r="CR1409" s="73"/>
      <c r="CS1409" s="73"/>
      <c r="CT1409" s="73"/>
      <c r="CU1409" s="73"/>
      <c r="CV1409" s="73"/>
      <c r="CW1409" s="73"/>
      <c r="CX1409" s="73"/>
      <c r="CY1409" s="73"/>
      <c r="CZ1409" s="73"/>
      <c r="DA1409" s="73"/>
      <c r="DB1409" s="73"/>
      <c r="DC1409" s="73"/>
      <c r="DD1409" s="73"/>
      <c r="DE1409" s="73"/>
      <c r="DF1409" s="73"/>
      <c r="DG1409" s="73"/>
      <c r="DH1409" s="73"/>
      <c r="DI1409" s="73"/>
      <c r="DJ1409" s="36"/>
    </row>
    <row r="1410" spans="1:114" x14ac:dyDescent="0.3">
      <c r="A1410" s="73"/>
      <c r="B1410" s="73"/>
      <c r="C1410" s="112"/>
      <c r="D1410" s="112"/>
      <c r="E1410" s="73"/>
      <c r="F1410" s="73"/>
      <c r="G1410" s="127"/>
      <c r="H1410" s="127"/>
      <c r="I1410" s="127"/>
      <c r="J1410" s="127"/>
      <c r="K1410" s="73"/>
      <c r="L1410" s="115"/>
      <c r="M1410" s="115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73"/>
      <c r="BB1410" s="73"/>
      <c r="BC1410" s="73"/>
      <c r="BD1410" s="73"/>
      <c r="BE1410" s="73"/>
      <c r="BF1410" s="73"/>
      <c r="BG1410" s="73"/>
      <c r="BH1410" s="73"/>
      <c r="BI1410" s="73"/>
      <c r="BJ1410" s="73"/>
      <c r="BK1410" s="73"/>
      <c r="BL1410" s="73"/>
      <c r="BM1410" s="73"/>
      <c r="BN1410" s="73"/>
      <c r="BO1410" s="73"/>
      <c r="BP1410" s="73"/>
      <c r="BQ1410" s="73"/>
      <c r="BR1410" s="73"/>
      <c r="BS1410" s="73"/>
      <c r="BT1410" s="73"/>
      <c r="BU1410" s="73"/>
      <c r="BV1410" s="73"/>
      <c r="BW1410" s="73"/>
      <c r="BX1410" s="73"/>
      <c r="BY1410" s="73"/>
      <c r="BZ1410" s="73"/>
      <c r="CA1410" s="73"/>
      <c r="CB1410" s="73"/>
      <c r="CC1410" s="73"/>
      <c r="CD1410" s="73"/>
      <c r="CE1410" s="73"/>
      <c r="CF1410" s="73"/>
      <c r="CG1410" s="73"/>
      <c r="CH1410" s="73"/>
      <c r="CI1410" s="73"/>
      <c r="CJ1410" s="73"/>
      <c r="CK1410" s="73"/>
      <c r="CL1410" s="73"/>
      <c r="CM1410" s="73"/>
      <c r="CN1410" s="73"/>
      <c r="CO1410" s="73"/>
      <c r="CP1410" s="73"/>
      <c r="CQ1410" s="73"/>
      <c r="CR1410" s="73"/>
      <c r="CS1410" s="73"/>
      <c r="CT1410" s="73"/>
      <c r="CU1410" s="73"/>
      <c r="CV1410" s="73"/>
      <c r="CW1410" s="73"/>
      <c r="CX1410" s="73"/>
      <c r="CY1410" s="73"/>
      <c r="CZ1410" s="73"/>
      <c r="DA1410" s="73"/>
      <c r="DB1410" s="73"/>
      <c r="DC1410" s="73"/>
      <c r="DD1410" s="73"/>
      <c r="DE1410" s="73"/>
      <c r="DF1410" s="73"/>
      <c r="DG1410" s="73"/>
      <c r="DH1410" s="73"/>
      <c r="DI1410" s="73"/>
      <c r="DJ1410" s="36"/>
    </row>
    <row r="1411" spans="1:114" x14ac:dyDescent="0.3">
      <c r="A1411" s="73"/>
      <c r="B1411" s="73"/>
      <c r="C1411" s="112"/>
      <c r="D1411" s="112"/>
      <c r="E1411" s="73"/>
      <c r="F1411" s="73"/>
      <c r="G1411" s="127"/>
      <c r="H1411" s="127"/>
      <c r="I1411" s="127"/>
      <c r="J1411" s="127"/>
      <c r="K1411" s="73"/>
      <c r="L1411" s="115"/>
      <c r="M1411" s="115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3"/>
      <c r="AM1411" s="73"/>
      <c r="AN1411" s="73"/>
      <c r="AO1411" s="73"/>
      <c r="AP1411" s="73"/>
      <c r="AQ1411" s="73"/>
      <c r="AR1411" s="73"/>
      <c r="AS1411" s="73"/>
      <c r="AT1411" s="73"/>
      <c r="AU1411" s="73"/>
      <c r="AV1411" s="73"/>
      <c r="AW1411" s="73"/>
      <c r="AX1411" s="73"/>
      <c r="AY1411" s="73"/>
      <c r="AZ1411" s="73"/>
      <c r="BA1411" s="7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73"/>
      <c r="BS1411" s="73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73"/>
      <c r="CF1411" s="73"/>
      <c r="CG1411" s="73"/>
      <c r="CH1411" s="73"/>
      <c r="CI1411" s="73"/>
      <c r="CJ1411" s="73"/>
      <c r="CK1411" s="73"/>
      <c r="CL1411" s="73"/>
      <c r="CM1411" s="73"/>
      <c r="CN1411" s="73"/>
      <c r="CO1411" s="73"/>
      <c r="CP1411" s="73"/>
      <c r="CQ1411" s="73"/>
      <c r="CR1411" s="73"/>
      <c r="CS1411" s="73"/>
      <c r="CT1411" s="73"/>
      <c r="CU1411" s="73"/>
      <c r="CV1411" s="73"/>
      <c r="CW1411" s="73"/>
      <c r="CX1411" s="73"/>
      <c r="CY1411" s="73"/>
      <c r="CZ1411" s="73"/>
      <c r="DA1411" s="73"/>
      <c r="DB1411" s="73"/>
      <c r="DC1411" s="73"/>
      <c r="DD1411" s="73"/>
      <c r="DE1411" s="73"/>
      <c r="DF1411" s="73"/>
      <c r="DG1411" s="73"/>
      <c r="DH1411" s="73"/>
      <c r="DI1411" s="73"/>
      <c r="DJ1411" s="36"/>
    </row>
    <row r="1412" spans="1:114" x14ac:dyDescent="0.3">
      <c r="A1412" s="73"/>
      <c r="B1412" s="73"/>
      <c r="C1412" s="112"/>
      <c r="D1412" s="112"/>
      <c r="E1412" s="73"/>
      <c r="F1412" s="73"/>
      <c r="G1412" s="127"/>
      <c r="H1412" s="127"/>
      <c r="I1412" s="127"/>
      <c r="J1412" s="127"/>
      <c r="K1412" s="73"/>
      <c r="L1412" s="115"/>
      <c r="M1412" s="115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3"/>
      <c r="AM1412" s="73"/>
      <c r="AN1412" s="73"/>
      <c r="AO1412" s="73"/>
      <c r="AP1412" s="73"/>
      <c r="AQ1412" s="73"/>
      <c r="AR1412" s="73"/>
      <c r="AS1412" s="73"/>
      <c r="AT1412" s="73"/>
      <c r="AU1412" s="73"/>
      <c r="AV1412" s="73"/>
      <c r="AW1412" s="73"/>
      <c r="AX1412" s="73"/>
      <c r="AY1412" s="73"/>
      <c r="AZ1412" s="73"/>
      <c r="BA1412" s="73"/>
      <c r="BB1412" s="73"/>
      <c r="BC1412" s="73"/>
      <c r="BD1412" s="73"/>
      <c r="BE1412" s="73"/>
      <c r="BF1412" s="73"/>
      <c r="BG1412" s="73"/>
      <c r="BH1412" s="73"/>
      <c r="BI1412" s="73"/>
      <c r="BJ1412" s="73"/>
      <c r="BK1412" s="73"/>
      <c r="BL1412" s="73"/>
      <c r="BM1412" s="73"/>
      <c r="BN1412" s="73"/>
      <c r="BO1412" s="73"/>
      <c r="BP1412" s="73"/>
      <c r="BQ1412" s="73"/>
      <c r="BR1412" s="73"/>
      <c r="BS1412" s="73"/>
      <c r="BT1412" s="73"/>
      <c r="BU1412" s="73"/>
      <c r="BV1412" s="73"/>
      <c r="BW1412" s="73"/>
      <c r="BX1412" s="73"/>
      <c r="BY1412" s="73"/>
      <c r="BZ1412" s="73"/>
      <c r="CA1412" s="73"/>
      <c r="CB1412" s="73"/>
      <c r="CC1412" s="73"/>
      <c r="CD1412" s="73"/>
      <c r="CE1412" s="73"/>
      <c r="CF1412" s="73"/>
      <c r="CG1412" s="73"/>
      <c r="CH1412" s="73"/>
      <c r="CI1412" s="73"/>
      <c r="CJ1412" s="73"/>
      <c r="CK1412" s="73"/>
      <c r="CL1412" s="73"/>
      <c r="CM1412" s="73"/>
      <c r="CN1412" s="73"/>
      <c r="CO1412" s="73"/>
      <c r="CP1412" s="73"/>
      <c r="CQ1412" s="73"/>
      <c r="CR1412" s="73"/>
      <c r="CS1412" s="73"/>
      <c r="CT1412" s="73"/>
      <c r="CU1412" s="73"/>
      <c r="CV1412" s="73"/>
      <c r="CW1412" s="73"/>
      <c r="CX1412" s="73"/>
      <c r="CY1412" s="73"/>
      <c r="CZ1412" s="73"/>
      <c r="DA1412" s="73"/>
      <c r="DB1412" s="73"/>
      <c r="DC1412" s="73"/>
      <c r="DD1412" s="73"/>
      <c r="DE1412" s="73"/>
      <c r="DF1412" s="73"/>
      <c r="DG1412" s="73"/>
      <c r="DH1412" s="73"/>
      <c r="DI1412" s="73"/>
      <c r="DJ1412" s="36"/>
    </row>
    <row r="1413" spans="1:114" x14ac:dyDescent="0.3">
      <c r="A1413" s="73"/>
      <c r="B1413" s="73"/>
      <c r="C1413" s="112"/>
      <c r="D1413" s="112"/>
      <c r="E1413" s="73"/>
      <c r="F1413" s="73"/>
      <c r="G1413" s="127"/>
      <c r="H1413" s="127"/>
      <c r="I1413" s="127"/>
      <c r="J1413" s="127"/>
      <c r="K1413" s="73"/>
      <c r="L1413" s="115"/>
      <c r="M1413" s="115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3"/>
      <c r="AM1413" s="73"/>
      <c r="AN1413" s="73"/>
      <c r="AO1413" s="73"/>
      <c r="AP1413" s="73"/>
      <c r="AQ1413" s="73"/>
      <c r="AR1413" s="73"/>
      <c r="AS1413" s="73"/>
      <c r="AT1413" s="73"/>
      <c r="AU1413" s="73"/>
      <c r="AV1413" s="73"/>
      <c r="AW1413" s="73"/>
      <c r="AX1413" s="73"/>
      <c r="AY1413" s="73"/>
      <c r="AZ1413" s="73"/>
      <c r="BA1413" s="73"/>
      <c r="BB1413" s="73"/>
      <c r="BC1413" s="73"/>
      <c r="BD1413" s="73"/>
      <c r="BE1413" s="73"/>
      <c r="BF1413" s="73"/>
      <c r="BG1413" s="73"/>
      <c r="BH1413" s="73"/>
      <c r="BI1413" s="73"/>
      <c r="BJ1413" s="73"/>
      <c r="BK1413" s="73"/>
      <c r="BL1413" s="73"/>
      <c r="BM1413" s="73"/>
      <c r="BN1413" s="73"/>
      <c r="BO1413" s="73"/>
      <c r="BP1413" s="73"/>
      <c r="BQ1413" s="73"/>
      <c r="BR1413" s="73"/>
      <c r="BS1413" s="73"/>
      <c r="BT1413" s="73"/>
      <c r="BU1413" s="73"/>
      <c r="BV1413" s="73"/>
      <c r="BW1413" s="73"/>
      <c r="BX1413" s="73"/>
      <c r="BY1413" s="73"/>
      <c r="BZ1413" s="73"/>
      <c r="CA1413" s="73"/>
      <c r="CB1413" s="73"/>
      <c r="CC1413" s="73"/>
      <c r="CD1413" s="73"/>
      <c r="CE1413" s="73"/>
      <c r="CF1413" s="73"/>
      <c r="CG1413" s="73"/>
      <c r="CH1413" s="73"/>
      <c r="CI1413" s="73"/>
      <c r="CJ1413" s="73"/>
      <c r="CK1413" s="73"/>
      <c r="CL1413" s="73"/>
      <c r="CM1413" s="73"/>
      <c r="CN1413" s="73"/>
      <c r="CO1413" s="73"/>
      <c r="CP1413" s="73"/>
      <c r="CQ1413" s="73"/>
      <c r="CR1413" s="73"/>
      <c r="CS1413" s="73"/>
      <c r="CT1413" s="73"/>
      <c r="CU1413" s="73"/>
      <c r="CV1413" s="73"/>
      <c r="CW1413" s="73"/>
      <c r="CX1413" s="73"/>
      <c r="CY1413" s="73"/>
      <c r="CZ1413" s="73"/>
      <c r="DA1413" s="73"/>
      <c r="DB1413" s="73"/>
      <c r="DC1413" s="73"/>
      <c r="DD1413" s="73"/>
      <c r="DE1413" s="73"/>
      <c r="DF1413" s="73"/>
      <c r="DG1413" s="73"/>
      <c r="DH1413" s="73"/>
      <c r="DI1413" s="73"/>
      <c r="DJ1413" s="36"/>
    </row>
    <row r="1414" spans="1:114" x14ac:dyDescent="0.3">
      <c r="A1414" s="73"/>
      <c r="B1414" s="73"/>
      <c r="C1414" s="112"/>
      <c r="D1414" s="112"/>
      <c r="E1414" s="73"/>
      <c r="F1414" s="73"/>
      <c r="G1414" s="127"/>
      <c r="H1414" s="127"/>
      <c r="I1414" s="127"/>
      <c r="J1414" s="127"/>
      <c r="K1414" s="73"/>
      <c r="L1414" s="115"/>
      <c r="M1414" s="115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3"/>
      <c r="AM1414" s="73"/>
      <c r="AN1414" s="73"/>
      <c r="AO1414" s="73"/>
      <c r="AP1414" s="73"/>
      <c r="AQ1414" s="73"/>
      <c r="AR1414" s="73"/>
      <c r="AS1414" s="73"/>
      <c r="AT1414" s="73"/>
      <c r="AU1414" s="73"/>
      <c r="AV1414" s="73"/>
      <c r="AW1414" s="73"/>
      <c r="AX1414" s="73"/>
      <c r="AY1414" s="73"/>
      <c r="AZ1414" s="73"/>
      <c r="BA1414" s="73"/>
      <c r="BB1414" s="73"/>
      <c r="BC1414" s="73"/>
      <c r="BD1414" s="73"/>
      <c r="BE1414" s="73"/>
      <c r="BF1414" s="73"/>
      <c r="BG1414" s="73"/>
      <c r="BH1414" s="73"/>
      <c r="BI1414" s="73"/>
      <c r="BJ1414" s="73"/>
      <c r="BK1414" s="73"/>
      <c r="BL1414" s="73"/>
      <c r="BM1414" s="73"/>
      <c r="BN1414" s="73"/>
      <c r="BO1414" s="73"/>
      <c r="BP1414" s="73"/>
      <c r="BQ1414" s="73"/>
      <c r="BR1414" s="73"/>
      <c r="BS1414" s="73"/>
      <c r="BT1414" s="73"/>
      <c r="BU1414" s="73"/>
      <c r="BV1414" s="73"/>
      <c r="BW1414" s="73"/>
      <c r="BX1414" s="73"/>
      <c r="BY1414" s="73"/>
      <c r="BZ1414" s="73"/>
      <c r="CA1414" s="73"/>
      <c r="CB1414" s="73"/>
      <c r="CC1414" s="73"/>
      <c r="CD1414" s="73"/>
      <c r="CE1414" s="73"/>
      <c r="CF1414" s="73"/>
      <c r="CG1414" s="73"/>
      <c r="CH1414" s="73"/>
      <c r="CI1414" s="73"/>
      <c r="CJ1414" s="73"/>
      <c r="CK1414" s="73"/>
      <c r="CL1414" s="73"/>
      <c r="CM1414" s="73"/>
      <c r="CN1414" s="73"/>
      <c r="CO1414" s="73"/>
      <c r="CP1414" s="73"/>
      <c r="CQ1414" s="73"/>
      <c r="CR1414" s="73"/>
      <c r="CS1414" s="73"/>
      <c r="CT1414" s="73"/>
      <c r="CU1414" s="73"/>
      <c r="CV1414" s="73"/>
      <c r="CW1414" s="73"/>
      <c r="CX1414" s="73"/>
      <c r="CY1414" s="73"/>
      <c r="CZ1414" s="73"/>
      <c r="DA1414" s="73"/>
      <c r="DB1414" s="73"/>
      <c r="DC1414" s="73"/>
      <c r="DD1414" s="73"/>
      <c r="DE1414" s="73"/>
      <c r="DF1414" s="73"/>
      <c r="DG1414" s="73"/>
      <c r="DH1414" s="73"/>
      <c r="DI1414" s="73"/>
      <c r="DJ1414" s="36"/>
    </row>
    <row r="1415" spans="1:114" x14ac:dyDescent="0.3">
      <c r="A1415" s="73"/>
      <c r="B1415" s="73"/>
      <c r="C1415" s="112"/>
      <c r="D1415" s="112"/>
      <c r="E1415" s="73"/>
      <c r="F1415" s="73"/>
      <c r="G1415" s="127"/>
      <c r="H1415" s="127"/>
      <c r="I1415" s="127"/>
      <c r="J1415" s="127"/>
      <c r="K1415" s="73"/>
      <c r="L1415" s="115"/>
      <c r="M1415" s="115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3"/>
      <c r="AM1415" s="73"/>
      <c r="AN1415" s="73"/>
      <c r="AO1415" s="73"/>
      <c r="AP1415" s="73"/>
      <c r="AQ1415" s="73"/>
      <c r="AR1415" s="73"/>
      <c r="AS1415" s="73"/>
      <c r="AT1415" s="73"/>
      <c r="AU1415" s="73"/>
      <c r="AV1415" s="73"/>
      <c r="AW1415" s="73"/>
      <c r="AX1415" s="73"/>
      <c r="AY1415" s="73"/>
      <c r="AZ1415" s="73"/>
      <c r="BA1415" s="73"/>
      <c r="BB1415" s="73"/>
      <c r="BC1415" s="73"/>
      <c r="BD1415" s="73"/>
      <c r="BE1415" s="73"/>
      <c r="BF1415" s="73"/>
      <c r="BG1415" s="73"/>
      <c r="BH1415" s="73"/>
      <c r="BI1415" s="73"/>
      <c r="BJ1415" s="73"/>
      <c r="BK1415" s="73"/>
      <c r="BL1415" s="73"/>
      <c r="BM1415" s="73"/>
      <c r="BN1415" s="73"/>
      <c r="BO1415" s="73"/>
      <c r="BP1415" s="73"/>
      <c r="BQ1415" s="73"/>
      <c r="BR1415" s="73"/>
      <c r="BS1415" s="73"/>
      <c r="BT1415" s="73"/>
      <c r="BU1415" s="73"/>
      <c r="BV1415" s="73"/>
      <c r="BW1415" s="73"/>
      <c r="BX1415" s="73"/>
      <c r="BY1415" s="73"/>
      <c r="BZ1415" s="73"/>
      <c r="CA1415" s="73"/>
      <c r="CB1415" s="73"/>
      <c r="CC1415" s="73"/>
      <c r="CD1415" s="73"/>
      <c r="CE1415" s="73"/>
      <c r="CF1415" s="73"/>
      <c r="CG1415" s="73"/>
      <c r="CH1415" s="73"/>
      <c r="CI1415" s="73"/>
      <c r="CJ1415" s="73"/>
      <c r="CK1415" s="73"/>
      <c r="CL1415" s="73"/>
      <c r="CM1415" s="73"/>
      <c r="CN1415" s="73"/>
      <c r="CO1415" s="73"/>
      <c r="CP1415" s="73"/>
      <c r="CQ1415" s="73"/>
      <c r="CR1415" s="73"/>
      <c r="CS1415" s="73"/>
      <c r="CT1415" s="73"/>
      <c r="CU1415" s="73"/>
      <c r="CV1415" s="73"/>
      <c r="CW1415" s="73"/>
      <c r="CX1415" s="73"/>
      <c r="CY1415" s="73"/>
      <c r="CZ1415" s="73"/>
      <c r="DA1415" s="73"/>
      <c r="DB1415" s="73"/>
      <c r="DC1415" s="73"/>
      <c r="DD1415" s="73"/>
      <c r="DE1415" s="73"/>
      <c r="DF1415" s="73"/>
      <c r="DG1415" s="73"/>
      <c r="DH1415" s="73"/>
      <c r="DI1415" s="73"/>
      <c r="DJ1415" s="36"/>
    </row>
    <row r="1416" spans="1:114" x14ac:dyDescent="0.3">
      <c r="A1416" s="73"/>
      <c r="B1416" s="73"/>
      <c r="C1416" s="112"/>
      <c r="D1416" s="112"/>
      <c r="E1416" s="73"/>
      <c r="F1416" s="73"/>
      <c r="G1416" s="127"/>
      <c r="H1416" s="127"/>
      <c r="I1416" s="127"/>
      <c r="J1416" s="127"/>
      <c r="K1416" s="73"/>
      <c r="L1416" s="115"/>
      <c r="M1416" s="115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7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73"/>
      <c r="BS1416" s="73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73"/>
      <c r="CF1416" s="73"/>
      <c r="CG1416" s="73"/>
      <c r="CH1416" s="73"/>
      <c r="CI1416" s="73"/>
      <c r="CJ1416" s="73"/>
      <c r="CK1416" s="73"/>
      <c r="CL1416" s="73"/>
      <c r="CM1416" s="73"/>
      <c r="CN1416" s="73"/>
      <c r="CO1416" s="73"/>
      <c r="CP1416" s="73"/>
      <c r="CQ1416" s="73"/>
      <c r="CR1416" s="73"/>
      <c r="CS1416" s="73"/>
      <c r="CT1416" s="73"/>
      <c r="CU1416" s="73"/>
      <c r="CV1416" s="73"/>
      <c r="CW1416" s="73"/>
      <c r="CX1416" s="73"/>
      <c r="CY1416" s="73"/>
      <c r="CZ1416" s="73"/>
      <c r="DA1416" s="73"/>
      <c r="DB1416" s="73"/>
      <c r="DC1416" s="73"/>
      <c r="DD1416" s="73"/>
      <c r="DE1416" s="73"/>
      <c r="DF1416" s="73"/>
      <c r="DG1416" s="73"/>
      <c r="DH1416" s="73"/>
      <c r="DI1416" s="73"/>
      <c r="DJ1416" s="36"/>
    </row>
    <row r="1417" spans="1:114" x14ac:dyDescent="0.3">
      <c r="A1417" s="73"/>
      <c r="B1417" s="73"/>
      <c r="C1417" s="112"/>
      <c r="D1417" s="112"/>
      <c r="E1417" s="73"/>
      <c r="F1417" s="73"/>
      <c r="G1417" s="127"/>
      <c r="H1417" s="127"/>
      <c r="I1417" s="127"/>
      <c r="J1417" s="127"/>
      <c r="K1417" s="73"/>
      <c r="L1417" s="115"/>
      <c r="M1417" s="115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3"/>
      <c r="AM1417" s="73"/>
      <c r="AN1417" s="73"/>
      <c r="AO1417" s="73"/>
      <c r="AP1417" s="73"/>
      <c r="AQ1417" s="73"/>
      <c r="AR1417" s="73"/>
      <c r="AS1417" s="73"/>
      <c r="AT1417" s="73"/>
      <c r="AU1417" s="73"/>
      <c r="AV1417" s="73"/>
      <c r="AW1417" s="73"/>
      <c r="AX1417" s="73"/>
      <c r="AY1417" s="73"/>
      <c r="AZ1417" s="73"/>
      <c r="BA1417" s="73"/>
      <c r="BB1417" s="73"/>
      <c r="BC1417" s="73"/>
      <c r="BD1417" s="73"/>
      <c r="BE1417" s="73"/>
      <c r="BF1417" s="73"/>
      <c r="BG1417" s="73"/>
      <c r="BH1417" s="73"/>
      <c r="BI1417" s="73"/>
      <c r="BJ1417" s="73"/>
      <c r="BK1417" s="73"/>
      <c r="BL1417" s="73"/>
      <c r="BM1417" s="73"/>
      <c r="BN1417" s="73"/>
      <c r="BO1417" s="73"/>
      <c r="BP1417" s="73"/>
      <c r="BQ1417" s="73"/>
      <c r="BR1417" s="73"/>
      <c r="BS1417" s="73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73"/>
      <c r="CF1417" s="73"/>
      <c r="CG1417" s="73"/>
      <c r="CH1417" s="73"/>
      <c r="CI1417" s="73"/>
      <c r="CJ1417" s="73"/>
      <c r="CK1417" s="73"/>
      <c r="CL1417" s="73"/>
      <c r="CM1417" s="73"/>
      <c r="CN1417" s="73"/>
      <c r="CO1417" s="73"/>
      <c r="CP1417" s="73"/>
      <c r="CQ1417" s="73"/>
      <c r="CR1417" s="73"/>
      <c r="CS1417" s="73"/>
      <c r="CT1417" s="73"/>
      <c r="CU1417" s="73"/>
      <c r="CV1417" s="73"/>
      <c r="CW1417" s="73"/>
      <c r="CX1417" s="73"/>
      <c r="CY1417" s="73"/>
      <c r="CZ1417" s="73"/>
      <c r="DA1417" s="73"/>
      <c r="DB1417" s="73"/>
      <c r="DC1417" s="73"/>
      <c r="DD1417" s="73"/>
      <c r="DE1417" s="73"/>
      <c r="DF1417" s="73"/>
      <c r="DG1417" s="73"/>
      <c r="DH1417" s="73"/>
      <c r="DI1417" s="73"/>
      <c r="DJ1417" s="36"/>
    </row>
    <row r="1418" spans="1:114" x14ac:dyDescent="0.3">
      <c r="A1418" s="73"/>
      <c r="B1418" s="73"/>
      <c r="C1418" s="112"/>
      <c r="D1418" s="112"/>
      <c r="E1418" s="73"/>
      <c r="F1418" s="73"/>
      <c r="G1418" s="127"/>
      <c r="H1418" s="127"/>
      <c r="I1418" s="127"/>
      <c r="J1418" s="127"/>
      <c r="K1418" s="73"/>
      <c r="L1418" s="115"/>
      <c r="M1418" s="115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  <c r="AN1418" s="73"/>
      <c r="AO1418" s="73"/>
      <c r="AP1418" s="73"/>
      <c r="AQ1418" s="73"/>
      <c r="AR1418" s="73"/>
      <c r="AS1418" s="73"/>
      <c r="AT1418" s="73"/>
      <c r="AU1418" s="73"/>
      <c r="AV1418" s="73"/>
      <c r="AW1418" s="73"/>
      <c r="AX1418" s="73"/>
      <c r="AY1418" s="73"/>
      <c r="AZ1418" s="73"/>
      <c r="BA1418" s="73"/>
      <c r="BB1418" s="73"/>
      <c r="BC1418" s="73"/>
      <c r="BD1418" s="73"/>
      <c r="BE1418" s="73"/>
      <c r="BF1418" s="73"/>
      <c r="BG1418" s="73"/>
      <c r="BH1418" s="73"/>
      <c r="BI1418" s="73"/>
      <c r="BJ1418" s="73"/>
      <c r="BK1418" s="73"/>
      <c r="BL1418" s="73"/>
      <c r="BM1418" s="73"/>
      <c r="BN1418" s="73"/>
      <c r="BO1418" s="73"/>
      <c r="BP1418" s="73"/>
      <c r="BQ1418" s="73"/>
      <c r="BR1418" s="73"/>
      <c r="BS1418" s="73"/>
      <c r="BT1418" s="73"/>
      <c r="BU1418" s="73"/>
      <c r="BV1418" s="73"/>
      <c r="BW1418" s="73"/>
      <c r="BX1418" s="73"/>
      <c r="BY1418" s="73"/>
      <c r="BZ1418" s="73"/>
      <c r="CA1418" s="73"/>
      <c r="CB1418" s="73"/>
      <c r="CC1418" s="73"/>
      <c r="CD1418" s="73"/>
      <c r="CE1418" s="73"/>
      <c r="CF1418" s="73"/>
      <c r="CG1418" s="73"/>
      <c r="CH1418" s="73"/>
      <c r="CI1418" s="73"/>
      <c r="CJ1418" s="73"/>
      <c r="CK1418" s="73"/>
      <c r="CL1418" s="73"/>
      <c r="CM1418" s="73"/>
      <c r="CN1418" s="73"/>
      <c r="CO1418" s="73"/>
      <c r="CP1418" s="73"/>
      <c r="CQ1418" s="73"/>
      <c r="CR1418" s="73"/>
      <c r="CS1418" s="73"/>
      <c r="CT1418" s="73"/>
      <c r="CU1418" s="73"/>
      <c r="CV1418" s="73"/>
      <c r="CW1418" s="73"/>
      <c r="CX1418" s="73"/>
      <c r="CY1418" s="73"/>
      <c r="CZ1418" s="73"/>
      <c r="DA1418" s="73"/>
      <c r="DB1418" s="73"/>
      <c r="DC1418" s="73"/>
      <c r="DD1418" s="73"/>
      <c r="DE1418" s="73"/>
      <c r="DF1418" s="73"/>
      <c r="DG1418" s="73"/>
      <c r="DH1418" s="73"/>
      <c r="DI1418" s="73"/>
      <c r="DJ1418" s="36"/>
    </row>
    <row r="1419" spans="1:114" x14ac:dyDescent="0.3">
      <c r="A1419" s="73"/>
      <c r="B1419" s="73"/>
      <c r="C1419" s="112"/>
      <c r="D1419" s="112"/>
      <c r="E1419" s="73"/>
      <c r="F1419" s="73"/>
      <c r="G1419" s="127"/>
      <c r="H1419" s="127"/>
      <c r="I1419" s="127"/>
      <c r="J1419" s="127"/>
      <c r="K1419" s="73"/>
      <c r="L1419" s="115"/>
      <c r="M1419" s="115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  <c r="AN1419" s="73"/>
      <c r="AO1419" s="73"/>
      <c r="AP1419" s="73"/>
      <c r="AQ1419" s="73"/>
      <c r="AR1419" s="73"/>
      <c r="AS1419" s="73"/>
      <c r="AT1419" s="73"/>
      <c r="AU1419" s="73"/>
      <c r="AV1419" s="73"/>
      <c r="AW1419" s="73"/>
      <c r="AX1419" s="73"/>
      <c r="AY1419" s="73"/>
      <c r="AZ1419" s="73"/>
      <c r="BA1419" s="73"/>
      <c r="BB1419" s="73"/>
      <c r="BC1419" s="73"/>
      <c r="BD1419" s="73"/>
      <c r="BE1419" s="73"/>
      <c r="BF1419" s="73"/>
      <c r="BG1419" s="73"/>
      <c r="BH1419" s="73"/>
      <c r="BI1419" s="73"/>
      <c r="BJ1419" s="73"/>
      <c r="BK1419" s="73"/>
      <c r="BL1419" s="73"/>
      <c r="BM1419" s="73"/>
      <c r="BN1419" s="73"/>
      <c r="BO1419" s="73"/>
      <c r="BP1419" s="73"/>
      <c r="BQ1419" s="73"/>
      <c r="BR1419" s="73"/>
      <c r="BS1419" s="73"/>
      <c r="BT1419" s="73"/>
      <c r="BU1419" s="73"/>
      <c r="BV1419" s="73"/>
      <c r="BW1419" s="73"/>
      <c r="BX1419" s="73"/>
      <c r="BY1419" s="73"/>
      <c r="BZ1419" s="73"/>
      <c r="CA1419" s="73"/>
      <c r="CB1419" s="73"/>
      <c r="CC1419" s="73"/>
      <c r="CD1419" s="73"/>
      <c r="CE1419" s="73"/>
      <c r="CF1419" s="73"/>
      <c r="CG1419" s="73"/>
      <c r="CH1419" s="73"/>
      <c r="CI1419" s="73"/>
      <c r="CJ1419" s="73"/>
      <c r="CK1419" s="73"/>
      <c r="CL1419" s="73"/>
      <c r="CM1419" s="73"/>
      <c r="CN1419" s="73"/>
      <c r="CO1419" s="73"/>
      <c r="CP1419" s="73"/>
      <c r="CQ1419" s="73"/>
      <c r="CR1419" s="73"/>
      <c r="CS1419" s="73"/>
      <c r="CT1419" s="73"/>
      <c r="CU1419" s="73"/>
      <c r="CV1419" s="73"/>
      <c r="CW1419" s="73"/>
      <c r="CX1419" s="73"/>
      <c r="CY1419" s="73"/>
      <c r="CZ1419" s="73"/>
      <c r="DA1419" s="73"/>
      <c r="DB1419" s="73"/>
      <c r="DC1419" s="73"/>
      <c r="DD1419" s="73"/>
      <c r="DE1419" s="73"/>
      <c r="DF1419" s="73"/>
      <c r="DG1419" s="73"/>
      <c r="DH1419" s="73"/>
      <c r="DI1419" s="73"/>
      <c r="DJ1419" s="36"/>
    </row>
    <row r="1420" spans="1:114" x14ac:dyDescent="0.3">
      <c r="A1420" s="73"/>
      <c r="B1420" s="73"/>
      <c r="C1420" s="112"/>
      <c r="D1420" s="112"/>
      <c r="E1420" s="73"/>
      <c r="F1420" s="73"/>
      <c r="G1420" s="127"/>
      <c r="H1420" s="127"/>
      <c r="I1420" s="127"/>
      <c r="J1420" s="127"/>
      <c r="K1420" s="73"/>
      <c r="L1420" s="115"/>
      <c r="M1420" s="115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  <c r="AN1420" s="73"/>
      <c r="AO1420" s="73"/>
      <c r="AP1420" s="73"/>
      <c r="AQ1420" s="73"/>
      <c r="AR1420" s="73"/>
      <c r="AS1420" s="73"/>
      <c r="AT1420" s="73"/>
      <c r="AU1420" s="73"/>
      <c r="AV1420" s="73"/>
      <c r="AW1420" s="73"/>
      <c r="AX1420" s="73"/>
      <c r="AY1420" s="73"/>
      <c r="AZ1420" s="73"/>
      <c r="BA1420" s="73"/>
      <c r="BB1420" s="73"/>
      <c r="BC1420" s="73"/>
      <c r="BD1420" s="73"/>
      <c r="BE1420" s="73"/>
      <c r="BF1420" s="73"/>
      <c r="BG1420" s="73"/>
      <c r="BH1420" s="73"/>
      <c r="BI1420" s="73"/>
      <c r="BJ1420" s="73"/>
      <c r="BK1420" s="73"/>
      <c r="BL1420" s="73"/>
      <c r="BM1420" s="73"/>
      <c r="BN1420" s="73"/>
      <c r="BO1420" s="73"/>
      <c r="BP1420" s="73"/>
      <c r="BQ1420" s="73"/>
      <c r="BR1420" s="73"/>
      <c r="BS1420" s="73"/>
      <c r="BT1420" s="73"/>
      <c r="BU1420" s="73"/>
      <c r="BV1420" s="73"/>
      <c r="BW1420" s="73"/>
      <c r="BX1420" s="73"/>
      <c r="BY1420" s="73"/>
      <c r="BZ1420" s="73"/>
      <c r="CA1420" s="73"/>
      <c r="CB1420" s="73"/>
      <c r="CC1420" s="73"/>
      <c r="CD1420" s="73"/>
      <c r="CE1420" s="73"/>
      <c r="CF1420" s="73"/>
      <c r="CG1420" s="73"/>
      <c r="CH1420" s="73"/>
      <c r="CI1420" s="73"/>
      <c r="CJ1420" s="73"/>
      <c r="CK1420" s="73"/>
      <c r="CL1420" s="73"/>
      <c r="CM1420" s="73"/>
      <c r="CN1420" s="73"/>
      <c r="CO1420" s="73"/>
      <c r="CP1420" s="73"/>
      <c r="CQ1420" s="73"/>
      <c r="CR1420" s="73"/>
      <c r="CS1420" s="73"/>
      <c r="CT1420" s="73"/>
      <c r="CU1420" s="73"/>
      <c r="CV1420" s="73"/>
      <c r="CW1420" s="73"/>
      <c r="CX1420" s="73"/>
      <c r="CY1420" s="73"/>
      <c r="CZ1420" s="73"/>
      <c r="DA1420" s="73"/>
      <c r="DB1420" s="73"/>
      <c r="DC1420" s="73"/>
      <c r="DD1420" s="73"/>
      <c r="DE1420" s="73"/>
      <c r="DF1420" s="73"/>
      <c r="DG1420" s="73"/>
      <c r="DH1420" s="73"/>
      <c r="DI1420" s="73"/>
      <c r="DJ1420" s="36"/>
    </row>
    <row r="1421" spans="1:114" x14ac:dyDescent="0.3">
      <c r="A1421" s="73"/>
      <c r="B1421" s="73"/>
      <c r="C1421" s="112"/>
      <c r="D1421" s="112"/>
      <c r="E1421" s="73"/>
      <c r="F1421" s="73"/>
      <c r="G1421" s="127"/>
      <c r="H1421" s="127"/>
      <c r="I1421" s="127"/>
      <c r="J1421" s="127"/>
      <c r="K1421" s="73"/>
      <c r="L1421" s="115"/>
      <c r="M1421" s="115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  <c r="AN1421" s="73"/>
      <c r="AO1421" s="73"/>
      <c r="AP1421" s="73"/>
      <c r="AQ1421" s="73"/>
      <c r="AR1421" s="73"/>
      <c r="AS1421" s="73"/>
      <c r="AT1421" s="73"/>
      <c r="AU1421" s="73"/>
      <c r="AV1421" s="73"/>
      <c r="AW1421" s="73"/>
      <c r="AX1421" s="73"/>
      <c r="AY1421" s="73"/>
      <c r="AZ1421" s="73"/>
      <c r="BA1421" s="7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73"/>
      <c r="BS1421" s="73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73"/>
      <c r="CF1421" s="73"/>
      <c r="CG1421" s="73"/>
      <c r="CH1421" s="73"/>
      <c r="CI1421" s="73"/>
      <c r="CJ1421" s="73"/>
      <c r="CK1421" s="73"/>
      <c r="CL1421" s="73"/>
      <c r="CM1421" s="73"/>
      <c r="CN1421" s="73"/>
      <c r="CO1421" s="73"/>
      <c r="CP1421" s="73"/>
      <c r="CQ1421" s="73"/>
      <c r="CR1421" s="73"/>
      <c r="CS1421" s="73"/>
      <c r="CT1421" s="73"/>
      <c r="CU1421" s="73"/>
      <c r="CV1421" s="73"/>
      <c r="CW1421" s="73"/>
      <c r="CX1421" s="73"/>
      <c r="CY1421" s="73"/>
      <c r="CZ1421" s="73"/>
      <c r="DA1421" s="73"/>
      <c r="DB1421" s="73"/>
      <c r="DC1421" s="73"/>
      <c r="DD1421" s="73"/>
      <c r="DE1421" s="73"/>
      <c r="DF1421" s="73"/>
      <c r="DG1421" s="73"/>
      <c r="DH1421" s="73"/>
      <c r="DI1421" s="73"/>
      <c r="DJ1421" s="36"/>
    </row>
    <row r="1422" spans="1:114" x14ac:dyDescent="0.3">
      <c r="A1422" s="73"/>
      <c r="B1422" s="73"/>
      <c r="C1422" s="112"/>
      <c r="D1422" s="112"/>
      <c r="E1422" s="73"/>
      <c r="F1422" s="73"/>
      <c r="G1422" s="127"/>
      <c r="H1422" s="127"/>
      <c r="I1422" s="127"/>
      <c r="J1422" s="127"/>
      <c r="K1422" s="73"/>
      <c r="L1422" s="115"/>
      <c r="M1422" s="115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3"/>
      <c r="AM1422" s="73"/>
      <c r="AN1422" s="73"/>
      <c r="AO1422" s="73"/>
      <c r="AP1422" s="73"/>
      <c r="AQ1422" s="73"/>
      <c r="AR1422" s="73"/>
      <c r="AS1422" s="73"/>
      <c r="AT1422" s="73"/>
      <c r="AU1422" s="73"/>
      <c r="AV1422" s="73"/>
      <c r="AW1422" s="73"/>
      <c r="AX1422" s="73"/>
      <c r="AY1422" s="73"/>
      <c r="AZ1422" s="73"/>
      <c r="BA1422" s="73"/>
      <c r="BB1422" s="73"/>
      <c r="BC1422" s="73"/>
      <c r="BD1422" s="73"/>
      <c r="BE1422" s="73"/>
      <c r="BF1422" s="73"/>
      <c r="BG1422" s="73"/>
      <c r="BH1422" s="73"/>
      <c r="BI1422" s="73"/>
      <c r="BJ1422" s="73"/>
      <c r="BK1422" s="73"/>
      <c r="BL1422" s="73"/>
      <c r="BM1422" s="73"/>
      <c r="BN1422" s="73"/>
      <c r="BO1422" s="73"/>
      <c r="BP1422" s="73"/>
      <c r="BQ1422" s="73"/>
      <c r="BR1422" s="73"/>
      <c r="BS1422" s="73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73"/>
      <c r="CF1422" s="73"/>
      <c r="CG1422" s="73"/>
      <c r="CH1422" s="73"/>
      <c r="CI1422" s="73"/>
      <c r="CJ1422" s="73"/>
      <c r="CK1422" s="73"/>
      <c r="CL1422" s="73"/>
      <c r="CM1422" s="73"/>
      <c r="CN1422" s="73"/>
      <c r="CO1422" s="73"/>
      <c r="CP1422" s="73"/>
      <c r="CQ1422" s="73"/>
      <c r="CR1422" s="73"/>
      <c r="CS1422" s="73"/>
      <c r="CT1422" s="73"/>
      <c r="CU1422" s="73"/>
      <c r="CV1422" s="73"/>
      <c r="CW1422" s="73"/>
      <c r="CX1422" s="73"/>
      <c r="CY1422" s="73"/>
      <c r="CZ1422" s="73"/>
      <c r="DA1422" s="73"/>
      <c r="DB1422" s="73"/>
      <c r="DC1422" s="73"/>
      <c r="DD1422" s="73"/>
      <c r="DE1422" s="73"/>
      <c r="DF1422" s="73"/>
      <c r="DG1422" s="73"/>
      <c r="DH1422" s="73"/>
      <c r="DI1422" s="73"/>
      <c r="DJ1422" s="36"/>
    </row>
    <row r="1423" spans="1:114" x14ac:dyDescent="0.3">
      <c r="A1423" s="73"/>
      <c r="B1423" s="73"/>
      <c r="C1423" s="112"/>
      <c r="D1423" s="112"/>
      <c r="E1423" s="73"/>
      <c r="F1423" s="73"/>
      <c r="G1423" s="127"/>
      <c r="H1423" s="127"/>
      <c r="I1423" s="127"/>
      <c r="J1423" s="127"/>
      <c r="K1423" s="73"/>
      <c r="L1423" s="115"/>
      <c r="M1423" s="115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3"/>
      <c r="AC1423" s="73"/>
      <c r="AD1423" s="73"/>
      <c r="AE1423" s="73"/>
      <c r="AF1423" s="73"/>
      <c r="AG1423" s="73"/>
      <c r="AH1423" s="73"/>
      <c r="AI1423" s="73"/>
      <c r="AJ1423" s="73"/>
      <c r="AK1423" s="73"/>
      <c r="AL1423" s="73"/>
      <c r="AM1423" s="73"/>
      <c r="AN1423" s="73"/>
      <c r="AO1423" s="73"/>
      <c r="AP1423" s="73"/>
      <c r="AQ1423" s="73"/>
      <c r="AR1423" s="73"/>
      <c r="AS1423" s="73"/>
      <c r="AT1423" s="73"/>
      <c r="AU1423" s="73"/>
      <c r="AV1423" s="73"/>
      <c r="AW1423" s="73"/>
      <c r="AX1423" s="73"/>
      <c r="AY1423" s="73"/>
      <c r="AZ1423" s="73"/>
      <c r="BA1423" s="73"/>
      <c r="BB1423" s="73"/>
      <c r="BC1423" s="73"/>
      <c r="BD1423" s="73"/>
      <c r="BE1423" s="73"/>
      <c r="BF1423" s="73"/>
      <c r="BG1423" s="73"/>
      <c r="BH1423" s="73"/>
      <c r="BI1423" s="73"/>
      <c r="BJ1423" s="73"/>
      <c r="BK1423" s="73"/>
      <c r="BL1423" s="73"/>
      <c r="BM1423" s="73"/>
      <c r="BN1423" s="73"/>
      <c r="BO1423" s="73"/>
      <c r="BP1423" s="73"/>
      <c r="BQ1423" s="73"/>
      <c r="BR1423" s="73"/>
      <c r="BS1423" s="73"/>
      <c r="BT1423" s="73"/>
      <c r="BU1423" s="73"/>
      <c r="BV1423" s="73"/>
      <c r="BW1423" s="73"/>
      <c r="BX1423" s="73"/>
      <c r="BY1423" s="73"/>
      <c r="BZ1423" s="73"/>
      <c r="CA1423" s="73"/>
      <c r="CB1423" s="73"/>
      <c r="CC1423" s="73"/>
      <c r="CD1423" s="73"/>
      <c r="CE1423" s="73"/>
      <c r="CF1423" s="73"/>
      <c r="CG1423" s="73"/>
      <c r="CH1423" s="73"/>
      <c r="CI1423" s="73"/>
      <c r="CJ1423" s="73"/>
      <c r="CK1423" s="73"/>
      <c r="CL1423" s="73"/>
      <c r="CM1423" s="73"/>
      <c r="CN1423" s="73"/>
      <c r="CO1423" s="73"/>
      <c r="CP1423" s="73"/>
      <c r="CQ1423" s="73"/>
      <c r="CR1423" s="73"/>
      <c r="CS1423" s="73"/>
      <c r="CT1423" s="73"/>
      <c r="CU1423" s="73"/>
      <c r="CV1423" s="73"/>
      <c r="CW1423" s="73"/>
      <c r="CX1423" s="73"/>
      <c r="CY1423" s="73"/>
      <c r="CZ1423" s="73"/>
      <c r="DA1423" s="73"/>
      <c r="DB1423" s="73"/>
      <c r="DC1423" s="73"/>
      <c r="DD1423" s="73"/>
      <c r="DE1423" s="73"/>
      <c r="DF1423" s="73"/>
      <c r="DG1423" s="73"/>
      <c r="DH1423" s="73"/>
      <c r="DI1423" s="73"/>
      <c r="DJ1423" s="36"/>
    </row>
    <row r="1424" spans="1:114" x14ac:dyDescent="0.3">
      <c r="A1424" s="73"/>
      <c r="B1424" s="73"/>
      <c r="C1424" s="112"/>
      <c r="D1424" s="112"/>
      <c r="E1424" s="73"/>
      <c r="F1424" s="73"/>
      <c r="G1424" s="127"/>
      <c r="H1424" s="127"/>
      <c r="I1424" s="127"/>
      <c r="J1424" s="127"/>
      <c r="K1424" s="73"/>
      <c r="L1424" s="115"/>
      <c r="M1424" s="115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3"/>
      <c r="AM1424" s="73"/>
      <c r="AN1424" s="73"/>
      <c r="AO1424" s="73"/>
      <c r="AP1424" s="73"/>
      <c r="AQ1424" s="73"/>
      <c r="AR1424" s="73"/>
      <c r="AS1424" s="73"/>
      <c r="AT1424" s="73"/>
      <c r="AU1424" s="73"/>
      <c r="AV1424" s="73"/>
      <c r="AW1424" s="73"/>
      <c r="AX1424" s="73"/>
      <c r="AY1424" s="73"/>
      <c r="AZ1424" s="73"/>
      <c r="BA1424" s="73"/>
      <c r="BB1424" s="73"/>
      <c r="BC1424" s="73"/>
      <c r="BD1424" s="73"/>
      <c r="BE1424" s="73"/>
      <c r="BF1424" s="73"/>
      <c r="BG1424" s="73"/>
      <c r="BH1424" s="73"/>
      <c r="BI1424" s="73"/>
      <c r="BJ1424" s="73"/>
      <c r="BK1424" s="73"/>
      <c r="BL1424" s="73"/>
      <c r="BM1424" s="73"/>
      <c r="BN1424" s="73"/>
      <c r="BO1424" s="73"/>
      <c r="BP1424" s="73"/>
      <c r="BQ1424" s="73"/>
      <c r="BR1424" s="73"/>
      <c r="BS1424" s="73"/>
      <c r="BT1424" s="73"/>
      <c r="BU1424" s="73"/>
      <c r="BV1424" s="73"/>
      <c r="BW1424" s="73"/>
      <c r="BX1424" s="73"/>
      <c r="BY1424" s="73"/>
      <c r="BZ1424" s="73"/>
      <c r="CA1424" s="73"/>
      <c r="CB1424" s="73"/>
      <c r="CC1424" s="73"/>
      <c r="CD1424" s="73"/>
      <c r="CE1424" s="73"/>
      <c r="CF1424" s="73"/>
      <c r="CG1424" s="73"/>
      <c r="CH1424" s="73"/>
      <c r="CI1424" s="73"/>
      <c r="CJ1424" s="73"/>
      <c r="CK1424" s="73"/>
      <c r="CL1424" s="73"/>
      <c r="CM1424" s="73"/>
      <c r="CN1424" s="73"/>
      <c r="CO1424" s="73"/>
      <c r="CP1424" s="73"/>
      <c r="CQ1424" s="73"/>
      <c r="CR1424" s="73"/>
      <c r="CS1424" s="73"/>
      <c r="CT1424" s="73"/>
      <c r="CU1424" s="73"/>
      <c r="CV1424" s="73"/>
      <c r="CW1424" s="73"/>
      <c r="CX1424" s="73"/>
      <c r="CY1424" s="73"/>
      <c r="CZ1424" s="73"/>
      <c r="DA1424" s="73"/>
      <c r="DB1424" s="73"/>
      <c r="DC1424" s="73"/>
      <c r="DD1424" s="73"/>
      <c r="DE1424" s="73"/>
      <c r="DF1424" s="73"/>
      <c r="DG1424" s="73"/>
      <c r="DH1424" s="73"/>
      <c r="DI1424" s="73"/>
      <c r="DJ1424" s="36"/>
    </row>
    <row r="1425" spans="1:114" x14ac:dyDescent="0.3">
      <c r="A1425" s="73"/>
      <c r="B1425" s="73"/>
      <c r="C1425" s="112"/>
      <c r="D1425" s="112"/>
      <c r="E1425" s="73"/>
      <c r="F1425" s="73"/>
      <c r="G1425" s="127"/>
      <c r="H1425" s="127"/>
      <c r="I1425" s="127"/>
      <c r="J1425" s="127"/>
      <c r="K1425" s="73"/>
      <c r="L1425" s="115"/>
      <c r="M1425" s="115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3"/>
      <c r="AM1425" s="73"/>
      <c r="AN1425" s="73"/>
      <c r="AO1425" s="73"/>
      <c r="AP1425" s="73"/>
      <c r="AQ1425" s="73"/>
      <c r="AR1425" s="73"/>
      <c r="AS1425" s="73"/>
      <c r="AT1425" s="73"/>
      <c r="AU1425" s="73"/>
      <c r="AV1425" s="73"/>
      <c r="AW1425" s="73"/>
      <c r="AX1425" s="73"/>
      <c r="AY1425" s="73"/>
      <c r="AZ1425" s="73"/>
      <c r="BA1425" s="73"/>
      <c r="BB1425" s="73"/>
      <c r="BC1425" s="73"/>
      <c r="BD1425" s="73"/>
      <c r="BE1425" s="73"/>
      <c r="BF1425" s="73"/>
      <c r="BG1425" s="73"/>
      <c r="BH1425" s="73"/>
      <c r="BI1425" s="73"/>
      <c r="BJ1425" s="73"/>
      <c r="BK1425" s="73"/>
      <c r="BL1425" s="73"/>
      <c r="BM1425" s="73"/>
      <c r="BN1425" s="73"/>
      <c r="BO1425" s="73"/>
      <c r="BP1425" s="73"/>
      <c r="BQ1425" s="73"/>
      <c r="BR1425" s="73"/>
      <c r="BS1425" s="73"/>
      <c r="BT1425" s="73"/>
      <c r="BU1425" s="73"/>
      <c r="BV1425" s="73"/>
      <c r="BW1425" s="73"/>
      <c r="BX1425" s="73"/>
      <c r="BY1425" s="73"/>
      <c r="BZ1425" s="73"/>
      <c r="CA1425" s="73"/>
      <c r="CB1425" s="73"/>
      <c r="CC1425" s="73"/>
      <c r="CD1425" s="73"/>
      <c r="CE1425" s="73"/>
      <c r="CF1425" s="73"/>
      <c r="CG1425" s="73"/>
      <c r="CH1425" s="73"/>
      <c r="CI1425" s="73"/>
      <c r="CJ1425" s="73"/>
      <c r="CK1425" s="73"/>
      <c r="CL1425" s="73"/>
      <c r="CM1425" s="73"/>
      <c r="CN1425" s="73"/>
      <c r="CO1425" s="73"/>
      <c r="CP1425" s="73"/>
      <c r="CQ1425" s="73"/>
      <c r="CR1425" s="73"/>
      <c r="CS1425" s="73"/>
      <c r="CT1425" s="73"/>
      <c r="CU1425" s="73"/>
      <c r="CV1425" s="73"/>
      <c r="CW1425" s="73"/>
      <c r="CX1425" s="73"/>
      <c r="CY1425" s="73"/>
      <c r="CZ1425" s="73"/>
      <c r="DA1425" s="73"/>
      <c r="DB1425" s="73"/>
      <c r="DC1425" s="73"/>
      <c r="DD1425" s="73"/>
      <c r="DE1425" s="73"/>
      <c r="DF1425" s="73"/>
      <c r="DG1425" s="73"/>
      <c r="DH1425" s="73"/>
      <c r="DI1425" s="73"/>
      <c r="DJ1425" s="36"/>
    </row>
    <row r="1426" spans="1:114" x14ac:dyDescent="0.3">
      <c r="A1426" s="73"/>
      <c r="B1426" s="73"/>
      <c r="C1426" s="112"/>
      <c r="D1426" s="112"/>
      <c r="E1426" s="73"/>
      <c r="F1426" s="73"/>
      <c r="G1426" s="127"/>
      <c r="H1426" s="127"/>
      <c r="I1426" s="127"/>
      <c r="J1426" s="127"/>
      <c r="K1426" s="73"/>
      <c r="L1426" s="115"/>
      <c r="M1426" s="115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3"/>
      <c r="AM1426" s="73"/>
      <c r="AN1426" s="73"/>
      <c r="AO1426" s="73"/>
      <c r="AP1426" s="73"/>
      <c r="AQ1426" s="73"/>
      <c r="AR1426" s="73"/>
      <c r="AS1426" s="73"/>
      <c r="AT1426" s="73"/>
      <c r="AU1426" s="73"/>
      <c r="AV1426" s="73"/>
      <c r="AW1426" s="73"/>
      <c r="AX1426" s="73"/>
      <c r="AY1426" s="73"/>
      <c r="AZ1426" s="73"/>
      <c r="BA1426" s="73"/>
      <c r="BB1426" s="73"/>
      <c r="BC1426" s="73"/>
      <c r="BD1426" s="73"/>
      <c r="BE1426" s="73"/>
      <c r="BF1426" s="73"/>
      <c r="BG1426" s="73"/>
      <c r="BH1426" s="73"/>
      <c r="BI1426" s="73"/>
      <c r="BJ1426" s="73"/>
      <c r="BK1426" s="73"/>
      <c r="BL1426" s="73"/>
      <c r="BM1426" s="73"/>
      <c r="BN1426" s="73"/>
      <c r="BO1426" s="73"/>
      <c r="BP1426" s="73"/>
      <c r="BQ1426" s="73"/>
      <c r="BR1426" s="73"/>
      <c r="BS1426" s="73"/>
      <c r="BT1426" s="73"/>
      <c r="BU1426" s="73"/>
      <c r="BV1426" s="73"/>
      <c r="BW1426" s="73"/>
      <c r="BX1426" s="73"/>
      <c r="BY1426" s="73"/>
      <c r="BZ1426" s="73"/>
      <c r="CA1426" s="73"/>
      <c r="CB1426" s="73"/>
      <c r="CC1426" s="73"/>
      <c r="CD1426" s="73"/>
      <c r="CE1426" s="73"/>
      <c r="CF1426" s="73"/>
      <c r="CG1426" s="73"/>
      <c r="CH1426" s="73"/>
      <c r="CI1426" s="73"/>
      <c r="CJ1426" s="73"/>
      <c r="CK1426" s="73"/>
      <c r="CL1426" s="73"/>
      <c r="CM1426" s="73"/>
      <c r="CN1426" s="73"/>
      <c r="CO1426" s="73"/>
      <c r="CP1426" s="73"/>
      <c r="CQ1426" s="73"/>
      <c r="CR1426" s="73"/>
      <c r="CS1426" s="73"/>
      <c r="CT1426" s="73"/>
      <c r="CU1426" s="73"/>
      <c r="CV1426" s="73"/>
      <c r="CW1426" s="73"/>
      <c r="CX1426" s="73"/>
      <c r="CY1426" s="73"/>
      <c r="CZ1426" s="73"/>
      <c r="DA1426" s="73"/>
      <c r="DB1426" s="73"/>
      <c r="DC1426" s="73"/>
      <c r="DD1426" s="73"/>
      <c r="DE1426" s="73"/>
      <c r="DF1426" s="73"/>
      <c r="DG1426" s="73"/>
      <c r="DH1426" s="73"/>
      <c r="DI1426" s="73"/>
      <c r="DJ1426" s="36"/>
    </row>
    <row r="1427" spans="1:114" x14ac:dyDescent="0.3">
      <c r="A1427" s="73"/>
      <c r="B1427" s="73"/>
      <c r="C1427" s="112"/>
      <c r="D1427" s="112"/>
      <c r="E1427" s="73"/>
      <c r="F1427" s="73"/>
      <c r="G1427" s="127"/>
      <c r="H1427" s="127"/>
      <c r="I1427" s="127"/>
      <c r="J1427" s="127"/>
      <c r="K1427" s="73"/>
      <c r="L1427" s="115"/>
      <c r="M1427" s="115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3"/>
      <c r="AC1427" s="73"/>
      <c r="AD1427" s="73"/>
      <c r="AE1427" s="73"/>
      <c r="AF1427" s="73"/>
      <c r="AG1427" s="73"/>
      <c r="AH1427" s="73"/>
      <c r="AI1427" s="73"/>
      <c r="AJ1427" s="73"/>
      <c r="AK1427" s="73"/>
      <c r="AL1427" s="73"/>
      <c r="AM1427" s="73"/>
      <c r="AN1427" s="73"/>
      <c r="AO1427" s="73"/>
      <c r="AP1427" s="73"/>
      <c r="AQ1427" s="73"/>
      <c r="AR1427" s="73"/>
      <c r="AS1427" s="73"/>
      <c r="AT1427" s="73"/>
      <c r="AU1427" s="73"/>
      <c r="AV1427" s="73"/>
      <c r="AW1427" s="73"/>
      <c r="AX1427" s="73"/>
      <c r="AY1427" s="73"/>
      <c r="AZ1427" s="73"/>
      <c r="BA1427" s="73"/>
      <c r="BB1427" s="73"/>
      <c r="BC1427" s="73"/>
      <c r="BD1427" s="73"/>
      <c r="BE1427" s="73"/>
      <c r="BF1427" s="73"/>
      <c r="BG1427" s="73"/>
      <c r="BH1427" s="73"/>
      <c r="BI1427" s="73"/>
      <c r="BJ1427" s="73"/>
      <c r="BK1427" s="73"/>
      <c r="BL1427" s="73"/>
      <c r="BM1427" s="73"/>
      <c r="BN1427" s="73"/>
      <c r="BO1427" s="73"/>
      <c r="BP1427" s="73"/>
      <c r="BQ1427" s="73"/>
      <c r="BR1427" s="73"/>
      <c r="BS1427" s="73"/>
      <c r="BT1427" s="73"/>
      <c r="BU1427" s="73"/>
      <c r="BV1427" s="73"/>
      <c r="BW1427" s="73"/>
      <c r="BX1427" s="73"/>
      <c r="BY1427" s="73"/>
      <c r="BZ1427" s="73"/>
      <c r="CA1427" s="73"/>
      <c r="CB1427" s="73"/>
      <c r="CC1427" s="73"/>
      <c r="CD1427" s="73"/>
      <c r="CE1427" s="73"/>
      <c r="CF1427" s="73"/>
      <c r="CG1427" s="73"/>
      <c r="CH1427" s="73"/>
      <c r="CI1427" s="73"/>
      <c r="CJ1427" s="73"/>
      <c r="CK1427" s="73"/>
      <c r="CL1427" s="73"/>
      <c r="CM1427" s="73"/>
      <c r="CN1427" s="73"/>
      <c r="CO1427" s="73"/>
      <c r="CP1427" s="73"/>
      <c r="CQ1427" s="73"/>
      <c r="CR1427" s="73"/>
      <c r="CS1427" s="73"/>
      <c r="CT1427" s="73"/>
      <c r="CU1427" s="73"/>
      <c r="CV1427" s="73"/>
      <c r="CW1427" s="73"/>
      <c r="CX1427" s="73"/>
      <c r="CY1427" s="73"/>
      <c r="CZ1427" s="73"/>
      <c r="DA1427" s="73"/>
      <c r="DB1427" s="73"/>
      <c r="DC1427" s="73"/>
      <c r="DD1427" s="73"/>
      <c r="DE1427" s="73"/>
      <c r="DF1427" s="73"/>
      <c r="DG1427" s="73"/>
      <c r="DH1427" s="73"/>
      <c r="DI1427" s="73"/>
      <c r="DJ1427" s="36"/>
    </row>
    <row r="1428" spans="1:114" x14ac:dyDescent="0.3">
      <c r="A1428" s="73"/>
      <c r="B1428" s="73"/>
      <c r="C1428" s="112"/>
      <c r="D1428" s="112"/>
      <c r="E1428" s="73"/>
      <c r="F1428" s="73"/>
      <c r="G1428" s="127"/>
      <c r="H1428" s="127"/>
      <c r="I1428" s="127"/>
      <c r="J1428" s="127"/>
      <c r="K1428" s="73"/>
      <c r="L1428" s="115"/>
      <c r="M1428" s="115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3"/>
      <c r="AC1428" s="73"/>
      <c r="AD1428" s="73"/>
      <c r="AE1428" s="73"/>
      <c r="AF1428" s="73"/>
      <c r="AG1428" s="73"/>
      <c r="AH1428" s="73"/>
      <c r="AI1428" s="73"/>
      <c r="AJ1428" s="73"/>
      <c r="AK1428" s="73"/>
      <c r="AL1428" s="73"/>
      <c r="AM1428" s="73"/>
      <c r="AN1428" s="73"/>
      <c r="AO1428" s="73"/>
      <c r="AP1428" s="73"/>
      <c r="AQ1428" s="73"/>
      <c r="AR1428" s="73"/>
      <c r="AS1428" s="73"/>
      <c r="AT1428" s="73"/>
      <c r="AU1428" s="73"/>
      <c r="AV1428" s="73"/>
      <c r="AW1428" s="73"/>
      <c r="AX1428" s="73"/>
      <c r="AY1428" s="73"/>
      <c r="AZ1428" s="73"/>
      <c r="BA1428" s="73"/>
      <c r="BB1428" s="73"/>
      <c r="BC1428" s="73"/>
      <c r="BD1428" s="73"/>
      <c r="BE1428" s="73"/>
      <c r="BF1428" s="73"/>
      <c r="BG1428" s="73"/>
      <c r="BH1428" s="73"/>
      <c r="BI1428" s="73"/>
      <c r="BJ1428" s="73"/>
      <c r="BK1428" s="73"/>
      <c r="BL1428" s="73"/>
      <c r="BM1428" s="73"/>
      <c r="BN1428" s="73"/>
      <c r="BO1428" s="73"/>
      <c r="BP1428" s="73"/>
      <c r="BQ1428" s="73"/>
      <c r="BR1428" s="73"/>
      <c r="BS1428" s="73"/>
      <c r="BT1428" s="73"/>
      <c r="BU1428" s="73"/>
      <c r="BV1428" s="73"/>
      <c r="BW1428" s="73"/>
      <c r="BX1428" s="73"/>
      <c r="BY1428" s="73"/>
      <c r="BZ1428" s="73"/>
      <c r="CA1428" s="73"/>
      <c r="CB1428" s="73"/>
      <c r="CC1428" s="73"/>
      <c r="CD1428" s="73"/>
      <c r="CE1428" s="73"/>
      <c r="CF1428" s="73"/>
      <c r="CG1428" s="73"/>
      <c r="CH1428" s="73"/>
      <c r="CI1428" s="73"/>
      <c r="CJ1428" s="73"/>
      <c r="CK1428" s="73"/>
      <c r="CL1428" s="73"/>
      <c r="CM1428" s="73"/>
      <c r="CN1428" s="73"/>
      <c r="CO1428" s="73"/>
      <c r="CP1428" s="73"/>
      <c r="CQ1428" s="73"/>
      <c r="CR1428" s="73"/>
      <c r="CS1428" s="73"/>
      <c r="CT1428" s="73"/>
      <c r="CU1428" s="73"/>
      <c r="CV1428" s="73"/>
      <c r="CW1428" s="73"/>
      <c r="CX1428" s="73"/>
      <c r="CY1428" s="73"/>
      <c r="CZ1428" s="73"/>
      <c r="DA1428" s="73"/>
      <c r="DB1428" s="73"/>
      <c r="DC1428" s="73"/>
      <c r="DD1428" s="73"/>
      <c r="DE1428" s="73"/>
      <c r="DF1428" s="73"/>
      <c r="DG1428" s="73"/>
      <c r="DH1428" s="73"/>
      <c r="DI1428" s="73"/>
      <c r="DJ1428" s="36"/>
    </row>
    <row r="1429" spans="1:114" x14ac:dyDescent="0.3">
      <c r="A1429" s="73"/>
      <c r="B1429" s="73"/>
      <c r="C1429" s="112"/>
      <c r="D1429" s="112"/>
      <c r="E1429" s="73"/>
      <c r="F1429" s="73"/>
      <c r="G1429" s="127"/>
      <c r="H1429" s="127"/>
      <c r="I1429" s="127"/>
      <c r="J1429" s="127"/>
      <c r="K1429" s="73"/>
      <c r="L1429" s="115"/>
      <c r="M1429" s="115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3"/>
      <c r="AC1429" s="73"/>
      <c r="AD1429" s="73"/>
      <c r="AE1429" s="73"/>
      <c r="AF1429" s="73"/>
      <c r="AG1429" s="73"/>
      <c r="AH1429" s="73"/>
      <c r="AI1429" s="73"/>
      <c r="AJ1429" s="73"/>
      <c r="AK1429" s="73"/>
      <c r="AL1429" s="73"/>
      <c r="AM1429" s="73"/>
      <c r="AN1429" s="73"/>
      <c r="AO1429" s="73"/>
      <c r="AP1429" s="73"/>
      <c r="AQ1429" s="73"/>
      <c r="AR1429" s="73"/>
      <c r="AS1429" s="73"/>
      <c r="AT1429" s="73"/>
      <c r="AU1429" s="73"/>
      <c r="AV1429" s="73"/>
      <c r="AW1429" s="73"/>
      <c r="AX1429" s="73"/>
      <c r="AY1429" s="73"/>
      <c r="AZ1429" s="73"/>
      <c r="BA1429" s="73"/>
      <c r="BB1429" s="73"/>
      <c r="BC1429" s="73"/>
      <c r="BD1429" s="73"/>
      <c r="BE1429" s="73"/>
      <c r="BF1429" s="73"/>
      <c r="BG1429" s="73"/>
      <c r="BH1429" s="73"/>
      <c r="BI1429" s="73"/>
      <c r="BJ1429" s="73"/>
      <c r="BK1429" s="73"/>
      <c r="BL1429" s="73"/>
      <c r="BM1429" s="73"/>
      <c r="BN1429" s="73"/>
      <c r="BO1429" s="73"/>
      <c r="BP1429" s="73"/>
      <c r="BQ1429" s="73"/>
      <c r="BR1429" s="73"/>
      <c r="BS1429" s="73"/>
      <c r="BT1429" s="73"/>
      <c r="BU1429" s="73"/>
      <c r="BV1429" s="73"/>
      <c r="BW1429" s="73"/>
      <c r="BX1429" s="73"/>
      <c r="BY1429" s="73"/>
      <c r="BZ1429" s="73"/>
      <c r="CA1429" s="73"/>
      <c r="CB1429" s="73"/>
      <c r="CC1429" s="73"/>
      <c r="CD1429" s="73"/>
      <c r="CE1429" s="73"/>
      <c r="CF1429" s="73"/>
      <c r="CG1429" s="73"/>
      <c r="CH1429" s="73"/>
      <c r="CI1429" s="73"/>
      <c r="CJ1429" s="73"/>
      <c r="CK1429" s="73"/>
      <c r="CL1429" s="73"/>
      <c r="CM1429" s="73"/>
      <c r="CN1429" s="73"/>
      <c r="CO1429" s="73"/>
      <c r="CP1429" s="73"/>
      <c r="CQ1429" s="73"/>
      <c r="CR1429" s="73"/>
      <c r="CS1429" s="73"/>
      <c r="CT1429" s="73"/>
      <c r="CU1429" s="73"/>
      <c r="CV1429" s="73"/>
      <c r="CW1429" s="73"/>
      <c r="CX1429" s="73"/>
      <c r="CY1429" s="73"/>
      <c r="CZ1429" s="73"/>
      <c r="DA1429" s="73"/>
      <c r="DB1429" s="73"/>
      <c r="DC1429" s="73"/>
      <c r="DD1429" s="73"/>
      <c r="DE1429" s="73"/>
      <c r="DF1429" s="73"/>
      <c r="DG1429" s="73"/>
      <c r="DH1429" s="73"/>
      <c r="DI1429" s="73"/>
      <c r="DJ1429" s="36"/>
    </row>
    <row r="1430" spans="1:114" x14ac:dyDescent="0.3">
      <c r="A1430" s="73"/>
      <c r="B1430" s="73"/>
      <c r="C1430" s="112"/>
      <c r="D1430" s="112"/>
      <c r="E1430" s="73"/>
      <c r="F1430" s="73"/>
      <c r="G1430" s="127"/>
      <c r="H1430" s="127"/>
      <c r="I1430" s="127"/>
      <c r="J1430" s="127"/>
      <c r="K1430" s="73"/>
      <c r="L1430" s="115"/>
      <c r="M1430" s="115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  <c r="AA1430" s="73"/>
      <c r="AB1430" s="73"/>
      <c r="AC1430" s="73"/>
      <c r="AD1430" s="73"/>
      <c r="AE1430" s="73"/>
      <c r="AF1430" s="73"/>
      <c r="AG1430" s="73"/>
      <c r="AH1430" s="73"/>
      <c r="AI1430" s="73"/>
      <c r="AJ1430" s="73"/>
      <c r="AK1430" s="73"/>
      <c r="AL1430" s="73"/>
      <c r="AM1430" s="73"/>
      <c r="AN1430" s="73"/>
      <c r="AO1430" s="73"/>
      <c r="AP1430" s="73"/>
      <c r="AQ1430" s="73"/>
      <c r="AR1430" s="73"/>
      <c r="AS1430" s="73"/>
      <c r="AT1430" s="73"/>
      <c r="AU1430" s="73"/>
      <c r="AV1430" s="73"/>
      <c r="AW1430" s="73"/>
      <c r="AX1430" s="73"/>
      <c r="AY1430" s="73"/>
      <c r="AZ1430" s="73"/>
      <c r="BA1430" s="73"/>
      <c r="BB1430" s="73"/>
      <c r="BC1430" s="73"/>
      <c r="BD1430" s="73"/>
      <c r="BE1430" s="73"/>
      <c r="BF1430" s="73"/>
      <c r="BG1430" s="73"/>
      <c r="BH1430" s="73"/>
      <c r="BI1430" s="73"/>
      <c r="BJ1430" s="73"/>
      <c r="BK1430" s="73"/>
      <c r="BL1430" s="73"/>
      <c r="BM1430" s="73"/>
      <c r="BN1430" s="73"/>
      <c r="BO1430" s="73"/>
      <c r="BP1430" s="73"/>
      <c r="BQ1430" s="73"/>
      <c r="BR1430" s="73"/>
      <c r="BS1430" s="73"/>
      <c r="BT1430" s="73"/>
      <c r="BU1430" s="73"/>
      <c r="BV1430" s="73"/>
      <c r="BW1430" s="73"/>
      <c r="BX1430" s="73"/>
      <c r="BY1430" s="73"/>
      <c r="BZ1430" s="73"/>
      <c r="CA1430" s="73"/>
      <c r="CB1430" s="73"/>
      <c r="CC1430" s="73"/>
      <c r="CD1430" s="73"/>
      <c r="CE1430" s="73"/>
      <c r="CF1430" s="73"/>
      <c r="CG1430" s="73"/>
      <c r="CH1430" s="73"/>
      <c r="CI1430" s="73"/>
      <c r="CJ1430" s="73"/>
      <c r="CK1430" s="73"/>
      <c r="CL1430" s="73"/>
      <c r="CM1430" s="73"/>
      <c r="CN1430" s="73"/>
      <c r="CO1430" s="73"/>
      <c r="CP1430" s="73"/>
      <c r="CQ1430" s="73"/>
      <c r="CR1430" s="73"/>
      <c r="CS1430" s="73"/>
      <c r="CT1430" s="73"/>
      <c r="CU1430" s="73"/>
      <c r="CV1430" s="73"/>
      <c r="CW1430" s="73"/>
      <c r="CX1430" s="73"/>
      <c r="CY1430" s="73"/>
      <c r="CZ1430" s="73"/>
      <c r="DA1430" s="73"/>
      <c r="DB1430" s="73"/>
      <c r="DC1430" s="73"/>
      <c r="DD1430" s="73"/>
      <c r="DE1430" s="73"/>
      <c r="DF1430" s="73"/>
      <c r="DG1430" s="73"/>
      <c r="DH1430" s="73"/>
      <c r="DI1430" s="73"/>
      <c r="DJ1430" s="36"/>
    </row>
    <row r="1431" spans="1:114" x14ac:dyDescent="0.3">
      <c r="A1431" s="73"/>
      <c r="B1431" s="73"/>
      <c r="C1431" s="112"/>
      <c r="D1431" s="112"/>
      <c r="E1431" s="73"/>
      <c r="F1431" s="73"/>
      <c r="G1431" s="127"/>
      <c r="H1431" s="127"/>
      <c r="I1431" s="127"/>
      <c r="J1431" s="127"/>
      <c r="K1431" s="73"/>
      <c r="L1431" s="115"/>
      <c r="M1431" s="115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  <c r="AA1431" s="73"/>
      <c r="AB1431" s="73"/>
      <c r="AC1431" s="73"/>
      <c r="AD1431" s="73"/>
      <c r="AE1431" s="73"/>
      <c r="AF1431" s="73"/>
      <c r="AG1431" s="73"/>
      <c r="AH1431" s="73"/>
      <c r="AI1431" s="73"/>
      <c r="AJ1431" s="73"/>
      <c r="AK1431" s="73"/>
      <c r="AL1431" s="73"/>
      <c r="AM1431" s="73"/>
      <c r="AN1431" s="73"/>
      <c r="AO1431" s="73"/>
      <c r="AP1431" s="73"/>
      <c r="AQ1431" s="73"/>
      <c r="AR1431" s="73"/>
      <c r="AS1431" s="73"/>
      <c r="AT1431" s="73"/>
      <c r="AU1431" s="73"/>
      <c r="AV1431" s="73"/>
      <c r="AW1431" s="73"/>
      <c r="AX1431" s="73"/>
      <c r="AY1431" s="73"/>
      <c r="AZ1431" s="73"/>
      <c r="BA1431" s="73"/>
      <c r="BB1431" s="73"/>
      <c r="BC1431" s="73"/>
      <c r="BD1431" s="73"/>
      <c r="BE1431" s="73"/>
      <c r="BF1431" s="73"/>
      <c r="BG1431" s="73"/>
      <c r="BH1431" s="73"/>
      <c r="BI1431" s="73"/>
      <c r="BJ1431" s="73"/>
      <c r="BK1431" s="73"/>
      <c r="BL1431" s="73"/>
      <c r="BM1431" s="73"/>
      <c r="BN1431" s="73"/>
      <c r="BO1431" s="73"/>
      <c r="BP1431" s="73"/>
      <c r="BQ1431" s="73"/>
      <c r="BR1431" s="73"/>
      <c r="BS1431" s="73"/>
      <c r="BT1431" s="73"/>
      <c r="BU1431" s="73"/>
      <c r="BV1431" s="73"/>
      <c r="BW1431" s="73"/>
      <c r="BX1431" s="73"/>
      <c r="BY1431" s="73"/>
      <c r="BZ1431" s="73"/>
      <c r="CA1431" s="73"/>
      <c r="CB1431" s="73"/>
      <c r="CC1431" s="73"/>
      <c r="CD1431" s="73"/>
      <c r="CE1431" s="73"/>
      <c r="CF1431" s="73"/>
      <c r="CG1431" s="73"/>
      <c r="CH1431" s="73"/>
      <c r="CI1431" s="73"/>
      <c r="CJ1431" s="73"/>
      <c r="CK1431" s="73"/>
      <c r="CL1431" s="73"/>
      <c r="CM1431" s="73"/>
      <c r="CN1431" s="73"/>
      <c r="CO1431" s="73"/>
      <c r="CP1431" s="73"/>
      <c r="CQ1431" s="73"/>
      <c r="CR1431" s="73"/>
      <c r="CS1431" s="73"/>
      <c r="CT1431" s="73"/>
      <c r="CU1431" s="73"/>
      <c r="CV1431" s="73"/>
      <c r="CW1431" s="73"/>
      <c r="CX1431" s="73"/>
      <c r="CY1431" s="73"/>
      <c r="CZ1431" s="73"/>
      <c r="DA1431" s="73"/>
      <c r="DB1431" s="73"/>
      <c r="DC1431" s="73"/>
      <c r="DD1431" s="73"/>
      <c r="DE1431" s="73"/>
      <c r="DF1431" s="73"/>
      <c r="DG1431" s="73"/>
      <c r="DH1431" s="73"/>
      <c r="DI1431" s="73"/>
      <c r="DJ1431" s="36"/>
    </row>
    <row r="1432" spans="1:114" x14ac:dyDescent="0.3">
      <c r="A1432" s="73"/>
      <c r="B1432" s="73"/>
      <c r="C1432" s="112"/>
      <c r="D1432" s="112"/>
      <c r="E1432" s="73"/>
      <c r="F1432" s="73"/>
      <c r="G1432" s="127"/>
      <c r="H1432" s="127"/>
      <c r="I1432" s="127"/>
      <c r="J1432" s="127"/>
      <c r="K1432" s="73"/>
      <c r="L1432" s="115"/>
      <c r="M1432" s="115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X1432" s="73"/>
      <c r="Y1432" s="73"/>
      <c r="Z1432" s="73"/>
      <c r="AA1432" s="73"/>
      <c r="AB1432" s="73"/>
      <c r="AC1432" s="73"/>
      <c r="AD1432" s="73"/>
      <c r="AE1432" s="73"/>
      <c r="AF1432" s="73"/>
      <c r="AG1432" s="73"/>
      <c r="AH1432" s="73"/>
      <c r="AI1432" s="73"/>
      <c r="AJ1432" s="73"/>
      <c r="AK1432" s="73"/>
      <c r="AL1432" s="73"/>
      <c r="AM1432" s="73"/>
      <c r="AN1432" s="73"/>
      <c r="AO1432" s="73"/>
      <c r="AP1432" s="73"/>
      <c r="AQ1432" s="73"/>
      <c r="AR1432" s="73"/>
      <c r="AS1432" s="73"/>
      <c r="AT1432" s="73"/>
      <c r="AU1432" s="73"/>
      <c r="AV1432" s="73"/>
      <c r="AW1432" s="73"/>
      <c r="AX1432" s="73"/>
      <c r="AY1432" s="73"/>
      <c r="AZ1432" s="73"/>
      <c r="BA1432" s="73"/>
      <c r="BB1432" s="73"/>
      <c r="BC1432" s="73"/>
      <c r="BD1432" s="73"/>
      <c r="BE1432" s="73"/>
      <c r="BF1432" s="73"/>
      <c r="BG1432" s="73"/>
      <c r="BH1432" s="73"/>
      <c r="BI1432" s="73"/>
      <c r="BJ1432" s="73"/>
      <c r="BK1432" s="73"/>
      <c r="BL1432" s="73"/>
      <c r="BM1432" s="73"/>
      <c r="BN1432" s="73"/>
      <c r="BO1432" s="73"/>
      <c r="BP1432" s="73"/>
      <c r="BQ1432" s="73"/>
      <c r="BR1432" s="73"/>
      <c r="BS1432" s="73"/>
      <c r="BT1432" s="73"/>
      <c r="BU1432" s="73"/>
      <c r="BV1432" s="73"/>
      <c r="BW1432" s="73"/>
      <c r="BX1432" s="73"/>
      <c r="BY1432" s="73"/>
      <c r="BZ1432" s="73"/>
      <c r="CA1432" s="73"/>
      <c r="CB1432" s="73"/>
      <c r="CC1432" s="73"/>
      <c r="CD1432" s="73"/>
      <c r="CE1432" s="73"/>
      <c r="CF1432" s="73"/>
      <c r="CG1432" s="73"/>
      <c r="CH1432" s="73"/>
      <c r="CI1432" s="73"/>
      <c r="CJ1432" s="73"/>
      <c r="CK1432" s="73"/>
      <c r="CL1432" s="73"/>
      <c r="CM1432" s="73"/>
      <c r="CN1432" s="73"/>
      <c r="CO1432" s="73"/>
      <c r="CP1432" s="73"/>
      <c r="CQ1432" s="73"/>
      <c r="CR1432" s="73"/>
      <c r="CS1432" s="73"/>
      <c r="CT1432" s="73"/>
      <c r="CU1432" s="73"/>
      <c r="CV1432" s="73"/>
      <c r="CW1432" s="73"/>
      <c r="CX1432" s="73"/>
      <c r="CY1432" s="73"/>
      <c r="CZ1432" s="73"/>
      <c r="DA1432" s="73"/>
      <c r="DB1432" s="73"/>
      <c r="DC1432" s="73"/>
      <c r="DD1432" s="73"/>
      <c r="DE1432" s="73"/>
      <c r="DF1432" s="73"/>
      <c r="DG1432" s="73"/>
      <c r="DH1432" s="73"/>
      <c r="DI1432" s="73"/>
      <c r="DJ1432" s="36"/>
    </row>
    <row r="1433" spans="1:114" x14ac:dyDescent="0.3">
      <c r="A1433" s="73"/>
      <c r="B1433" s="73"/>
      <c r="C1433" s="112"/>
      <c r="D1433" s="112"/>
      <c r="E1433" s="73"/>
      <c r="F1433" s="73"/>
      <c r="G1433" s="127"/>
      <c r="H1433" s="127"/>
      <c r="I1433" s="127"/>
      <c r="J1433" s="127"/>
      <c r="K1433" s="73"/>
      <c r="L1433" s="115"/>
      <c r="M1433" s="115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  <c r="AA1433" s="73"/>
      <c r="AB1433" s="73"/>
      <c r="AC1433" s="73"/>
      <c r="AD1433" s="73"/>
      <c r="AE1433" s="73"/>
      <c r="AF1433" s="73"/>
      <c r="AG1433" s="73"/>
      <c r="AH1433" s="73"/>
      <c r="AI1433" s="73"/>
      <c r="AJ1433" s="73"/>
      <c r="AK1433" s="73"/>
      <c r="AL1433" s="73"/>
      <c r="AM1433" s="73"/>
      <c r="AN1433" s="73"/>
      <c r="AO1433" s="73"/>
      <c r="AP1433" s="73"/>
      <c r="AQ1433" s="73"/>
      <c r="AR1433" s="73"/>
      <c r="AS1433" s="73"/>
      <c r="AT1433" s="73"/>
      <c r="AU1433" s="73"/>
      <c r="AV1433" s="73"/>
      <c r="AW1433" s="73"/>
      <c r="AX1433" s="73"/>
      <c r="AY1433" s="73"/>
      <c r="AZ1433" s="73"/>
      <c r="BA1433" s="73"/>
      <c r="BB1433" s="73"/>
      <c r="BC1433" s="73"/>
      <c r="BD1433" s="73"/>
      <c r="BE1433" s="73"/>
      <c r="BF1433" s="73"/>
      <c r="BG1433" s="73"/>
      <c r="BH1433" s="73"/>
      <c r="BI1433" s="73"/>
      <c r="BJ1433" s="73"/>
      <c r="BK1433" s="73"/>
      <c r="BL1433" s="73"/>
      <c r="BM1433" s="73"/>
      <c r="BN1433" s="73"/>
      <c r="BO1433" s="73"/>
      <c r="BP1433" s="73"/>
      <c r="BQ1433" s="73"/>
      <c r="BR1433" s="73"/>
      <c r="BS1433" s="73"/>
      <c r="BT1433" s="73"/>
      <c r="BU1433" s="73"/>
      <c r="BV1433" s="73"/>
      <c r="BW1433" s="73"/>
      <c r="BX1433" s="73"/>
      <c r="BY1433" s="73"/>
      <c r="BZ1433" s="73"/>
      <c r="CA1433" s="73"/>
      <c r="CB1433" s="73"/>
      <c r="CC1433" s="73"/>
      <c r="CD1433" s="73"/>
      <c r="CE1433" s="73"/>
      <c r="CF1433" s="73"/>
      <c r="CG1433" s="73"/>
      <c r="CH1433" s="73"/>
      <c r="CI1433" s="73"/>
      <c r="CJ1433" s="73"/>
      <c r="CK1433" s="73"/>
      <c r="CL1433" s="73"/>
      <c r="CM1433" s="73"/>
      <c r="CN1433" s="73"/>
      <c r="CO1433" s="73"/>
      <c r="CP1433" s="73"/>
      <c r="CQ1433" s="73"/>
      <c r="CR1433" s="73"/>
      <c r="CS1433" s="73"/>
      <c r="CT1433" s="73"/>
      <c r="CU1433" s="73"/>
      <c r="CV1433" s="73"/>
      <c r="CW1433" s="73"/>
      <c r="CX1433" s="73"/>
      <c r="CY1433" s="73"/>
      <c r="CZ1433" s="73"/>
      <c r="DA1433" s="73"/>
      <c r="DB1433" s="73"/>
      <c r="DC1433" s="73"/>
      <c r="DD1433" s="73"/>
      <c r="DE1433" s="73"/>
      <c r="DF1433" s="73"/>
      <c r="DG1433" s="73"/>
      <c r="DH1433" s="73"/>
      <c r="DI1433" s="73"/>
      <c r="DJ1433" s="36"/>
    </row>
    <row r="1434" spans="1:114" x14ac:dyDescent="0.3">
      <c r="A1434" s="73"/>
      <c r="B1434" s="73"/>
      <c r="C1434" s="112"/>
      <c r="D1434" s="112"/>
      <c r="E1434" s="73"/>
      <c r="F1434" s="73"/>
      <c r="G1434" s="127"/>
      <c r="H1434" s="127"/>
      <c r="I1434" s="127"/>
      <c r="J1434" s="127"/>
      <c r="K1434" s="73"/>
      <c r="L1434" s="109"/>
      <c r="M1434" s="37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  <c r="AO1434" s="62"/>
      <c r="AP1434" s="62"/>
      <c r="AQ1434" s="62"/>
      <c r="AR1434" s="62"/>
      <c r="AS1434" s="62"/>
      <c r="AT1434" s="62"/>
      <c r="AU1434" s="62"/>
      <c r="AV1434" s="62"/>
      <c r="AW1434" s="62"/>
      <c r="AX1434" s="62"/>
      <c r="AY1434" s="62"/>
      <c r="AZ1434" s="62"/>
      <c r="BA1434" s="62"/>
      <c r="BB1434" s="62"/>
      <c r="BC1434" s="62"/>
      <c r="BD1434" s="62"/>
      <c r="BE1434" s="62"/>
      <c r="BF1434" s="62"/>
      <c r="BG1434" s="62"/>
      <c r="BH1434" s="62"/>
      <c r="BI1434" s="62"/>
      <c r="BJ1434" s="62"/>
      <c r="BK1434" s="62"/>
      <c r="BL1434" s="62"/>
      <c r="BM1434" s="62"/>
      <c r="BN1434" s="62"/>
      <c r="BO1434" s="62"/>
      <c r="BP1434" s="62"/>
      <c r="BQ1434" s="62"/>
      <c r="BR1434" s="62"/>
      <c r="BS1434" s="62"/>
      <c r="BT1434" s="62"/>
      <c r="BU1434" s="62"/>
      <c r="BV1434" s="62"/>
      <c r="BW1434" s="62"/>
      <c r="BX1434" s="62"/>
      <c r="BY1434" s="62"/>
      <c r="BZ1434" s="62"/>
      <c r="CA1434" s="62"/>
      <c r="CB1434" s="62"/>
      <c r="CC1434" s="62"/>
      <c r="CD1434" s="62"/>
      <c r="CE1434" s="62"/>
      <c r="CF1434" s="62"/>
      <c r="CG1434" s="62"/>
      <c r="CH1434" s="62"/>
      <c r="CI1434" s="62"/>
      <c r="CJ1434" s="62"/>
      <c r="CK1434" s="62"/>
      <c r="CL1434" s="62"/>
      <c r="CM1434" s="62"/>
      <c r="CN1434" s="62"/>
      <c r="CO1434" s="62"/>
      <c r="CP1434" s="62"/>
      <c r="CQ1434" s="62"/>
      <c r="CR1434" s="62"/>
      <c r="CS1434" s="62"/>
      <c r="CT1434" s="62"/>
      <c r="CU1434" s="62"/>
      <c r="CV1434" s="62"/>
      <c r="CW1434" s="62"/>
      <c r="CX1434" s="62"/>
      <c r="CY1434" s="62"/>
      <c r="CZ1434" s="62"/>
      <c r="DA1434" s="62"/>
      <c r="DB1434" s="62"/>
      <c r="DC1434" s="62"/>
      <c r="DD1434" s="62"/>
      <c r="DE1434" s="62"/>
      <c r="DF1434" s="62"/>
      <c r="DG1434" s="62"/>
      <c r="DH1434" s="62"/>
      <c r="DI1434" s="62"/>
    </row>
    <row r="1435" spans="1:114" x14ac:dyDescent="0.3">
      <c r="A1435" s="73"/>
      <c r="B1435" s="73"/>
      <c r="C1435" s="112"/>
      <c r="D1435" s="112"/>
      <c r="E1435" s="73"/>
      <c r="F1435" s="73"/>
      <c r="G1435" s="127"/>
      <c r="H1435" s="127"/>
      <c r="I1435" s="127"/>
      <c r="J1435" s="127"/>
      <c r="K1435" s="73"/>
      <c r="L1435" s="110"/>
    </row>
    <row r="1436" spans="1:114" x14ac:dyDescent="0.3">
      <c r="A1436" s="73"/>
      <c r="B1436" s="73"/>
      <c r="C1436" s="112"/>
      <c r="D1436" s="112"/>
      <c r="E1436" s="73"/>
      <c r="F1436" s="73"/>
      <c r="G1436" s="127"/>
      <c r="H1436" s="127"/>
      <c r="I1436" s="127"/>
      <c r="J1436" s="127"/>
      <c r="K1436" s="73"/>
      <c r="L1436" s="110"/>
    </row>
    <row r="1437" spans="1:114" x14ac:dyDescent="0.3">
      <c r="A1437" s="73"/>
      <c r="B1437" s="73"/>
      <c r="C1437" s="112"/>
      <c r="D1437" s="112"/>
      <c r="E1437" s="73"/>
      <c r="F1437" s="73"/>
      <c r="G1437" s="127"/>
      <c r="H1437" s="127"/>
      <c r="I1437" s="127"/>
      <c r="J1437" s="127"/>
      <c r="K1437" s="73"/>
      <c r="L1437" s="110"/>
    </row>
    <row r="1438" spans="1:114" x14ac:dyDescent="0.3">
      <c r="A1438" s="73"/>
      <c r="B1438" s="73"/>
      <c r="C1438" s="112"/>
      <c r="D1438" s="112"/>
      <c r="E1438" s="73"/>
      <c r="F1438" s="73"/>
      <c r="G1438" s="127"/>
      <c r="H1438" s="127"/>
      <c r="I1438" s="127"/>
      <c r="J1438" s="127"/>
      <c r="K1438" s="73"/>
      <c r="L1438" s="110"/>
    </row>
    <row r="1439" spans="1:114" x14ac:dyDescent="0.3">
      <c r="A1439" s="73"/>
      <c r="B1439" s="73"/>
      <c r="C1439" s="112"/>
      <c r="D1439" s="112"/>
      <c r="E1439" s="73"/>
      <c r="F1439" s="73"/>
      <c r="G1439" s="127"/>
      <c r="H1439" s="127"/>
      <c r="I1439" s="127"/>
      <c r="J1439" s="127"/>
      <c r="K1439" s="73"/>
      <c r="L1439" s="110"/>
    </row>
    <row r="1440" spans="1:114" x14ac:dyDescent="0.3">
      <c r="A1440" s="73"/>
      <c r="B1440" s="73"/>
      <c r="C1440" s="112"/>
      <c r="D1440" s="112"/>
      <c r="E1440" s="73"/>
      <c r="F1440" s="73"/>
      <c r="G1440" s="127"/>
      <c r="H1440" s="127"/>
      <c r="I1440" s="127"/>
      <c r="J1440" s="127"/>
      <c r="K1440" s="73"/>
      <c r="L1440" s="110"/>
    </row>
    <row r="1441" spans="1:12" x14ac:dyDescent="0.3">
      <c r="A1441" s="73"/>
      <c r="B1441" s="73"/>
      <c r="C1441" s="112"/>
      <c r="D1441" s="112"/>
      <c r="E1441" s="73"/>
      <c r="F1441" s="73"/>
      <c r="G1441" s="127"/>
      <c r="H1441" s="127"/>
      <c r="I1441" s="127"/>
      <c r="J1441" s="127"/>
      <c r="K1441" s="73"/>
      <c r="L1441" s="110"/>
    </row>
    <row r="1442" spans="1:12" x14ac:dyDescent="0.3">
      <c r="A1442" s="73"/>
      <c r="B1442" s="73"/>
      <c r="C1442" s="112"/>
      <c r="D1442" s="112"/>
      <c r="E1442" s="73"/>
      <c r="F1442" s="73"/>
      <c r="G1442" s="127"/>
      <c r="H1442" s="127"/>
      <c r="I1442" s="127"/>
      <c r="J1442" s="127"/>
      <c r="K1442" s="73"/>
      <c r="L1442" s="110"/>
    </row>
    <row r="1443" spans="1:12" x14ac:dyDescent="0.3">
      <c r="A1443" s="73"/>
      <c r="B1443" s="73"/>
      <c r="C1443" s="112"/>
      <c r="D1443" s="112"/>
      <c r="E1443" s="73"/>
      <c r="F1443" s="73"/>
      <c r="G1443" s="127"/>
      <c r="H1443" s="127"/>
      <c r="I1443" s="127"/>
      <c r="J1443" s="127"/>
      <c r="K1443" s="73"/>
      <c r="L1443" s="110"/>
    </row>
    <row r="1444" spans="1:12" x14ac:dyDescent="0.3">
      <c r="A1444" s="73"/>
      <c r="B1444" s="73"/>
      <c r="C1444" s="112"/>
      <c r="D1444" s="112"/>
      <c r="E1444" s="73"/>
      <c r="F1444" s="73"/>
      <c r="G1444" s="127"/>
      <c r="H1444" s="127"/>
      <c r="I1444" s="127"/>
      <c r="J1444" s="127"/>
      <c r="K1444" s="73"/>
      <c r="L1444" s="110"/>
    </row>
    <row r="1445" spans="1:12" x14ac:dyDescent="0.3">
      <c r="A1445" s="73"/>
      <c r="B1445" s="73"/>
      <c r="C1445" s="112"/>
      <c r="D1445" s="112"/>
      <c r="E1445" s="73"/>
      <c r="F1445" s="73"/>
      <c r="G1445" s="127"/>
      <c r="H1445" s="127"/>
      <c r="I1445" s="127"/>
      <c r="J1445" s="127"/>
      <c r="K1445" s="73"/>
      <c r="L1445" s="110"/>
    </row>
    <row r="1446" spans="1:12" x14ac:dyDescent="0.3">
      <c r="A1446" s="73"/>
      <c r="B1446" s="73"/>
      <c r="C1446" s="112"/>
      <c r="D1446" s="112"/>
      <c r="E1446" s="73"/>
      <c r="F1446" s="73"/>
      <c r="G1446" s="127"/>
      <c r="H1446" s="127"/>
      <c r="I1446" s="127"/>
      <c r="J1446" s="127"/>
      <c r="K1446" s="73"/>
      <c r="L1446" s="110"/>
    </row>
    <row r="1447" spans="1:12" x14ac:dyDescent="0.3">
      <c r="A1447" s="73"/>
      <c r="B1447" s="73"/>
      <c r="C1447" s="112"/>
      <c r="D1447" s="112"/>
      <c r="E1447" s="73"/>
      <c r="F1447" s="73"/>
      <c r="G1447" s="127"/>
      <c r="H1447" s="127"/>
      <c r="I1447" s="127"/>
      <c r="J1447" s="127"/>
      <c r="K1447" s="73"/>
      <c r="L1447" s="110"/>
    </row>
    <row r="1448" spans="1:12" x14ac:dyDescent="0.3">
      <c r="A1448" s="73"/>
      <c r="B1448" s="73"/>
      <c r="C1448" s="112"/>
      <c r="D1448" s="112"/>
      <c r="E1448" s="73"/>
      <c r="F1448" s="73"/>
      <c r="G1448" s="127"/>
      <c r="H1448" s="127"/>
      <c r="I1448" s="127"/>
      <c r="J1448" s="127"/>
      <c r="K1448" s="73"/>
      <c r="L1448" s="110"/>
    </row>
    <row r="1449" spans="1:12" x14ac:dyDescent="0.3">
      <c r="A1449" s="73"/>
      <c r="B1449" s="73"/>
      <c r="C1449" s="112"/>
      <c r="D1449" s="112"/>
      <c r="E1449" s="73"/>
      <c r="F1449" s="73"/>
      <c r="G1449" s="127"/>
      <c r="H1449" s="127"/>
      <c r="I1449" s="127"/>
      <c r="J1449" s="127"/>
      <c r="K1449" s="73"/>
      <c r="L1449" s="110"/>
    </row>
    <row r="1450" spans="1:12" x14ac:dyDescent="0.3">
      <c r="A1450" s="73"/>
      <c r="B1450" s="73"/>
      <c r="C1450" s="112"/>
      <c r="D1450" s="112"/>
      <c r="E1450" s="73"/>
      <c r="F1450" s="73"/>
      <c r="G1450" s="127"/>
      <c r="H1450" s="127"/>
      <c r="I1450" s="127"/>
      <c r="J1450" s="127"/>
      <c r="K1450" s="73"/>
      <c r="L1450" s="110"/>
    </row>
    <row r="1451" spans="1:12" x14ac:dyDescent="0.3">
      <c r="A1451" s="73"/>
      <c r="B1451" s="73"/>
      <c r="C1451" s="112"/>
      <c r="D1451" s="112"/>
      <c r="E1451" s="73"/>
      <c r="F1451" s="73"/>
      <c r="G1451" s="127"/>
      <c r="H1451" s="127"/>
      <c r="I1451" s="127"/>
      <c r="J1451" s="127"/>
      <c r="K1451" s="73"/>
      <c r="L1451" s="110"/>
    </row>
    <row r="1452" spans="1:12" x14ac:dyDescent="0.3">
      <c r="A1452" s="73"/>
      <c r="B1452" s="73"/>
      <c r="C1452" s="112"/>
      <c r="D1452" s="112"/>
      <c r="E1452" s="73"/>
      <c r="F1452" s="73"/>
      <c r="G1452" s="127"/>
      <c r="H1452" s="127"/>
      <c r="I1452" s="127"/>
      <c r="J1452" s="127"/>
      <c r="K1452" s="73"/>
      <c r="L1452" s="110"/>
    </row>
    <row r="1453" spans="1:12" x14ac:dyDescent="0.3">
      <c r="A1453" s="73"/>
      <c r="B1453" s="73"/>
      <c r="C1453" s="112"/>
      <c r="D1453" s="112"/>
      <c r="E1453" s="73"/>
      <c r="F1453" s="73"/>
      <c r="G1453" s="127"/>
      <c r="H1453" s="127"/>
      <c r="I1453" s="127"/>
      <c r="J1453" s="127"/>
      <c r="K1453" s="73"/>
      <c r="L1453" s="110"/>
    </row>
    <row r="1454" spans="1:12" x14ac:dyDescent="0.3">
      <c r="A1454" s="73"/>
      <c r="B1454" s="73"/>
      <c r="C1454" s="112"/>
      <c r="D1454" s="112"/>
      <c r="E1454" s="73"/>
      <c r="F1454" s="73"/>
      <c r="G1454" s="127"/>
      <c r="H1454" s="127"/>
      <c r="I1454" s="127"/>
      <c r="J1454" s="127"/>
      <c r="K1454" s="73"/>
      <c r="L1454" s="110"/>
    </row>
    <row r="1455" spans="1:12" x14ac:dyDescent="0.3">
      <c r="A1455" s="73"/>
      <c r="B1455" s="73"/>
      <c r="C1455" s="112"/>
      <c r="D1455" s="112"/>
      <c r="E1455" s="73"/>
      <c r="F1455" s="73"/>
      <c r="G1455" s="127"/>
      <c r="H1455" s="127"/>
      <c r="I1455" s="127"/>
      <c r="J1455" s="127"/>
      <c r="K1455" s="73"/>
      <c r="L1455" s="110"/>
    </row>
    <row r="1456" spans="1:12" x14ac:dyDescent="0.3">
      <c r="A1456" s="73"/>
      <c r="B1456" s="73"/>
      <c r="C1456" s="112"/>
      <c r="D1456" s="112"/>
      <c r="E1456" s="73"/>
      <c r="F1456" s="73"/>
      <c r="G1456" s="127"/>
      <c r="H1456" s="127"/>
      <c r="I1456" s="127"/>
      <c r="J1456" s="127"/>
      <c r="K1456" s="73"/>
      <c r="L1456" s="110"/>
    </row>
    <row r="1457" spans="1:12" x14ac:dyDescent="0.3">
      <c r="A1457" s="73"/>
      <c r="B1457" s="73"/>
      <c r="C1457" s="112"/>
      <c r="D1457" s="112"/>
      <c r="E1457" s="73"/>
      <c r="F1457" s="73"/>
      <c r="G1457" s="127"/>
      <c r="H1457" s="127"/>
      <c r="I1457" s="127"/>
      <c r="J1457" s="127"/>
      <c r="K1457" s="73"/>
      <c r="L1457" s="110"/>
    </row>
    <row r="1458" spans="1:12" x14ac:dyDescent="0.3">
      <c r="A1458" s="73"/>
      <c r="B1458" s="73"/>
      <c r="C1458" s="112"/>
      <c r="D1458" s="112"/>
      <c r="E1458" s="73"/>
      <c r="F1458" s="73"/>
      <c r="G1458" s="127"/>
      <c r="H1458" s="127"/>
      <c r="I1458" s="127"/>
      <c r="J1458" s="127"/>
      <c r="K1458" s="73"/>
      <c r="L1458" s="110"/>
    </row>
    <row r="1459" spans="1:12" x14ac:dyDescent="0.3">
      <c r="A1459" s="73"/>
      <c r="B1459" s="73"/>
      <c r="C1459" s="112"/>
      <c r="D1459" s="112"/>
      <c r="E1459" s="73"/>
      <c r="F1459" s="73"/>
      <c r="G1459" s="127"/>
      <c r="H1459" s="127"/>
      <c r="I1459" s="127"/>
      <c r="J1459" s="127"/>
      <c r="K1459" s="73"/>
      <c r="L1459" s="110"/>
    </row>
    <row r="1460" spans="1:12" x14ac:dyDescent="0.3">
      <c r="A1460" s="73"/>
      <c r="B1460" s="73"/>
      <c r="C1460" s="112"/>
      <c r="D1460" s="112"/>
      <c r="E1460" s="73"/>
      <c r="F1460" s="73"/>
      <c r="G1460" s="127"/>
      <c r="H1460" s="127"/>
      <c r="I1460" s="127"/>
      <c r="J1460" s="127"/>
      <c r="K1460" s="73"/>
      <c r="L1460" s="110"/>
    </row>
    <row r="1461" spans="1:12" x14ac:dyDescent="0.3">
      <c r="A1461" s="73"/>
      <c r="B1461" s="73"/>
      <c r="C1461" s="112"/>
      <c r="D1461" s="112"/>
      <c r="E1461" s="73"/>
      <c r="F1461" s="73"/>
      <c r="G1461" s="127"/>
      <c r="H1461" s="127"/>
      <c r="I1461" s="127"/>
      <c r="J1461" s="127"/>
      <c r="K1461" s="73"/>
      <c r="L1461" s="110"/>
    </row>
    <row r="1462" spans="1:12" x14ac:dyDescent="0.3">
      <c r="A1462" s="73"/>
      <c r="B1462" s="73"/>
      <c r="C1462" s="112"/>
      <c r="D1462" s="112"/>
      <c r="E1462" s="73"/>
      <c r="F1462" s="73"/>
      <c r="G1462" s="127"/>
      <c r="H1462" s="127"/>
      <c r="I1462" s="127"/>
      <c r="J1462" s="127"/>
      <c r="K1462" s="73"/>
      <c r="L1462" s="110"/>
    </row>
    <row r="1463" spans="1:12" x14ac:dyDescent="0.3">
      <c r="A1463" s="73"/>
      <c r="B1463" s="73"/>
      <c r="C1463" s="112"/>
      <c r="D1463" s="112"/>
      <c r="E1463" s="73"/>
      <c r="F1463" s="73"/>
      <c r="G1463" s="127"/>
      <c r="H1463" s="127"/>
      <c r="I1463" s="127"/>
      <c r="J1463" s="127"/>
      <c r="K1463" s="73"/>
      <c r="L1463" s="110"/>
    </row>
    <row r="1464" spans="1:12" x14ac:dyDescent="0.3">
      <c r="A1464" s="73"/>
      <c r="B1464" s="73"/>
      <c r="C1464" s="112"/>
      <c r="D1464" s="112"/>
      <c r="E1464" s="73"/>
      <c r="F1464" s="73"/>
      <c r="G1464" s="127"/>
      <c r="H1464" s="127"/>
      <c r="I1464" s="127"/>
      <c r="J1464" s="127"/>
      <c r="K1464" s="73"/>
      <c r="L1464" s="110"/>
    </row>
    <row r="1465" spans="1:12" x14ac:dyDescent="0.3">
      <c r="A1465" s="73"/>
      <c r="B1465" s="73"/>
      <c r="C1465" s="112"/>
      <c r="D1465" s="112"/>
      <c r="E1465" s="73"/>
      <c r="F1465" s="73"/>
      <c r="G1465" s="127"/>
      <c r="H1465" s="127"/>
      <c r="I1465" s="127"/>
      <c r="J1465" s="127"/>
      <c r="K1465" s="73"/>
      <c r="L1465" s="110"/>
    </row>
    <row r="1466" spans="1:12" x14ac:dyDescent="0.3">
      <c r="A1466" s="73"/>
      <c r="B1466" s="73"/>
      <c r="C1466" s="112"/>
      <c r="D1466" s="112"/>
      <c r="E1466" s="73"/>
      <c r="F1466" s="73"/>
      <c r="G1466" s="127"/>
      <c r="H1466" s="127"/>
      <c r="I1466" s="127"/>
      <c r="J1466" s="127"/>
      <c r="K1466" s="73"/>
      <c r="L1466" s="110"/>
    </row>
    <row r="1467" spans="1:12" x14ac:dyDescent="0.3">
      <c r="A1467" s="73"/>
      <c r="B1467" s="73"/>
      <c r="C1467" s="112"/>
      <c r="D1467" s="112"/>
      <c r="E1467" s="73"/>
      <c r="F1467" s="73"/>
      <c r="G1467" s="127"/>
      <c r="H1467" s="127"/>
      <c r="I1467" s="127"/>
      <c r="J1467" s="127"/>
      <c r="K1467" s="73"/>
      <c r="L1467" s="110"/>
    </row>
    <row r="1468" spans="1:12" x14ac:dyDescent="0.3">
      <c r="A1468" s="73"/>
      <c r="B1468" s="73"/>
      <c r="C1468" s="112"/>
      <c r="D1468" s="112"/>
      <c r="E1468" s="73"/>
      <c r="F1468" s="73"/>
      <c r="G1468" s="127"/>
      <c r="H1468" s="127"/>
      <c r="I1468" s="127"/>
      <c r="J1468" s="127"/>
      <c r="K1468" s="73"/>
      <c r="L1468" s="110"/>
    </row>
    <row r="1469" spans="1:12" x14ac:dyDescent="0.3">
      <c r="A1469" s="73"/>
      <c r="B1469" s="73"/>
      <c r="C1469" s="112"/>
      <c r="D1469" s="112"/>
      <c r="E1469" s="73"/>
      <c r="F1469" s="73"/>
      <c r="G1469" s="127"/>
      <c r="H1469" s="127"/>
      <c r="I1469" s="127"/>
      <c r="J1469" s="127"/>
      <c r="K1469" s="73"/>
      <c r="L1469" s="110"/>
    </row>
    <row r="1470" spans="1:12" x14ac:dyDescent="0.3">
      <c r="A1470" s="73"/>
      <c r="B1470" s="73"/>
      <c r="C1470" s="112"/>
      <c r="D1470" s="112"/>
      <c r="E1470" s="73"/>
      <c r="F1470" s="73"/>
      <c r="G1470" s="127"/>
      <c r="H1470" s="127"/>
      <c r="I1470" s="127"/>
      <c r="J1470" s="127"/>
      <c r="K1470" s="73"/>
      <c r="L1470" s="110"/>
    </row>
    <row r="1471" spans="1:12" x14ac:dyDescent="0.3">
      <c r="A1471" s="73"/>
      <c r="B1471" s="73"/>
      <c r="C1471" s="112"/>
      <c r="D1471" s="112"/>
      <c r="E1471" s="73"/>
      <c r="F1471" s="73"/>
      <c r="G1471" s="127"/>
      <c r="H1471" s="127"/>
      <c r="I1471" s="127"/>
      <c r="J1471" s="127"/>
      <c r="K1471" s="73"/>
      <c r="L1471" s="110"/>
    </row>
    <row r="1472" spans="1:12" x14ac:dyDescent="0.3">
      <c r="A1472" s="73"/>
      <c r="B1472" s="73"/>
      <c r="C1472" s="112"/>
      <c r="D1472" s="112"/>
      <c r="E1472" s="73"/>
      <c r="F1472" s="73"/>
      <c r="G1472" s="127"/>
      <c r="H1472" s="127"/>
      <c r="I1472" s="127"/>
      <c r="J1472" s="127"/>
      <c r="K1472" s="73"/>
      <c r="L1472" s="110"/>
    </row>
    <row r="1473" spans="1:12" x14ac:dyDescent="0.3">
      <c r="A1473" s="73"/>
      <c r="B1473" s="73"/>
      <c r="C1473" s="112"/>
      <c r="D1473" s="112"/>
      <c r="E1473" s="73"/>
      <c r="F1473" s="73"/>
      <c r="G1473" s="127"/>
      <c r="H1473" s="127"/>
      <c r="I1473" s="127"/>
      <c r="J1473" s="127"/>
      <c r="K1473" s="73"/>
      <c r="L1473" s="110"/>
    </row>
    <row r="1474" spans="1:12" x14ac:dyDescent="0.3">
      <c r="A1474" s="73"/>
      <c r="B1474" s="73"/>
      <c r="C1474" s="112"/>
      <c r="D1474" s="112"/>
      <c r="E1474" s="73"/>
      <c r="F1474" s="73"/>
      <c r="G1474" s="127"/>
      <c r="H1474" s="127"/>
      <c r="I1474" s="127"/>
      <c r="J1474" s="127"/>
      <c r="K1474" s="73"/>
      <c r="L1474" s="110"/>
    </row>
    <row r="1475" spans="1:12" x14ac:dyDescent="0.3">
      <c r="A1475" s="73"/>
      <c r="B1475" s="73"/>
      <c r="C1475" s="112"/>
      <c r="D1475" s="112"/>
      <c r="E1475" s="73"/>
      <c r="F1475" s="73"/>
      <c r="G1475" s="127"/>
      <c r="H1475" s="127"/>
      <c r="I1475" s="127"/>
      <c r="J1475" s="127"/>
      <c r="K1475" s="73"/>
      <c r="L1475" s="110"/>
    </row>
    <row r="1476" spans="1:12" x14ac:dyDescent="0.3">
      <c r="A1476" s="73"/>
      <c r="B1476" s="73"/>
      <c r="C1476" s="112"/>
      <c r="D1476" s="112"/>
      <c r="E1476" s="73"/>
      <c r="F1476" s="73"/>
      <c r="G1476" s="127"/>
      <c r="H1476" s="127"/>
      <c r="I1476" s="127"/>
      <c r="J1476" s="127"/>
      <c r="K1476" s="73"/>
      <c r="L1476" s="110"/>
    </row>
    <row r="1477" spans="1:12" x14ac:dyDescent="0.3">
      <c r="A1477" s="73"/>
      <c r="B1477" s="73"/>
      <c r="C1477" s="112"/>
      <c r="D1477" s="112"/>
      <c r="E1477" s="73"/>
      <c r="F1477" s="73"/>
      <c r="G1477" s="127"/>
      <c r="H1477" s="127"/>
      <c r="I1477" s="127"/>
      <c r="J1477" s="127"/>
      <c r="K1477" s="73"/>
      <c r="L1477" s="110"/>
    </row>
    <row r="1478" spans="1:12" x14ac:dyDescent="0.3">
      <c r="A1478" s="73"/>
      <c r="B1478" s="73"/>
      <c r="C1478" s="112"/>
      <c r="D1478" s="112"/>
      <c r="E1478" s="73"/>
      <c r="F1478" s="73"/>
      <c r="G1478" s="127"/>
      <c r="H1478" s="127"/>
      <c r="I1478" s="127"/>
      <c r="J1478" s="127"/>
      <c r="K1478" s="73"/>
      <c r="L1478" s="110"/>
    </row>
    <row r="1479" spans="1:12" x14ac:dyDescent="0.3">
      <c r="A1479" s="73"/>
      <c r="B1479" s="73"/>
      <c r="C1479" s="112"/>
      <c r="D1479" s="112"/>
      <c r="E1479" s="73"/>
      <c r="F1479" s="73"/>
      <c r="G1479" s="127"/>
      <c r="H1479" s="127"/>
      <c r="I1479" s="127"/>
      <c r="J1479" s="127"/>
      <c r="K1479" s="73"/>
      <c r="L1479" s="110"/>
    </row>
    <row r="1480" spans="1:12" x14ac:dyDescent="0.3">
      <c r="A1480" s="73"/>
      <c r="B1480" s="73"/>
      <c r="C1480" s="112"/>
      <c r="D1480" s="112"/>
      <c r="E1480" s="73"/>
      <c r="F1480" s="73"/>
      <c r="G1480" s="127"/>
      <c r="H1480" s="127"/>
      <c r="I1480" s="127"/>
      <c r="J1480" s="127"/>
      <c r="K1480" s="73"/>
      <c r="L1480" s="110"/>
    </row>
    <row r="1481" spans="1:12" x14ac:dyDescent="0.3">
      <c r="A1481" s="73"/>
      <c r="B1481" s="73"/>
      <c r="C1481" s="112"/>
      <c r="D1481" s="112"/>
      <c r="E1481" s="73"/>
      <c r="F1481" s="73"/>
      <c r="G1481" s="127"/>
      <c r="H1481" s="127"/>
      <c r="I1481" s="127"/>
      <c r="J1481" s="127"/>
      <c r="K1481" s="73"/>
      <c r="L1481" s="110"/>
    </row>
    <row r="1482" spans="1:12" x14ac:dyDescent="0.3">
      <c r="A1482" s="73"/>
      <c r="B1482" s="73"/>
      <c r="C1482" s="112"/>
      <c r="D1482" s="112"/>
      <c r="E1482" s="73"/>
      <c r="F1482" s="73"/>
      <c r="G1482" s="127"/>
      <c r="H1482" s="127"/>
      <c r="I1482" s="127"/>
      <c r="J1482" s="127"/>
      <c r="K1482" s="73"/>
      <c r="L1482" s="110"/>
    </row>
    <row r="1483" spans="1:12" x14ac:dyDescent="0.3">
      <c r="A1483" s="73"/>
      <c r="B1483" s="73"/>
      <c r="C1483" s="112"/>
      <c r="D1483" s="112"/>
      <c r="E1483" s="73"/>
      <c r="F1483" s="73"/>
      <c r="G1483" s="127"/>
      <c r="H1483" s="127"/>
      <c r="I1483" s="127"/>
      <c r="J1483" s="127"/>
      <c r="K1483" s="73"/>
      <c r="L1483" s="110"/>
    </row>
    <row r="1484" spans="1:12" x14ac:dyDescent="0.3">
      <c r="A1484" s="73"/>
      <c r="B1484" s="73"/>
      <c r="C1484" s="112"/>
      <c r="D1484" s="112"/>
      <c r="E1484" s="73"/>
      <c r="F1484" s="73"/>
      <c r="G1484" s="127"/>
      <c r="H1484" s="127"/>
      <c r="I1484" s="127"/>
      <c r="J1484" s="127"/>
      <c r="K1484" s="73"/>
      <c r="L1484" s="110"/>
    </row>
    <row r="1485" spans="1:12" x14ac:dyDescent="0.3">
      <c r="A1485" s="73"/>
      <c r="B1485" s="73"/>
      <c r="C1485" s="112"/>
      <c r="D1485" s="112"/>
      <c r="E1485" s="73"/>
      <c r="F1485" s="73"/>
      <c r="G1485" s="127"/>
      <c r="H1485" s="127"/>
      <c r="I1485" s="127"/>
      <c r="J1485" s="127"/>
      <c r="K1485" s="73"/>
      <c r="L1485" s="110"/>
    </row>
    <row r="1486" spans="1:12" x14ac:dyDescent="0.3">
      <c r="A1486" s="73"/>
      <c r="B1486" s="73"/>
      <c r="C1486" s="112"/>
      <c r="D1486" s="112"/>
      <c r="E1486" s="73"/>
      <c r="F1486" s="73"/>
      <c r="G1486" s="127"/>
      <c r="H1486" s="127"/>
      <c r="I1486" s="127"/>
      <c r="J1486" s="127"/>
      <c r="K1486" s="73"/>
      <c r="L1486" s="110"/>
    </row>
    <row r="1487" spans="1:12" x14ac:dyDescent="0.3">
      <c r="A1487" s="73"/>
      <c r="B1487" s="73"/>
      <c r="C1487" s="112"/>
      <c r="D1487" s="112"/>
      <c r="E1487" s="73"/>
      <c r="F1487" s="73"/>
      <c r="G1487" s="127"/>
      <c r="H1487" s="127"/>
      <c r="I1487" s="127"/>
      <c r="J1487" s="127"/>
      <c r="K1487" s="73"/>
      <c r="L1487" s="110"/>
    </row>
    <row r="1488" spans="1:12" x14ac:dyDescent="0.3">
      <c r="A1488" s="73"/>
      <c r="B1488" s="73"/>
      <c r="C1488" s="112"/>
      <c r="D1488" s="112"/>
      <c r="E1488" s="73"/>
      <c r="F1488" s="73"/>
      <c r="G1488" s="127"/>
      <c r="H1488" s="127"/>
      <c r="I1488" s="127"/>
      <c r="J1488" s="127"/>
      <c r="K1488" s="73"/>
      <c r="L1488" s="110"/>
    </row>
    <row r="1489" spans="1:12" x14ac:dyDescent="0.3">
      <c r="A1489" s="73"/>
      <c r="B1489" s="73"/>
      <c r="C1489" s="112"/>
      <c r="D1489" s="112"/>
      <c r="E1489" s="73"/>
      <c r="F1489" s="73"/>
      <c r="G1489" s="127"/>
      <c r="H1489" s="127"/>
      <c r="I1489" s="127"/>
      <c r="J1489" s="127"/>
      <c r="K1489" s="73"/>
      <c r="L1489" s="110"/>
    </row>
    <row r="1490" spans="1:12" x14ac:dyDescent="0.3">
      <c r="A1490" s="73"/>
      <c r="B1490" s="73"/>
      <c r="C1490" s="112"/>
      <c r="D1490" s="112"/>
      <c r="E1490" s="73"/>
      <c r="F1490" s="73"/>
      <c r="G1490" s="127"/>
      <c r="H1490" s="127"/>
      <c r="I1490" s="127"/>
      <c r="J1490" s="127"/>
      <c r="K1490" s="73"/>
      <c r="L1490" s="110"/>
    </row>
    <row r="1491" spans="1:12" x14ac:dyDescent="0.3">
      <c r="A1491" s="73"/>
      <c r="B1491" s="73"/>
      <c r="C1491" s="112"/>
      <c r="D1491" s="112"/>
      <c r="E1491" s="73"/>
      <c r="F1491" s="73"/>
      <c r="G1491" s="127"/>
      <c r="H1491" s="127"/>
      <c r="I1491" s="127"/>
      <c r="J1491" s="127"/>
      <c r="K1491" s="73"/>
      <c r="L1491" s="110"/>
    </row>
    <row r="1492" spans="1:12" x14ac:dyDescent="0.3">
      <c r="A1492" s="73"/>
      <c r="B1492" s="73"/>
      <c r="C1492" s="112"/>
      <c r="D1492" s="112"/>
      <c r="E1492" s="73"/>
      <c r="F1492" s="73"/>
      <c r="G1492" s="127"/>
      <c r="H1492" s="127"/>
      <c r="I1492" s="127"/>
      <c r="J1492" s="127"/>
      <c r="K1492" s="73"/>
      <c r="L1492" s="110"/>
    </row>
    <row r="1493" spans="1:12" x14ac:dyDescent="0.3">
      <c r="A1493" s="73"/>
      <c r="B1493" s="73"/>
      <c r="C1493" s="112"/>
      <c r="D1493" s="112"/>
      <c r="E1493" s="73"/>
      <c r="F1493" s="73"/>
      <c r="G1493" s="127"/>
      <c r="H1493" s="127"/>
      <c r="I1493" s="127"/>
      <c r="J1493" s="127"/>
      <c r="K1493" s="73"/>
      <c r="L1493" s="110"/>
    </row>
    <row r="1494" spans="1:12" x14ac:dyDescent="0.3">
      <c r="A1494" s="73"/>
      <c r="B1494" s="73"/>
      <c r="C1494" s="112"/>
      <c r="D1494" s="112"/>
      <c r="E1494" s="73"/>
      <c r="F1494" s="73"/>
      <c r="G1494" s="127"/>
      <c r="H1494" s="127"/>
      <c r="I1494" s="127"/>
      <c r="J1494" s="127"/>
      <c r="K1494" s="73"/>
      <c r="L1494" s="110"/>
    </row>
    <row r="1495" spans="1:12" x14ac:dyDescent="0.3">
      <c r="A1495" s="73"/>
      <c r="B1495" s="73"/>
      <c r="C1495" s="112"/>
      <c r="D1495" s="112"/>
      <c r="E1495" s="73"/>
      <c r="F1495" s="73"/>
      <c r="G1495" s="127"/>
      <c r="H1495" s="127"/>
      <c r="I1495" s="127"/>
      <c r="J1495" s="127"/>
      <c r="K1495" s="73"/>
      <c r="L1495" s="110"/>
    </row>
    <row r="1496" spans="1:12" x14ac:dyDescent="0.3">
      <c r="A1496" s="73"/>
      <c r="B1496" s="73"/>
      <c r="C1496" s="112"/>
      <c r="D1496" s="112"/>
      <c r="E1496" s="73"/>
      <c r="F1496" s="73"/>
      <c r="G1496" s="127"/>
      <c r="H1496" s="127"/>
      <c r="I1496" s="127"/>
      <c r="J1496" s="127"/>
      <c r="K1496" s="73"/>
      <c r="L1496" s="110"/>
    </row>
    <row r="1497" spans="1:12" x14ac:dyDescent="0.3">
      <c r="A1497" s="73"/>
      <c r="B1497" s="73"/>
      <c r="C1497" s="112"/>
      <c r="D1497" s="112"/>
      <c r="E1497" s="73"/>
      <c r="F1497" s="73"/>
      <c r="G1497" s="127"/>
      <c r="H1497" s="127"/>
      <c r="I1497" s="127"/>
      <c r="J1497" s="127"/>
      <c r="K1497" s="73"/>
      <c r="L1497" s="110"/>
    </row>
    <row r="1498" spans="1:12" x14ac:dyDescent="0.3">
      <c r="A1498" s="73"/>
      <c r="B1498" s="73"/>
      <c r="C1498" s="112"/>
      <c r="D1498" s="112"/>
      <c r="E1498" s="73"/>
      <c r="F1498" s="73"/>
      <c r="G1498" s="127"/>
      <c r="H1498" s="127"/>
      <c r="I1498" s="127"/>
      <c r="J1498" s="127"/>
      <c r="K1498" s="73"/>
      <c r="L1498" s="110"/>
    </row>
    <row r="1499" spans="1:12" x14ac:dyDescent="0.3">
      <c r="A1499" s="73"/>
      <c r="B1499" s="73"/>
      <c r="C1499" s="112"/>
      <c r="D1499" s="112"/>
      <c r="E1499" s="73"/>
      <c r="F1499" s="73"/>
      <c r="G1499" s="127"/>
      <c r="H1499" s="127"/>
      <c r="I1499" s="127"/>
      <c r="J1499" s="127"/>
      <c r="K1499" s="73"/>
      <c r="L1499" s="110"/>
    </row>
    <row r="1500" spans="1:12" x14ac:dyDescent="0.3">
      <c r="A1500" s="73"/>
      <c r="B1500" s="73"/>
      <c r="C1500" s="112"/>
      <c r="D1500" s="112"/>
      <c r="E1500" s="73"/>
      <c r="F1500" s="73"/>
      <c r="G1500" s="127"/>
      <c r="H1500" s="127"/>
      <c r="I1500" s="127"/>
      <c r="J1500" s="127"/>
      <c r="K1500" s="73"/>
      <c r="L1500" s="110"/>
    </row>
    <row r="1501" spans="1:12" x14ac:dyDescent="0.3">
      <c r="A1501" s="73"/>
      <c r="B1501" s="73"/>
      <c r="C1501" s="112"/>
      <c r="D1501" s="112"/>
      <c r="E1501" s="73"/>
      <c r="F1501" s="73"/>
      <c r="G1501" s="127"/>
      <c r="H1501" s="127"/>
      <c r="I1501" s="127"/>
      <c r="J1501" s="127"/>
      <c r="K1501" s="73"/>
      <c r="L1501" s="110"/>
    </row>
    <row r="1502" spans="1:12" x14ac:dyDescent="0.3">
      <c r="A1502" s="73"/>
      <c r="B1502" s="73"/>
      <c r="C1502" s="112"/>
      <c r="D1502" s="112"/>
      <c r="E1502" s="73"/>
      <c r="F1502" s="73"/>
      <c r="G1502" s="127"/>
      <c r="H1502" s="127"/>
      <c r="I1502" s="127"/>
      <c r="J1502" s="127"/>
      <c r="K1502" s="73"/>
      <c r="L1502" s="110"/>
    </row>
    <row r="1503" spans="1:12" x14ac:dyDescent="0.3">
      <c r="A1503" s="73"/>
      <c r="B1503" s="73"/>
      <c r="C1503" s="112"/>
      <c r="D1503" s="112"/>
      <c r="E1503" s="73"/>
      <c r="F1503" s="73"/>
      <c r="G1503" s="127"/>
      <c r="H1503" s="127"/>
      <c r="I1503" s="127"/>
      <c r="J1503" s="127"/>
      <c r="K1503" s="73"/>
      <c r="L1503" s="110"/>
    </row>
    <row r="1504" spans="1:12" x14ac:dyDescent="0.3">
      <c r="A1504" s="73"/>
      <c r="B1504" s="73"/>
      <c r="C1504" s="112"/>
      <c r="D1504" s="112"/>
      <c r="E1504" s="73"/>
      <c r="F1504" s="73"/>
      <c r="G1504" s="127"/>
      <c r="H1504" s="127"/>
      <c r="I1504" s="127"/>
      <c r="J1504" s="127"/>
      <c r="K1504" s="73"/>
      <c r="L1504" s="110"/>
    </row>
    <row r="1505" spans="1:12" x14ac:dyDescent="0.3">
      <c r="A1505" s="73"/>
      <c r="B1505" s="73"/>
      <c r="C1505" s="112"/>
      <c r="D1505" s="112"/>
      <c r="E1505" s="73"/>
      <c r="F1505" s="73"/>
      <c r="G1505" s="127"/>
      <c r="H1505" s="127"/>
      <c r="I1505" s="127"/>
      <c r="J1505" s="127"/>
      <c r="K1505" s="73"/>
      <c r="L1505" s="110"/>
    </row>
    <row r="1506" spans="1:12" x14ac:dyDescent="0.3">
      <c r="A1506" s="73"/>
      <c r="B1506" s="73"/>
      <c r="C1506" s="112"/>
      <c r="D1506" s="112"/>
      <c r="E1506" s="73"/>
      <c r="F1506" s="73"/>
      <c r="G1506" s="127"/>
      <c r="H1506" s="127"/>
      <c r="I1506" s="127"/>
      <c r="J1506" s="127"/>
      <c r="K1506" s="73"/>
      <c r="L1506" s="110"/>
    </row>
    <row r="1507" spans="1:12" x14ac:dyDescent="0.3">
      <c r="A1507" s="73"/>
      <c r="B1507" s="73"/>
      <c r="C1507" s="112"/>
      <c r="D1507" s="112"/>
      <c r="E1507" s="73"/>
      <c r="F1507" s="73"/>
      <c r="G1507" s="127"/>
      <c r="H1507" s="127"/>
      <c r="I1507" s="127"/>
      <c r="J1507" s="127"/>
      <c r="K1507" s="73"/>
      <c r="L1507" s="110"/>
    </row>
    <row r="1508" spans="1:12" x14ac:dyDescent="0.3">
      <c r="A1508" s="73"/>
      <c r="B1508" s="73"/>
      <c r="C1508" s="112"/>
      <c r="D1508" s="112"/>
      <c r="E1508" s="73"/>
      <c r="F1508" s="73"/>
      <c r="G1508" s="127"/>
      <c r="H1508" s="127"/>
      <c r="I1508" s="127"/>
      <c r="J1508" s="127"/>
      <c r="K1508" s="73"/>
      <c r="L1508" s="110"/>
    </row>
    <row r="1509" spans="1:12" x14ac:dyDescent="0.3">
      <c r="A1509" s="73"/>
      <c r="B1509" s="73"/>
      <c r="C1509" s="112"/>
      <c r="D1509" s="112"/>
      <c r="E1509" s="73"/>
      <c r="F1509" s="73"/>
      <c r="G1509" s="127"/>
      <c r="H1509" s="127"/>
      <c r="I1509" s="127"/>
      <c r="J1509" s="127"/>
      <c r="K1509" s="73"/>
      <c r="L1509" s="110"/>
    </row>
    <row r="1510" spans="1:12" x14ac:dyDescent="0.3">
      <c r="A1510" s="73"/>
      <c r="B1510" s="73"/>
      <c r="C1510" s="112"/>
      <c r="D1510" s="112"/>
      <c r="E1510" s="73"/>
      <c r="F1510" s="73"/>
      <c r="G1510" s="127"/>
      <c r="H1510" s="127"/>
      <c r="I1510" s="127"/>
      <c r="J1510" s="127"/>
      <c r="K1510" s="73"/>
      <c r="L1510" s="110"/>
    </row>
    <row r="1511" spans="1:12" x14ac:dyDescent="0.3">
      <c r="A1511" s="73"/>
      <c r="B1511" s="73"/>
      <c r="C1511" s="112"/>
      <c r="D1511" s="112"/>
      <c r="E1511" s="73"/>
      <c r="F1511" s="73"/>
      <c r="G1511" s="127"/>
      <c r="H1511" s="127"/>
      <c r="I1511" s="127"/>
      <c r="J1511" s="127"/>
      <c r="K1511" s="73"/>
      <c r="L1511" s="110"/>
    </row>
    <row r="1512" spans="1:12" x14ac:dyDescent="0.3">
      <c r="A1512" s="73"/>
      <c r="B1512" s="73"/>
      <c r="C1512" s="112"/>
      <c r="D1512" s="112"/>
      <c r="E1512" s="73"/>
      <c r="F1512" s="73"/>
      <c r="G1512" s="127"/>
      <c r="H1512" s="127"/>
      <c r="I1512" s="127"/>
      <c r="J1512" s="127"/>
      <c r="K1512" s="73"/>
      <c r="L1512" s="110"/>
    </row>
    <row r="1513" spans="1:12" x14ac:dyDescent="0.3">
      <c r="A1513" s="73"/>
      <c r="B1513" s="73"/>
      <c r="C1513" s="112"/>
      <c r="D1513" s="112"/>
      <c r="E1513" s="73"/>
      <c r="F1513" s="73"/>
      <c r="G1513" s="127"/>
      <c r="H1513" s="127"/>
      <c r="I1513" s="127"/>
      <c r="J1513" s="127"/>
      <c r="K1513" s="73"/>
      <c r="L1513" s="110"/>
    </row>
    <row r="1514" spans="1:12" x14ac:dyDescent="0.3">
      <c r="A1514" s="73"/>
      <c r="B1514" s="73"/>
      <c r="C1514" s="112"/>
      <c r="D1514" s="112"/>
      <c r="E1514" s="73"/>
      <c r="F1514" s="73"/>
      <c r="G1514" s="127"/>
      <c r="H1514" s="127"/>
      <c r="I1514" s="127"/>
      <c r="J1514" s="127"/>
      <c r="K1514" s="73"/>
      <c r="L1514" s="110"/>
    </row>
    <row r="1515" spans="1:12" x14ac:dyDescent="0.3">
      <c r="A1515" s="73"/>
      <c r="B1515" s="73"/>
      <c r="C1515" s="112"/>
      <c r="D1515" s="112"/>
      <c r="E1515" s="73"/>
      <c r="F1515" s="73"/>
      <c r="G1515" s="127"/>
      <c r="H1515" s="127"/>
      <c r="I1515" s="127"/>
      <c r="J1515" s="127"/>
      <c r="K1515" s="73"/>
      <c r="L1515" s="110"/>
    </row>
    <row r="1516" spans="1:12" x14ac:dyDescent="0.3">
      <c r="A1516" s="73"/>
      <c r="B1516" s="73"/>
      <c r="C1516" s="112"/>
      <c r="D1516" s="112"/>
      <c r="E1516" s="73"/>
      <c r="F1516" s="73"/>
      <c r="G1516" s="127"/>
      <c r="H1516" s="127"/>
      <c r="I1516" s="127"/>
      <c r="J1516" s="127"/>
      <c r="K1516" s="73"/>
      <c r="L1516" s="110"/>
    </row>
    <row r="1517" spans="1:12" x14ac:dyDescent="0.3">
      <c r="A1517" s="73"/>
      <c r="B1517" s="73"/>
      <c r="C1517" s="112"/>
      <c r="D1517" s="112"/>
      <c r="E1517" s="73"/>
      <c r="F1517" s="73"/>
      <c r="G1517" s="127"/>
      <c r="H1517" s="127"/>
      <c r="I1517" s="127"/>
      <c r="J1517" s="127"/>
      <c r="K1517" s="73"/>
      <c r="L1517" s="110"/>
    </row>
    <row r="1518" spans="1:12" x14ac:dyDescent="0.3">
      <c r="A1518" s="73"/>
      <c r="B1518" s="73"/>
      <c r="C1518" s="112"/>
      <c r="D1518" s="112"/>
      <c r="E1518" s="73"/>
      <c r="F1518" s="73"/>
      <c r="G1518" s="127"/>
      <c r="H1518" s="127"/>
      <c r="I1518" s="127"/>
      <c r="J1518" s="127"/>
      <c r="K1518" s="73"/>
      <c r="L1518" s="110"/>
    </row>
    <row r="1519" spans="1:12" x14ac:dyDescent="0.3">
      <c r="A1519" s="73"/>
      <c r="B1519" s="73"/>
      <c r="C1519" s="112"/>
      <c r="D1519" s="112"/>
      <c r="E1519" s="73"/>
      <c r="F1519" s="73"/>
      <c r="G1519" s="127"/>
      <c r="H1519" s="127"/>
      <c r="I1519" s="127"/>
      <c r="J1519" s="127"/>
      <c r="K1519" s="73"/>
      <c r="L1519" s="110"/>
    </row>
    <row r="1520" spans="1:12" x14ac:dyDescent="0.3">
      <c r="A1520" s="73"/>
      <c r="B1520" s="73"/>
      <c r="C1520" s="112"/>
      <c r="D1520" s="112"/>
      <c r="E1520" s="73"/>
      <c r="F1520" s="73"/>
      <c r="G1520" s="127"/>
      <c r="H1520" s="127"/>
      <c r="I1520" s="127"/>
      <c r="J1520" s="127"/>
      <c r="K1520" s="73"/>
      <c r="L1520" s="110"/>
    </row>
    <row r="1521" spans="1:12" x14ac:dyDescent="0.3">
      <c r="A1521" s="73"/>
      <c r="B1521" s="73"/>
      <c r="C1521" s="112"/>
      <c r="D1521" s="112"/>
      <c r="E1521" s="73"/>
      <c r="F1521" s="73"/>
      <c r="G1521" s="127"/>
      <c r="H1521" s="127"/>
      <c r="I1521" s="127"/>
      <c r="J1521" s="127"/>
      <c r="K1521" s="73"/>
      <c r="L1521" s="110"/>
    </row>
    <row r="1522" spans="1:12" x14ac:dyDescent="0.3">
      <c r="A1522" s="73"/>
      <c r="B1522" s="73"/>
      <c r="C1522" s="112"/>
      <c r="D1522" s="112"/>
      <c r="E1522" s="73"/>
      <c r="F1522" s="73"/>
      <c r="G1522" s="127"/>
      <c r="H1522" s="127"/>
      <c r="I1522" s="127"/>
      <c r="J1522" s="127"/>
      <c r="K1522" s="73"/>
      <c r="L1522" s="110"/>
    </row>
    <row r="1523" spans="1:12" x14ac:dyDescent="0.3">
      <c r="A1523" s="73"/>
      <c r="B1523" s="73"/>
      <c r="C1523" s="112"/>
      <c r="D1523" s="112"/>
      <c r="E1523" s="73"/>
      <c r="F1523" s="73"/>
      <c r="G1523" s="127"/>
      <c r="H1523" s="127"/>
      <c r="I1523" s="127"/>
      <c r="J1523" s="127"/>
      <c r="K1523" s="73"/>
      <c r="L1523" s="110"/>
    </row>
    <row r="1524" spans="1:12" x14ac:dyDescent="0.3">
      <c r="A1524" s="73"/>
      <c r="B1524" s="73"/>
      <c r="C1524" s="112"/>
      <c r="D1524" s="112"/>
      <c r="E1524" s="73"/>
      <c r="F1524" s="73"/>
      <c r="G1524" s="127"/>
      <c r="H1524" s="127"/>
      <c r="I1524" s="127"/>
      <c r="J1524" s="127"/>
      <c r="K1524" s="73"/>
      <c r="L1524" s="110"/>
    </row>
    <row r="1525" spans="1:12" x14ac:dyDescent="0.3">
      <c r="A1525" s="73"/>
      <c r="B1525" s="73"/>
      <c r="C1525" s="112"/>
      <c r="D1525" s="112"/>
      <c r="E1525" s="73"/>
      <c r="F1525" s="73"/>
      <c r="G1525" s="127"/>
      <c r="H1525" s="127"/>
      <c r="I1525" s="127"/>
      <c r="J1525" s="127"/>
      <c r="K1525" s="73"/>
      <c r="L1525" s="110"/>
    </row>
    <row r="1526" spans="1:12" x14ac:dyDescent="0.3">
      <c r="A1526" s="73"/>
      <c r="B1526" s="73"/>
      <c r="C1526" s="112"/>
      <c r="D1526" s="112"/>
      <c r="E1526" s="73"/>
      <c r="F1526" s="73"/>
      <c r="G1526" s="127"/>
      <c r="H1526" s="127"/>
      <c r="I1526" s="127"/>
      <c r="J1526" s="127"/>
      <c r="K1526" s="73"/>
      <c r="L1526" s="110"/>
    </row>
    <row r="1527" spans="1:12" x14ac:dyDescent="0.3">
      <c r="A1527" s="73"/>
      <c r="B1527" s="73"/>
      <c r="C1527" s="112"/>
      <c r="D1527" s="112"/>
      <c r="E1527" s="73"/>
      <c r="F1527" s="73"/>
      <c r="G1527" s="127"/>
      <c r="H1527" s="127"/>
      <c r="I1527" s="127"/>
      <c r="J1527" s="127"/>
      <c r="K1527" s="73"/>
      <c r="L1527" s="110"/>
    </row>
    <row r="1528" spans="1:12" x14ac:dyDescent="0.3">
      <c r="A1528" s="73"/>
      <c r="B1528" s="73"/>
      <c r="C1528" s="112"/>
      <c r="D1528" s="112"/>
      <c r="E1528" s="73"/>
      <c r="F1528" s="73"/>
      <c r="G1528" s="127"/>
      <c r="H1528" s="127"/>
      <c r="I1528" s="127"/>
      <c r="J1528" s="127"/>
      <c r="K1528" s="73"/>
      <c r="L1528" s="110"/>
    </row>
    <row r="1529" spans="1:12" x14ac:dyDescent="0.3">
      <c r="A1529" s="73"/>
      <c r="B1529" s="73"/>
      <c r="C1529" s="112"/>
      <c r="D1529" s="112"/>
      <c r="E1529" s="73"/>
      <c r="F1529" s="73"/>
      <c r="G1529" s="127"/>
      <c r="H1529" s="127"/>
      <c r="I1529" s="127"/>
      <c r="J1529" s="127"/>
      <c r="K1529" s="73"/>
      <c r="L1529" s="110"/>
    </row>
    <row r="1530" spans="1:12" x14ac:dyDescent="0.3">
      <c r="A1530" s="73"/>
      <c r="B1530" s="73"/>
      <c r="C1530" s="112"/>
      <c r="D1530" s="112"/>
      <c r="E1530" s="73"/>
      <c r="F1530" s="73"/>
      <c r="G1530" s="127"/>
      <c r="H1530" s="127"/>
      <c r="I1530" s="127"/>
      <c r="J1530" s="127"/>
      <c r="K1530" s="73"/>
      <c r="L1530" s="110"/>
    </row>
    <row r="1531" spans="1:12" x14ac:dyDescent="0.3">
      <c r="A1531" s="73"/>
      <c r="B1531" s="73"/>
      <c r="C1531" s="112"/>
      <c r="D1531" s="112"/>
      <c r="E1531" s="73"/>
      <c r="F1531" s="73"/>
      <c r="G1531" s="127"/>
      <c r="H1531" s="127"/>
      <c r="I1531" s="127"/>
      <c r="J1531" s="127"/>
      <c r="K1531" s="73"/>
      <c r="L1531" s="110"/>
    </row>
    <row r="1532" spans="1:12" x14ac:dyDescent="0.3">
      <c r="A1532" s="73"/>
      <c r="B1532" s="73"/>
      <c r="C1532" s="112"/>
      <c r="D1532" s="112"/>
      <c r="E1532" s="73"/>
      <c r="F1532" s="73"/>
      <c r="G1532" s="127"/>
      <c r="H1532" s="127"/>
      <c r="I1532" s="127"/>
      <c r="J1532" s="127"/>
      <c r="K1532" s="73"/>
      <c r="L1532" s="110"/>
    </row>
    <row r="1533" spans="1:12" x14ac:dyDescent="0.3">
      <c r="A1533" s="73"/>
      <c r="B1533" s="73"/>
      <c r="C1533" s="112"/>
      <c r="D1533" s="112"/>
      <c r="E1533" s="73"/>
      <c r="F1533" s="73"/>
      <c r="G1533" s="127"/>
      <c r="H1533" s="127"/>
      <c r="I1533" s="127"/>
      <c r="J1533" s="127"/>
      <c r="K1533" s="73"/>
      <c r="L1533" s="110"/>
    </row>
    <row r="1534" spans="1:12" x14ac:dyDescent="0.3">
      <c r="A1534" s="73"/>
      <c r="B1534" s="73"/>
      <c r="C1534" s="112"/>
      <c r="D1534" s="112"/>
      <c r="E1534" s="73"/>
      <c r="F1534" s="73"/>
      <c r="G1534" s="127"/>
      <c r="H1534" s="127"/>
      <c r="I1534" s="127"/>
      <c r="J1534" s="127"/>
      <c r="K1534" s="73"/>
      <c r="L1534" s="110"/>
    </row>
    <row r="1535" spans="1:12" x14ac:dyDescent="0.3">
      <c r="A1535" s="73"/>
      <c r="B1535" s="73"/>
      <c r="C1535" s="112"/>
      <c r="D1535" s="112"/>
      <c r="E1535" s="73"/>
      <c r="F1535" s="73"/>
      <c r="G1535" s="127"/>
      <c r="H1535" s="127"/>
      <c r="I1535" s="127"/>
      <c r="J1535" s="127"/>
      <c r="K1535" s="73"/>
      <c r="L1535" s="110"/>
    </row>
    <row r="1536" spans="1:12" x14ac:dyDescent="0.3">
      <c r="A1536" s="73"/>
      <c r="B1536" s="73"/>
      <c r="C1536" s="112"/>
      <c r="D1536" s="112"/>
      <c r="E1536" s="73"/>
      <c r="F1536" s="73"/>
      <c r="G1536" s="127"/>
      <c r="H1536" s="127"/>
      <c r="I1536" s="127"/>
      <c r="J1536" s="127"/>
      <c r="K1536" s="73"/>
      <c r="L1536" s="110"/>
    </row>
    <row r="1537" spans="1:12" x14ac:dyDescent="0.3">
      <c r="A1537" s="73"/>
      <c r="B1537" s="73"/>
      <c r="C1537" s="112"/>
      <c r="D1537" s="112"/>
      <c r="E1537" s="73"/>
      <c r="F1537" s="73"/>
      <c r="G1537" s="127"/>
      <c r="H1537" s="127"/>
      <c r="I1537" s="127"/>
      <c r="J1537" s="127"/>
      <c r="K1537" s="73"/>
      <c r="L1537" s="110"/>
    </row>
    <row r="1538" spans="1:12" x14ac:dyDescent="0.3">
      <c r="A1538" s="73"/>
      <c r="B1538" s="73"/>
      <c r="C1538" s="112"/>
      <c r="D1538" s="112"/>
      <c r="E1538" s="73"/>
      <c r="F1538" s="73"/>
      <c r="G1538" s="127"/>
      <c r="H1538" s="127"/>
      <c r="I1538" s="127"/>
      <c r="J1538" s="127"/>
      <c r="K1538" s="73"/>
      <c r="L1538" s="110"/>
    </row>
    <row r="1539" spans="1:12" x14ac:dyDescent="0.3">
      <c r="A1539" s="73"/>
      <c r="B1539" s="73"/>
      <c r="C1539" s="112"/>
      <c r="D1539" s="112"/>
      <c r="E1539" s="73"/>
      <c r="F1539" s="73"/>
      <c r="G1539" s="127"/>
      <c r="H1539" s="127"/>
      <c r="I1539" s="127"/>
      <c r="J1539" s="127"/>
      <c r="K1539" s="73"/>
      <c r="L1539" s="110"/>
    </row>
    <row r="1540" spans="1:12" x14ac:dyDescent="0.3">
      <c r="A1540" s="73"/>
      <c r="B1540" s="73"/>
      <c r="C1540" s="112"/>
      <c r="D1540" s="112"/>
      <c r="E1540" s="73"/>
      <c r="F1540" s="73"/>
      <c r="G1540" s="127"/>
      <c r="H1540" s="127"/>
      <c r="I1540" s="127"/>
      <c r="J1540" s="127"/>
      <c r="K1540" s="73"/>
      <c r="L1540" s="110"/>
    </row>
    <row r="1541" spans="1:12" x14ac:dyDescent="0.3">
      <c r="A1541" s="73"/>
      <c r="B1541" s="73"/>
      <c r="C1541" s="112"/>
      <c r="D1541" s="112"/>
      <c r="E1541" s="73"/>
      <c r="F1541" s="73"/>
      <c r="G1541" s="127"/>
      <c r="H1541" s="127"/>
      <c r="I1541" s="127"/>
      <c r="J1541" s="127"/>
      <c r="K1541" s="73"/>
      <c r="L1541" s="110"/>
    </row>
    <row r="1542" spans="1:12" x14ac:dyDescent="0.3">
      <c r="A1542" s="73"/>
      <c r="B1542" s="73"/>
      <c r="C1542" s="112"/>
      <c r="D1542" s="112"/>
      <c r="E1542" s="73"/>
      <c r="F1542" s="73"/>
      <c r="G1542" s="127"/>
      <c r="H1542" s="127"/>
      <c r="I1542" s="127"/>
      <c r="J1542" s="127"/>
      <c r="K1542" s="73"/>
      <c r="L1542" s="110"/>
    </row>
    <row r="1543" spans="1:12" x14ac:dyDescent="0.3">
      <c r="A1543" s="73"/>
      <c r="B1543" s="73"/>
      <c r="C1543" s="112"/>
      <c r="D1543" s="112"/>
      <c r="E1543" s="73"/>
      <c r="F1543" s="73"/>
      <c r="G1543" s="127"/>
      <c r="H1543" s="127"/>
      <c r="I1543" s="127"/>
      <c r="J1543" s="127"/>
      <c r="K1543" s="73"/>
      <c r="L1543" s="110"/>
    </row>
    <row r="1544" spans="1:12" x14ac:dyDescent="0.3">
      <c r="A1544" s="73"/>
      <c r="B1544" s="73"/>
      <c r="C1544" s="112"/>
      <c r="D1544" s="112"/>
      <c r="E1544" s="73"/>
      <c r="F1544" s="73"/>
      <c r="G1544" s="127"/>
      <c r="H1544" s="127"/>
      <c r="I1544" s="127"/>
      <c r="J1544" s="127"/>
      <c r="K1544" s="73"/>
      <c r="L1544" s="110"/>
    </row>
    <row r="1545" spans="1:12" x14ac:dyDescent="0.3">
      <c r="A1545" s="73"/>
      <c r="B1545" s="73"/>
      <c r="C1545" s="112"/>
      <c r="D1545" s="112"/>
      <c r="E1545" s="73"/>
      <c r="F1545" s="73"/>
      <c r="G1545" s="127"/>
      <c r="H1545" s="127"/>
      <c r="I1545" s="127"/>
      <c r="J1545" s="127"/>
      <c r="K1545" s="73"/>
      <c r="L1545" s="110"/>
    </row>
    <row r="1546" spans="1:12" x14ac:dyDescent="0.3">
      <c r="A1546" s="73"/>
      <c r="B1546" s="73"/>
      <c r="C1546" s="112"/>
      <c r="D1546" s="112"/>
      <c r="E1546" s="73"/>
      <c r="F1546" s="73"/>
      <c r="G1546" s="127"/>
      <c r="H1546" s="127"/>
      <c r="I1546" s="127"/>
      <c r="J1546" s="127"/>
      <c r="K1546" s="73"/>
      <c r="L1546" s="110"/>
    </row>
    <row r="1547" spans="1:12" x14ac:dyDescent="0.3">
      <c r="A1547" s="73"/>
      <c r="B1547" s="73"/>
      <c r="C1547" s="112"/>
      <c r="D1547" s="112"/>
      <c r="E1547" s="73"/>
      <c r="F1547" s="73"/>
      <c r="G1547" s="127"/>
      <c r="H1547" s="127"/>
      <c r="I1547" s="127"/>
      <c r="J1547" s="127"/>
      <c r="K1547" s="73"/>
      <c r="L1547" s="110"/>
    </row>
    <row r="1548" spans="1:12" x14ac:dyDescent="0.3">
      <c r="A1548" s="73"/>
      <c r="B1548" s="73"/>
      <c r="C1548" s="112"/>
      <c r="D1548" s="112"/>
      <c r="E1548" s="73"/>
      <c r="F1548" s="73"/>
      <c r="G1548" s="127"/>
      <c r="H1548" s="127"/>
      <c r="I1548" s="127"/>
      <c r="J1548" s="127"/>
      <c r="K1548" s="73"/>
      <c r="L1548" s="110"/>
    </row>
    <row r="1549" spans="1:12" x14ac:dyDescent="0.3">
      <c r="A1549" s="73"/>
      <c r="B1549" s="73"/>
      <c r="C1549" s="112"/>
      <c r="D1549" s="112"/>
      <c r="E1549" s="73"/>
      <c r="F1549" s="73"/>
      <c r="G1549" s="127"/>
      <c r="H1549" s="127"/>
      <c r="I1549" s="127"/>
      <c r="J1549" s="127"/>
      <c r="K1549" s="73"/>
      <c r="L1549" s="110"/>
    </row>
    <row r="1550" spans="1:12" x14ac:dyDescent="0.3">
      <c r="A1550" s="73"/>
      <c r="B1550" s="73"/>
      <c r="C1550" s="112"/>
      <c r="D1550" s="112"/>
      <c r="E1550" s="73"/>
      <c r="F1550" s="73"/>
      <c r="G1550" s="127"/>
      <c r="H1550" s="127"/>
      <c r="I1550" s="127"/>
      <c r="J1550" s="127"/>
      <c r="K1550" s="73"/>
      <c r="L1550" s="110"/>
    </row>
    <row r="1551" spans="1:12" x14ac:dyDescent="0.3">
      <c r="A1551" s="73"/>
      <c r="B1551" s="73"/>
      <c r="C1551" s="112"/>
      <c r="D1551" s="112"/>
      <c r="E1551" s="73"/>
      <c r="F1551" s="73"/>
      <c r="G1551" s="127"/>
      <c r="H1551" s="127"/>
      <c r="I1551" s="127"/>
      <c r="J1551" s="127"/>
      <c r="K1551" s="73"/>
      <c r="L1551" s="110"/>
    </row>
    <row r="1552" spans="1:12" x14ac:dyDescent="0.3">
      <c r="A1552" s="73"/>
      <c r="B1552" s="73"/>
      <c r="C1552" s="112"/>
      <c r="D1552" s="112"/>
      <c r="E1552" s="73"/>
      <c r="F1552" s="73"/>
      <c r="G1552" s="127"/>
      <c r="H1552" s="127"/>
      <c r="I1552" s="127"/>
      <c r="J1552" s="127"/>
      <c r="K1552" s="73"/>
      <c r="L1552" s="110"/>
    </row>
    <row r="1553" spans="1:12" x14ac:dyDescent="0.3">
      <c r="A1553" s="73"/>
      <c r="B1553" s="73"/>
      <c r="C1553" s="112"/>
      <c r="D1553" s="112"/>
      <c r="E1553" s="73"/>
      <c r="F1553" s="73"/>
      <c r="G1553" s="127"/>
      <c r="H1553" s="127"/>
      <c r="I1553" s="127"/>
      <c r="J1553" s="127"/>
      <c r="K1553" s="73"/>
      <c r="L1553" s="110"/>
    </row>
    <row r="1554" spans="1:12" x14ac:dyDescent="0.3">
      <c r="A1554" s="73"/>
      <c r="B1554" s="73"/>
      <c r="C1554" s="112"/>
      <c r="D1554" s="112"/>
      <c r="E1554" s="73"/>
      <c r="F1554" s="73"/>
      <c r="G1554" s="127"/>
      <c r="H1554" s="127"/>
      <c r="I1554" s="127"/>
      <c r="J1554" s="127"/>
      <c r="K1554" s="73"/>
      <c r="L1554" s="110"/>
    </row>
    <row r="1555" spans="1:12" x14ac:dyDescent="0.3">
      <c r="A1555" s="73"/>
      <c r="B1555" s="73"/>
      <c r="C1555" s="112"/>
      <c r="D1555" s="112"/>
      <c r="E1555" s="73"/>
      <c r="F1555" s="73"/>
      <c r="G1555" s="127"/>
      <c r="H1555" s="127"/>
      <c r="I1555" s="127"/>
      <c r="J1555" s="127"/>
      <c r="K1555" s="73"/>
      <c r="L1555" s="110"/>
    </row>
    <row r="1556" spans="1:12" x14ac:dyDescent="0.3">
      <c r="A1556" s="73"/>
      <c r="B1556" s="73"/>
      <c r="C1556" s="112"/>
      <c r="D1556" s="112"/>
      <c r="E1556" s="73"/>
      <c r="F1556" s="73"/>
      <c r="G1556" s="127"/>
      <c r="H1556" s="127"/>
      <c r="I1556" s="127"/>
      <c r="J1556" s="127"/>
      <c r="K1556" s="73"/>
      <c r="L1556" s="110"/>
    </row>
    <row r="1557" spans="1:12" x14ac:dyDescent="0.3">
      <c r="A1557" s="73"/>
      <c r="B1557" s="73"/>
      <c r="C1557" s="112"/>
      <c r="D1557" s="112"/>
      <c r="E1557" s="73"/>
      <c r="F1557" s="73"/>
      <c r="G1557" s="127"/>
      <c r="H1557" s="127"/>
      <c r="I1557" s="127"/>
      <c r="J1557" s="127"/>
      <c r="K1557" s="73"/>
      <c r="L1557" s="110"/>
    </row>
    <row r="1558" spans="1:12" x14ac:dyDescent="0.3">
      <c r="A1558" s="73"/>
      <c r="B1558" s="73"/>
      <c r="C1558" s="112"/>
      <c r="D1558" s="112"/>
      <c r="E1558" s="73"/>
      <c r="F1558" s="73"/>
      <c r="G1558" s="127"/>
      <c r="H1558" s="127"/>
      <c r="I1558" s="127"/>
      <c r="J1558" s="127"/>
      <c r="K1558" s="73"/>
      <c r="L1558" s="110"/>
    </row>
    <row r="1559" spans="1:12" x14ac:dyDescent="0.3">
      <c r="A1559" s="73"/>
      <c r="B1559" s="73"/>
      <c r="C1559" s="112"/>
      <c r="D1559" s="112"/>
      <c r="E1559" s="73"/>
      <c r="F1559" s="73"/>
      <c r="G1559" s="127"/>
      <c r="H1559" s="127"/>
      <c r="I1559" s="127"/>
      <c r="J1559" s="127"/>
      <c r="K1559" s="73"/>
      <c r="L1559" s="110"/>
    </row>
    <row r="1560" spans="1:12" x14ac:dyDescent="0.3">
      <c r="A1560" s="73"/>
      <c r="B1560" s="73"/>
      <c r="C1560" s="112"/>
      <c r="D1560" s="112"/>
      <c r="E1560" s="73"/>
      <c r="F1560" s="73"/>
      <c r="G1560" s="127"/>
      <c r="H1560" s="127"/>
      <c r="I1560" s="127"/>
      <c r="J1560" s="127"/>
      <c r="K1560" s="73"/>
      <c r="L1560" s="110"/>
    </row>
    <row r="1561" spans="1:12" x14ac:dyDescent="0.3">
      <c r="A1561" s="73"/>
      <c r="B1561" s="73"/>
      <c r="C1561" s="112"/>
      <c r="D1561" s="112"/>
      <c r="E1561" s="73"/>
      <c r="F1561" s="73"/>
      <c r="G1561" s="127"/>
      <c r="H1561" s="127"/>
      <c r="I1561" s="127"/>
      <c r="J1561" s="127"/>
      <c r="K1561" s="73"/>
      <c r="L1561" s="110"/>
    </row>
    <row r="1562" spans="1:12" x14ac:dyDescent="0.3">
      <c r="A1562" s="73"/>
      <c r="B1562" s="73"/>
      <c r="C1562" s="112"/>
      <c r="D1562" s="112"/>
      <c r="E1562" s="73"/>
      <c r="F1562" s="73"/>
      <c r="G1562" s="127"/>
      <c r="H1562" s="127"/>
      <c r="I1562" s="127"/>
      <c r="J1562" s="127"/>
      <c r="K1562" s="73"/>
      <c r="L1562" s="110"/>
    </row>
    <row r="1563" spans="1:12" x14ac:dyDescent="0.3">
      <c r="A1563" s="73"/>
      <c r="B1563" s="73"/>
      <c r="C1563" s="112"/>
      <c r="D1563" s="112"/>
      <c r="E1563" s="73"/>
      <c r="F1563" s="73"/>
      <c r="G1563" s="127"/>
      <c r="H1563" s="127"/>
      <c r="I1563" s="127"/>
      <c r="J1563" s="127"/>
      <c r="K1563" s="73"/>
      <c r="L1563" s="110"/>
    </row>
    <row r="1564" spans="1:12" x14ac:dyDescent="0.3">
      <c r="A1564" s="73"/>
      <c r="B1564" s="73"/>
      <c r="C1564" s="112"/>
      <c r="D1564" s="112"/>
      <c r="E1564" s="73"/>
      <c r="F1564" s="73"/>
      <c r="G1564" s="127"/>
      <c r="H1564" s="127"/>
      <c r="I1564" s="127"/>
      <c r="J1564" s="127"/>
      <c r="K1564" s="73"/>
      <c r="L1564" s="110"/>
    </row>
    <row r="1565" spans="1:12" x14ac:dyDescent="0.3">
      <c r="A1565" s="73"/>
      <c r="B1565" s="73"/>
      <c r="C1565" s="112"/>
      <c r="D1565" s="112"/>
      <c r="E1565" s="73"/>
      <c r="F1565" s="73"/>
      <c r="G1565" s="127"/>
      <c r="H1565" s="127"/>
      <c r="I1565" s="127"/>
      <c r="J1565" s="127"/>
      <c r="K1565" s="73"/>
      <c r="L1565" s="110"/>
    </row>
    <row r="1566" spans="1:12" x14ac:dyDescent="0.3">
      <c r="A1566" s="73"/>
      <c r="B1566" s="73"/>
      <c r="C1566" s="112"/>
      <c r="D1566" s="112"/>
      <c r="E1566" s="73"/>
      <c r="F1566" s="73"/>
      <c r="G1566" s="127"/>
      <c r="H1566" s="127"/>
      <c r="I1566" s="127"/>
      <c r="J1566" s="127"/>
      <c r="K1566" s="73"/>
      <c r="L1566" s="110"/>
    </row>
    <row r="1567" spans="1:12" x14ac:dyDescent="0.3">
      <c r="A1567" s="73"/>
      <c r="B1567" s="73"/>
      <c r="C1567" s="112"/>
      <c r="D1567" s="112"/>
      <c r="E1567" s="73"/>
      <c r="F1567" s="73"/>
      <c r="G1567" s="127"/>
      <c r="H1567" s="127"/>
      <c r="I1567" s="127"/>
      <c r="J1567" s="127"/>
      <c r="K1567" s="73"/>
      <c r="L1567" s="110"/>
    </row>
    <row r="1568" spans="1:12" x14ac:dyDescent="0.3">
      <c r="A1568" s="73"/>
      <c r="B1568" s="73"/>
      <c r="C1568" s="112"/>
      <c r="D1568" s="112"/>
      <c r="E1568" s="73"/>
      <c r="F1568" s="73"/>
      <c r="G1568" s="127"/>
      <c r="H1568" s="127"/>
      <c r="I1568" s="127"/>
      <c r="J1568" s="127"/>
      <c r="K1568" s="73"/>
      <c r="L1568" s="110"/>
    </row>
    <row r="1569" spans="1:12" x14ac:dyDescent="0.3">
      <c r="A1569" s="73"/>
      <c r="B1569" s="73"/>
      <c r="C1569" s="112"/>
      <c r="D1569" s="112"/>
      <c r="E1569" s="73"/>
      <c r="F1569" s="73"/>
      <c r="G1569" s="127"/>
      <c r="H1569" s="127"/>
      <c r="I1569" s="127"/>
      <c r="J1569" s="127"/>
      <c r="K1569" s="73"/>
      <c r="L1569" s="110"/>
    </row>
    <row r="1570" spans="1:12" x14ac:dyDescent="0.3">
      <c r="A1570" s="73"/>
      <c r="B1570" s="73"/>
      <c r="C1570" s="112"/>
      <c r="D1570" s="112"/>
      <c r="E1570" s="73"/>
      <c r="F1570" s="73"/>
      <c r="G1570" s="127"/>
      <c r="H1570" s="127"/>
      <c r="I1570" s="127"/>
      <c r="J1570" s="127"/>
      <c r="K1570" s="73"/>
      <c r="L1570" s="110"/>
    </row>
    <row r="1571" spans="1:12" x14ac:dyDescent="0.3">
      <c r="A1571" s="73"/>
      <c r="B1571" s="73"/>
      <c r="C1571" s="112"/>
      <c r="D1571" s="112"/>
      <c r="E1571" s="73"/>
      <c r="F1571" s="73"/>
      <c r="G1571" s="127"/>
      <c r="H1571" s="127"/>
      <c r="I1571" s="127"/>
      <c r="J1571" s="127"/>
      <c r="K1571" s="73"/>
      <c r="L1571" s="110"/>
    </row>
    <row r="1572" spans="1:12" x14ac:dyDescent="0.3">
      <c r="A1572" s="73"/>
      <c r="B1572" s="73"/>
      <c r="C1572" s="112"/>
      <c r="D1572" s="112"/>
      <c r="E1572" s="73"/>
      <c r="F1572" s="73"/>
      <c r="G1572" s="127"/>
      <c r="H1572" s="127"/>
      <c r="I1572" s="127"/>
      <c r="J1572" s="127"/>
      <c r="K1572" s="73"/>
      <c r="L1572" s="110"/>
    </row>
    <row r="1573" spans="1:12" x14ac:dyDescent="0.3">
      <c r="A1573" s="73"/>
      <c r="B1573" s="73"/>
      <c r="C1573" s="112"/>
      <c r="D1573" s="112"/>
      <c r="E1573" s="73"/>
      <c r="F1573" s="73"/>
      <c r="G1573" s="127"/>
      <c r="H1573" s="127"/>
      <c r="I1573" s="127"/>
      <c r="J1573" s="127"/>
      <c r="K1573" s="73"/>
      <c r="L1573" s="110"/>
    </row>
    <row r="1574" spans="1:12" x14ac:dyDescent="0.3">
      <c r="A1574" s="73"/>
      <c r="B1574" s="73"/>
      <c r="C1574" s="112"/>
      <c r="D1574" s="112"/>
      <c r="E1574" s="73"/>
      <c r="F1574" s="73"/>
      <c r="G1574" s="127"/>
      <c r="H1574" s="127"/>
      <c r="I1574" s="127"/>
      <c r="J1574" s="127"/>
      <c r="K1574" s="73"/>
      <c r="L1574" s="110"/>
    </row>
    <row r="1575" spans="1:12" x14ac:dyDescent="0.3">
      <c r="A1575" s="73"/>
      <c r="B1575" s="73"/>
      <c r="C1575" s="112"/>
      <c r="D1575" s="112"/>
      <c r="E1575" s="73"/>
      <c r="F1575" s="73"/>
      <c r="G1575" s="127"/>
      <c r="H1575" s="127"/>
      <c r="I1575" s="127"/>
      <c r="J1575" s="127"/>
      <c r="K1575" s="73"/>
      <c r="L1575" s="110"/>
    </row>
    <row r="1576" spans="1:12" x14ac:dyDescent="0.3">
      <c r="A1576" s="73"/>
      <c r="B1576" s="73"/>
      <c r="C1576" s="112"/>
      <c r="D1576" s="112"/>
      <c r="E1576" s="73"/>
      <c r="F1576" s="73"/>
      <c r="G1576" s="127"/>
      <c r="H1576" s="127"/>
      <c r="I1576" s="127"/>
      <c r="J1576" s="127"/>
      <c r="K1576" s="73"/>
      <c r="L1576" s="110"/>
    </row>
    <row r="1577" spans="1:12" x14ac:dyDescent="0.3">
      <c r="A1577" s="73"/>
      <c r="B1577" s="73"/>
      <c r="C1577" s="112"/>
      <c r="D1577" s="112"/>
      <c r="E1577" s="73"/>
      <c r="F1577" s="73"/>
      <c r="G1577" s="127"/>
      <c r="H1577" s="127"/>
      <c r="I1577" s="127"/>
      <c r="J1577" s="127"/>
      <c r="K1577" s="73"/>
      <c r="L1577" s="110"/>
    </row>
    <row r="1578" spans="1:12" x14ac:dyDescent="0.3">
      <c r="A1578" s="73"/>
      <c r="B1578" s="73"/>
      <c r="C1578" s="112"/>
      <c r="D1578" s="112"/>
      <c r="E1578" s="73"/>
      <c r="F1578" s="73"/>
      <c r="G1578" s="127"/>
      <c r="H1578" s="127"/>
      <c r="I1578" s="127"/>
      <c r="J1578" s="127"/>
      <c r="K1578" s="73"/>
      <c r="L1578" s="110"/>
    </row>
    <row r="1579" spans="1:12" x14ac:dyDescent="0.3">
      <c r="A1579" s="73"/>
      <c r="B1579" s="73"/>
      <c r="C1579" s="112"/>
      <c r="D1579" s="112"/>
      <c r="E1579" s="73"/>
      <c r="F1579" s="73"/>
      <c r="G1579" s="127"/>
      <c r="H1579" s="127"/>
      <c r="I1579" s="127"/>
      <c r="J1579" s="127"/>
      <c r="K1579" s="73"/>
      <c r="L1579" s="110"/>
    </row>
    <row r="1580" spans="1:12" x14ac:dyDescent="0.3">
      <c r="A1580" s="73"/>
      <c r="B1580" s="73"/>
      <c r="C1580" s="112"/>
      <c r="D1580" s="112"/>
      <c r="E1580" s="73"/>
      <c r="F1580" s="73"/>
      <c r="G1580" s="127"/>
      <c r="H1580" s="127"/>
      <c r="I1580" s="127"/>
      <c r="J1580" s="127"/>
      <c r="K1580" s="73"/>
      <c r="L1580" s="110"/>
    </row>
    <row r="1581" spans="1:12" x14ac:dyDescent="0.3">
      <c r="A1581" s="73"/>
      <c r="B1581" s="73"/>
      <c r="C1581" s="112"/>
      <c r="D1581" s="112"/>
      <c r="E1581" s="73"/>
      <c r="F1581" s="73"/>
      <c r="G1581" s="127"/>
      <c r="H1581" s="127"/>
      <c r="I1581" s="127"/>
      <c r="J1581" s="127"/>
      <c r="K1581" s="73"/>
      <c r="L1581" s="110"/>
    </row>
    <row r="1582" spans="1:12" x14ac:dyDescent="0.3">
      <c r="A1582" s="73"/>
      <c r="B1582" s="73"/>
      <c r="C1582" s="112"/>
      <c r="D1582" s="112"/>
      <c r="E1582" s="73"/>
      <c r="F1582" s="73"/>
      <c r="G1582" s="127"/>
      <c r="H1582" s="127"/>
      <c r="I1582" s="127"/>
      <c r="J1582" s="127"/>
      <c r="K1582" s="73"/>
      <c r="L1582" s="110"/>
    </row>
    <row r="1583" spans="1:12" x14ac:dyDescent="0.3">
      <c r="A1583" s="73"/>
      <c r="B1583" s="73"/>
      <c r="C1583" s="112"/>
      <c r="D1583" s="112"/>
      <c r="E1583" s="73"/>
      <c r="F1583" s="73"/>
      <c r="G1583" s="127"/>
      <c r="H1583" s="127"/>
      <c r="I1583" s="127"/>
      <c r="J1583" s="127"/>
      <c r="K1583" s="73"/>
      <c r="L1583" s="110"/>
    </row>
    <row r="1584" spans="1:12" x14ac:dyDescent="0.3">
      <c r="A1584" s="73"/>
      <c r="B1584" s="73"/>
      <c r="C1584" s="112"/>
      <c r="D1584" s="112"/>
      <c r="E1584" s="73"/>
      <c r="F1584" s="73"/>
      <c r="G1584" s="127"/>
      <c r="H1584" s="127"/>
      <c r="I1584" s="127"/>
      <c r="J1584" s="127"/>
      <c r="K1584" s="73"/>
      <c r="L1584" s="110"/>
    </row>
    <row r="1585" spans="1:12" x14ac:dyDescent="0.3">
      <c r="A1585" s="73"/>
      <c r="B1585" s="73"/>
      <c r="C1585" s="112"/>
      <c r="D1585" s="112"/>
      <c r="E1585" s="73"/>
      <c r="F1585" s="73"/>
      <c r="G1585" s="127"/>
      <c r="H1585" s="127"/>
      <c r="I1585" s="127"/>
      <c r="J1585" s="127"/>
      <c r="K1585" s="73"/>
      <c r="L1585" s="110"/>
    </row>
    <row r="1586" spans="1:12" x14ac:dyDescent="0.3">
      <c r="A1586" s="73"/>
      <c r="B1586" s="73"/>
      <c r="C1586" s="112"/>
      <c r="D1586" s="112"/>
      <c r="E1586" s="73"/>
      <c r="F1586" s="73"/>
      <c r="G1586" s="127"/>
      <c r="H1586" s="127"/>
      <c r="I1586" s="127"/>
      <c r="J1586" s="127"/>
      <c r="K1586" s="73"/>
      <c r="L1586" s="110"/>
    </row>
    <row r="1587" spans="1:12" x14ac:dyDescent="0.3">
      <c r="A1587" s="73"/>
      <c r="B1587" s="73"/>
      <c r="C1587" s="112"/>
      <c r="D1587" s="112"/>
      <c r="E1587" s="73"/>
      <c r="F1587" s="73"/>
      <c r="G1587" s="127"/>
      <c r="H1587" s="127"/>
      <c r="I1587" s="127"/>
      <c r="J1587" s="127"/>
      <c r="K1587" s="73"/>
      <c r="L1587" s="110"/>
    </row>
    <row r="1588" spans="1:12" x14ac:dyDescent="0.3">
      <c r="A1588" s="73"/>
      <c r="B1588" s="73"/>
      <c r="C1588" s="112"/>
      <c r="D1588" s="112"/>
      <c r="E1588" s="73"/>
      <c r="F1588" s="73"/>
      <c r="G1588" s="127"/>
      <c r="H1588" s="127"/>
      <c r="I1588" s="127"/>
      <c r="J1588" s="127"/>
      <c r="K1588" s="73"/>
      <c r="L1588" s="110"/>
    </row>
    <row r="1589" spans="1:12" x14ac:dyDescent="0.3">
      <c r="A1589" s="73"/>
      <c r="B1589" s="73"/>
      <c r="C1589" s="112"/>
      <c r="D1589" s="112"/>
      <c r="E1589" s="73"/>
      <c r="F1589" s="73"/>
      <c r="G1589" s="127"/>
      <c r="H1589" s="127"/>
      <c r="I1589" s="127"/>
      <c r="J1589" s="127"/>
      <c r="K1589" s="73"/>
      <c r="L1589" s="110"/>
    </row>
    <row r="1590" spans="1:12" x14ac:dyDescent="0.3">
      <c r="A1590" s="73"/>
      <c r="B1590" s="73"/>
      <c r="C1590" s="112"/>
      <c r="D1590" s="112"/>
      <c r="E1590" s="73"/>
      <c r="F1590" s="73"/>
      <c r="G1590" s="127"/>
      <c r="H1590" s="127"/>
      <c r="I1590" s="127"/>
      <c r="J1590" s="127"/>
      <c r="K1590" s="73"/>
      <c r="L1590" s="110"/>
    </row>
    <row r="1591" spans="1:12" x14ac:dyDescent="0.3">
      <c r="A1591" s="73"/>
      <c r="B1591" s="73"/>
      <c r="C1591" s="112"/>
      <c r="D1591" s="112"/>
      <c r="E1591" s="73"/>
      <c r="F1591" s="73"/>
      <c r="G1591" s="127"/>
      <c r="H1591" s="127"/>
      <c r="I1591" s="127"/>
      <c r="J1591" s="127"/>
      <c r="K1591" s="73"/>
      <c r="L1591" s="110"/>
    </row>
    <row r="1592" spans="1:12" x14ac:dyDescent="0.3">
      <c r="A1592" s="73"/>
      <c r="B1592" s="73"/>
      <c r="C1592" s="112"/>
      <c r="D1592" s="112"/>
      <c r="E1592" s="73"/>
      <c r="F1592" s="73"/>
      <c r="G1592" s="127"/>
      <c r="H1592" s="127"/>
      <c r="I1592" s="127"/>
      <c r="J1592" s="127"/>
      <c r="K1592" s="73"/>
      <c r="L1592" s="110"/>
    </row>
    <row r="1593" spans="1:12" x14ac:dyDescent="0.3">
      <c r="A1593" s="73"/>
      <c r="B1593" s="73"/>
      <c r="C1593" s="112"/>
      <c r="D1593" s="112"/>
      <c r="E1593" s="73"/>
      <c r="F1593" s="73"/>
      <c r="G1593" s="127"/>
      <c r="H1593" s="127"/>
      <c r="I1593" s="127"/>
      <c r="J1593" s="127"/>
      <c r="K1593" s="73"/>
      <c r="L1593" s="110"/>
    </row>
    <row r="1594" spans="1:12" x14ac:dyDescent="0.3">
      <c r="A1594" s="73"/>
      <c r="B1594" s="73"/>
      <c r="C1594" s="112"/>
      <c r="D1594" s="112"/>
      <c r="E1594" s="73"/>
      <c r="F1594" s="73"/>
      <c r="G1594" s="127"/>
      <c r="H1594" s="127"/>
      <c r="I1594" s="127"/>
      <c r="J1594" s="127"/>
      <c r="K1594" s="73"/>
      <c r="L1594" s="110"/>
    </row>
    <row r="1595" spans="1:12" x14ac:dyDescent="0.3">
      <c r="A1595" s="73"/>
      <c r="B1595" s="73"/>
      <c r="C1595" s="112"/>
      <c r="D1595" s="112"/>
      <c r="E1595" s="73"/>
      <c r="F1595" s="73"/>
      <c r="G1595" s="127"/>
      <c r="H1595" s="127"/>
      <c r="I1595" s="127"/>
      <c r="J1595" s="127"/>
      <c r="K1595" s="73"/>
      <c r="L1595" s="110"/>
    </row>
    <row r="1596" spans="1:12" x14ac:dyDescent="0.3">
      <c r="A1596" s="73"/>
      <c r="B1596" s="73"/>
      <c r="C1596" s="112"/>
      <c r="D1596" s="112"/>
      <c r="E1596" s="73"/>
      <c r="F1596" s="73"/>
      <c r="G1596" s="127"/>
      <c r="H1596" s="127"/>
      <c r="I1596" s="127"/>
      <c r="J1596" s="127"/>
      <c r="K1596" s="73"/>
      <c r="L1596" s="110"/>
    </row>
    <row r="1597" spans="1:12" x14ac:dyDescent="0.3">
      <c r="A1597" s="73"/>
      <c r="B1597" s="73"/>
      <c r="C1597" s="112"/>
      <c r="D1597" s="112"/>
      <c r="E1597" s="73"/>
      <c r="F1597" s="73"/>
      <c r="G1597" s="127"/>
      <c r="H1597" s="127"/>
      <c r="I1597" s="127"/>
      <c r="J1597" s="127"/>
      <c r="K1597" s="73"/>
      <c r="L1597" s="110"/>
    </row>
    <row r="1598" spans="1:12" x14ac:dyDescent="0.3">
      <c r="A1598" s="73"/>
      <c r="B1598" s="73"/>
      <c r="C1598" s="112"/>
      <c r="D1598" s="112"/>
      <c r="E1598" s="73"/>
      <c r="F1598" s="73"/>
      <c r="G1598" s="127"/>
      <c r="H1598" s="127"/>
      <c r="I1598" s="127"/>
      <c r="J1598" s="127"/>
      <c r="K1598" s="73"/>
      <c r="L1598" s="110"/>
    </row>
    <row r="1599" spans="1:12" x14ac:dyDescent="0.3">
      <c r="A1599" s="73"/>
      <c r="B1599" s="73"/>
      <c r="C1599" s="112"/>
      <c r="D1599" s="112"/>
      <c r="E1599" s="73"/>
      <c r="F1599" s="73"/>
      <c r="G1599" s="127"/>
      <c r="H1599" s="127"/>
      <c r="I1599" s="127"/>
      <c r="J1599" s="127"/>
      <c r="K1599" s="73"/>
      <c r="L1599" s="110"/>
    </row>
    <row r="1600" spans="1:12" x14ac:dyDescent="0.3">
      <c r="A1600" s="73"/>
      <c r="B1600" s="73"/>
      <c r="C1600" s="112"/>
      <c r="D1600" s="112"/>
      <c r="E1600" s="73"/>
      <c r="F1600" s="73"/>
      <c r="G1600" s="127"/>
      <c r="H1600" s="127"/>
      <c r="I1600" s="127"/>
      <c r="J1600" s="127"/>
      <c r="K1600" s="73"/>
      <c r="L1600" s="110"/>
    </row>
    <row r="1601" spans="1:12" x14ac:dyDescent="0.3">
      <c r="A1601" s="73"/>
      <c r="B1601" s="73"/>
      <c r="C1601" s="112"/>
      <c r="D1601" s="112"/>
      <c r="E1601" s="73"/>
      <c r="F1601" s="73"/>
      <c r="G1601" s="127"/>
      <c r="H1601" s="127"/>
      <c r="I1601" s="127"/>
      <c r="J1601" s="127"/>
      <c r="K1601" s="73"/>
      <c r="L1601" s="110"/>
    </row>
    <row r="1602" spans="1:12" x14ac:dyDescent="0.3">
      <c r="A1602" s="73"/>
      <c r="B1602" s="73"/>
      <c r="C1602" s="112"/>
      <c r="D1602" s="112"/>
      <c r="E1602" s="73"/>
      <c r="F1602" s="73"/>
      <c r="G1602" s="127"/>
      <c r="H1602" s="127"/>
      <c r="I1602" s="127"/>
      <c r="J1602" s="127"/>
      <c r="K1602" s="73"/>
      <c r="L1602" s="110"/>
    </row>
    <row r="1603" spans="1:12" x14ac:dyDescent="0.3">
      <c r="A1603" s="73"/>
      <c r="B1603" s="73"/>
      <c r="C1603" s="112"/>
      <c r="D1603" s="112"/>
      <c r="E1603" s="73"/>
      <c r="F1603" s="73"/>
      <c r="G1603" s="127"/>
      <c r="H1603" s="127"/>
      <c r="I1603" s="127"/>
      <c r="J1603" s="127"/>
      <c r="K1603" s="73"/>
      <c r="L1603" s="110"/>
    </row>
    <row r="1604" spans="1:12" x14ac:dyDescent="0.3">
      <c r="A1604" s="73"/>
      <c r="B1604" s="73"/>
      <c r="C1604" s="112"/>
      <c r="D1604" s="112"/>
      <c r="E1604" s="73"/>
      <c r="F1604" s="73"/>
      <c r="G1604" s="127"/>
      <c r="H1604" s="127"/>
      <c r="I1604" s="127"/>
      <c r="J1604" s="127"/>
      <c r="K1604" s="73"/>
      <c r="L1604" s="110"/>
    </row>
    <row r="1605" spans="1:12" x14ac:dyDescent="0.3">
      <c r="A1605" s="73"/>
      <c r="B1605" s="73"/>
      <c r="C1605" s="112"/>
      <c r="D1605" s="112"/>
      <c r="E1605" s="73"/>
      <c r="F1605" s="73"/>
      <c r="G1605" s="127"/>
      <c r="H1605" s="127"/>
      <c r="I1605" s="127"/>
      <c r="J1605" s="127"/>
      <c r="K1605" s="73"/>
      <c r="L1605" s="110"/>
    </row>
    <row r="1606" spans="1:12" x14ac:dyDescent="0.3">
      <c r="A1606" s="73"/>
      <c r="B1606" s="73"/>
      <c r="C1606" s="112"/>
      <c r="D1606" s="112"/>
      <c r="E1606" s="73"/>
      <c r="F1606" s="73"/>
      <c r="G1606" s="127"/>
      <c r="H1606" s="127"/>
      <c r="I1606" s="127"/>
      <c r="J1606" s="127"/>
      <c r="K1606" s="73"/>
      <c r="L1606" s="110"/>
    </row>
    <row r="1607" spans="1:12" x14ac:dyDescent="0.3">
      <c r="A1607" s="73"/>
      <c r="B1607" s="73"/>
      <c r="C1607" s="112"/>
      <c r="D1607" s="112"/>
      <c r="E1607" s="73"/>
      <c r="F1607" s="73"/>
      <c r="G1607" s="127"/>
      <c r="H1607" s="127"/>
      <c r="I1607" s="127"/>
      <c r="J1607" s="127"/>
      <c r="K1607" s="73"/>
      <c r="L1607" s="110"/>
    </row>
    <row r="1608" spans="1:12" x14ac:dyDescent="0.3">
      <c r="A1608" s="73"/>
      <c r="B1608" s="73"/>
      <c r="C1608" s="112"/>
      <c r="D1608" s="112"/>
      <c r="E1608" s="73"/>
      <c r="F1608" s="73"/>
      <c r="G1608" s="127"/>
      <c r="H1608" s="127"/>
      <c r="I1608" s="127"/>
      <c r="J1608" s="127"/>
      <c r="K1608" s="73"/>
      <c r="L1608" s="110"/>
    </row>
    <row r="1609" spans="1:12" x14ac:dyDescent="0.3">
      <c r="A1609" s="73"/>
      <c r="B1609" s="73"/>
      <c r="C1609" s="112"/>
      <c r="D1609" s="112"/>
      <c r="E1609" s="73"/>
      <c r="F1609" s="73"/>
      <c r="G1609" s="127"/>
      <c r="H1609" s="127"/>
      <c r="I1609" s="127"/>
      <c r="J1609" s="127"/>
      <c r="K1609" s="73"/>
      <c r="L1609" s="110"/>
    </row>
    <row r="1610" spans="1:12" x14ac:dyDescent="0.3">
      <c r="A1610" s="73"/>
      <c r="B1610" s="73"/>
      <c r="C1610" s="112"/>
      <c r="D1610" s="112"/>
      <c r="E1610" s="73"/>
      <c r="F1610" s="73"/>
      <c r="G1610" s="127"/>
      <c r="H1610" s="127"/>
      <c r="I1610" s="127"/>
      <c r="J1610" s="127"/>
      <c r="K1610" s="73"/>
      <c r="L1610" s="110"/>
    </row>
    <row r="1611" spans="1:12" x14ac:dyDescent="0.3">
      <c r="A1611" s="73"/>
      <c r="B1611" s="73"/>
      <c r="C1611" s="112"/>
      <c r="D1611" s="112"/>
      <c r="E1611" s="73"/>
      <c r="F1611" s="73"/>
      <c r="G1611" s="127"/>
      <c r="H1611" s="127"/>
      <c r="I1611" s="127"/>
      <c r="J1611" s="127"/>
      <c r="K1611" s="73"/>
      <c r="L1611" s="110"/>
    </row>
    <row r="1612" spans="1:12" x14ac:dyDescent="0.3">
      <c r="A1612" s="73"/>
      <c r="B1612" s="73"/>
      <c r="C1612" s="112"/>
      <c r="D1612" s="112"/>
      <c r="E1612" s="73"/>
      <c r="F1612" s="73"/>
      <c r="G1612" s="127"/>
      <c r="H1612" s="127"/>
      <c r="I1612" s="127"/>
      <c r="J1612" s="127"/>
      <c r="K1612" s="73"/>
      <c r="L1612" s="110"/>
    </row>
    <row r="1613" spans="1:12" x14ac:dyDescent="0.3">
      <c r="A1613" s="73"/>
      <c r="B1613" s="73"/>
      <c r="C1613" s="112"/>
      <c r="D1613" s="112"/>
      <c r="E1613" s="73"/>
      <c r="F1613" s="73"/>
      <c r="G1613" s="127"/>
      <c r="H1613" s="127"/>
      <c r="I1613" s="127"/>
      <c r="J1613" s="127"/>
      <c r="K1613" s="73"/>
      <c r="L1613" s="110"/>
    </row>
    <row r="1614" spans="1:12" x14ac:dyDescent="0.3">
      <c r="A1614" s="73"/>
      <c r="B1614" s="73"/>
      <c r="C1614" s="112"/>
      <c r="D1614" s="112"/>
      <c r="E1614" s="73"/>
      <c r="F1614" s="73"/>
      <c r="G1614" s="127"/>
      <c r="H1614" s="127"/>
      <c r="I1614" s="127"/>
      <c r="J1614" s="127"/>
      <c r="K1614" s="73"/>
      <c r="L1614" s="110"/>
    </row>
    <row r="1615" spans="1:12" x14ac:dyDescent="0.3">
      <c r="A1615" s="73"/>
      <c r="B1615" s="73"/>
      <c r="C1615" s="112"/>
      <c r="D1615" s="112"/>
      <c r="E1615" s="73"/>
      <c r="F1615" s="73"/>
      <c r="G1615" s="127"/>
      <c r="H1615" s="127"/>
      <c r="I1615" s="127"/>
      <c r="J1615" s="127"/>
      <c r="K1615" s="73"/>
      <c r="L1615" s="110"/>
    </row>
    <row r="1616" spans="1:12" x14ac:dyDescent="0.3">
      <c r="A1616" s="73"/>
      <c r="B1616" s="73"/>
      <c r="C1616" s="112"/>
      <c r="D1616" s="112"/>
      <c r="E1616" s="73"/>
      <c r="F1616" s="73"/>
      <c r="G1616" s="127"/>
      <c r="H1616" s="127"/>
      <c r="I1616" s="127"/>
      <c r="J1616" s="127"/>
      <c r="K1616" s="73"/>
      <c r="L1616" s="110"/>
    </row>
    <row r="1617" spans="1:12" x14ac:dyDescent="0.3">
      <c r="A1617" s="73"/>
      <c r="B1617" s="73"/>
      <c r="C1617" s="112"/>
      <c r="D1617" s="112"/>
      <c r="E1617" s="73"/>
      <c r="F1617" s="73"/>
      <c r="G1617" s="127"/>
      <c r="H1617" s="127"/>
      <c r="I1617" s="127"/>
      <c r="J1617" s="127"/>
      <c r="K1617" s="73"/>
      <c r="L1617" s="110"/>
    </row>
    <row r="1618" spans="1:12" x14ac:dyDescent="0.3">
      <c r="A1618" s="73"/>
      <c r="B1618" s="73"/>
      <c r="C1618" s="112"/>
      <c r="D1618" s="112"/>
      <c r="E1618" s="73"/>
      <c r="F1618" s="73"/>
      <c r="G1618" s="127"/>
      <c r="H1618" s="127"/>
      <c r="I1618" s="127"/>
      <c r="J1618" s="127"/>
      <c r="K1618" s="73"/>
      <c r="L1618" s="110"/>
    </row>
    <row r="1619" spans="1:12" x14ac:dyDescent="0.3">
      <c r="A1619" s="73"/>
      <c r="B1619" s="73"/>
      <c r="C1619" s="112"/>
      <c r="D1619" s="112"/>
      <c r="E1619" s="73"/>
      <c r="F1619" s="73"/>
      <c r="G1619" s="127"/>
      <c r="H1619" s="127"/>
      <c r="I1619" s="127"/>
      <c r="J1619" s="127"/>
      <c r="K1619" s="73"/>
      <c r="L1619" s="110"/>
    </row>
    <row r="1620" spans="1:12" x14ac:dyDescent="0.3">
      <c r="A1620" s="73"/>
      <c r="B1620" s="73"/>
      <c r="C1620" s="112"/>
      <c r="D1620" s="112"/>
      <c r="E1620" s="73"/>
      <c r="F1620" s="73"/>
      <c r="G1620" s="127"/>
      <c r="H1620" s="127"/>
      <c r="I1620" s="127"/>
      <c r="J1620" s="127"/>
      <c r="K1620" s="73"/>
      <c r="L1620" s="110"/>
    </row>
    <row r="1621" spans="1:12" x14ac:dyDescent="0.3">
      <c r="A1621" s="73"/>
      <c r="B1621" s="73"/>
      <c r="C1621" s="112"/>
      <c r="D1621" s="112"/>
      <c r="E1621" s="73"/>
      <c r="F1621" s="73"/>
      <c r="G1621" s="127"/>
      <c r="H1621" s="127"/>
      <c r="I1621" s="127"/>
      <c r="J1621" s="127"/>
      <c r="K1621" s="73"/>
      <c r="L1621" s="110"/>
    </row>
    <row r="1622" spans="1:12" x14ac:dyDescent="0.3">
      <c r="A1622" s="73"/>
      <c r="B1622" s="73"/>
      <c r="C1622" s="112"/>
      <c r="D1622" s="112"/>
      <c r="E1622" s="73"/>
      <c r="F1622" s="73"/>
      <c r="G1622" s="127"/>
      <c r="H1622" s="127"/>
      <c r="I1622" s="127"/>
      <c r="J1622" s="127"/>
      <c r="K1622" s="73"/>
      <c r="L1622" s="110"/>
    </row>
    <row r="1623" spans="1:12" x14ac:dyDescent="0.3">
      <c r="A1623" s="73"/>
      <c r="B1623" s="73"/>
      <c r="C1623" s="112"/>
      <c r="D1623" s="112"/>
      <c r="E1623" s="73"/>
      <c r="F1623" s="73"/>
      <c r="G1623" s="127"/>
      <c r="H1623" s="127"/>
      <c r="I1623" s="127"/>
      <c r="J1623" s="127"/>
      <c r="K1623" s="73"/>
      <c r="L1623" s="110"/>
    </row>
    <row r="1624" spans="1:12" x14ac:dyDescent="0.3">
      <c r="A1624" s="73"/>
      <c r="B1624" s="73"/>
      <c r="C1624" s="112"/>
      <c r="D1624" s="112"/>
      <c r="E1624" s="73"/>
      <c r="F1624" s="73"/>
      <c r="G1624" s="127"/>
      <c r="H1624" s="127"/>
      <c r="I1624" s="127"/>
      <c r="J1624" s="127"/>
      <c r="K1624" s="73"/>
      <c r="L1624" s="110"/>
    </row>
    <row r="1625" spans="1:12" x14ac:dyDescent="0.3">
      <c r="A1625" s="73"/>
      <c r="B1625" s="73"/>
      <c r="C1625" s="112"/>
      <c r="D1625" s="112"/>
      <c r="E1625" s="73"/>
      <c r="F1625" s="73"/>
      <c r="G1625" s="127"/>
      <c r="H1625" s="127"/>
      <c r="I1625" s="127"/>
      <c r="J1625" s="127"/>
      <c r="K1625" s="73"/>
      <c r="L1625" s="110"/>
    </row>
    <row r="1626" spans="1:12" x14ac:dyDescent="0.3">
      <c r="A1626" s="73"/>
      <c r="B1626" s="73"/>
      <c r="C1626" s="112"/>
      <c r="D1626" s="112"/>
      <c r="E1626" s="73"/>
      <c r="F1626" s="73"/>
      <c r="G1626" s="127"/>
      <c r="H1626" s="127"/>
      <c r="I1626" s="127"/>
      <c r="J1626" s="127"/>
      <c r="K1626" s="73"/>
      <c r="L1626" s="110"/>
    </row>
    <row r="1627" spans="1:12" x14ac:dyDescent="0.3">
      <c r="A1627" s="73"/>
      <c r="B1627" s="73"/>
      <c r="C1627" s="112"/>
      <c r="D1627" s="112"/>
      <c r="E1627" s="73"/>
      <c r="F1627" s="73"/>
      <c r="G1627" s="127"/>
      <c r="H1627" s="127"/>
      <c r="I1627" s="127"/>
      <c r="J1627" s="127"/>
      <c r="K1627" s="73"/>
      <c r="L1627" s="110"/>
    </row>
    <row r="1628" spans="1:12" x14ac:dyDescent="0.3">
      <c r="A1628" s="73"/>
      <c r="B1628" s="73"/>
      <c r="C1628" s="112"/>
      <c r="D1628" s="112"/>
      <c r="E1628" s="73"/>
      <c r="F1628" s="73"/>
      <c r="G1628" s="127"/>
      <c r="H1628" s="127"/>
      <c r="I1628" s="127"/>
      <c r="J1628" s="127"/>
      <c r="K1628" s="73"/>
      <c r="L1628" s="110"/>
    </row>
    <row r="1629" spans="1:12" x14ac:dyDescent="0.3">
      <c r="A1629" s="73"/>
      <c r="B1629" s="73"/>
      <c r="C1629" s="112"/>
      <c r="D1629" s="112"/>
      <c r="E1629" s="73"/>
      <c r="F1629" s="73"/>
      <c r="G1629" s="127"/>
      <c r="H1629" s="127"/>
      <c r="I1629" s="127"/>
      <c r="J1629" s="127"/>
      <c r="K1629" s="73"/>
      <c r="L1629" s="110"/>
    </row>
    <row r="1630" spans="1:12" x14ac:dyDescent="0.3">
      <c r="A1630" s="73"/>
      <c r="B1630" s="73"/>
      <c r="C1630" s="112"/>
      <c r="D1630" s="112"/>
      <c r="E1630" s="73"/>
      <c r="F1630" s="73"/>
      <c r="G1630" s="127"/>
      <c r="H1630" s="127"/>
      <c r="I1630" s="127"/>
      <c r="J1630" s="127"/>
      <c r="K1630" s="73"/>
      <c r="L1630" s="110"/>
    </row>
    <row r="1631" spans="1:12" x14ac:dyDescent="0.3">
      <c r="A1631" s="73"/>
      <c r="B1631" s="73"/>
      <c r="C1631" s="112"/>
      <c r="D1631" s="112"/>
      <c r="E1631" s="73"/>
      <c r="F1631" s="73"/>
      <c r="G1631" s="127"/>
      <c r="H1631" s="127"/>
      <c r="I1631" s="127"/>
      <c r="J1631" s="127"/>
      <c r="K1631" s="73"/>
      <c r="L1631" s="110"/>
    </row>
    <row r="1632" spans="1:12" x14ac:dyDescent="0.3">
      <c r="A1632" s="73"/>
      <c r="B1632" s="73"/>
      <c r="C1632" s="112"/>
      <c r="D1632" s="112"/>
      <c r="E1632" s="73"/>
      <c r="F1632" s="73"/>
      <c r="G1632" s="127"/>
      <c r="H1632" s="127"/>
      <c r="I1632" s="127"/>
      <c r="J1632" s="127"/>
      <c r="K1632" s="73"/>
      <c r="L1632" s="110"/>
    </row>
    <row r="1633" spans="1:12" x14ac:dyDescent="0.3">
      <c r="A1633" s="73"/>
      <c r="B1633" s="73"/>
      <c r="C1633" s="112"/>
      <c r="D1633" s="112"/>
      <c r="E1633" s="73"/>
      <c r="F1633" s="73"/>
      <c r="G1633" s="127"/>
      <c r="H1633" s="127"/>
      <c r="I1633" s="127"/>
      <c r="J1633" s="127"/>
      <c r="K1633" s="73"/>
      <c r="L1633" s="110"/>
    </row>
    <row r="1634" spans="1:12" x14ac:dyDescent="0.3">
      <c r="A1634" s="73"/>
      <c r="B1634" s="73"/>
      <c r="C1634" s="112"/>
      <c r="D1634" s="112"/>
      <c r="E1634" s="73"/>
      <c r="F1634" s="73"/>
      <c r="G1634" s="127"/>
      <c r="H1634" s="127"/>
      <c r="I1634" s="127"/>
      <c r="J1634" s="127"/>
      <c r="K1634" s="73"/>
      <c r="L1634" s="110"/>
    </row>
    <row r="1635" spans="1:12" x14ac:dyDescent="0.3">
      <c r="A1635" s="73"/>
      <c r="B1635" s="73"/>
      <c r="C1635" s="112"/>
      <c r="D1635" s="112"/>
      <c r="E1635" s="73"/>
      <c r="F1635" s="73"/>
      <c r="G1635" s="127"/>
      <c r="H1635" s="127"/>
      <c r="I1635" s="127"/>
      <c r="J1635" s="127"/>
      <c r="K1635" s="73"/>
      <c r="L1635" s="110"/>
    </row>
    <row r="1636" spans="1:12" x14ac:dyDescent="0.3">
      <c r="A1636" s="73"/>
      <c r="B1636" s="73"/>
      <c r="C1636" s="112"/>
      <c r="D1636" s="112"/>
      <c r="E1636" s="73"/>
      <c r="F1636" s="73"/>
      <c r="G1636" s="127"/>
      <c r="H1636" s="127"/>
      <c r="I1636" s="127"/>
      <c r="J1636" s="127"/>
      <c r="K1636" s="73"/>
      <c r="L1636" s="110"/>
    </row>
    <row r="1637" spans="1:12" x14ac:dyDescent="0.3">
      <c r="A1637" s="73"/>
      <c r="B1637" s="73"/>
      <c r="C1637" s="112"/>
      <c r="D1637" s="112"/>
      <c r="E1637" s="73"/>
      <c r="F1637" s="73"/>
      <c r="G1637" s="127"/>
      <c r="H1637" s="127"/>
      <c r="I1637" s="127"/>
      <c r="J1637" s="127"/>
      <c r="K1637" s="73"/>
      <c r="L1637" s="110"/>
    </row>
    <row r="1638" spans="1:12" x14ac:dyDescent="0.3">
      <c r="A1638" s="73"/>
      <c r="B1638" s="73"/>
      <c r="C1638" s="112"/>
      <c r="D1638" s="112"/>
      <c r="E1638" s="73"/>
      <c r="F1638" s="73"/>
      <c r="G1638" s="127"/>
      <c r="H1638" s="127"/>
      <c r="I1638" s="127"/>
      <c r="J1638" s="127"/>
      <c r="K1638" s="73"/>
      <c r="L1638" s="110"/>
    </row>
    <row r="1639" spans="1:12" x14ac:dyDescent="0.3">
      <c r="A1639" s="73"/>
      <c r="B1639" s="73"/>
      <c r="C1639" s="112"/>
      <c r="D1639" s="112"/>
      <c r="E1639" s="73"/>
      <c r="F1639" s="73"/>
      <c r="G1639" s="127"/>
      <c r="H1639" s="127"/>
      <c r="I1639" s="127"/>
      <c r="J1639" s="127"/>
      <c r="K1639" s="73"/>
      <c r="L1639" s="110"/>
    </row>
    <row r="1640" spans="1:12" x14ac:dyDescent="0.3">
      <c r="A1640" s="73"/>
      <c r="B1640" s="73"/>
      <c r="C1640" s="112"/>
      <c r="D1640" s="112"/>
      <c r="E1640" s="73"/>
      <c r="F1640" s="73"/>
      <c r="G1640" s="127"/>
      <c r="H1640" s="127"/>
      <c r="I1640" s="127"/>
      <c r="J1640" s="127"/>
      <c r="K1640" s="73"/>
      <c r="L1640" s="110"/>
    </row>
    <row r="1641" spans="1:12" x14ac:dyDescent="0.3">
      <c r="A1641" s="73"/>
      <c r="B1641" s="73"/>
      <c r="C1641" s="112"/>
      <c r="D1641" s="112"/>
      <c r="E1641" s="73"/>
      <c r="F1641" s="73"/>
      <c r="G1641" s="127"/>
      <c r="H1641" s="127"/>
      <c r="I1641" s="127"/>
      <c r="J1641" s="127"/>
      <c r="K1641" s="73"/>
      <c r="L1641" s="110"/>
    </row>
    <row r="1642" spans="1:12" x14ac:dyDescent="0.3">
      <c r="A1642" s="73"/>
      <c r="B1642" s="73"/>
      <c r="C1642" s="112"/>
      <c r="D1642" s="112"/>
      <c r="E1642" s="73"/>
      <c r="F1642" s="73"/>
      <c r="G1642" s="127"/>
      <c r="H1642" s="127"/>
      <c r="I1642" s="127"/>
      <c r="J1642" s="127"/>
      <c r="K1642" s="73"/>
      <c r="L1642" s="110"/>
    </row>
    <row r="1643" spans="1:12" x14ac:dyDescent="0.3">
      <c r="A1643" s="73"/>
      <c r="B1643" s="73"/>
      <c r="C1643" s="112"/>
      <c r="D1643" s="112"/>
      <c r="E1643" s="73"/>
      <c r="F1643" s="73"/>
      <c r="G1643" s="127"/>
      <c r="H1643" s="127"/>
      <c r="I1643" s="127"/>
      <c r="J1643" s="127"/>
      <c r="K1643" s="73"/>
      <c r="L1643" s="110"/>
    </row>
    <row r="1644" spans="1:12" x14ac:dyDescent="0.3">
      <c r="A1644" s="73"/>
      <c r="B1644" s="73"/>
      <c r="C1644" s="112"/>
      <c r="D1644" s="112"/>
      <c r="E1644" s="73"/>
      <c r="F1644" s="73"/>
      <c r="G1644" s="127"/>
      <c r="H1644" s="127"/>
      <c r="I1644" s="127"/>
      <c r="J1644" s="127"/>
      <c r="K1644" s="73"/>
      <c r="L1644" s="110"/>
    </row>
    <row r="1645" spans="1:12" x14ac:dyDescent="0.3">
      <c r="A1645" s="73"/>
      <c r="B1645" s="73"/>
      <c r="C1645" s="112"/>
      <c r="D1645" s="112"/>
      <c r="E1645" s="73"/>
      <c r="F1645" s="73"/>
      <c r="G1645" s="127"/>
      <c r="H1645" s="127"/>
      <c r="I1645" s="127"/>
      <c r="J1645" s="127"/>
      <c r="K1645" s="73"/>
      <c r="L1645" s="110"/>
    </row>
    <row r="1646" spans="1:12" x14ac:dyDescent="0.3">
      <c r="A1646" s="73"/>
      <c r="B1646" s="73"/>
      <c r="C1646" s="112"/>
      <c r="D1646" s="112"/>
      <c r="E1646" s="73"/>
      <c r="F1646" s="73"/>
      <c r="G1646" s="127"/>
      <c r="H1646" s="127"/>
      <c r="I1646" s="127"/>
      <c r="J1646" s="127"/>
      <c r="K1646" s="73"/>
      <c r="L1646" s="110"/>
    </row>
    <row r="1647" spans="1:12" x14ac:dyDescent="0.3">
      <c r="A1647" s="73"/>
      <c r="B1647" s="73"/>
      <c r="C1647" s="112"/>
      <c r="D1647" s="112"/>
      <c r="E1647" s="73"/>
      <c r="F1647" s="73"/>
      <c r="G1647" s="127"/>
      <c r="H1647" s="127"/>
      <c r="I1647" s="127"/>
      <c r="J1647" s="127"/>
      <c r="K1647" s="73"/>
      <c r="L1647" s="110"/>
    </row>
    <row r="1648" spans="1:12" x14ac:dyDescent="0.3">
      <c r="A1648" s="73"/>
      <c r="B1648" s="73"/>
      <c r="C1648" s="112"/>
      <c r="D1648" s="112"/>
      <c r="E1648" s="73"/>
      <c r="F1648" s="73"/>
      <c r="G1648" s="127"/>
      <c r="H1648" s="127"/>
      <c r="I1648" s="127"/>
      <c r="J1648" s="127"/>
      <c r="K1648" s="73"/>
      <c r="L1648" s="110"/>
    </row>
    <row r="1649" spans="1:12" x14ac:dyDescent="0.3">
      <c r="A1649" s="73"/>
      <c r="B1649" s="73"/>
      <c r="C1649" s="112"/>
      <c r="D1649" s="112"/>
      <c r="E1649" s="73"/>
      <c r="F1649" s="73"/>
      <c r="G1649" s="127"/>
      <c r="H1649" s="127"/>
      <c r="I1649" s="127"/>
      <c r="J1649" s="127"/>
      <c r="K1649" s="73"/>
      <c r="L1649" s="110"/>
    </row>
    <row r="1650" spans="1:12" x14ac:dyDescent="0.3">
      <c r="A1650" s="73"/>
      <c r="B1650" s="73"/>
      <c r="C1650" s="112"/>
      <c r="D1650" s="112"/>
      <c r="E1650" s="73"/>
      <c r="F1650" s="73"/>
      <c r="G1650" s="127"/>
      <c r="H1650" s="127"/>
      <c r="I1650" s="127"/>
      <c r="J1650" s="127"/>
      <c r="K1650" s="73"/>
      <c r="L1650" s="110"/>
    </row>
    <row r="1651" spans="1:12" x14ac:dyDescent="0.3">
      <c r="A1651" s="73"/>
      <c r="B1651" s="73"/>
      <c r="C1651" s="112"/>
      <c r="D1651" s="112"/>
      <c r="E1651" s="73"/>
      <c r="F1651" s="73"/>
      <c r="G1651" s="127"/>
      <c r="H1651" s="127"/>
      <c r="I1651" s="127"/>
      <c r="J1651" s="127"/>
      <c r="K1651" s="73"/>
      <c r="L1651" s="110"/>
    </row>
    <row r="1652" spans="1:12" x14ac:dyDescent="0.3">
      <c r="A1652" s="73"/>
      <c r="B1652" s="73"/>
      <c r="C1652" s="112"/>
      <c r="D1652" s="112"/>
      <c r="E1652" s="73"/>
      <c r="F1652" s="73"/>
      <c r="G1652" s="127"/>
      <c r="H1652" s="127"/>
      <c r="I1652" s="127"/>
      <c r="J1652" s="127"/>
      <c r="K1652" s="73"/>
      <c r="L1652" s="110"/>
    </row>
    <row r="1653" spans="1:12" x14ac:dyDescent="0.3">
      <c r="A1653" s="73"/>
      <c r="B1653" s="73"/>
      <c r="C1653" s="112"/>
      <c r="D1653" s="112"/>
      <c r="E1653" s="73"/>
      <c r="F1653" s="73"/>
      <c r="G1653" s="127"/>
      <c r="H1653" s="127"/>
      <c r="I1653" s="127"/>
      <c r="J1653" s="127"/>
      <c r="K1653" s="73"/>
      <c r="L1653" s="110"/>
    </row>
    <row r="1654" spans="1:12" x14ac:dyDescent="0.3">
      <c r="A1654" s="73"/>
      <c r="B1654" s="73"/>
      <c r="C1654" s="112"/>
      <c r="D1654" s="112"/>
      <c r="E1654" s="73"/>
      <c r="F1654" s="73"/>
      <c r="G1654" s="127"/>
      <c r="H1654" s="127"/>
      <c r="I1654" s="127"/>
      <c r="J1654" s="127"/>
      <c r="K1654" s="73"/>
      <c r="L1654" s="110"/>
    </row>
    <row r="1655" spans="1:12" x14ac:dyDescent="0.3">
      <c r="A1655" s="73"/>
      <c r="B1655" s="73"/>
      <c r="C1655" s="112"/>
      <c r="D1655" s="112"/>
      <c r="E1655" s="73"/>
      <c r="F1655" s="73"/>
      <c r="G1655" s="127"/>
      <c r="H1655" s="127"/>
      <c r="I1655" s="127"/>
      <c r="J1655" s="127"/>
      <c r="K1655" s="73"/>
      <c r="L1655" s="110"/>
    </row>
    <row r="1656" spans="1:12" x14ac:dyDescent="0.3">
      <c r="A1656" s="73"/>
      <c r="B1656" s="73"/>
      <c r="C1656" s="112"/>
      <c r="D1656" s="112"/>
      <c r="E1656" s="73"/>
      <c r="F1656" s="73"/>
      <c r="G1656" s="127"/>
      <c r="H1656" s="127"/>
      <c r="I1656" s="127"/>
      <c r="J1656" s="127"/>
      <c r="K1656" s="73"/>
      <c r="L1656" s="110"/>
    </row>
    <row r="1657" spans="1:12" x14ac:dyDescent="0.3">
      <c r="A1657" s="73"/>
      <c r="B1657" s="73"/>
      <c r="C1657" s="112"/>
      <c r="D1657" s="112"/>
      <c r="E1657" s="73"/>
      <c r="F1657" s="73"/>
      <c r="G1657" s="127"/>
      <c r="H1657" s="127"/>
      <c r="I1657" s="127"/>
      <c r="J1657" s="127"/>
      <c r="K1657" s="73"/>
      <c r="L1657" s="110"/>
    </row>
    <row r="1658" spans="1:12" x14ac:dyDescent="0.3">
      <c r="A1658" s="73"/>
      <c r="B1658" s="73"/>
      <c r="C1658" s="112"/>
      <c r="D1658" s="112"/>
      <c r="E1658" s="73"/>
      <c r="F1658" s="73"/>
      <c r="G1658" s="127"/>
      <c r="H1658" s="127"/>
      <c r="I1658" s="127"/>
      <c r="J1658" s="127"/>
      <c r="K1658" s="73"/>
      <c r="L1658" s="110"/>
    </row>
    <row r="1659" spans="1:12" x14ac:dyDescent="0.3">
      <c r="A1659" s="73"/>
      <c r="B1659" s="73"/>
      <c r="C1659" s="112"/>
      <c r="D1659" s="112"/>
      <c r="E1659" s="73"/>
      <c r="F1659" s="73"/>
      <c r="G1659" s="127"/>
      <c r="H1659" s="127"/>
      <c r="I1659" s="127"/>
      <c r="J1659" s="127"/>
      <c r="K1659" s="73"/>
      <c r="L1659" s="110"/>
    </row>
    <row r="1660" spans="1:12" x14ac:dyDescent="0.3">
      <c r="A1660" s="73"/>
      <c r="B1660" s="73"/>
      <c r="C1660" s="112"/>
      <c r="D1660" s="112"/>
      <c r="E1660" s="73"/>
      <c r="F1660" s="73"/>
      <c r="G1660" s="127"/>
      <c r="H1660" s="127"/>
      <c r="I1660" s="127"/>
      <c r="J1660" s="127"/>
      <c r="K1660" s="73"/>
      <c r="L1660" s="110"/>
    </row>
    <row r="1661" spans="1:12" x14ac:dyDescent="0.3">
      <c r="A1661" s="73"/>
      <c r="B1661" s="73"/>
      <c r="C1661" s="112"/>
      <c r="D1661" s="112"/>
      <c r="E1661" s="73"/>
      <c r="F1661" s="73"/>
      <c r="G1661" s="127"/>
      <c r="H1661" s="127"/>
      <c r="I1661" s="127"/>
      <c r="J1661" s="127"/>
      <c r="K1661" s="73"/>
      <c r="L1661" s="110"/>
    </row>
    <row r="1662" spans="1:12" x14ac:dyDescent="0.3">
      <c r="A1662" s="73"/>
      <c r="B1662" s="73"/>
      <c r="C1662" s="112"/>
      <c r="D1662" s="112"/>
      <c r="E1662" s="73"/>
      <c r="F1662" s="73"/>
      <c r="G1662" s="127"/>
      <c r="H1662" s="127"/>
      <c r="I1662" s="127"/>
      <c r="J1662" s="127"/>
      <c r="K1662" s="73"/>
      <c r="L1662" s="110"/>
    </row>
    <row r="1663" spans="1:12" x14ac:dyDescent="0.3">
      <c r="A1663" s="73"/>
      <c r="B1663" s="73"/>
      <c r="C1663" s="112"/>
      <c r="D1663" s="112"/>
      <c r="E1663" s="73"/>
      <c r="F1663" s="73"/>
      <c r="G1663" s="127"/>
      <c r="H1663" s="127"/>
      <c r="I1663" s="127"/>
      <c r="J1663" s="127"/>
      <c r="K1663" s="73"/>
      <c r="L1663" s="110"/>
    </row>
    <row r="1664" spans="1:12" x14ac:dyDescent="0.3">
      <c r="A1664" s="73"/>
      <c r="B1664" s="73"/>
      <c r="C1664" s="112"/>
      <c r="D1664" s="112"/>
      <c r="E1664" s="73"/>
      <c r="F1664" s="73"/>
      <c r="G1664" s="127"/>
      <c r="H1664" s="127"/>
      <c r="I1664" s="127"/>
      <c r="J1664" s="127"/>
      <c r="K1664" s="73"/>
      <c r="L1664" s="110"/>
    </row>
    <row r="1665" spans="1:12" x14ac:dyDescent="0.3">
      <c r="A1665" s="73"/>
      <c r="B1665" s="73"/>
      <c r="C1665" s="112"/>
      <c r="D1665" s="112"/>
      <c r="E1665" s="73"/>
      <c r="F1665" s="73"/>
      <c r="G1665" s="127"/>
      <c r="H1665" s="127"/>
      <c r="I1665" s="127"/>
      <c r="J1665" s="127"/>
      <c r="K1665" s="73"/>
      <c r="L1665" s="110"/>
    </row>
    <row r="1666" spans="1:12" x14ac:dyDescent="0.3">
      <c r="A1666" s="73"/>
      <c r="B1666" s="73"/>
      <c r="C1666" s="112"/>
      <c r="D1666" s="112"/>
      <c r="E1666" s="73"/>
      <c r="F1666" s="73"/>
      <c r="G1666" s="127"/>
      <c r="H1666" s="127"/>
      <c r="I1666" s="127"/>
      <c r="J1666" s="127"/>
      <c r="K1666" s="73"/>
      <c r="L1666" s="110"/>
    </row>
    <row r="1667" spans="1:12" x14ac:dyDescent="0.3">
      <c r="A1667" s="73"/>
      <c r="B1667" s="73"/>
      <c r="C1667" s="112"/>
      <c r="D1667" s="112"/>
      <c r="E1667" s="73"/>
      <c r="F1667" s="73"/>
      <c r="G1667" s="127"/>
      <c r="H1667" s="127"/>
      <c r="I1667" s="127"/>
      <c r="J1667" s="127"/>
      <c r="K1667" s="73"/>
      <c r="L1667" s="110"/>
    </row>
    <row r="1668" spans="1:12" x14ac:dyDescent="0.3">
      <c r="A1668" s="73"/>
      <c r="B1668" s="73"/>
      <c r="C1668" s="112"/>
      <c r="D1668" s="112"/>
      <c r="E1668" s="73"/>
      <c r="F1668" s="73"/>
      <c r="G1668" s="127"/>
      <c r="H1668" s="127"/>
      <c r="I1668" s="127"/>
      <c r="J1668" s="127"/>
      <c r="K1668" s="73"/>
      <c r="L1668" s="110"/>
    </row>
    <row r="1669" spans="1:12" x14ac:dyDescent="0.3">
      <c r="A1669" s="73"/>
      <c r="B1669" s="73"/>
      <c r="C1669" s="112"/>
      <c r="D1669" s="112"/>
      <c r="E1669" s="73"/>
      <c r="F1669" s="73"/>
      <c r="G1669" s="127"/>
      <c r="H1669" s="127"/>
      <c r="I1669" s="127"/>
      <c r="J1669" s="127"/>
      <c r="K1669" s="73"/>
      <c r="L1669" s="110"/>
    </row>
    <row r="1670" spans="1:12" x14ac:dyDescent="0.3">
      <c r="A1670" s="73"/>
      <c r="B1670" s="73"/>
      <c r="C1670" s="112"/>
      <c r="D1670" s="112"/>
      <c r="E1670" s="73"/>
      <c r="F1670" s="73"/>
      <c r="G1670" s="127"/>
      <c r="H1670" s="127"/>
      <c r="I1670" s="127"/>
      <c r="J1670" s="127"/>
      <c r="K1670" s="73"/>
      <c r="L1670" s="110"/>
    </row>
    <row r="1671" spans="1:12" x14ac:dyDescent="0.3">
      <c r="A1671" s="73"/>
      <c r="B1671" s="73"/>
      <c r="C1671" s="112"/>
      <c r="D1671" s="112"/>
      <c r="E1671" s="73"/>
      <c r="F1671" s="73"/>
      <c r="G1671" s="127"/>
      <c r="H1671" s="127"/>
      <c r="I1671" s="127"/>
      <c r="J1671" s="127"/>
      <c r="K1671" s="73"/>
      <c r="L1671" s="110"/>
    </row>
    <row r="1672" spans="1:12" x14ac:dyDescent="0.3">
      <c r="A1672" s="73"/>
      <c r="B1672" s="73"/>
      <c r="C1672" s="112"/>
      <c r="D1672" s="112"/>
      <c r="E1672" s="73"/>
      <c r="F1672" s="73"/>
      <c r="G1672" s="127"/>
      <c r="H1672" s="127"/>
      <c r="I1672" s="127"/>
      <c r="J1672" s="127"/>
      <c r="K1672" s="73"/>
      <c r="L1672" s="110"/>
    </row>
    <row r="1673" spans="1:12" x14ac:dyDescent="0.3">
      <c r="A1673" s="73"/>
      <c r="B1673" s="73"/>
      <c r="C1673" s="112"/>
      <c r="D1673" s="112"/>
      <c r="E1673" s="73"/>
      <c r="F1673" s="73"/>
      <c r="G1673" s="127"/>
      <c r="H1673" s="127"/>
      <c r="I1673" s="127"/>
      <c r="J1673" s="127"/>
      <c r="K1673" s="73"/>
      <c r="L1673" s="110"/>
    </row>
    <row r="1674" spans="1:12" x14ac:dyDescent="0.3">
      <c r="A1674" s="73"/>
      <c r="B1674" s="73"/>
      <c r="C1674" s="112"/>
      <c r="D1674" s="112"/>
      <c r="E1674" s="73"/>
      <c r="F1674" s="73"/>
      <c r="G1674" s="127"/>
      <c r="H1674" s="127"/>
      <c r="I1674" s="127"/>
      <c r="J1674" s="127"/>
      <c r="K1674" s="73"/>
      <c r="L1674" s="110"/>
    </row>
    <row r="1675" spans="1:12" x14ac:dyDescent="0.3">
      <c r="A1675" s="73"/>
      <c r="B1675" s="73"/>
      <c r="C1675" s="112"/>
      <c r="D1675" s="112"/>
      <c r="E1675" s="73"/>
      <c r="F1675" s="73"/>
      <c r="G1675" s="127"/>
      <c r="H1675" s="127"/>
      <c r="I1675" s="127"/>
      <c r="J1675" s="127"/>
      <c r="K1675" s="73"/>
      <c r="L1675" s="110"/>
    </row>
    <row r="1676" spans="1:12" x14ac:dyDescent="0.3">
      <c r="A1676" s="73"/>
      <c r="B1676" s="73"/>
      <c r="C1676" s="112"/>
      <c r="D1676" s="112"/>
      <c r="E1676" s="73"/>
      <c r="F1676" s="73"/>
      <c r="G1676" s="127"/>
      <c r="H1676" s="127"/>
      <c r="I1676" s="127"/>
      <c r="J1676" s="127"/>
      <c r="K1676" s="73"/>
      <c r="L1676" s="110"/>
    </row>
    <row r="1677" spans="1:12" x14ac:dyDescent="0.3">
      <c r="A1677" s="73"/>
      <c r="B1677" s="73"/>
      <c r="C1677" s="112"/>
      <c r="D1677" s="112"/>
      <c r="E1677" s="73"/>
      <c r="F1677" s="73"/>
      <c r="G1677" s="127"/>
      <c r="H1677" s="127"/>
      <c r="I1677" s="127"/>
      <c r="J1677" s="127"/>
      <c r="K1677" s="73"/>
      <c r="L1677" s="110"/>
    </row>
    <row r="1678" spans="1:12" x14ac:dyDescent="0.3">
      <c r="A1678" s="73"/>
      <c r="B1678" s="73"/>
      <c r="C1678" s="112"/>
      <c r="D1678" s="112"/>
      <c r="E1678" s="73"/>
      <c r="F1678" s="73"/>
      <c r="G1678" s="127"/>
      <c r="H1678" s="127"/>
      <c r="I1678" s="127"/>
      <c r="J1678" s="127"/>
      <c r="K1678" s="73"/>
      <c r="L1678" s="110"/>
    </row>
    <row r="1679" spans="1:12" x14ac:dyDescent="0.3">
      <c r="A1679" s="73"/>
      <c r="B1679" s="73"/>
      <c r="C1679" s="112"/>
      <c r="D1679" s="112"/>
      <c r="E1679" s="73"/>
      <c r="F1679" s="73"/>
      <c r="G1679" s="127"/>
      <c r="H1679" s="127"/>
      <c r="I1679" s="127"/>
      <c r="J1679" s="127"/>
      <c r="K1679" s="73"/>
      <c r="L1679" s="110"/>
    </row>
    <row r="1680" spans="1:12" x14ac:dyDescent="0.3">
      <c r="A1680" s="73"/>
      <c r="B1680" s="73"/>
      <c r="C1680" s="112"/>
      <c r="D1680" s="112"/>
      <c r="E1680" s="73"/>
      <c r="F1680" s="73"/>
      <c r="G1680" s="127"/>
      <c r="H1680" s="127"/>
      <c r="I1680" s="127"/>
      <c r="J1680" s="127"/>
      <c r="K1680" s="73"/>
      <c r="L1680" s="110"/>
    </row>
    <row r="1681" spans="1:12" x14ac:dyDescent="0.3">
      <c r="A1681" s="73"/>
      <c r="B1681" s="73"/>
      <c r="C1681" s="112"/>
      <c r="D1681" s="112"/>
      <c r="E1681" s="73"/>
      <c r="F1681" s="73"/>
      <c r="G1681" s="127"/>
      <c r="H1681" s="127"/>
      <c r="I1681" s="127"/>
      <c r="J1681" s="127"/>
      <c r="K1681" s="73"/>
      <c r="L1681" s="110"/>
    </row>
    <row r="1682" spans="1:12" x14ac:dyDescent="0.3">
      <c r="A1682" s="73"/>
      <c r="B1682" s="73"/>
      <c r="C1682" s="112"/>
      <c r="D1682" s="112"/>
      <c r="E1682" s="73"/>
      <c r="F1682" s="73"/>
      <c r="G1682" s="127"/>
      <c r="H1682" s="127"/>
      <c r="I1682" s="127"/>
      <c r="J1682" s="127"/>
      <c r="K1682" s="73"/>
      <c r="L1682" s="110"/>
    </row>
    <row r="1683" spans="1:12" x14ac:dyDescent="0.3">
      <c r="A1683" s="73"/>
      <c r="B1683" s="73"/>
      <c r="C1683" s="112"/>
      <c r="D1683" s="112"/>
      <c r="E1683" s="73"/>
      <c r="F1683" s="73"/>
      <c r="G1683" s="127"/>
      <c r="H1683" s="127"/>
      <c r="I1683" s="127"/>
      <c r="J1683" s="127"/>
      <c r="K1683" s="73"/>
      <c r="L1683" s="110"/>
    </row>
    <row r="1684" spans="1:12" x14ac:dyDescent="0.3">
      <c r="A1684" s="73"/>
      <c r="B1684" s="73"/>
      <c r="C1684" s="112"/>
      <c r="D1684" s="112"/>
      <c r="E1684" s="73"/>
      <c r="F1684" s="73"/>
      <c r="G1684" s="127"/>
      <c r="H1684" s="127"/>
      <c r="I1684" s="127"/>
      <c r="J1684" s="127"/>
      <c r="K1684" s="73"/>
      <c r="L1684" s="110"/>
    </row>
    <row r="1685" spans="1:12" x14ac:dyDescent="0.3">
      <c r="A1685" s="73"/>
      <c r="B1685" s="73"/>
      <c r="C1685" s="112"/>
      <c r="D1685" s="112"/>
      <c r="E1685" s="73"/>
      <c r="F1685" s="73"/>
      <c r="G1685" s="127"/>
      <c r="H1685" s="127"/>
      <c r="I1685" s="127"/>
      <c r="J1685" s="127"/>
      <c r="K1685" s="73"/>
      <c r="L1685" s="110"/>
    </row>
    <row r="1686" spans="1:12" x14ac:dyDescent="0.3">
      <c r="A1686" s="73"/>
      <c r="B1686" s="73"/>
      <c r="C1686" s="112"/>
      <c r="D1686" s="112"/>
      <c r="E1686" s="73"/>
      <c r="F1686" s="73"/>
      <c r="G1686" s="127"/>
      <c r="H1686" s="127"/>
      <c r="I1686" s="127"/>
      <c r="J1686" s="127"/>
      <c r="K1686" s="73"/>
      <c r="L1686" s="110"/>
    </row>
    <row r="1687" spans="1:12" x14ac:dyDescent="0.3">
      <c r="A1687" s="73"/>
      <c r="B1687" s="73"/>
      <c r="C1687" s="112"/>
      <c r="D1687" s="112"/>
      <c r="E1687" s="73"/>
      <c r="F1687" s="73"/>
      <c r="G1687" s="127"/>
      <c r="H1687" s="127"/>
      <c r="I1687" s="127"/>
      <c r="J1687" s="127"/>
      <c r="K1687" s="73"/>
      <c r="L1687" s="110"/>
    </row>
    <row r="1688" spans="1:12" x14ac:dyDescent="0.3">
      <c r="A1688" s="73"/>
      <c r="B1688" s="73"/>
      <c r="C1688" s="112"/>
      <c r="D1688" s="112"/>
      <c r="E1688" s="73"/>
      <c r="F1688" s="73"/>
      <c r="G1688" s="127"/>
      <c r="H1688" s="127"/>
      <c r="I1688" s="127"/>
      <c r="J1688" s="127"/>
      <c r="K1688" s="73"/>
      <c r="L1688" s="110"/>
    </row>
    <row r="1689" spans="1:12" x14ac:dyDescent="0.3">
      <c r="A1689" s="73"/>
      <c r="B1689" s="73"/>
      <c r="C1689" s="112"/>
      <c r="D1689" s="112"/>
      <c r="E1689" s="73"/>
      <c r="F1689" s="73"/>
      <c r="G1689" s="127"/>
      <c r="H1689" s="127"/>
      <c r="I1689" s="127"/>
      <c r="J1689" s="127"/>
      <c r="K1689" s="73"/>
      <c r="L1689" s="110"/>
    </row>
    <row r="1690" spans="1:12" x14ac:dyDescent="0.3">
      <c r="A1690" s="73"/>
      <c r="B1690" s="73"/>
      <c r="C1690" s="112"/>
      <c r="D1690" s="112"/>
      <c r="E1690" s="73"/>
      <c r="F1690" s="73"/>
      <c r="G1690" s="127"/>
      <c r="H1690" s="127"/>
      <c r="I1690" s="127"/>
      <c r="J1690" s="127"/>
      <c r="K1690" s="73"/>
      <c r="L1690" s="110"/>
    </row>
    <row r="1691" spans="1:12" x14ac:dyDescent="0.3">
      <c r="A1691" s="73"/>
      <c r="B1691" s="73"/>
      <c r="C1691" s="112"/>
      <c r="D1691" s="112"/>
      <c r="E1691" s="73"/>
      <c r="F1691" s="73"/>
      <c r="G1691" s="127"/>
      <c r="H1691" s="127"/>
      <c r="I1691" s="127"/>
      <c r="J1691" s="127"/>
      <c r="K1691" s="73"/>
      <c r="L1691" s="110"/>
    </row>
    <row r="1692" spans="1:12" x14ac:dyDescent="0.3">
      <c r="A1692" s="73"/>
      <c r="B1692" s="73"/>
      <c r="C1692" s="112"/>
      <c r="D1692" s="112"/>
      <c r="E1692" s="73"/>
      <c r="F1692" s="73"/>
      <c r="G1692" s="127"/>
      <c r="H1692" s="127"/>
      <c r="I1692" s="127"/>
      <c r="J1692" s="127"/>
      <c r="K1692" s="73"/>
      <c r="L1692" s="110"/>
    </row>
    <row r="1693" spans="1:12" x14ac:dyDescent="0.3">
      <c r="A1693" s="73"/>
      <c r="B1693" s="73"/>
      <c r="C1693" s="112"/>
      <c r="D1693" s="112"/>
      <c r="E1693" s="73"/>
      <c r="F1693" s="73"/>
      <c r="G1693" s="127"/>
      <c r="H1693" s="127"/>
      <c r="I1693" s="127"/>
      <c r="J1693" s="127"/>
      <c r="K1693" s="73"/>
      <c r="L1693" s="110"/>
    </row>
    <row r="1694" spans="1:12" x14ac:dyDescent="0.3">
      <c r="A1694" s="73"/>
      <c r="B1694" s="73"/>
      <c r="C1694" s="112"/>
      <c r="D1694" s="112"/>
      <c r="E1694" s="73"/>
      <c r="F1694" s="73"/>
      <c r="G1694" s="127"/>
      <c r="H1694" s="127"/>
      <c r="I1694" s="127"/>
      <c r="J1694" s="127"/>
      <c r="K1694" s="73"/>
      <c r="L1694" s="110"/>
    </row>
    <row r="1695" spans="1:12" x14ac:dyDescent="0.3">
      <c r="A1695" s="73"/>
      <c r="B1695" s="73"/>
      <c r="C1695" s="112"/>
      <c r="D1695" s="112"/>
      <c r="E1695" s="73"/>
      <c r="F1695" s="73"/>
      <c r="G1695" s="127"/>
      <c r="H1695" s="127"/>
      <c r="I1695" s="127"/>
      <c r="J1695" s="127"/>
      <c r="K1695" s="73"/>
      <c r="L1695" s="110"/>
    </row>
    <row r="1696" spans="1:12" x14ac:dyDescent="0.3">
      <c r="A1696" s="73"/>
      <c r="B1696" s="73"/>
      <c r="C1696" s="112"/>
      <c r="D1696" s="112"/>
      <c r="E1696" s="73"/>
      <c r="F1696" s="73"/>
      <c r="G1696" s="127"/>
      <c r="H1696" s="127"/>
      <c r="I1696" s="127"/>
      <c r="J1696" s="127"/>
      <c r="K1696" s="73"/>
      <c r="L1696" s="110"/>
    </row>
    <row r="1697" spans="1:12" x14ac:dyDescent="0.3">
      <c r="A1697" s="73"/>
      <c r="B1697" s="73"/>
      <c r="C1697" s="112"/>
      <c r="D1697" s="112"/>
      <c r="E1697" s="73"/>
      <c r="F1697" s="73"/>
      <c r="G1697" s="127"/>
      <c r="H1697" s="127"/>
      <c r="I1697" s="127"/>
      <c r="J1697" s="127"/>
      <c r="K1697" s="73"/>
      <c r="L1697" s="110"/>
    </row>
    <row r="1698" spans="1:12" x14ac:dyDescent="0.3">
      <c r="A1698" s="73"/>
      <c r="B1698" s="73"/>
      <c r="C1698" s="112"/>
      <c r="D1698" s="112"/>
      <c r="E1698" s="73"/>
      <c r="F1698" s="73"/>
      <c r="G1698" s="127"/>
      <c r="H1698" s="127"/>
      <c r="I1698" s="127"/>
      <c r="J1698" s="127"/>
      <c r="K1698" s="73"/>
      <c r="L1698" s="110"/>
    </row>
    <row r="1699" spans="1:12" x14ac:dyDescent="0.3">
      <c r="A1699" s="73"/>
      <c r="B1699" s="73"/>
      <c r="C1699" s="112"/>
      <c r="D1699" s="112"/>
      <c r="E1699" s="73"/>
      <c r="F1699" s="73"/>
      <c r="G1699" s="127"/>
      <c r="H1699" s="127"/>
      <c r="I1699" s="127"/>
      <c r="J1699" s="127"/>
      <c r="K1699" s="73"/>
      <c r="L1699" s="110"/>
    </row>
    <row r="1700" spans="1:12" x14ac:dyDescent="0.3">
      <c r="A1700" s="73"/>
      <c r="B1700" s="73"/>
      <c r="C1700" s="112"/>
      <c r="D1700" s="112"/>
      <c r="E1700" s="73"/>
      <c r="F1700" s="73"/>
      <c r="G1700" s="127"/>
      <c r="H1700" s="127"/>
      <c r="I1700" s="127"/>
      <c r="J1700" s="127"/>
      <c r="K1700" s="73"/>
      <c r="L1700" s="110"/>
    </row>
    <row r="1701" spans="1:12" x14ac:dyDescent="0.3">
      <c r="A1701" s="73"/>
      <c r="B1701" s="73"/>
      <c r="C1701" s="112"/>
      <c r="D1701" s="112"/>
      <c r="E1701" s="73"/>
      <c r="F1701" s="73"/>
      <c r="G1701" s="127"/>
      <c r="H1701" s="127"/>
      <c r="I1701" s="127"/>
      <c r="J1701" s="127"/>
      <c r="K1701" s="73"/>
      <c r="L1701" s="110"/>
    </row>
    <row r="1702" spans="1:12" x14ac:dyDescent="0.3">
      <c r="A1702" s="73"/>
      <c r="B1702" s="73"/>
      <c r="C1702" s="112"/>
      <c r="D1702" s="112"/>
      <c r="E1702" s="73"/>
      <c r="F1702" s="73"/>
      <c r="G1702" s="127"/>
      <c r="H1702" s="127"/>
      <c r="I1702" s="127"/>
      <c r="J1702" s="127"/>
      <c r="K1702" s="73"/>
      <c r="L1702" s="110"/>
    </row>
    <row r="1703" spans="1:12" x14ac:dyDescent="0.3">
      <c r="A1703" s="73"/>
      <c r="B1703" s="73"/>
      <c r="C1703" s="112"/>
      <c r="D1703" s="112"/>
      <c r="E1703" s="73"/>
      <c r="F1703" s="73"/>
      <c r="G1703" s="127"/>
      <c r="H1703" s="127"/>
      <c r="I1703" s="127"/>
      <c r="J1703" s="127"/>
      <c r="K1703" s="73"/>
      <c r="L1703" s="110"/>
    </row>
    <row r="1704" spans="1:12" x14ac:dyDescent="0.3">
      <c r="A1704" s="73"/>
      <c r="B1704" s="73"/>
      <c r="C1704" s="112"/>
      <c r="D1704" s="112"/>
      <c r="E1704" s="73"/>
      <c r="F1704" s="73"/>
      <c r="G1704" s="127"/>
      <c r="H1704" s="127"/>
      <c r="I1704" s="127"/>
      <c r="J1704" s="127"/>
      <c r="K1704" s="73"/>
      <c r="L1704" s="110"/>
    </row>
    <row r="1705" spans="1:12" x14ac:dyDescent="0.3">
      <c r="A1705" s="73"/>
      <c r="B1705" s="73"/>
      <c r="C1705" s="112"/>
      <c r="D1705" s="112"/>
      <c r="E1705" s="73"/>
      <c r="F1705" s="73"/>
      <c r="G1705" s="127"/>
      <c r="H1705" s="127"/>
      <c r="I1705" s="127"/>
      <c r="J1705" s="127"/>
      <c r="K1705" s="73"/>
      <c r="L1705" s="110"/>
    </row>
    <row r="1706" spans="1:12" x14ac:dyDescent="0.3">
      <c r="A1706" s="73"/>
      <c r="B1706" s="73"/>
      <c r="C1706" s="112"/>
      <c r="D1706" s="112"/>
      <c r="E1706" s="73"/>
      <c r="F1706" s="73"/>
      <c r="G1706" s="127"/>
      <c r="H1706" s="127"/>
      <c r="I1706" s="127"/>
      <c r="J1706" s="127"/>
      <c r="K1706" s="73"/>
      <c r="L1706" s="110"/>
    </row>
    <row r="1707" spans="1:12" x14ac:dyDescent="0.3">
      <c r="A1707" s="73"/>
      <c r="B1707" s="73"/>
      <c r="C1707" s="112"/>
      <c r="D1707" s="112"/>
      <c r="E1707" s="73"/>
      <c r="F1707" s="73"/>
      <c r="G1707" s="127"/>
      <c r="H1707" s="127"/>
      <c r="I1707" s="127"/>
      <c r="J1707" s="127"/>
      <c r="K1707" s="73"/>
      <c r="L1707" s="110"/>
    </row>
    <row r="1708" spans="1:12" x14ac:dyDescent="0.3">
      <c r="A1708" s="73"/>
      <c r="B1708" s="73"/>
      <c r="C1708" s="112"/>
      <c r="D1708" s="112"/>
      <c r="E1708" s="73"/>
      <c r="F1708" s="73"/>
      <c r="G1708" s="127"/>
      <c r="H1708" s="127"/>
      <c r="I1708" s="127"/>
      <c r="J1708" s="127"/>
      <c r="K1708" s="73"/>
      <c r="L1708" s="110"/>
    </row>
    <row r="1709" spans="1:12" x14ac:dyDescent="0.3">
      <c r="A1709" s="73"/>
      <c r="B1709" s="73"/>
      <c r="C1709" s="112"/>
      <c r="D1709" s="112"/>
      <c r="E1709" s="73"/>
      <c r="F1709" s="73"/>
      <c r="G1709" s="127"/>
      <c r="H1709" s="127"/>
      <c r="I1709" s="127"/>
      <c r="J1709" s="127"/>
      <c r="K1709" s="73"/>
      <c r="L1709" s="110"/>
    </row>
    <row r="1710" spans="1:12" x14ac:dyDescent="0.3">
      <c r="A1710" s="73"/>
      <c r="B1710" s="73"/>
      <c r="C1710" s="112"/>
      <c r="D1710" s="112"/>
      <c r="E1710" s="73"/>
      <c r="F1710" s="73"/>
      <c r="G1710" s="127"/>
      <c r="H1710" s="127"/>
      <c r="I1710" s="127"/>
      <c r="J1710" s="127"/>
      <c r="K1710" s="73"/>
      <c r="L1710" s="110"/>
    </row>
    <row r="1711" spans="1:12" x14ac:dyDescent="0.3">
      <c r="A1711" s="73"/>
      <c r="B1711" s="73"/>
      <c r="C1711" s="112"/>
      <c r="D1711" s="112"/>
      <c r="E1711" s="73"/>
      <c r="F1711" s="73"/>
      <c r="G1711" s="127"/>
      <c r="H1711" s="127"/>
      <c r="I1711" s="127"/>
      <c r="J1711" s="127"/>
      <c r="K1711" s="73"/>
      <c r="L1711" s="110"/>
    </row>
    <row r="1712" spans="1:12" x14ac:dyDescent="0.3">
      <c r="A1712" s="73"/>
      <c r="B1712" s="73"/>
      <c r="C1712" s="112"/>
      <c r="D1712" s="112"/>
      <c r="E1712" s="73"/>
      <c r="F1712" s="73"/>
      <c r="G1712" s="127"/>
      <c r="H1712" s="127"/>
      <c r="I1712" s="127"/>
      <c r="J1712" s="127"/>
      <c r="K1712" s="73"/>
      <c r="L1712" s="110"/>
    </row>
    <row r="1713" spans="1:12" x14ac:dyDescent="0.3">
      <c r="A1713" s="73"/>
      <c r="B1713" s="73"/>
      <c r="C1713" s="112"/>
      <c r="D1713" s="112"/>
      <c r="E1713" s="73"/>
      <c r="F1713" s="73"/>
      <c r="G1713" s="127"/>
      <c r="H1713" s="127"/>
      <c r="I1713" s="127"/>
      <c r="J1713" s="127"/>
      <c r="K1713" s="73"/>
      <c r="L1713" s="110"/>
    </row>
    <row r="1714" spans="1:12" x14ac:dyDescent="0.3">
      <c r="A1714" s="73"/>
      <c r="B1714" s="73"/>
      <c r="C1714" s="112"/>
      <c r="D1714" s="112"/>
      <c r="E1714" s="73"/>
      <c r="F1714" s="73"/>
      <c r="G1714" s="127"/>
      <c r="H1714" s="127"/>
      <c r="I1714" s="127"/>
      <c r="J1714" s="127"/>
      <c r="K1714" s="73"/>
      <c r="L1714" s="110"/>
    </row>
    <row r="1715" spans="1:12" x14ac:dyDescent="0.3">
      <c r="A1715" s="73"/>
      <c r="B1715" s="73"/>
      <c r="C1715" s="112"/>
      <c r="D1715" s="112"/>
      <c r="E1715" s="73"/>
      <c r="F1715" s="73"/>
      <c r="G1715" s="127"/>
      <c r="H1715" s="127"/>
      <c r="I1715" s="127"/>
      <c r="J1715" s="127"/>
      <c r="K1715" s="73"/>
      <c r="L1715" s="110"/>
    </row>
    <row r="1716" spans="1:12" x14ac:dyDescent="0.3">
      <c r="A1716" s="73"/>
      <c r="B1716" s="73"/>
      <c r="C1716" s="112"/>
      <c r="D1716" s="112"/>
      <c r="E1716" s="73"/>
      <c r="F1716" s="73"/>
      <c r="G1716" s="127"/>
      <c r="H1716" s="127"/>
      <c r="I1716" s="127"/>
      <c r="J1716" s="127"/>
      <c r="K1716" s="73"/>
      <c r="L1716" s="110"/>
    </row>
    <row r="1717" spans="1:12" x14ac:dyDescent="0.3">
      <c r="A1717" s="73"/>
      <c r="B1717" s="73"/>
      <c r="C1717" s="112"/>
      <c r="D1717" s="112"/>
      <c r="E1717" s="73"/>
      <c r="F1717" s="73"/>
      <c r="G1717" s="127"/>
      <c r="H1717" s="127"/>
      <c r="I1717" s="127"/>
      <c r="J1717" s="127"/>
      <c r="K1717" s="73"/>
      <c r="L1717" s="110"/>
    </row>
    <row r="1718" spans="1:12" x14ac:dyDescent="0.3">
      <c r="A1718" s="73"/>
      <c r="B1718" s="73"/>
      <c r="C1718" s="112"/>
      <c r="D1718" s="112"/>
      <c r="E1718" s="73"/>
      <c r="F1718" s="73"/>
      <c r="G1718" s="127"/>
      <c r="H1718" s="127"/>
      <c r="I1718" s="127"/>
      <c r="J1718" s="127"/>
      <c r="K1718" s="73"/>
      <c r="L1718" s="110"/>
    </row>
    <row r="1719" spans="1:12" x14ac:dyDescent="0.3">
      <c r="A1719" s="73"/>
      <c r="B1719" s="73"/>
      <c r="C1719" s="112"/>
      <c r="D1719" s="112"/>
      <c r="E1719" s="73"/>
      <c r="F1719" s="73"/>
      <c r="G1719" s="127"/>
      <c r="H1719" s="127"/>
      <c r="I1719" s="127"/>
      <c r="J1719" s="127"/>
      <c r="K1719" s="73"/>
      <c r="L1719" s="110"/>
    </row>
    <row r="1720" spans="1:12" x14ac:dyDescent="0.3">
      <c r="A1720" s="73"/>
      <c r="B1720" s="73"/>
      <c r="C1720" s="112"/>
      <c r="D1720" s="112"/>
      <c r="E1720" s="73"/>
      <c r="F1720" s="73"/>
      <c r="G1720" s="127"/>
      <c r="H1720" s="127"/>
      <c r="I1720" s="127"/>
      <c r="J1720" s="127"/>
      <c r="K1720" s="73"/>
      <c r="L1720" s="110"/>
    </row>
    <row r="1721" spans="1:12" x14ac:dyDescent="0.3">
      <c r="A1721" s="73"/>
      <c r="B1721" s="73"/>
      <c r="C1721" s="112"/>
      <c r="D1721" s="112"/>
      <c r="E1721" s="73"/>
      <c r="F1721" s="73"/>
      <c r="G1721" s="127"/>
      <c r="H1721" s="127"/>
      <c r="I1721" s="127"/>
      <c r="J1721" s="127"/>
      <c r="K1721" s="73"/>
      <c r="L1721" s="110"/>
    </row>
    <row r="1722" spans="1:12" x14ac:dyDescent="0.3">
      <c r="A1722" s="73"/>
      <c r="B1722" s="73"/>
      <c r="C1722" s="112"/>
      <c r="D1722" s="112"/>
      <c r="E1722" s="73"/>
      <c r="F1722" s="73"/>
      <c r="G1722" s="127"/>
      <c r="H1722" s="127"/>
      <c r="I1722" s="127"/>
      <c r="J1722" s="127"/>
      <c r="K1722" s="73"/>
      <c r="L1722" s="110"/>
    </row>
    <row r="1723" spans="1:12" x14ac:dyDescent="0.3">
      <c r="A1723" s="73"/>
      <c r="B1723" s="73"/>
      <c r="C1723" s="112"/>
      <c r="D1723" s="112"/>
      <c r="E1723" s="73"/>
      <c r="F1723" s="73"/>
      <c r="G1723" s="127"/>
      <c r="H1723" s="127"/>
      <c r="I1723" s="127"/>
      <c r="J1723" s="127"/>
      <c r="K1723" s="73"/>
      <c r="L1723" s="110"/>
    </row>
    <row r="1724" spans="1:12" x14ac:dyDescent="0.3">
      <c r="A1724" s="73"/>
      <c r="B1724" s="73"/>
      <c r="C1724" s="112"/>
      <c r="D1724" s="112"/>
      <c r="E1724" s="73"/>
      <c r="F1724" s="73"/>
      <c r="G1724" s="127"/>
      <c r="H1724" s="127"/>
      <c r="I1724" s="127"/>
      <c r="J1724" s="127"/>
      <c r="K1724" s="73"/>
      <c r="L1724" s="110"/>
    </row>
    <row r="1725" spans="1:12" x14ac:dyDescent="0.3">
      <c r="A1725" s="73"/>
      <c r="B1725" s="73"/>
      <c r="C1725" s="112"/>
      <c r="D1725" s="112"/>
      <c r="E1725" s="73"/>
      <c r="F1725" s="73"/>
      <c r="G1725" s="127"/>
      <c r="H1725" s="127"/>
      <c r="I1725" s="127"/>
      <c r="J1725" s="127"/>
      <c r="K1725" s="73"/>
      <c r="L1725" s="110"/>
    </row>
    <row r="1726" spans="1:12" x14ac:dyDescent="0.3">
      <c r="A1726" s="73"/>
      <c r="B1726" s="73"/>
      <c r="C1726" s="112"/>
      <c r="D1726" s="112"/>
      <c r="E1726" s="73"/>
      <c r="F1726" s="73"/>
      <c r="G1726" s="127"/>
      <c r="H1726" s="127"/>
      <c r="I1726" s="127"/>
      <c r="J1726" s="127"/>
      <c r="K1726" s="73"/>
      <c r="L1726" s="110"/>
    </row>
    <row r="1727" spans="1:12" x14ac:dyDescent="0.3">
      <c r="A1727" s="73"/>
      <c r="B1727" s="73"/>
      <c r="C1727" s="112"/>
      <c r="D1727" s="112"/>
      <c r="E1727" s="73"/>
      <c r="F1727" s="73"/>
      <c r="G1727" s="127"/>
      <c r="H1727" s="127"/>
      <c r="I1727" s="127"/>
      <c r="J1727" s="127"/>
      <c r="K1727" s="73"/>
      <c r="L1727" s="110"/>
    </row>
    <row r="1728" spans="1:12" x14ac:dyDescent="0.3">
      <c r="A1728" s="73"/>
      <c r="B1728" s="73"/>
      <c r="C1728" s="112"/>
      <c r="D1728" s="112"/>
      <c r="E1728" s="73"/>
      <c r="F1728" s="73"/>
      <c r="G1728" s="127"/>
      <c r="H1728" s="127"/>
      <c r="I1728" s="127"/>
      <c r="J1728" s="127"/>
      <c r="K1728" s="73"/>
      <c r="L1728" s="110"/>
    </row>
    <row r="1729" spans="1:12" x14ac:dyDescent="0.3">
      <c r="A1729" s="73"/>
      <c r="B1729" s="73"/>
      <c r="C1729" s="112"/>
      <c r="D1729" s="112"/>
      <c r="E1729" s="73"/>
      <c r="F1729" s="73"/>
      <c r="G1729" s="127"/>
      <c r="H1729" s="127"/>
      <c r="I1729" s="127"/>
      <c r="J1729" s="127"/>
      <c r="K1729" s="73"/>
      <c r="L1729" s="110"/>
    </row>
    <row r="1730" spans="1:12" x14ac:dyDescent="0.3">
      <c r="A1730" s="73"/>
      <c r="B1730" s="73"/>
      <c r="C1730" s="112"/>
      <c r="D1730" s="112"/>
      <c r="E1730" s="73"/>
      <c r="F1730" s="73"/>
      <c r="G1730" s="127"/>
      <c r="H1730" s="127"/>
      <c r="I1730" s="127"/>
      <c r="J1730" s="127"/>
      <c r="K1730" s="73"/>
      <c r="L1730" s="110"/>
    </row>
    <row r="1731" spans="1:12" x14ac:dyDescent="0.3">
      <c r="A1731" s="73"/>
      <c r="B1731" s="73"/>
      <c r="C1731" s="112"/>
      <c r="D1731" s="112"/>
      <c r="E1731" s="73"/>
      <c r="F1731" s="73"/>
      <c r="G1731" s="127"/>
      <c r="H1731" s="127"/>
      <c r="I1731" s="127"/>
      <c r="J1731" s="127"/>
      <c r="K1731" s="73"/>
      <c r="L1731" s="110"/>
    </row>
    <row r="1732" spans="1:12" x14ac:dyDescent="0.3">
      <c r="A1732" s="73"/>
      <c r="B1732" s="73"/>
      <c r="C1732" s="112"/>
      <c r="D1732" s="112"/>
      <c r="E1732" s="73"/>
      <c r="F1732" s="73"/>
      <c r="G1732" s="127"/>
      <c r="H1732" s="127"/>
      <c r="I1732" s="127"/>
      <c r="J1732" s="127"/>
      <c r="K1732" s="73"/>
      <c r="L1732" s="110"/>
    </row>
    <row r="1733" spans="1:12" x14ac:dyDescent="0.3">
      <c r="A1733" s="73"/>
      <c r="B1733" s="73"/>
      <c r="C1733" s="112"/>
      <c r="D1733" s="112"/>
      <c r="E1733" s="73"/>
      <c r="F1733" s="73"/>
      <c r="G1733" s="127"/>
      <c r="H1733" s="127"/>
      <c r="I1733" s="127"/>
      <c r="J1733" s="127"/>
      <c r="K1733" s="73"/>
      <c r="L1733" s="110"/>
    </row>
    <row r="1734" spans="1:12" x14ac:dyDescent="0.3">
      <c r="A1734" s="73"/>
      <c r="B1734" s="73"/>
      <c r="C1734" s="112"/>
      <c r="D1734" s="112"/>
      <c r="E1734" s="73"/>
      <c r="F1734" s="73"/>
      <c r="G1734" s="127"/>
      <c r="H1734" s="127"/>
      <c r="I1734" s="127"/>
      <c r="J1734" s="127"/>
      <c r="K1734" s="73"/>
      <c r="L1734" s="110"/>
    </row>
    <row r="1735" spans="1:12" x14ac:dyDescent="0.3">
      <c r="A1735" s="73"/>
      <c r="B1735" s="73"/>
      <c r="C1735" s="112"/>
      <c r="D1735" s="112"/>
      <c r="E1735" s="73"/>
      <c r="F1735" s="73"/>
      <c r="G1735" s="127"/>
      <c r="H1735" s="127"/>
      <c r="I1735" s="127"/>
      <c r="J1735" s="127"/>
      <c r="K1735" s="73"/>
      <c r="L1735" s="110"/>
    </row>
    <row r="1736" spans="1:12" x14ac:dyDescent="0.3">
      <c r="A1736" s="73"/>
      <c r="B1736" s="73"/>
      <c r="C1736" s="112"/>
      <c r="D1736" s="112"/>
      <c r="E1736" s="73"/>
      <c r="F1736" s="73"/>
      <c r="G1736" s="127"/>
      <c r="H1736" s="127"/>
      <c r="I1736" s="127"/>
      <c r="J1736" s="127"/>
      <c r="K1736" s="73"/>
      <c r="L1736" s="110"/>
    </row>
    <row r="1737" spans="1:12" x14ac:dyDescent="0.3">
      <c r="A1737" s="73"/>
      <c r="B1737" s="73"/>
      <c r="C1737" s="112"/>
      <c r="D1737" s="112"/>
      <c r="E1737" s="73"/>
      <c r="F1737" s="73"/>
      <c r="G1737" s="127"/>
      <c r="H1737" s="127"/>
      <c r="I1737" s="127"/>
      <c r="J1737" s="127"/>
      <c r="K1737" s="73"/>
      <c r="L1737" s="110"/>
    </row>
    <row r="1738" spans="1:12" x14ac:dyDescent="0.3">
      <c r="A1738" s="73"/>
      <c r="B1738" s="73"/>
      <c r="C1738" s="112"/>
      <c r="D1738" s="112"/>
      <c r="E1738" s="73"/>
      <c r="F1738" s="73"/>
      <c r="G1738" s="127"/>
      <c r="H1738" s="127"/>
      <c r="I1738" s="127"/>
      <c r="J1738" s="127"/>
      <c r="K1738" s="73"/>
      <c r="L1738" s="110"/>
    </row>
    <row r="1739" spans="1:12" x14ac:dyDescent="0.3">
      <c r="A1739" s="73"/>
      <c r="B1739" s="73"/>
      <c r="C1739" s="112"/>
      <c r="D1739" s="112"/>
      <c r="E1739" s="73"/>
      <c r="F1739" s="73"/>
      <c r="G1739" s="127"/>
      <c r="H1739" s="127"/>
      <c r="I1739" s="127"/>
      <c r="J1739" s="127"/>
      <c r="K1739" s="73"/>
      <c r="L1739" s="110"/>
    </row>
    <row r="1740" spans="1:12" x14ac:dyDescent="0.3">
      <c r="A1740" s="73"/>
      <c r="B1740" s="73"/>
      <c r="C1740" s="112"/>
      <c r="D1740" s="112"/>
      <c r="E1740" s="73"/>
      <c r="F1740" s="73"/>
      <c r="G1740" s="127"/>
      <c r="H1740" s="127"/>
      <c r="I1740" s="127"/>
      <c r="J1740" s="127"/>
      <c r="K1740" s="73"/>
      <c r="L1740" s="110"/>
    </row>
    <row r="1741" spans="1:12" x14ac:dyDescent="0.3">
      <c r="A1741" s="73"/>
      <c r="B1741" s="73"/>
      <c r="C1741" s="112"/>
      <c r="D1741" s="112"/>
      <c r="E1741" s="73"/>
      <c r="F1741" s="73"/>
      <c r="G1741" s="127"/>
      <c r="H1741" s="127"/>
      <c r="I1741" s="127"/>
      <c r="J1741" s="127"/>
      <c r="K1741" s="73"/>
      <c r="L1741" s="110"/>
    </row>
    <row r="1742" spans="1:12" x14ac:dyDescent="0.3">
      <c r="A1742" s="73"/>
      <c r="B1742" s="73"/>
      <c r="C1742" s="112"/>
      <c r="D1742" s="112"/>
      <c r="E1742" s="73"/>
      <c r="F1742" s="73"/>
      <c r="G1742" s="127"/>
      <c r="H1742" s="127"/>
      <c r="I1742" s="127"/>
      <c r="J1742" s="127"/>
      <c r="K1742" s="73"/>
      <c r="L1742" s="110"/>
    </row>
    <row r="1743" spans="1:12" x14ac:dyDescent="0.3">
      <c r="A1743" s="73"/>
      <c r="B1743" s="73"/>
      <c r="C1743" s="112"/>
      <c r="D1743" s="112"/>
      <c r="E1743" s="73"/>
      <c r="F1743" s="73"/>
      <c r="G1743" s="127"/>
      <c r="H1743" s="127"/>
      <c r="I1743" s="127"/>
      <c r="J1743" s="127"/>
      <c r="K1743" s="73"/>
      <c r="L1743" s="110"/>
    </row>
    <row r="1744" spans="1:12" x14ac:dyDescent="0.3">
      <c r="A1744" s="73"/>
      <c r="B1744" s="73"/>
      <c r="C1744" s="112"/>
      <c r="D1744" s="112"/>
      <c r="E1744" s="73"/>
      <c r="F1744" s="73"/>
      <c r="G1744" s="127"/>
      <c r="H1744" s="127"/>
      <c r="I1744" s="127"/>
      <c r="J1744" s="127"/>
      <c r="K1744" s="73"/>
      <c r="L1744" s="110"/>
    </row>
    <row r="1745" spans="1:12" x14ac:dyDescent="0.3">
      <c r="A1745" s="73"/>
      <c r="B1745" s="73"/>
      <c r="C1745" s="112"/>
      <c r="D1745" s="112"/>
      <c r="E1745" s="73"/>
      <c r="F1745" s="73"/>
      <c r="G1745" s="127"/>
      <c r="H1745" s="127"/>
      <c r="I1745" s="127"/>
      <c r="J1745" s="127"/>
      <c r="K1745" s="73"/>
      <c r="L1745" s="110"/>
    </row>
    <row r="1746" spans="1:12" x14ac:dyDescent="0.3">
      <c r="A1746" s="73"/>
      <c r="B1746" s="73"/>
      <c r="C1746" s="112"/>
      <c r="D1746" s="112"/>
      <c r="E1746" s="73"/>
      <c r="F1746" s="73"/>
      <c r="G1746" s="127"/>
      <c r="H1746" s="127"/>
      <c r="I1746" s="127"/>
      <c r="J1746" s="127"/>
      <c r="K1746" s="73"/>
      <c r="L1746" s="110"/>
    </row>
    <row r="1747" spans="1:12" x14ac:dyDescent="0.3">
      <c r="A1747" s="73"/>
      <c r="B1747" s="73"/>
      <c r="C1747" s="112"/>
      <c r="D1747" s="112"/>
      <c r="E1747" s="73"/>
      <c r="F1747" s="73"/>
      <c r="G1747" s="127"/>
      <c r="H1747" s="127"/>
      <c r="I1747" s="127"/>
      <c r="J1747" s="127"/>
      <c r="K1747" s="73"/>
      <c r="L1747" s="110"/>
    </row>
    <row r="1748" spans="1:12" x14ac:dyDescent="0.3">
      <c r="A1748" s="73"/>
      <c r="B1748" s="73"/>
      <c r="C1748" s="112"/>
      <c r="D1748" s="112"/>
      <c r="E1748" s="73"/>
      <c r="F1748" s="73"/>
      <c r="G1748" s="127"/>
      <c r="H1748" s="127"/>
      <c r="I1748" s="127"/>
      <c r="J1748" s="127"/>
      <c r="K1748" s="73"/>
      <c r="L1748" s="110"/>
    </row>
    <row r="1749" spans="1:12" x14ac:dyDescent="0.3">
      <c r="A1749" s="73"/>
      <c r="B1749" s="73"/>
      <c r="C1749" s="112"/>
      <c r="D1749" s="112"/>
      <c r="E1749" s="73"/>
      <c r="F1749" s="73"/>
      <c r="G1749" s="127"/>
      <c r="H1749" s="127"/>
      <c r="I1749" s="127"/>
      <c r="J1749" s="127"/>
      <c r="K1749" s="73"/>
      <c r="L1749" s="110"/>
    </row>
    <row r="1750" spans="1:12" x14ac:dyDescent="0.3">
      <c r="A1750" s="73"/>
      <c r="B1750" s="73"/>
      <c r="C1750" s="112"/>
      <c r="D1750" s="112"/>
      <c r="E1750" s="73"/>
      <c r="F1750" s="73"/>
      <c r="G1750" s="127"/>
      <c r="H1750" s="127"/>
      <c r="I1750" s="127"/>
      <c r="J1750" s="127"/>
      <c r="K1750" s="73"/>
      <c r="L1750" s="110"/>
    </row>
    <row r="1751" spans="1:12" x14ac:dyDescent="0.3">
      <c r="A1751" s="73"/>
      <c r="B1751" s="73"/>
      <c r="C1751" s="112"/>
      <c r="D1751" s="112"/>
      <c r="E1751" s="73"/>
      <c r="F1751" s="73"/>
      <c r="G1751" s="127"/>
      <c r="H1751" s="127"/>
      <c r="I1751" s="127"/>
      <c r="J1751" s="127"/>
      <c r="K1751" s="73"/>
      <c r="L1751" s="110"/>
    </row>
    <row r="1752" spans="1:12" x14ac:dyDescent="0.3">
      <c r="A1752" s="73"/>
      <c r="B1752" s="73"/>
      <c r="C1752" s="112"/>
      <c r="D1752" s="112"/>
      <c r="E1752" s="73"/>
      <c r="F1752" s="73"/>
      <c r="G1752" s="127"/>
      <c r="H1752" s="127"/>
      <c r="I1752" s="127"/>
      <c r="J1752" s="127"/>
      <c r="K1752" s="73"/>
      <c r="L1752" s="110"/>
    </row>
    <row r="1753" spans="1:12" x14ac:dyDescent="0.3">
      <c r="A1753" s="73"/>
      <c r="B1753" s="73"/>
      <c r="C1753" s="112"/>
      <c r="D1753" s="112"/>
      <c r="E1753" s="73"/>
      <c r="F1753" s="73"/>
      <c r="G1753" s="127"/>
      <c r="H1753" s="127"/>
      <c r="I1753" s="127"/>
      <c r="J1753" s="127"/>
      <c r="K1753" s="73"/>
      <c r="L1753" s="110"/>
    </row>
    <row r="1754" spans="1:12" x14ac:dyDescent="0.3">
      <c r="A1754" s="73"/>
      <c r="B1754" s="73"/>
      <c r="C1754" s="112"/>
      <c r="D1754" s="112"/>
      <c r="E1754" s="73"/>
      <c r="F1754" s="73"/>
      <c r="G1754" s="127"/>
      <c r="H1754" s="127"/>
      <c r="I1754" s="127"/>
      <c r="J1754" s="127"/>
      <c r="K1754" s="73"/>
      <c r="L1754" s="110"/>
    </row>
    <row r="1755" spans="1:12" x14ac:dyDescent="0.3">
      <c r="A1755" s="73"/>
      <c r="B1755" s="73"/>
      <c r="C1755" s="112"/>
      <c r="D1755" s="112"/>
      <c r="E1755" s="73"/>
      <c r="F1755" s="73"/>
      <c r="G1755" s="127"/>
      <c r="H1755" s="127"/>
      <c r="I1755" s="127"/>
      <c r="J1755" s="127"/>
      <c r="K1755" s="73"/>
      <c r="L1755" s="110"/>
    </row>
    <row r="1756" spans="1:12" x14ac:dyDescent="0.3">
      <c r="A1756" s="73"/>
      <c r="B1756" s="73"/>
      <c r="C1756" s="112"/>
      <c r="D1756" s="112"/>
      <c r="E1756" s="73"/>
      <c r="F1756" s="73"/>
      <c r="G1756" s="127"/>
      <c r="H1756" s="127"/>
      <c r="I1756" s="127"/>
      <c r="J1756" s="127"/>
      <c r="K1756" s="73"/>
      <c r="L1756" s="110"/>
    </row>
    <row r="1757" spans="1:12" x14ac:dyDescent="0.3">
      <c r="A1757" s="73"/>
      <c r="B1757" s="73"/>
      <c r="C1757" s="112"/>
      <c r="D1757" s="112"/>
      <c r="E1757" s="73"/>
      <c r="F1757" s="73"/>
      <c r="G1757" s="127"/>
      <c r="H1757" s="127"/>
      <c r="I1757" s="127"/>
      <c r="J1757" s="127"/>
      <c r="K1757" s="73"/>
      <c r="L1757" s="110"/>
    </row>
    <row r="1758" spans="1:12" x14ac:dyDescent="0.3">
      <c r="A1758" s="73"/>
      <c r="B1758" s="73"/>
      <c r="C1758" s="112"/>
      <c r="D1758" s="112"/>
      <c r="E1758" s="73"/>
      <c r="F1758" s="73"/>
      <c r="G1758" s="127"/>
      <c r="H1758" s="127"/>
      <c r="I1758" s="127"/>
      <c r="J1758" s="127"/>
      <c r="K1758" s="73"/>
      <c r="L1758" s="110"/>
    </row>
    <row r="1759" spans="1:12" x14ac:dyDescent="0.3">
      <c r="A1759" s="73"/>
      <c r="B1759" s="73"/>
      <c r="C1759" s="112"/>
      <c r="D1759" s="112"/>
      <c r="E1759" s="73"/>
      <c r="F1759" s="73"/>
      <c r="G1759" s="127"/>
      <c r="H1759" s="127"/>
      <c r="I1759" s="127"/>
      <c r="J1759" s="127"/>
      <c r="K1759" s="73"/>
      <c r="L1759" s="110"/>
    </row>
    <row r="1760" spans="1:12" x14ac:dyDescent="0.3">
      <c r="A1760" s="73"/>
      <c r="B1760" s="73"/>
      <c r="C1760" s="112"/>
      <c r="D1760" s="112"/>
      <c r="E1760" s="73"/>
      <c r="F1760" s="73"/>
      <c r="G1760" s="127"/>
      <c r="H1760" s="127"/>
      <c r="I1760" s="127"/>
      <c r="J1760" s="127"/>
      <c r="K1760" s="73"/>
      <c r="L1760" s="110"/>
    </row>
    <row r="1761" spans="1:12" x14ac:dyDescent="0.3">
      <c r="A1761" s="73"/>
      <c r="B1761" s="73"/>
      <c r="C1761" s="112"/>
      <c r="D1761" s="112"/>
      <c r="E1761" s="73"/>
      <c r="F1761" s="73"/>
      <c r="G1761" s="127"/>
      <c r="H1761" s="127"/>
      <c r="I1761" s="127"/>
      <c r="J1761" s="127"/>
      <c r="K1761" s="73"/>
      <c r="L1761" s="110"/>
    </row>
    <row r="1762" spans="1:12" x14ac:dyDescent="0.3">
      <c r="A1762" s="73"/>
      <c r="B1762" s="73"/>
      <c r="C1762" s="112"/>
      <c r="D1762" s="112"/>
      <c r="E1762" s="73"/>
      <c r="F1762" s="73"/>
      <c r="G1762" s="127"/>
      <c r="H1762" s="127"/>
      <c r="I1762" s="127"/>
      <c r="J1762" s="127"/>
      <c r="K1762" s="73"/>
      <c r="L1762" s="110"/>
    </row>
    <row r="1763" spans="1:12" x14ac:dyDescent="0.3">
      <c r="A1763" s="73"/>
      <c r="B1763" s="73"/>
      <c r="C1763" s="112"/>
      <c r="D1763" s="112"/>
      <c r="E1763" s="73"/>
      <c r="F1763" s="73"/>
      <c r="G1763" s="127"/>
      <c r="H1763" s="127"/>
      <c r="I1763" s="127"/>
      <c r="J1763" s="127"/>
      <c r="K1763" s="73"/>
      <c r="L1763" s="110"/>
    </row>
    <row r="1764" spans="1:12" x14ac:dyDescent="0.3">
      <c r="A1764" s="73"/>
      <c r="B1764" s="73"/>
      <c r="C1764" s="112"/>
      <c r="D1764" s="112"/>
      <c r="E1764" s="73"/>
      <c r="F1764" s="73"/>
      <c r="G1764" s="127"/>
      <c r="H1764" s="127"/>
      <c r="I1764" s="127"/>
      <c r="J1764" s="127"/>
      <c r="K1764" s="73"/>
      <c r="L1764" s="110"/>
    </row>
    <row r="1765" spans="1:12" x14ac:dyDescent="0.3">
      <c r="A1765" s="73"/>
      <c r="B1765" s="73"/>
      <c r="C1765" s="112"/>
      <c r="D1765" s="112"/>
      <c r="E1765" s="73"/>
      <c r="F1765" s="73"/>
      <c r="G1765" s="127"/>
      <c r="H1765" s="127"/>
      <c r="I1765" s="127"/>
      <c r="J1765" s="127"/>
      <c r="K1765" s="73"/>
      <c r="L1765" s="110"/>
    </row>
    <row r="1766" spans="1:12" x14ac:dyDescent="0.3">
      <c r="A1766" s="73"/>
      <c r="B1766" s="73"/>
      <c r="C1766" s="112"/>
      <c r="D1766" s="112"/>
      <c r="E1766" s="73"/>
      <c r="F1766" s="73"/>
      <c r="G1766" s="127"/>
      <c r="H1766" s="127"/>
      <c r="I1766" s="127"/>
      <c r="J1766" s="127"/>
      <c r="K1766" s="73"/>
      <c r="L1766" s="110"/>
    </row>
    <row r="1767" spans="1:12" x14ac:dyDescent="0.3">
      <c r="A1767" s="73"/>
      <c r="B1767" s="73"/>
      <c r="C1767" s="112"/>
      <c r="D1767" s="112"/>
      <c r="E1767" s="73"/>
      <c r="F1767" s="73"/>
      <c r="G1767" s="127"/>
      <c r="H1767" s="127"/>
      <c r="I1767" s="127"/>
      <c r="J1767" s="127"/>
      <c r="K1767" s="73"/>
      <c r="L1767" s="110"/>
    </row>
    <row r="1768" spans="1:12" x14ac:dyDescent="0.3">
      <c r="A1768" s="73"/>
      <c r="B1768" s="73"/>
      <c r="C1768" s="112"/>
      <c r="D1768" s="112"/>
      <c r="E1768" s="73"/>
      <c r="F1768" s="73"/>
      <c r="G1768" s="127"/>
      <c r="H1768" s="127"/>
      <c r="I1768" s="127"/>
      <c r="J1768" s="127"/>
      <c r="K1768" s="73"/>
      <c r="L1768" s="110"/>
    </row>
    <row r="1769" spans="1:12" x14ac:dyDescent="0.3">
      <c r="A1769" s="73"/>
      <c r="B1769" s="73"/>
      <c r="C1769" s="112"/>
      <c r="D1769" s="112"/>
      <c r="E1769" s="73"/>
      <c r="F1769" s="73"/>
      <c r="G1769" s="127"/>
      <c r="H1769" s="127"/>
      <c r="I1769" s="127"/>
      <c r="J1769" s="127"/>
      <c r="K1769" s="73"/>
      <c r="L1769" s="110"/>
    </row>
    <row r="1770" spans="1:12" x14ac:dyDescent="0.3">
      <c r="A1770" s="73"/>
      <c r="B1770" s="73"/>
      <c r="C1770" s="112"/>
      <c r="D1770" s="112"/>
      <c r="E1770" s="73"/>
      <c r="F1770" s="73"/>
      <c r="G1770" s="127"/>
      <c r="H1770" s="127"/>
      <c r="I1770" s="127"/>
      <c r="J1770" s="127"/>
      <c r="K1770" s="73"/>
      <c r="L1770" s="110"/>
    </row>
    <row r="1771" spans="1:12" x14ac:dyDescent="0.3">
      <c r="A1771" s="73"/>
      <c r="B1771" s="73"/>
      <c r="C1771" s="112"/>
      <c r="D1771" s="112"/>
      <c r="E1771" s="73"/>
      <c r="F1771" s="73"/>
      <c r="G1771" s="127"/>
      <c r="H1771" s="127"/>
      <c r="I1771" s="127"/>
      <c r="J1771" s="127"/>
      <c r="K1771" s="73"/>
      <c r="L1771" s="110"/>
    </row>
    <row r="1772" spans="1:12" x14ac:dyDescent="0.3">
      <c r="A1772" s="73"/>
      <c r="B1772" s="73"/>
      <c r="C1772" s="112"/>
      <c r="D1772" s="112"/>
      <c r="E1772" s="73"/>
      <c r="F1772" s="73"/>
      <c r="G1772" s="127"/>
      <c r="H1772" s="127"/>
      <c r="I1772" s="127"/>
      <c r="J1772" s="127"/>
      <c r="K1772" s="73"/>
      <c r="L1772" s="110"/>
    </row>
    <row r="1773" spans="1:12" x14ac:dyDescent="0.3">
      <c r="A1773" s="73"/>
      <c r="B1773" s="73"/>
      <c r="C1773" s="112"/>
      <c r="D1773" s="112"/>
      <c r="E1773" s="73"/>
      <c r="F1773" s="73"/>
      <c r="G1773" s="127"/>
      <c r="H1773" s="127"/>
      <c r="I1773" s="127"/>
      <c r="J1773" s="127"/>
      <c r="K1773" s="73"/>
      <c r="L1773" s="110"/>
    </row>
    <row r="1774" spans="1:12" x14ac:dyDescent="0.3">
      <c r="A1774" s="73"/>
      <c r="B1774" s="73"/>
      <c r="C1774" s="112"/>
      <c r="D1774" s="112"/>
      <c r="E1774" s="73"/>
      <c r="F1774" s="73"/>
      <c r="G1774" s="127"/>
      <c r="H1774" s="127"/>
      <c r="I1774" s="127"/>
      <c r="J1774" s="127"/>
      <c r="K1774" s="73"/>
      <c r="L1774" s="110"/>
    </row>
    <row r="1775" spans="1:12" x14ac:dyDescent="0.3">
      <c r="A1775" s="73"/>
      <c r="B1775" s="73"/>
      <c r="C1775" s="112"/>
      <c r="D1775" s="112"/>
      <c r="E1775" s="73"/>
      <c r="F1775" s="73"/>
      <c r="G1775" s="127"/>
      <c r="H1775" s="127"/>
      <c r="I1775" s="127"/>
      <c r="J1775" s="127"/>
      <c r="K1775" s="73"/>
      <c r="L1775" s="110"/>
    </row>
    <row r="1776" spans="1:12" x14ac:dyDescent="0.3">
      <c r="A1776" s="73"/>
      <c r="B1776" s="73"/>
      <c r="C1776" s="112"/>
      <c r="D1776" s="112"/>
      <c r="E1776" s="73"/>
      <c r="F1776" s="73"/>
      <c r="G1776" s="127"/>
      <c r="H1776" s="127"/>
      <c r="I1776" s="127"/>
      <c r="J1776" s="127"/>
      <c r="K1776" s="73"/>
      <c r="L1776" s="110"/>
    </row>
    <row r="1777" spans="1:12" x14ac:dyDescent="0.3">
      <c r="A1777" s="73"/>
      <c r="B1777" s="73"/>
      <c r="C1777" s="112"/>
      <c r="D1777" s="112"/>
      <c r="E1777" s="73"/>
      <c r="F1777" s="73"/>
      <c r="G1777" s="127"/>
      <c r="H1777" s="127"/>
      <c r="I1777" s="127"/>
      <c r="J1777" s="127"/>
      <c r="K1777" s="73"/>
      <c r="L1777" s="110"/>
    </row>
    <row r="1778" spans="1:12" x14ac:dyDescent="0.3">
      <c r="A1778" s="73"/>
      <c r="B1778" s="73"/>
      <c r="C1778" s="112"/>
      <c r="D1778" s="112"/>
      <c r="E1778" s="73"/>
      <c r="F1778" s="73"/>
      <c r="G1778" s="127"/>
      <c r="H1778" s="127"/>
      <c r="I1778" s="127"/>
      <c r="J1778" s="127"/>
      <c r="K1778" s="73"/>
      <c r="L1778" s="110"/>
    </row>
    <row r="1779" spans="1:12" x14ac:dyDescent="0.3">
      <c r="A1779" s="73"/>
      <c r="B1779" s="73"/>
      <c r="C1779" s="112"/>
      <c r="D1779" s="112"/>
      <c r="E1779" s="73"/>
      <c r="F1779" s="73"/>
      <c r="G1779" s="127"/>
      <c r="H1779" s="127"/>
      <c r="I1779" s="127"/>
      <c r="J1779" s="127"/>
      <c r="K1779" s="73"/>
      <c r="L1779" s="110"/>
    </row>
    <row r="1780" spans="1:12" x14ac:dyDescent="0.3">
      <c r="A1780" s="73"/>
      <c r="B1780" s="73"/>
      <c r="C1780" s="112"/>
      <c r="D1780" s="112"/>
      <c r="E1780" s="73"/>
      <c r="F1780" s="73"/>
      <c r="G1780" s="127"/>
      <c r="H1780" s="127"/>
      <c r="I1780" s="127"/>
      <c r="J1780" s="127"/>
      <c r="K1780" s="73"/>
      <c r="L1780" s="110"/>
    </row>
    <row r="1781" spans="1:12" x14ac:dyDescent="0.3">
      <c r="A1781" s="73"/>
      <c r="B1781" s="73"/>
      <c r="C1781" s="112"/>
      <c r="D1781" s="112"/>
      <c r="E1781" s="73"/>
      <c r="F1781" s="73"/>
      <c r="G1781" s="127"/>
      <c r="H1781" s="127"/>
      <c r="I1781" s="127"/>
      <c r="J1781" s="127"/>
      <c r="K1781" s="73"/>
      <c r="L1781" s="110"/>
    </row>
    <row r="1782" spans="1:12" x14ac:dyDescent="0.3">
      <c r="A1782" s="73"/>
      <c r="B1782" s="73"/>
      <c r="C1782" s="112"/>
      <c r="D1782" s="112"/>
      <c r="E1782" s="73"/>
      <c r="F1782" s="73"/>
      <c r="G1782" s="127"/>
      <c r="H1782" s="127"/>
      <c r="I1782" s="127"/>
      <c r="J1782" s="127"/>
      <c r="K1782" s="73"/>
      <c r="L1782" s="110"/>
    </row>
    <row r="1783" spans="1:12" x14ac:dyDescent="0.3">
      <c r="A1783" s="73"/>
      <c r="B1783" s="73"/>
      <c r="C1783" s="112"/>
      <c r="D1783" s="112"/>
      <c r="E1783" s="73"/>
      <c r="F1783" s="73"/>
      <c r="G1783" s="127"/>
      <c r="H1783" s="127"/>
      <c r="I1783" s="127"/>
      <c r="J1783" s="127"/>
      <c r="K1783" s="73"/>
      <c r="L1783" s="110"/>
    </row>
    <row r="1784" spans="1:12" x14ac:dyDescent="0.3">
      <c r="A1784" s="73"/>
      <c r="B1784" s="73"/>
      <c r="C1784" s="112"/>
      <c r="D1784" s="112"/>
      <c r="E1784" s="73"/>
      <c r="F1784" s="73"/>
      <c r="G1784" s="127"/>
      <c r="H1784" s="127"/>
      <c r="I1784" s="127"/>
      <c r="J1784" s="127"/>
      <c r="K1784" s="73"/>
      <c r="L1784" s="110"/>
    </row>
    <row r="1785" spans="1:12" x14ac:dyDescent="0.3">
      <c r="A1785" s="73"/>
      <c r="B1785" s="73"/>
      <c r="C1785" s="112"/>
      <c r="D1785" s="112"/>
      <c r="E1785" s="73"/>
      <c r="F1785" s="73"/>
      <c r="G1785" s="127"/>
      <c r="H1785" s="127"/>
      <c r="I1785" s="127"/>
      <c r="J1785" s="127"/>
      <c r="K1785" s="73"/>
      <c r="L1785" s="110"/>
    </row>
    <row r="1786" spans="1:12" x14ac:dyDescent="0.3">
      <c r="A1786" s="73"/>
      <c r="B1786" s="73"/>
      <c r="C1786" s="112"/>
      <c r="D1786" s="112"/>
      <c r="E1786" s="73"/>
      <c r="F1786" s="73"/>
      <c r="G1786" s="127"/>
      <c r="H1786" s="127"/>
      <c r="I1786" s="127"/>
      <c r="J1786" s="127"/>
      <c r="K1786" s="73"/>
      <c r="L1786" s="110"/>
    </row>
    <row r="1787" spans="1:12" x14ac:dyDescent="0.3">
      <c r="A1787" s="73"/>
      <c r="B1787" s="73"/>
      <c r="C1787" s="112"/>
      <c r="D1787" s="112"/>
      <c r="E1787" s="73"/>
      <c r="F1787" s="73"/>
      <c r="G1787" s="127"/>
      <c r="H1787" s="127"/>
      <c r="I1787" s="127"/>
      <c r="J1787" s="127"/>
      <c r="K1787" s="73"/>
      <c r="L1787" s="110"/>
    </row>
    <row r="1788" spans="1:12" x14ac:dyDescent="0.3">
      <c r="A1788" s="73"/>
      <c r="B1788" s="73"/>
      <c r="C1788" s="112"/>
      <c r="D1788" s="112"/>
      <c r="E1788" s="73"/>
      <c r="F1788" s="73"/>
      <c r="G1788" s="127"/>
      <c r="H1788" s="127"/>
      <c r="I1788" s="127"/>
      <c r="J1788" s="127"/>
      <c r="K1788" s="73"/>
      <c r="L1788" s="110"/>
    </row>
    <row r="1789" spans="1:12" x14ac:dyDescent="0.3">
      <c r="A1789" s="73"/>
      <c r="B1789" s="73"/>
      <c r="C1789" s="112"/>
      <c r="D1789" s="112"/>
      <c r="E1789" s="73"/>
      <c r="F1789" s="73"/>
      <c r="G1789" s="127"/>
      <c r="H1789" s="127"/>
      <c r="I1789" s="127"/>
      <c r="J1789" s="127"/>
      <c r="K1789" s="73"/>
      <c r="L1789" s="110"/>
    </row>
    <row r="1790" spans="1:12" x14ac:dyDescent="0.3">
      <c r="A1790" s="73"/>
      <c r="B1790" s="73"/>
      <c r="C1790" s="112"/>
      <c r="D1790" s="112"/>
      <c r="E1790" s="73"/>
      <c r="F1790" s="73"/>
      <c r="G1790" s="127"/>
      <c r="H1790" s="127"/>
      <c r="I1790" s="127"/>
      <c r="J1790" s="127"/>
      <c r="K1790" s="73"/>
      <c r="L1790" s="110"/>
    </row>
    <row r="1791" spans="1:12" x14ac:dyDescent="0.3">
      <c r="A1791" s="73"/>
      <c r="B1791" s="73"/>
      <c r="C1791" s="112"/>
      <c r="D1791" s="112"/>
      <c r="E1791" s="73"/>
      <c r="F1791" s="73"/>
      <c r="G1791" s="127"/>
      <c r="H1791" s="127"/>
      <c r="I1791" s="127"/>
      <c r="J1791" s="127"/>
      <c r="K1791" s="73"/>
      <c r="L1791" s="110"/>
    </row>
    <row r="1792" spans="1:12" x14ac:dyDescent="0.3">
      <c r="A1792" s="73"/>
      <c r="B1792" s="73"/>
      <c r="C1792" s="112"/>
      <c r="D1792" s="112"/>
      <c r="E1792" s="73"/>
      <c r="F1792" s="73"/>
      <c r="G1792" s="127"/>
      <c r="H1792" s="127"/>
      <c r="I1792" s="127"/>
      <c r="J1792" s="127"/>
      <c r="K1792" s="73"/>
      <c r="L1792" s="110"/>
    </row>
    <row r="1793" spans="1:12" x14ac:dyDescent="0.3">
      <c r="A1793" s="73"/>
      <c r="B1793" s="73"/>
      <c r="C1793" s="112"/>
      <c r="D1793" s="112"/>
      <c r="E1793" s="73"/>
      <c r="F1793" s="73"/>
      <c r="G1793" s="127"/>
      <c r="H1793" s="127"/>
      <c r="I1793" s="127"/>
      <c r="J1793" s="127"/>
      <c r="K1793" s="73"/>
      <c r="L1793" s="110"/>
    </row>
    <row r="1794" spans="1:12" x14ac:dyDescent="0.3">
      <c r="A1794" s="73"/>
      <c r="B1794" s="73"/>
      <c r="C1794" s="112"/>
      <c r="D1794" s="112"/>
      <c r="E1794" s="73"/>
      <c r="F1794" s="73"/>
      <c r="G1794" s="127"/>
      <c r="H1794" s="127"/>
      <c r="I1794" s="127"/>
      <c r="J1794" s="127"/>
      <c r="K1794" s="73"/>
      <c r="L1794" s="110"/>
    </row>
    <row r="1795" spans="1:12" x14ac:dyDescent="0.3">
      <c r="A1795" s="73"/>
      <c r="B1795" s="73"/>
      <c r="C1795" s="112"/>
      <c r="D1795" s="112"/>
      <c r="E1795" s="73"/>
      <c r="F1795" s="73"/>
      <c r="G1795" s="127"/>
      <c r="H1795" s="127"/>
      <c r="I1795" s="127"/>
      <c r="J1795" s="127"/>
      <c r="K1795" s="73"/>
      <c r="L1795" s="110"/>
    </row>
    <row r="1796" spans="1:12" x14ac:dyDescent="0.3">
      <c r="A1796" s="73"/>
      <c r="B1796" s="73"/>
      <c r="C1796" s="112"/>
      <c r="D1796" s="112"/>
      <c r="E1796" s="73"/>
      <c r="F1796" s="73"/>
      <c r="G1796" s="127"/>
      <c r="H1796" s="127"/>
      <c r="I1796" s="127"/>
      <c r="J1796" s="127"/>
      <c r="K1796" s="73"/>
      <c r="L1796" s="110"/>
    </row>
    <row r="1797" spans="1:12" x14ac:dyDescent="0.3">
      <c r="A1797" s="73"/>
      <c r="B1797" s="73"/>
      <c r="C1797" s="112"/>
      <c r="D1797" s="112"/>
      <c r="E1797" s="73"/>
      <c r="F1797" s="73"/>
      <c r="G1797" s="127"/>
      <c r="H1797" s="127"/>
      <c r="I1797" s="127"/>
      <c r="J1797" s="127"/>
      <c r="K1797" s="73"/>
      <c r="L1797" s="110"/>
    </row>
    <row r="1798" spans="1:12" x14ac:dyDescent="0.3">
      <c r="A1798" s="73"/>
      <c r="B1798" s="73"/>
      <c r="C1798" s="112"/>
      <c r="D1798" s="112"/>
      <c r="E1798" s="73"/>
      <c r="F1798" s="73"/>
      <c r="G1798" s="127"/>
      <c r="H1798" s="127"/>
      <c r="I1798" s="127"/>
      <c r="J1798" s="127"/>
      <c r="K1798" s="73"/>
      <c r="L1798" s="110"/>
    </row>
    <row r="1799" spans="1:12" x14ac:dyDescent="0.3">
      <c r="A1799" s="73"/>
      <c r="B1799" s="73"/>
      <c r="C1799" s="112"/>
      <c r="D1799" s="112"/>
      <c r="E1799" s="73"/>
      <c r="F1799" s="73"/>
      <c r="G1799" s="127"/>
      <c r="H1799" s="127"/>
      <c r="I1799" s="127"/>
      <c r="J1799" s="127"/>
      <c r="K1799" s="73"/>
      <c r="L1799" s="110"/>
    </row>
    <row r="1800" spans="1:12" x14ac:dyDescent="0.3">
      <c r="A1800" s="73"/>
      <c r="B1800" s="73"/>
      <c r="C1800" s="112"/>
      <c r="D1800" s="112"/>
      <c r="E1800" s="73"/>
      <c r="F1800" s="73"/>
      <c r="G1800" s="127"/>
      <c r="H1800" s="127"/>
      <c r="I1800" s="127"/>
      <c r="J1800" s="127"/>
      <c r="K1800" s="73"/>
      <c r="L1800" s="110"/>
    </row>
    <row r="1801" spans="1:12" x14ac:dyDescent="0.3">
      <c r="A1801" s="73"/>
      <c r="B1801" s="73"/>
      <c r="C1801" s="112"/>
      <c r="D1801" s="112"/>
      <c r="E1801" s="73"/>
      <c r="F1801" s="73"/>
      <c r="G1801" s="127"/>
      <c r="H1801" s="127"/>
      <c r="I1801" s="127"/>
      <c r="J1801" s="127"/>
      <c r="K1801" s="73"/>
      <c r="L1801" s="110"/>
    </row>
    <row r="1802" spans="1:12" x14ac:dyDescent="0.3">
      <c r="A1802" s="73"/>
      <c r="B1802" s="73"/>
      <c r="C1802" s="112"/>
      <c r="D1802" s="112"/>
      <c r="E1802" s="73"/>
      <c r="F1802" s="73"/>
      <c r="G1802" s="127"/>
      <c r="H1802" s="127"/>
      <c r="I1802" s="127"/>
      <c r="J1802" s="127"/>
      <c r="K1802" s="73"/>
      <c r="L1802" s="110"/>
    </row>
    <row r="1803" spans="1:12" x14ac:dyDescent="0.3">
      <c r="A1803" s="73"/>
      <c r="B1803" s="73"/>
      <c r="C1803" s="112"/>
      <c r="D1803" s="112"/>
      <c r="E1803" s="73"/>
      <c r="F1803" s="73"/>
      <c r="G1803" s="127"/>
      <c r="H1803" s="127"/>
      <c r="I1803" s="127"/>
      <c r="J1803" s="127"/>
      <c r="K1803" s="73"/>
      <c r="L1803" s="110"/>
    </row>
    <row r="1804" spans="1:12" x14ac:dyDescent="0.3">
      <c r="A1804" s="73"/>
      <c r="B1804" s="73"/>
      <c r="C1804" s="112"/>
      <c r="D1804" s="112"/>
      <c r="E1804" s="73"/>
      <c r="F1804" s="73"/>
      <c r="G1804" s="127"/>
      <c r="H1804" s="127"/>
      <c r="I1804" s="127"/>
      <c r="J1804" s="127"/>
      <c r="K1804" s="73"/>
      <c r="L1804" s="110"/>
    </row>
    <row r="1805" spans="1:12" x14ac:dyDescent="0.3">
      <c r="A1805" s="73"/>
      <c r="B1805" s="73"/>
      <c r="C1805" s="112"/>
      <c r="D1805" s="112"/>
      <c r="E1805" s="73"/>
      <c r="F1805" s="73"/>
      <c r="G1805" s="127"/>
      <c r="H1805" s="127"/>
      <c r="I1805" s="127"/>
      <c r="J1805" s="127"/>
      <c r="K1805" s="73"/>
      <c r="L1805" s="110"/>
    </row>
    <row r="1806" spans="1:12" x14ac:dyDescent="0.3">
      <c r="A1806" s="73"/>
      <c r="B1806" s="73"/>
      <c r="C1806" s="112"/>
      <c r="D1806" s="112"/>
      <c r="E1806" s="73"/>
      <c r="F1806" s="73"/>
      <c r="G1806" s="127"/>
      <c r="H1806" s="127"/>
      <c r="I1806" s="127"/>
      <c r="J1806" s="127"/>
      <c r="K1806" s="73"/>
      <c r="L1806" s="110"/>
    </row>
    <row r="1807" spans="1:12" x14ac:dyDescent="0.3">
      <c r="A1807" s="73"/>
      <c r="B1807" s="73"/>
      <c r="C1807" s="112"/>
      <c r="D1807" s="112"/>
      <c r="E1807" s="73"/>
      <c r="F1807" s="73"/>
      <c r="G1807" s="127"/>
      <c r="H1807" s="127"/>
      <c r="I1807" s="127"/>
      <c r="J1807" s="127"/>
      <c r="K1807" s="73"/>
      <c r="L1807" s="110"/>
    </row>
    <row r="1808" spans="1:12" x14ac:dyDescent="0.3">
      <c r="A1808" s="73"/>
      <c r="B1808" s="73"/>
      <c r="C1808" s="112"/>
      <c r="D1808" s="112"/>
      <c r="E1808" s="73"/>
      <c r="F1808" s="73"/>
      <c r="G1808" s="127"/>
      <c r="H1808" s="127"/>
      <c r="I1808" s="127"/>
      <c r="J1808" s="127"/>
      <c r="K1808" s="73"/>
      <c r="L1808" s="110"/>
    </row>
    <row r="1809" spans="1:12" x14ac:dyDescent="0.3">
      <c r="A1809" s="73"/>
      <c r="B1809" s="73"/>
      <c r="C1809" s="112"/>
      <c r="D1809" s="112"/>
      <c r="E1809" s="73"/>
      <c r="F1809" s="73"/>
      <c r="G1809" s="127"/>
      <c r="H1809" s="127"/>
      <c r="I1809" s="127"/>
      <c r="J1809" s="127"/>
      <c r="K1809" s="73"/>
      <c r="L1809" s="110"/>
    </row>
    <row r="1810" spans="1:12" x14ac:dyDescent="0.3">
      <c r="A1810" s="73"/>
      <c r="B1810" s="73"/>
      <c r="C1810" s="112"/>
      <c r="D1810" s="112"/>
      <c r="E1810" s="73"/>
      <c r="F1810" s="73"/>
      <c r="G1810" s="127"/>
      <c r="H1810" s="127"/>
      <c r="I1810" s="127"/>
      <c r="J1810" s="127"/>
      <c r="K1810" s="73"/>
      <c r="L1810" s="110"/>
    </row>
    <row r="1811" spans="1:12" x14ac:dyDescent="0.3">
      <c r="A1811" s="73"/>
      <c r="B1811" s="73"/>
      <c r="C1811" s="112"/>
      <c r="D1811" s="112"/>
      <c r="E1811" s="73"/>
      <c r="F1811" s="73"/>
      <c r="G1811" s="127"/>
      <c r="H1811" s="127"/>
      <c r="I1811" s="127"/>
      <c r="J1811" s="127"/>
      <c r="K1811" s="73"/>
      <c r="L1811" s="110"/>
    </row>
    <row r="1812" spans="1:12" x14ac:dyDescent="0.3">
      <c r="A1812" s="73"/>
      <c r="B1812" s="73"/>
      <c r="C1812" s="112"/>
      <c r="D1812" s="112"/>
      <c r="E1812" s="73"/>
      <c r="F1812" s="73"/>
      <c r="G1812" s="127"/>
      <c r="H1812" s="127"/>
      <c r="I1812" s="127"/>
      <c r="J1812" s="127"/>
      <c r="K1812" s="73"/>
      <c r="L1812" s="110"/>
    </row>
    <row r="1813" spans="1:12" x14ac:dyDescent="0.3">
      <c r="A1813" s="73"/>
      <c r="B1813" s="73"/>
      <c r="C1813" s="112"/>
      <c r="D1813" s="112"/>
      <c r="E1813" s="73"/>
      <c r="F1813" s="73"/>
      <c r="G1813" s="127"/>
      <c r="H1813" s="127"/>
      <c r="I1813" s="127"/>
      <c r="J1813" s="127"/>
      <c r="K1813" s="73"/>
      <c r="L1813" s="110"/>
    </row>
    <row r="1814" spans="1:12" x14ac:dyDescent="0.3">
      <c r="A1814" s="73"/>
      <c r="B1814" s="73"/>
      <c r="C1814" s="112"/>
      <c r="D1814" s="112"/>
      <c r="E1814" s="73"/>
      <c r="F1814" s="73"/>
      <c r="G1814" s="127"/>
      <c r="H1814" s="127"/>
      <c r="I1814" s="127"/>
      <c r="J1814" s="127"/>
      <c r="K1814" s="73"/>
      <c r="L1814" s="110"/>
    </row>
    <row r="1815" spans="1:12" x14ac:dyDescent="0.3">
      <c r="A1815" s="73"/>
      <c r="B1815" s="73"/>
      <c r="C1815" s="112"/>
      <c r="D1815" s="112"/>
      <c r="E1815" s="73"/>
      <c r="F1815" s="73"/>
      <c r="G1815" s="127"/>
      <c r="H1815" s="127"/>
      <c r="I1815" s="127"/>
      <c r="J1815" s="127"/>
      <c r="K1815" s="73"/>
      <c r="L1815" s="110"/>
    </row>
    <row r="1816" spans="1:12" x14ac:dyDescent="0.3">
      <c r="A1816" s="73"/>
      <c r="B1816" s="73"/>
      <c r="C1816" s="112"/>
      <c r="D1816" s="112"/>
      <c r="E1816" s="73"/>
      <c r="F1816" s="73"/>
      <c r="G1816" s="127"/>
      <c r="H1816" s="127"/>
      <c r="I1816" s="127"/>
      <c r="J1816" s="127"/>
      <c r="K1816" s="73"/>
      <c r="L1816" s="110"/>
    </row>
    <row r="1817" spans="1:12" x14ac:dyDescent="0.3">
      <c r="A1817" s="73"/>
      <c r="B1817" s="73"/>
      <c r="C1817" s="112"/>
      <c r="D1817" s="112"/>
      <c r="E1817" s="73"/>
      <c r="F1817" s="73"/>
      <c r="G1817" s="127"/>
      <c r="H1817" s="127"/>
      <c r="I1817" s="127"/>
      <c r="J1817" s="127"/>
      <c r="K1817" s="73"/>
      <c r="L1817" s="110"/>
    </row>
    <row r="1818" spans="1:12" x14ac:dyDescent="0.3">
      <c r="A1818" s="73"/>
      <c r="B1818" s="73"/>
      <c r="C1818" s="112"/>
      <c r="D1818" s="112"/>
      <c r="E1818" s="73"/>
      <c r="F1818" s="73"/>
      <c r="G1818" s="127"/>
      <c r="H1818" s="127"/>
      <c r="I1818" s="127"/>
      <c r="J1818" s="127"/>
      <c r="K1818" s="73"/>
      <c r="L1818" s="110"/>
    </row>
    <row r="1819" spans="1:12" x14ac:dyDescent="0.3">
      <c r="A1819" s="73"/>
      <c r="B1819" s="73"/>
      <c r="C1819" s="112"/>
      <c r="D1819" s="112"/>
      <c r="E1819" s="73"/>
      <c r="F1819" s="73"/>
      <c r="G1819" s="127"/>
      <c r="H1819" s="127"/>
      <c r="I1819" s="127"/>
      <c r="J1819" s="127"/>
      <c r="K1819" s="73"/>
      <c r="L1819" s="110"/>
    </row>
    <row r="1820" spans="1:12" x14ac:dyDescent="0.3">
      <c r="A1820" s="73"/>
      <c r="B1820" s="73"/>
      <c r="C1820" s="112"/>
      <c r="D1820" s="112"/>
      <c r="E1820" s="73"/>
      <c r="F1820" s="73"/>
      <c r="G1820" s="127"/>
      <c r="H1820" s="127"/>
      <c r="I1820" s="127"/>
      <c r="J1820" s="127"/>
      <c r="K1820" s="73"/>
      <c r="L1820" s="110"/>
    </row>
    <row r="1821" spans="1:12" x14ac:dyDescent="0.3">
      <c r="A1821" s="73"/>
      <c r="B1821" s="73"/>
      <c r="C1821" s="112"/>
      <c r="D1821" s="112"/>
      <c r="E1821" s="73"/>
      <c r="F1821" s="73"/>
      <c r="G1821" s="127"/>
      <c r="H1821" s="127"/>
      <c r="I1821" s="127"/>
      <c r="J1821" s="127"/>
      <c r="K1821" s="73"/>
      <c r="L1821" s="110"/>
    </row>
    <row r="1822" spans="1:12" x14ac:dyDescent="0.3">
      <c r="A1822" s="73"/>
      <c r="B1822" s="73"/>
      <c r="C1822" s="112"/>
      <c r="D1822" s="112"/>
      <c r="E1822" s="73"/>
      <c r="F1822" s="73"/>
      <c r="G1822" s="127"/>
      <c r="H1822" s="127"/>
      <c r="I1822" s="127"/>
      <c r="J1822" s="127"/>
      <c r="K1822" s="73"/>
      <c r="L1822" s="110"/>
    </row>
    <row r="1823" spans="1:12" x14ac:dyDescent="0.3">
      <c r="A1823" s="73"/>
      <c r="B1823" s="73"/>
      <c r="C1823" s="112"/>
      <c r="D1823" s="112"/>
      <c r="E1823" s="73"/>
      <c r="F1823" s="73"/>
      <c r="G1823" s="127"/>
      <c r="H1823" s="127"/>
      <c r="I1823" s="127"/>
      <c r="J1823" s="127"/>
      <c r="K1823" s="73"/>
      <c r="L1823" s="110"/>
    </row>
    <row r="1824" spans="1:12" x14ac:dyDescent="0.3">
      <c r="A1824" s="73"/>
      <c r="B1824" s="73"/>
      <c r="C1824" s="112"/>
      <c r="D1824" s="112"/>
      <c r="E1824" s="73"/>
      <c r="F1824" s="73"/>
      <c r="G1824" s="127"/>
      <c r="H1824" s="127"/>
      <c r="I1824" s="127"/>
      <c r="J1824" s="127"/>
      <c r="K1824" s="73"/>
      <c r="L1824" s="110"/>
    </row>
    <row r="1825" spans="1:12" x14ac:dyDescent="0.3">
      <c r="A1825" s="73"/>
      <c r="B1825" s="73"/>
      <c r="C1825" s="112"/>
      <c r="D1825" s="112"/>
      <c r="E1825" s="73"/>
      <c r="F1825" s="73"/>
      <c r="G1825" s="127"/>
      <c r="H1825" s="127"/>
      <c r="I1825" s="127"/>
      <c r="J1825" s="127"/>
      <c r="K1825" s="73"/>
      <c r="L1825" s="110"/>
    </row>
    <row r="1826" spans="1:12" x14ac:dyDescent="0.3">
      <c r="A1826" s="73"/>
      <c r="B1826" s="73"/>
      <c r="C1826" s="112"/>
      <c r="D1826" s="112"/>
      <c r="E1826" s="73"/>
      <c r="F1826" s="73"/>
      <c r="G1826" s="127"/>
      <c r="H1826" s="127"/>
      <c r="I1826" s="127"/>
      <c r="J1826" s="127"/>
      <c r="K1826" s="73"/>
      <c r="L1826" s="110"/>
    </row>
    <row r="1827" spans="1:12" x14ac:dyDescent="0.3">
      <c r="A1827" s="73"/>
      <c r="B1827" s="73"/>
      <c r="C1827" s="112"/>
      <c r="D1827" s="112"/>
      <c r="E1827" s="73"/>
      <c r="F1827" s="73"/>
      <c r="G1827" s="127"/>
      <c r="H1827" s="127"/>
      <c r="I1827" s="127"/>
      <c r="J1827" s="127"/>
      <c r="K1827" s="73"/>
      <c r="L1827" s="110"/>
    </row>
    <row r="1828" spans="1:12" x14ac:dyDescent="0.3">
      <c r="A1828" s="73"/>
      <c r="B1828" s="73"/>
      <c r="C1828" s="112"/>
      <c r="D1828" s="112"/>
      <c r="E1828" s="73"/>
      <c r="F1828" s="73"/>
      <c r="G1828" s="127"/>
      <c r="H1828" s="127"/>
      <c r="I1828" s="127"/>
      <c r="J1828" s="127"/>
      <c r="K1828" s="73"/>
      <c r="L1828" s="110"/>
    </row>
    <row r="1829" spans="1:12" x14ac:dyDescent="0.3">
      <c r="A1829" s="73"/>
      <c r="B1829" s="73"/>
      <c r="C1829" s="112"/>
      <c r="D1829" s="112"/>
      <c r="E1829" s="73"/>
      <c r="F1829" s="73"/>
      <c r="G1829" s="127"/>
      <c r="H1829" s="127"/>
      <c r="I1829" s="127"/>
      <c r="J1829" s="127"/>
      <c r="K1829" s="73"/>
      <c r="L1829" s="110"/>
    </row>
    <row r="1830" spans="1:12" x14ac:dyDescent="0.3">
      <c r="A1830" s="73"/>
      <c r="B1830" s="73"/>
      <c r="C1830" s="112"/>
      <c r="D1830" s="112"/>
      <c r="E1830" s="73"/>
      <c r="F1830" s="73"/>
      <c r="G1830" s="127"/>
      <c r="H1830" s="127"/>
      <c r="I1830" s="127"/>
      <c r="J1830" s="127"/>
      <c r="K1830" s="73"/>
      <c r="L1830" s="110"/>
    </row>
    <row r="1831" spans="1:12" x14ac:dyDescent="0.3">
      <c r="A1831" s="73"/>
      <c r="B1831" s="73"/>
      <c r="C1831" s="112"/>
      <c r="D1831" s="112"/>
      <c r="E1831" s="73"/>
      <c r="F1831" s="73"/>
      <c r="G1831" s="127"/>
      <c r="H1831" s="127"/>
      <c r="I1831" s="127"/>
      <c r="J1831" s="127"/>
      <c r="K1831" s="73"/>
      <c r="L1831" s="110"/>
    </row>
    <row r="1832" spans="1:12" x14ac:dyDescent="0.3">
      <c r="A1832" s="73"/>
      <c r="B1832" s="73"/>
      <c r="C1832" s="112"/>
      <c r="D1832" s="112"/>
      <c r="E1832" s="73"/>
      <c r="F1832" s="73"/>
      <c r="G1832" s="127"/>
      <c r="H1832" s="127"/>
      <c r="I1832" s="127"/>
      <c r="J1832" s="127"/>
      <c r="K1832" s="73"/>
      <c r="L1832" s="110"/>
    </row>
    <row r="1833" spans="1:12" x14ac:dyDescent="0.3">
      <c r="A1833" s="73"/>
      <c r="B1833" s="73"/>
      <c r="C1833" s="112"/>
      <c r="D1833" s="112"/>
      <c r="E1833" s="73"/>
      <c r="F1833" s="73"/>
      <c r="G1833" s="127"/>
      <c r="H1833" s="127"/>
      <c r="I1833" s="127"/>
      <c r="J1833" s="127"/>
      <c r="K1833" s="73"/>
      <c r="L1833" s="110"/>
    </row>
    <row r="1834" spans="1:12" x14ac:dyDescent="0.3">
      <c r="A1834" s="73"/>
      <c r="B1834" s="73"/>
      <c r="C1834" s="112"/>
      <c r="D1834" s="112"/>
      <c r="E1834" s="73"/>
      <c r="F1834" s="73"/>
      <c r="G1834" s="127"/>
      <c r="H1834" s="127"/>
      <c r="I1834" s="127"/>
      <c r="J1834" s="127"/>
      <c r="K1834" s="73"/>
      <c r="L1834" s="110"/>
    </row>
    <row r="1835" spans="1:12" x14ac:dyDescent="0.3">
      <c r="A1835" s="73"/>
      <c r="B1835" s="73"/>
      <c r="C1835" s="112"/>
      <c r="D1835" s="112"/>
      <c r="E1835" s="73"/>
      <c r="F1835" s="73"/>
      <c r="G1835" s="127"/>
      <c r="H1835" s="127"/>
      <c r="I1835" s="127"/>
      <c r="J1835" s="127"/>
      <c r="K1835" s="73"/>
      <c r="L1835" s="110"/>
    </row>
    <row r="1836" spans="1:12" x14ac:dyDescent="0.3">
      <c r="A1836" s="73"/>
      <c r="B1836" s="73"/>
      <c r="C1836" s="112"/>
      <c r="D1836" s="112"/>
      <c r="E1836" s="73"/>
      <c r="F1836" s="73"/>
      <c r="G1836" s="127"/>
      <c r="H1836" s="127"/>
      <c r="I1836" s="127"/>
      <c r="J1836" s="127"/>
      <c r="K1836" s="73"/>
      <c r="L1836" s="110"/>
    </row>
    <row r="1837" spans="1:12" x14ac:dyDescent="0.3">
      <c r="A1837" s="73"/>
      <c r="B1837" s="73"/>
      <c r="C1837" s="112"/>
      <c r="D1837" s="112"/>
      <c r="E1837" s="73"/>
      <c r="F1837" s="73"/>
      <c r="G1837" s="127"/>
      <c r="H1837" s="127"/>
      <c r="I1837" s="127"/>
      <c r="J1837" s="127"/>
      <c r="K1837" s="73"/>
      <c r="L1837" s="110"/>
    </row>
    <row r="1838" spans="1:12" x14ac:dyDescent="0.3">
      <c r="A1838" s="73"/>
      <c r="B1838" s="73"/>
      <c r="C1838" s="112"/>
      <c r="D1838" s="112"/>
      <c r="E1838" s="73"/>
      <c r="F1838" s="73"/>
      <c r="G1838" s="127"/>
      <c r="H1838" s="127"/>
      <c r="I1838" s="127"/>
      <c r="J1838" s="127"/>
      <c r="K1838" s="73"/>
      <c r="L1838" s="110"/>
    </row>
    <row r="1839" spans="1:12" x14ac:dyDescent="0.3">
      <c r="A1839" s="73"/>
      <c r="B1839" s="73"/>
      <c r="C1839" s="112"/>
      <c r="D1839" s="112"/>
      <c r="E1839" s="73"/>
      <c r="F1839" s="73"/>
      <c r="G1839" s="127"/>
      <c r="H1839" s="127"/>
      <c r="I1839" s="127"/>
      <c r="J1839" s="127"/>
      <c r="K1839" s="73"/>
      <c r="L1839" s="110"/>
    </row>
    <row r="1840" spans="1:12" x14ac:dyDescent="0.3">
      <c r="A1840" s="73"/>
      <c r="B1840" s="73"/>
      <c r="C1840" s="112"/>
      <c r="D1840" s="112"/>
      <c r="E1840" s="73"/>
      <c r="F1840" s="73"/>
      <c r="G1840" s="127"/>
      <c r="H1840" s="127"/>
      <c r="I1840" s="127"/>
      <c r="J1840" s="127"/>
      <c r="K1840" s="73"/>
      <c r="L1840" s="110"/>
    </row>
    <row r="1841" spans="1:12" x14ac:dyDescent="0.3">
      <c r="A1841" s="73"/>
      <c r="B1841" s="73"/>
      <c r="C1841" s="112"/>
      <c r="D1841" s="112"/>
      <c r="E1841" s="73"/>
      <c r="F1841" s="73"/>
      <c r="G1841" s="127"/>
      <c r="H1841" s="127"/>
      <c r="I1841" s="127"/>
      <c r="J1841" s="127"/>
      <c r="K1841" s="73"/>
      <c r="L1841" s="110"/>
    </row>
    <row r="1842" spans="1:12" x14ac:dyDescent="0.3">
      <c r="A1842" s="73"/>
      <c r="B1842" s="73"/>
      <c r="C1842" s="112"/>
      <c r="D1842" s="112"/>
      <c r="E1842" s="73"/>
      <c r="F1842" s="73"/>
      <c r="G1842" s="127"/>
      <c r="H1842" s="127"/>
      <c r="I1842" s="127"/>
      <c r="J1842" s="127"/>
      <c r="K1842" s="73"/>
      <c r="L1842" s="110"/>
    </row>
    <row r="1843" spans="1:12" x14ac:dyDescent="0.3">
      <c r="A1843" s="73"/>
      <c r="B1843" s="73"/>
      <c r="C1843" s="112"/>
      <c r="D1843" s="112"/>
      <c r="E1843" s="73"/>
      <c r="F1843" s="73"/>
      <c r="G1843" s="127"/>
      <c r="H1843" s="127"/>
      <c r="I1843" s="127"/>
      <c r="J1843" s="127"/>
      <c r="K1843" s="73"/>
      <c r="L1843" s="110"/>
    </row>
    <row r="1844" spans="1:12" x14ac:dyDescent="0.3">
      <c r="A1844" s="73"/>
      <c r="B1844" s="73"/>
      <c r="C1844" s="112"/>
      <c r="D1844" s="112"/>
      <c r="E1844" s="73"/>
      <c r="F1844" s="73"/>
      <c r="G1844" s="127"/>
      <c r="H1844" s="127"/>
      <c r="I1844" s="127"/>
      <c r="J1844" s="127"/>
      <c r="K1844" s="73"/>
      <c r="L1844" s="110"/>
    </row>
    <row r="1845" spans="1:12" x14ac:dyDescent="0.3">
      <c r="A1845" s="73"/>
      <c r="B1845" s="73"/>
      <c r="C1845" s="112"/>
      <c r="D1845" s="112"/>
      <c r="E1845" s="73"/>
      <c r="F1845" s="73"/>
      <c r="G1845" s="127"/>
      <c r="H1845" s="127"/>
      <c r="I1845" s="127"/>
      <c r="J1845" s="127"/>
      <c r="K1845" s="73"/>
      <c r="L1845" s="110"/>
    </row>
    <row r="1846" spans="1:12" x14ac:dyDescent="0.3">
      <c r="A1846" s="73"/>
      <c r="B1846" s="73"/>
      <c r="C1846" s="112"/>
      <c r="D1846" s="112"/>
      <c r="E1846" s="73"/>
      <c r="F1846" s="73"/>
      <c r="G1846" s="127"/>
      <c r="H1846" s="127"/>
      <c r="I1846" s="127"/>
      <c r="J1846" s="127"/>
      <c r="K1846" s="73"/>
      <c r="L1846" s="110"/>
    </row>
    <row r="1847" spans="1:12" x14ac:dyDescent="0.3">
      <c r="A1847" s="73"/>
      <c r="B1847" s="73"/>
      <c r="C1847" s="112"/>
      <c r="D1847" s="112"/>
      <c r="E1847" s="73"/>
      <c r="F1847" s="73"/>
      <c r="G1847" s="127"/>
      <c r="H1847" s="127"/>
      <c r="I1847" s="127"/>
      <c r="J1847" s="127"/>
      <c r="K1847" s="73"/>
      <c r="L1847" s="110"/>
    </row>
    <row r="1848" spans="1:12" x14ac:dyDescent="0.3">
      <c r="A1848" s="73"/>
      <c r="B1848" s="73"/>
      <c r="C1848" s="112"/>
      <c r="D1848" s="112"/>
      <c r="E1848" s="73"/>
      <c r="F1848" s="73"/>
      <c r="G1848" s="127"/>
      <c r="H1848" s="127"/>
      <c r="I1848" s="127"/>
      <c r="J1848" s="127"/>
      <c r="K1848" s="73"/>
      <c r="L1848" s="110"/>
    </row>
    <row r="1849" spans="1:12" x14ac:dyDescent="0.3">
      <c r="A1849" s="73"/>
      <c r="B1849" s="73"/>
      <c r="C1849" s="112"/>
      <c r="D1849" s="112"/>
      <c r="E1849" s="73"/>
      <c r="F1849" s="73"/>
      <c r="G1849" s="127"/>
      <c r="H1849" s="127"/>
      <c r="I1849" s="127"/>
      <c r="J1849" s="127"/>
      <c r="K1849" s="73"/>
      <c r="L1849" s="110"/>
    </row>
    <row r="1850" spans="1:12" x14ac:dyDescent="0.3">
      <c r="A1850" s="73"/>
      <c r="B1850" s="73"/>
      <c r="C1850" s="112"/>
      <c r="D1850" s="112"/>
      <c r="E1850" s="73"/>
      <c r="F1850" s="73"/>
      <c r="G1850" s="127"/>
      <c r="H1850" s="127"/>
      <c r="I1850" s="127"/>
      <c r="J1850" s="127"/>
      <c r="K1850" s="73"/>
      <c r="L1850" s="110"/>
    </row>
    <row r="1851" spans="1:12" x14ac:dyDescent="0.3">
      <c r="A1851" s="73"/>
      <c r="B1851" s="73"/>
      <c r="C1851" s="112"/>
      <c r="D1851" s="112"/>
      <c r="E1851" s="73"/>
      <c r="F1851" s="73"/>
      <c r="G1851" s="127"/>
      <c r="H1851" s="127"/>
      <c r="I1851" s="127"/>
      <c r="J1851" s="127"/>
      <c r="K1851" s="73"/>
      <c r="L1851" s="110"/>
    </row>
    <row r="1852" spans="1:12" x14ac:dyDescent="0.3">
      <c r="A1852" s="73"/>
      <c r="B1852" s="73"/>
      <c r="C1852" s="112"/>
      <c r="D1852" s="112"/>
      <c r="E1852" s="73"/>
      <c r="F1852" s="73"/>
      <c r="G1852" s="127"/>
      <c r="H1852" s="127"/>
      <c r="I1852" s="127"/>
      <c r="J1852" s="127"/>
      <c r="K1852" s="73"/>
      <c r="L1852" s="110"/>
    </row>
    <row r="1853" spans="1:12" x14ac:dyDescent="0.3">
      <c r="A1853" s="73"/>
      <c r="B1853" s="73"/>
      <c r="C1853" s="112"/>
      <c r="D1853" s="112"/>
      <c r="E1853" s="73"/>
      <c r="F1853" s="73"/>
      <c r="G1853" s="127"/>
      <c r="H1853" s="127"/>
      <c r="I1853" s="127"/>
      <c r="J1853" s="127"/>
      <c r="K1853" s="73"/>
      <c r="L1853" s="110"/>
    </row>
    <row r="1854" spans="1:12" x14ac:dyDescent="0.3">
      <c r="A1854" s="73"/>
      <c r="B1854" s="73"/>
      <c r="C1854" s="112"/>
      <c r="D1854" s="112"/>
      <c r="E1854" s="73"/>
      <c r="F1854" s="73"/>
      <c r="G1854" s="127"/>
      <c r="H1854" s="127"/>
      <c r="I1854" s="127"/>
      <c r="J1854" s="127"/>
      <c r="K1854" s="73"/>
      <c r="L1854" s="110"/>
    </row>
    <row r="1855" spans="1:12" x14ac:dyDescent="0.3">
      <c r="A1855" s="73"/>
      <c r="B1855" s="73"/>
      <c r="C1855" s="112"/>
      <c r="D1855" s="112"/>
      <c r="E1855" s="73"/>
      <c r="F1855" s="73"/>
      <c r="G1855" s="127"/>
      <c r="H1855" s="127"/>
      <c r="I1855" s="127"/>
      <c r="J1855" s="127"/>
      <c r="K1855" s="73"/>
      <c r="L1855" s="110"/>
    </row>
    <row r="1856" spans="1:12" x14ac:dyDescent="0.3">
      <c r="A1856" s="73"/>
      <c r="B1856" s="73"/>
      <c r="C1856" s="112"/>
      <c r="D1856" s="112"/>
      <c r="E1856" s="73"/>
      <c r="F1856" s="73"/>
      <c r="G1856" s="127"/>
      <c r="H1856" s="127"/>
      <c r="I1856" s="127"/>
      <c r="J1856" s="127"/>
      <c r="K1856" s="73"/>
      <c r="L1856" s="110"/>
    </row>
    <row r="1857" spans="1:12" x14ac:dyDescent="0.3">
      <c r="A1857" s="73"/>
      <c r="B1857" s="73"/>
      <c r="C1857" s="112"/>
      <c r="D1857" s="112"/>
      <c r="E1857" s="73"/>
      <c r="F1857" s="73"/>
      <c r="G1857" s="127"/>
      <c r="H1857" s="127"/>
      <c r="I1857" s="127"/>
      <c r="J1857" s="127"/>
      <c r="K1857" s="73"/>
      <c r="L1857" s="110"/>
    </row>
    <row r="1858" spans="1:12" x14ac:dyDescent="0.3">
      <c r="A1858" s="73"/>
      <c r="B1858" s="73"/>
      <c r="C1858" s="112"/>
      <c r="D1858" s="112"/>
      <c r="E1858" s="73"/>
      <c r="F1858" s="73"/>
      <c r="G1858" s="127"/>
      <c r="H1858" s="127"/>
      <c r="I1858" s="127"/>
      <c r="J1858" s="127"/>
      <c r="K1858" s="73"/>
      <c r="L1858" s="110"/>
    </row>
    <row r="1859" spans="1:12" x14ac:dyDescent="0.3">
      <c r="A1859" s="73"/>
      <c r="B1859" s="73"/>
      <c r="C1859" s="112"/>
      <c r="D1859" s="112"/>
      <c r="E1859" s="73"/>
      <c r="F1859" s="73"/>
      <c r="G1859" s="127"/>
      <c r="H1859" s="127"/>
      <c r="I1859" s="127"/>
      <c r="J1859" s="127"/>
      <c r="K1859" s="73"/>
      <c r="L1859" s="110"/>
    </row>
    <row r="1860" spans="1:12" x14ac:dyDescent="0.3">
      <c r="A1860" s="73"/>
      <c r="B1860" s="73"/>
      <c r="C1860" s="112"/>
      <c r="D1860" s="112"/>
      <c r="E1860" s="73"/>
      <c r="F1860" s="73"/>
      <c r="G1860" s="127"/>
      <c r="H1860" s="127"/>
      <c r="I1860" s="127"/>
      <c r="J1860" s="127"/>
      <c r="K1860" s="73"/>
      <c r="L1860" s="110"/>
    </row>
    <row r="1861" spans="1:12" x14ac:dyDescent="0.3">
      <c r="A1861" s="73"/>
      <c r="B1861" s="73"/>
      <c r="C1861" s="112"/>
      <c r="D1861" s="112"/>
      <c r="E1861" s="73"/>
      <c r="F1861" s="73"/>
      <c r="G1861" s="127"/>
      <c r="H1861" s="127"/>
      <c r="I1861" s="127"/>
      <c r="J1861" s="127"/>
      <c r="K1861" s="73"/>
      <c r="L1861" s="110"/>
    </row>
    <row r="1862" spans="1:12" x14ac:dyDescent="0.3">
      <c r="A1862" s="73"/>
      <c r="B1862" s="73"/>
      <c r="C1862" s="112"/>
      <c r="D1862" s="112"/>
      <c r="E1862" s="73"/>
      <c r="F1862" s="73"/>
      <c r="G1862" s="127"/>
      <c r="H1862" s="127"/>
      <c r="I1862" s="127"/>
      <c r="J1862" s="127"/>
      <c r="K1862" s="73"/>
      <c r="L1862" s="110"/>
    </row>
    <row r="1863" spans="1:12" x14ac:dyDescent="0.3">
      <c r="A1863" s="73"/>
      <c r="B1863" s="73"/>
      <c r="C1863" s="112"/>
      <c r="D1863" s="112"/>
      <c r="E1863" s="73"/>
      <c r="F1863" s="73"/>
      <c r="G1863" s="127"/>
      <c r="H1863" s="127"/>
      <c r="I1863" s="127"/>
      <c r="J1863" s="127"/>
      <c r="K1863" s="73"/>
      <c r="L1863" s="110"/>
    </row>
    <row r="1864" spans="1:12" x14ac:dyDescent="0.3">
      <c r="A1864" s="73"/>
      <c r="B1864" s="73"/>
      <c r="C1864" s="112"/>
      <c r="D1864" s="112"/>
      <c r="E1864" s="73"/>
      <c r="F1864" s="73"/>
      <c r="G1864" s="127"/>
      <c r="H1864" s="127"/>
      <c r="I1864" s="127"/>
      <c r="J1864" s="127"/>
      <c r="K1864" s="73"/>
      <c r="L1864" s="110"/>
    </row>
    <row r="1865" spans="1:12" x14ac:dyDescent="0.3">
      <c r="A1865" s="73"/>
      <c r="B1865" s="73"/>
      <c r="C1865" s="112"/>
      <c r="D1865" s="112"/>
      <c r="E1865" s="73"/>
      <c r="F1865" s="73"/>
      <c r="G1865" s="127"/>
      <c r="H1865" s="127"/>
      <c r="I1865" s="127"/>
      <c r="J1865" s="127"/>
      <c r="K1865" s="73"/>
      <c r="L1865" s="110"/>
    </row>
    <row r="1866" spans="1:12" x14ac:dyDescent="0.3">
      <c r="A1866" s="73"/>
      <c r="B1866" s="73"/>
      <c r="C1866" s="112"/>
      <c r="D1866" s="112"/>
      <c r="E1866" s="73"/>
      <c r="F1866" s="73"/>
      <c r="G1866" s="127"/>
      <c r="H1866" s="127"/>
      <c r="I1866" s="127"/>
      <c r="J1866" s="127"/>
      <c r="K1866" s="73"/>
      <c r="L1866" s="110"/>
    </row>
    <row r="1867" spans="1:12" x14ac:dyDescent="0.3">
      <c r="A1867" s="73"/>
      <c r="B1867" s="73"/>
      <c r="C1867" s="112"/>
      <c r="D1867" s="112"/>
      <c r="E1867" s="73"/>
      <c r="F1867" s="73"/>
      <c r="G1867" s="127"/>
      <c r="H1867" s="127"/>
      <c r="I1867" s="127"/>
      <c r="J1867" s="127"/>
      <c r="K1867" s="73"/>
      <c r="L1867" s="110"/>
    </row>
    <row r="1868" spans="1:12" x14ac:dyDescent="0.3">
      <c r="A1868" s="73"/>
      <c r="B1868" s="73"/>
      <c r="C1868" s="112"/>
      <c r="D1868" s="112"/>
      <c r="E1868" s="73"/>
      <c r="F1868" s="73"/>
      <c r="G1868" s="127"/>
      <c r="H1868" s="127"/>
      <c r="I1868" s="127"/>
      <c r="J1868" s="127"/>
      <c r="K1868" s="73"/>
      <c r="L1868" s="110"/>
    </row>
    <row r="1869" spans="1:12" x14ac:dyDescent="0.3">
      <c r="A1869" s="73"/>
      <c r="B1869" s="73"/>
      <c r="C1869" s="112"/>
      <c r="D1869" s="112"/>
      <c r="E1869" s="73"/>
      <c r="F1869" s="73"/>
      <c r="G1869" s="127"/>
      <c r="H1869" s="127"/>
      <c r="I1869" s="127"/>
      <c r="J1869" s="127"/>
      <c r="K1869" s="73"/>
      <c r="L1869" s="110"/>
    </row>
    <row r="1870" spans="1:12" x14ac:dyDescent="0.3">
      <c r="A1870" s="73"/>
      <c r="B1870" s="73"/>
      <c r="C1870" s="112"/>
      <c r="D1870" s="112"/>
      <c r="E1870" s="73"/>
      <c r="F1870" s="73"/>
      <c r="G1870" s="127"/>
      <c r="H1870" s="127"/>
      <c r="I1870" s="127"/>
      <c r="J1870" s="127"/>
      <c r="K1870" s="73"/>
      <c r="L1870" s="110"/>
    </row>
    <row r="1871" spans="1:12" x14ac:dyDescent="0.3">
      <c r="A1871" s="73"/>
      <c r="B1871" s="73"/>
      <c r="C1871" s="112"/>
      <c r="D1871" s="112"/>
      <c r="E1871" s="73"/>
      <c r="F1871" s="73"/>
      <c r="G1871" s="127"/>
      <c r="H1871" s="127"/>
      <c r="I1871" s="127"/>
      <c r="J1871" s="127"/>
      <c r="K1871" s="73"/>
      <c r="L1871" s="110"/>
    </row>
    <row r="1872" spans="1:12" x14ac:dyDescent="0.3">
      <c r="A1872" s="73"/>
      <c r="B1872" s="73"/>
      <c r="C1872" s="112"/>
      <c r="D1872" s="112"/>
      <c r="E1872" s="73"/>
      <c r="F1872" s="73"/>
      <c r="G1872" s="127"/>
      <c r="H1872" s="127"/>
      <c r="I1872" s="127"/>
      <c r="J1872" s="127"/>
      <c r="K1872" s="73"/>
      <c r="L1872" s="110"/>
    </row>
    <row r="1873" spans="1:12" x14ac:dyDescent="0.3">
      <c r="A1873" s="73"/>
      <c r="B1873" s="73"/>
      <c r="C1873" s="112"/>
      <c r="D1873" s="112"/>
      <c r="E1873" s="73"/>
      <c r="F1873" s="73"/>
      <c r="G1873" s="127"/>
      <c r="H1873" s="127"/>
      <c r="I1873" s="127"/>
      <c r="J1873" s="127"/>
      <c r="K1873" s="73"/>
      <c r="L1873" s="110"/>
    </row>
    <row r="1874" spans="1:12" x14ac:dyDescent="0.3">
      <c r="A1874" s="73"/>
      <c r="B1874" s="73"/>
      <c r="C1874" s="112"/>
      <c r="D1874" s="112"/>
      <c r="E1874" s="73"/>
      <c r="F1874" s="73"/>
      <c r="G1874" s="127"/>
      <c r="H1874" s="127"/>
      <c r="I1874" s="127"/>
      <c r="J1874" s="127"/>
      <c r="K1874" s="73"/>
      <c r="L1874" s="110"/>
    </row>
    <row r="1875" spans="1:12" x14ac:dyDescent="0.3">
      <c r="A1875" s="73"/>
      <c r="B1875" s="73"/>
      <c r="C1875" s="112"/>
      <c r="D1875" s="112"/>
      <c r="E1875" s="73"/>
      <c r="F1875" s="73"/>
      <c r="G1875" s="127"/>
      <c r="H1875" s="127"/>
      <c r="I1875" s="127"/>
      <c r="J1875" s="127"/>
      <c r="K1875" s="73"/>
      <c r="L1875" s="110"/>
    </row>
    <row r="1876" spans="1:12" x14ac:dyDescent="0.3">
      <c r="A1876" s="73"/>
      <c r="B1876" s="73"/>
      <c r="C1876" s="112"/>
      <c r="D1876" s="112"/>
      <c r="E1876" s="73"/>
      <c r="F1876" s="73"/>
      <c r="G1876" s="127"/>
      <c r="H1876" s="127"/>
      <c r="I1876" s="127"/>
      <c r="J1876" s="127"/>
      <c r="K1876" s="73"/>
      <c r="L1876" s="110"/>
    </row>
    <row r="1877" spans="1:12" x14ac:dyDescent="0.3">
      <c r="A1877" s="73"/>
      <c r="B1877" s="73"/>
      <c r="C1877" s="112"/>
      <c r="D1877" s="112"/>
      <c r="E1877" s="73"/>
      <c r="F1877" s="73"/>
      <c r="G1877" s="127"/>
      <c r="H1877" s="127"/>
      <c r="I1877" s="127"/>
      <c r="J1877" s="127"/>
      <c r="K1877" s="73"/>
      <c r="L1877" s="110"/>
    </row>
    <row r="1878" spans="1:12" x14ac:dyDescent="0.3">
      <c r="A1878" s="73"/>
      <c r="B1878" s="73"/>
      <c r="C1878" s="112"/>
      <c r="D1878" s="112"/>
      <c r="E1878" s="73"/>
      <c r="F1878" s="73"/>
      <c r="G1878" s="127"/>
      <c r="H1878" s="127"/>
      <c r="I1878" s="127"/>
      <c r="J1878" s="127"/>
      <c r="K1878" s="73"/>
      <c r="L1878" s="110"/>
    </row>
    <row r="1879" spans="1:12" x14ac:dyDescent="0.3">
      <c r="A1879" s="73"/>
      <c r="B1879" s="73"/>
      <c r="C1879" s="112"/>
      <c r="D1879" s="112"/>
      <c r="E1879" s="73"/>
      <c r="F1879" s="73"/>
      <c r="G1879" s="127"/>
      <c r="H1879" s="127"/>
      <c r="I1879" s="127"/>
      <c r="J1879" s="127"/>
      <c r="K1879" s="73"/>
      <c r="L1879" s="110"/>
    </row>
    <row r="1880" spans="1:12" x14ac:dyDescent="0.3">
      <c r="A1880" s="73"/>
      <c r="B1880" s="73"/>
      <c r="C1880" s="112"/>
      <c r="D1880" s="112"/>
      <c r="E1880" s="73"/>
      <c r="F1880" s="73"/>
      <c r="G1880" s="127"/>
      <c r="H1880" s="127"/>
      <c r="I1880" s="127"/>
      <c r="J1880" s="127"/>
      <c r="K1880" s="73"/>
      <c r="L1880" s="110"/>
    </row>
    <row r="1881" spans="1:12" x14ac:dyDescent="0.3">
      <c r="A1881" s="73"/>
      <c r="B1881" s="73"/>
      <c r="C1881" s="112"/>
      <c r="D1881" s="112"/>
      <c r="E1881" s="73"/>
      <c r="F1881" s="73"/>
      <c r="G1881" s="127"/>
      <c r="H1881" s="127"/>
      <c r="I1881" s="127"/>
      <c r="J1881" s="127"/>
      <c r="K1881" s="73"/>
      <c r="L1881" s="110"/>
    </row>
    <row r="1882" spans="1:12" x14ac:dyDescent="0.3">
      <c r="A1882" s="73"/>
      <c r="B1882" s="73"/>
      <c r="C1882" s="112"/>
      <c r="D1882" s="112"/>
      <c r="E1882" s="73"/>
      <c r="F1882" s="73"/>
      <c r="G1882" s="127"/>
      <c r="H1882" s="127"/>
      <c r="I1882" s="127"/>
      <c r="J1882" s="127"/>
      <c r="K1882" s="73"/>
      <c r="L1882" s="110"/>
    </row>
    <row r="1883" spans="1:12" x14ac:dyDescent="0.3">
      <c r="A1883" s="73"/>
      <c r="B1883" s="73"/>
      <c r="C1883" s="112"/>
      <c r="D1883" s="112"/>
      <c r="E1883" s="73"/>
      <c r="F1883" s="73"/>
      <c r="G1883" s="127"/>
      <c r="H1883" s="127"/>
      <c r="I1883" s="127"/>
      <c r="J1883" s="127"/>
      <c r="K1883" s="73"/>
      <c r="L1883" s="110"/>
    </row>
    <row r="1884" spans="1:12" x14ac:dyDescent="0.3">
      <c r="A1884" s="73"/>
      <c r="B1884" s="73"/>
      <c r="C1884" s="112"/>
      <c r="D1884" s="112"/>
      <c r="E1884" s="73"/>
      <c r="F1884" s="73"/>
      <c r="G1884" s="127"/>
      <c r="H1884" s="127"/>
      <c r="I1884" s="127"/>
      <c r="J1884" s="127"/>
      <c r="K1884" s="73"/>
      <c r="L1884" s="110"/>
    </row>
    <row r="1885" spans="1:12" x14ac:dyDescent="0.3">
      <c r="A1885" s="73"/>
      <c r="B1885" s="73"/>
      <c r="C1885" s="112"/>
      <c r="D1885" s="112"/>
      <c r="E1885" s="73"/>
      <c r="F1885" s="73"/>
      <c r="G1885" s="127"/>
      <c r="H1885" s="127"/>
      <c r="I1885" s="127"/>
      <c r="J1885" s="127"/>
      <c r="K1885" s="73"/>
      <c r="L1885" s="110"/>
    </row>
    <row r="1886" spans="1:12" x14ac:dyDescent="0.3">
      <c r="A1886" s="73"/>
      <c r="B1886" s="73"/>
      <c r="C1886" s="112"/>
      <c r="D1886" s="112"/>
      <c r="E1886" s="73"/>
      <c r="F1886" s="73"/>
      <c r="G1886" s="127"/>
      <c r="H1886" s="127"/>
      <c r="I1886" s="127"/>
      <c r="J1886" s="127"/>
      <c r="K1886" s="73"/>
      <c r="L1886" s="110"/>
    </row>
    <row r="1887" spans="1:12" x14ac:dyDescent="0.3">
      <c r="A1887" s="73"/>
      <c r="B1887" s="73"/>
      <c r="C1887" s="112"/>
      <c r="D1887" s="112"/>
      <c r="E1887" s="73"/>
      <c r="F1887" s="73"/>
      <c r="G1887" s="127"/>
      <c r="H1887" s="127"/>
      <c r="I1887" s="127"/>
      <c r="J1887" s="127"/>
      <c r="K1887" s="73"/>
      <c r="L1887" s="110"/>
    </row>
    <row r="1888" spans="1:12" x14ac:dyDescent="0.3">
      <c r="A1888" s="73"/>
      <c r="B1888" s="73"/>
      <c r="C1888" s="112"/>
      <c r="D1888" s="112"/>
      <c r="E1888" s="73"/>
      <c r="F1888" s="73"/>
      <c r="G1888" s="127"/>
      <c r="H1888" s="127"/>
      <c r="I1888" s="127"/>
      <c r="J1888" s="127"/>
      <c r="K1888" s="73"/>
      <c r="L1888" s="110"/>
    </row>
    <row r="1889" spans="1:12" x14ac:dyDescent="0.3">
      <c r="A1889" s="73"/>
      <c r="B1889" s="73"/>
      <c r="C1889" s="112"/>
      <c r="D1889" s="112"/>
      <c r="E1889" s="73"/>
      <c r="F1889" s="73"/>
      <c r="G1889" s="127"/>
      <c r="H1889" s="127"/>
      <c r="I1889" s="127"/>
      <c r="J1889" s="127"/>
      <c r="K1889" s="73"/>
      <c r="L1889" s="110"/>
    </row>
    <row r="1890" spans="1:12" x14ac:dyDescent="0.3">
      <c r="A1890" s="73"/>
      <c r="B1890" s="73"/>
      <c r="C1890" s="112"/>
      <c r="D1890" s="112"/>
      <c r="E1890" s="73"/>
      <c r="F1890" s="73"/>
      <c r="G1890" s="127"/>
      <c r="H1890" s="127"/>
      <c r="I1890" s="127"/>
      <c r="J1890" s="127"/>
      <c r="K1890" s="73"/>
      <c r="L1890" s="110"/>
    </row>
    <row r="1891" spans="1:12" x14ac:dyDescent="0.3">
      <c r="A1891" s="73"/>
      <c r="B1891" s="73"/>
      <c r="C1891" s="112"/>
      <c r="D1891" s="112"/>
      <c r="E1891" s="73"/>
      <c r="F1891" s="73"/>
      <c r="G1891" s="127"/>
      <c r="H1891" s="127"/>
      <c r="I1891" s="127"/>
      <c r="J1891" s="127"/>
      <c r="K1891" s="73"/>
      <c r="L1891" s="110"/>
    </row>
    <row r="1892" spans="1:12" x14ac:dyDescent="0.3">
      <c r="A1892" s="73"/>
      <c r="B1892" s="73"/>
      <c r="C1892" s="112"/>
      <c r="D1892" s="112"/>
      <c r="E1892" s="73"/>
      <c r="F1892" s="73"/>
      <c r="G1892" s="127"/>
      <c r="H1892" s="127"/>
      <c r="I1892" s="127"/>
      <c r="J1892" s="127"/>
      <c r="K1892" s="73"/>
      <c r="L1892" s="110"/>
    </row>
    <row r="1893" spans="1:12" x14ac:dyDescent="0.3">
      <c r="A1893" s="73"/>
      <c r="B1893" s="73"/>
      <c r="C1893" s="112"/>
      <c r="D1893" s="112"/>
      <c r="E1893" s="73"/>
      <c r="F1893" s="73"/>
      <c r="G1893" s="127"/>
      <c r="H1893" s="127"/>
      <c r="I1893" s="127"/>
      <c r="J1893" s="127"/>
      <c r="K1893" s="73"/>
      <c r="L1893" s="110"/>
    </row>
    <row r="1894" spans="1:12" x14ac:dyDescent="0.3">
      <c r="A1894" s="73"/>
      <c r="B1894" s="73"/>
      <c r="C1894" s="112"/>
      <c r="D1894" s="112"/>
      <c r="E1894" s="73"/>
      <c r="F1894" s="73"/>
      <c r="G1894" s="127"/>
      <c r="H1894" s="127"/>
      <c r="I1894" s="127"/>
      <c r="J1894" s="127"/>
      <c r="K1894" s="73"/>
      <c r="L1894" s="110"/>
    </row>
    <row r="1895" spans="1:12" x14ac:dyDescent="0.3">
      <c r="A1895" s="73"/>
      <c r="B1895" s="73"/>
      <c r="C1895" s="112"/>
      <c r="D1895" s="112"/>
      <c r="E1895" s="73"/>
      <c r="F1895" s="73"/>
      <c r="G1895" s="127"/>
      <c r="H1895" s="127"/>
      <c r="I1895" s="127"/>
      <c r="J1895" s="127"/>
      <c r="K1895" s="73"/>
      <c r="L1895" s="110"/>
    </row>
    <row r="1896" spans="1:12" x14ac:dyDescent="0.3">
      <c r="A1896" s="73"/>
      <c r="B1896" s="73"/>
      <c r="C1896" s="112"/>
      <c r="D1896" s="112"/>
      <c r="E1896" s="73"/>
      <c r="F1896" s="73"/>
      <c r="G1896" s="127"/>
      <c r="H1896" s="127"/>
      <c r="I1896" s="127"/>
      <c r="J1896" s="127"/>
      <c r="K1896" s="73"/>
      <c r="L1896" s="110"/>
    </row>
    <row r="1897" spans="1:12" x14ac:dyDescent="0.3">
      <c r="A1897" s="73"/>
      <c r="B1897" s="73"/>
      <c r="C1897" s="112"/>
      <c r="D1897" s="112"/>
      <c r="E1897" s="73"/>
      <c r="F1897" s="73"/>
      <c r="G1897" s="127"/>
      <c r="H1897" s="127"/>
      <c r="I1897" s="127"/>
      <c r="J1897" s="127"/>
      <c r="K1897" s="73"/>
      <c r="L1897" s="110"/>
    </row>
    <row r="1898" spans="1:12" x14ac:dyDescent="0.3">
      <c r="A1898" s="73"/>
      <c r="B1898" s="73"/>
      <c r="C1898" s="112"/>
      <c r="D1898" s="112"/>
      <c r="E1898" s="73"/>
      <c r="F1898" s="73"/>
      <c r="G1898" s="127"/>
      <c r="H1898" s="127"/>
      <c r="I1898" s="127"/>
      <c r="J1898" s="127"/>
      <c r="K1898" s="73"/>
      <c r="L1898" s="110"/>
    </row>
    <row r="1899" spans="1:12" x14ac:dyDescent="0.3">
      <c r="A1899" s="73"/>
      <c r="B1899" s="73"/>
      <c r="C1899" s="112"/>
      <c r="D1899" s="112"/>
      <c r="E1899" s="73"/>
      <c r="F1899" s="73"/>
      <c r="G1899" s="127"/>
      <c r="H1899" s="127"/>
      <c r="I1899" s="127"/>
      <c r="J1899" s="127"/>
      <c r="K1899" s="73"/>
      <c r="L1899" s="110"/>
    </row>
    <row r="1900" spans="1:12" x14ac:dyDescent="0.3">
      <c r="A1900" s="73"/>
      <c r="B1900" s="73"/>
      <c r="C1900" s="112"/>
      <c r="D1900" s="112"/>
      <c r="E1900" s="73"/>
      <c r="F1900" s="73"/>
      <c r="G1900" s="127"/>
      <c r="H1900" s="127"/>
      <c r="I1900" s="127"/>
      <c r="J1900" s="127"/>
      <c r="K1900" s="73"/>
      <c r="L1900" s="110"/>
    </row>
    <row r="1901" spans="1:12" x14ac:dyDescent="0.3">
      <c r="A1901" s="73"/>
      <c r="B1901" s="73"/>
      <c r="C1901" s="112"/>
      <c r="D1901" s="112"/>
      <c r="E1901" s="73"/>
      <c r="F1901" s="73"/>
      <c r="G1901" s="127"/>
      <c r="H1901" s="127"/>
      <c r="I1901" s="127"/>
      <c r="J1901" s="127"/>
      <c r="K1901" s="73"/>
      <c r="L1901" s="110"/>
    </row>
    <row r="1902" spans="1:12" x14ac:dyDescent="0.3">
      <c r="A1902" s="73"/>
      <c r="B1902" s="73"/>
      <c r="C1902" s="112"/>
      <c r="D1902" s="112"/>
      <c r="E1902" s="73"/>
      <c r="F1902" s="73"/>
      <c r="G1902" s="127"/>
      <c r="H1902" s="127"/>
      <c r="I1902" s="127"/>
      <c r="J1902" s="127"/>
      <c r="K1902" s="73"/>
      <c r="L1902" s="110"/>
    </row>
    <row r="1903" spans="1:12" x14ac:dyDescent="0.3">
      <c r="A1903" s="73"/>
      <c r="B1903" s="73"/>
      <c r="C1903" s="112"/>
      <c r="D1903" s="112"/>
      <c r="E1903" s="73"/>
      <c r="F1903" s="73"/>
      <c r="G1903" s="127"/>
      <c r="H1903" s="127"/>
      <c r="I1903" s="127"/>
      <c r="J1903" s="127"/>
      <c r="K1903" s="73"/>
      <c r="L1903" s="110"/>
    </row>
    <row r="1904" spans="1:12" x14ac:dyDescent="0.3">
      <c r="A1904" s="73"/>
      <c r="B1904" s="73"/>
      <c r="C1904" s="112"/>
      <c r="D1904" s="112"/>
      <c r="E1904" s="73"/>
      <c r="F1904" s="73"/>
      <c r="G1904" s="127"/>
      <c r="H1904" s="127"/>
      <c r="I1904" s="127"/>
      <c r="J1904" s="127"/>
      <c r="K1904" s="73"/>
      <c r="L1904" s="110"/>
    </row>
    <row r="1905" spans="1:12" x14ac:dyDescent="0.3">
      <c r="A1905" s="73"/>
      <c r="B1905" s="73"/>
      <c r="C1905" s="112"/>
      <c r="D1905" s="112"/>
      <c r="E1905" s="73"/>
      <c r="F1905" s="73"/>
      <c r="G1905" s="127"/>
      <c r="H1905" s="127"/>
      <c r="I1905" s="127"/>
      <c r="J1905" s="127"/>
      <c r="K1905" s="73"/>
      <c r="L1905" s="110"/>
    </row>
    <row r="1906" spans="1:12" x14ac:dyDescent="0.3">
      <c r="A1906" s="73"/>
      <c r="B1906" s="73"/>
      <c r="C1906" s="112"/>
      <c r="D1906" s="112"/>
      <c r="E1906" s="73"/>
      <c r="F1906" s="73"/>
      <c r="G1906" s="127"/>
      <c r="H1906" s="127"/>
      <c r="I1906" s="127"/>
      <c r="J1906" s="127"/>
      <c r="K1906" s="73"/>
      <c r="L1906" s="110"/>
    </row>
    <row r="1907" spans="1:12" x14ac:dyDescent="0.3">
      <c r="A1907" s="73"/>
      <c r="B1907" s="73"/>
      <c r="C1907" s="112"/>
      <c r="D1907" s="112"/>
      <c r="E1907" s="73"/>
      <c r="F1907" s="73"/>
      <c r="G1907" s="127"/>
      <c r="H1907" s="127"/>
      <c r="I1907" s="127"/>
      <c r="J1907" s="127"/>
      <c r="K1907" s="73"/>
      <c r="L1907" s="110"/>
    </row>
    <row r="1908" spans="1:12" x14ac:dyDescent="0.3">
      <c r="A1908" s="73"/>
      <c r="B1908" s="73"/>
      <c r="C1908" s="112"/>
      <c r="D1908" s="112"/>
      <c r="E1908" s="73"/>
      <c r="F1908" s="73"/>
      <c r="G1908" s="127"/>
      <c r="H1908" s="127"/>
      <c r="I1908" s="127"/>
      <c r="J1908" s="127"/>
      <c r="K1908" s="73"/>
      <c r="L1908" s="110"/>
    </row>
    <row r="1909" spans="1:12" x14ac:dyDescent="0.3">
      <c r="A1909" s="73"/>
      <c r="B1909" s="73"/>
      <c r="C1909" s="112"/>
      <c r="D1909" s="112"/>
      <c r="E1909" s="73"/>
      <c r="F1909" s="73"/>
      <c r="G1909" s="127"/>
      <c r="H1909" s="127"/>
      <c r="I1909" s="127"/>
      <c r="J1909" s="127"/>
      <c r="K1909" s="73"/>
      <c r="L1909" s="110"/>
    </row>
    <row r="1910" spans="1:12" x14ac:dyDescent="0.3">
      <c r="A1910" s="73"/>
      <c r="B1910" s="73"/>
      <c r="C1910" s="112"/>
      <c r="D1910" s="112"/>
      <c r="E1910" s="73"/>
      <c r="F1910" s="73"/>
      <c r="G1910" s="127"/>
      <c r="H1910" s="127"/>
      <c r="I1910" s="127"/>
      <c r="J1910" s="127"/>
      <c r="K1910" s="73"/>
      <c r="L1910" s="110"/>
    </row>
    <row r="1911" spans="1:12" x14ac:dyDescent="0.3">
      <c r="A1911" s="73"/>
      <c r="B1911" s="73"/>
      <c r="C1911" s="112"/>
      <c r="D1911" s="112"/>
      <c r="E1911" s="73"/>
      <c r="F1911" s="73"/>
      <c r="G1911" s="127"/>
      <c r="H1911" s="127"/>
      <c r="I1911" s="127"/>
      <c r="J1911" s="127"/>
      <c r="K1911" s="73"/>
      <c r="L1911" s="110"/>
    </row>
    <row r="1912" spans="1:12" x14ac:dyDescent="0.3">
      <c r="A1912" s="73"/>
      <c r="B1912" s="73"/>
      <c r="C1912" s="112"/>
      <c r="D1912" s="112"/>
      <c r="E1912" s="73"/>
      <c r="F1912" s="73"/>
      <c r="G1912" s="127"/>
      <c r="H1912" s="127"/>
      <c r="I1912" s="127"/>
      <c r="J1912" s="127"/>
      <c r="K1912" s="73"/>
      <c r="L1912" s="110"/>
    </row>
    <row r="1913" spans="1:12" x14ac:dyDescent="0.3">
      <c r="A1913" s="73"/>
      <c r="B1913" s="73"/>
      <c r="C1913" s="112"/>
      <c r="D1913" s="112"/>
      <c r="E1913" s="73"/>
      <c r="F1913" s="73"/>
      <c r="G1913" s="127"/>
      <c r="H1913" s="127"/>
      <c r="I1913" s="127"/>
      <c r="J1913" s="127"/>
      <c r="K1913" s="73"/>
      <c r="L1913" s="110"/>
    </row>
    <row r="1914" spans="1:12" x14ac:dyDescent="0.3">
      <c r="A1914" s="73"/>
      <c r="B1914" s="73"/>
      <c r="C1914" s="112"/>
      <c r="D1914" s="112"/>
      <c r="E1914" s="73"/>
      <c r="F1914" s="73"/>
      <c r="G1914" s="127"/>
      <c r="H1914" s="127"/>
      <c r="I1914" s="127"/>
      <c r="J1914" s="127"/>
      <c r="K1914" s="73"/>
      <c r="L1914" s="110"/>
    </row>
    <row r="1915" spans="1:12" x14ac:dyDescent="0.3">
      <c r="A1915" s="73"/>
      <c r="B1915" s="73"/>
      <c r="C1915" s="112"/>
      <c r="D1915" s="112"/>
      <c r="E1915" s="73"/>
      <c r="F1915" s="73"/>
      <c r="G1915" s="127"/>
      <c r="H1915" s="127"/>
      <c r="I1915" s="127"/>
      <c r="J1915" s="127"/>
      <c r="K1915" s="73"/>
      <c r="L1915" s="110"/>
    </row>
    <row r="1916" spans="1:12" x14ac:dyDescent="0.3">
      <c r="A1916" s="73"/>
      <c r="B1916" s="73"/>
      <c r="C1916" s="112"/>
      <c r="D1916" s="112"/>
      <c r="E1916" s="73"/>
      <c r="F1916" s="73"/>
      <c r="G1916" s="127"/>
      <c r="H1916" s="127"/>
      <c r="I1916" s="127"/>
      <c r="J1916" s="127"/>
      <c r="K1916" s="73"/>
      <c r="L1916" s="110"/>
    </row>
    <row r="1917" spans="1:12" x14ac:dyDescent="0.3">
      <c r="A1917" s="73"/>
      <c r="B1917" s="73"/>
      <c r="C1917" s="112"/>
      <c r="D1917" s="112"/>
      <c r="E1917" s="73"/>
      <c r="F1917" s="73"/>
      <c r="G1917" s="127"/>
      <c r="H1917" s="127"/>
      <c r="I1917" s="127"/>
      <c r="J1917" s="127"/>
      <c r="K1917" s="73"/>
      <c r="L1917" s="110"/>
    </row>
    <row r="1918" spans="1:12" x14ac:dyDescent="0.3">
      <c r="A1918" s="73"/>
      <c r="B1918" s="73"/>
      <c r="C1918" s="112"/>
      <c r="D1918" s="112"/>
      <c r="E1918" s="73"/>
      <c r="F1918" s="73"/>
      <c r="G1918" s="127"/>
      <c r="H1918" s="127"/>
      <c r="I1918" s="127"/>
      <c r="J1918" s="127"/>
      <c r="K1918" s="73"/>
      <c r="L1918" s="110"/>
    </row>
    <row r="1919" spans="1:12" x14ac:dyDescent="0.3">
      <c r="A1919" s="73"/>
      <c r="B1919" s="73"/>
      <c r="C1919" s="112"/>
      <c r="D1919" s="112"/>
      <c r="E1919" s="73"/>
      <c r="F1919" s="73"/>
      <c r="G1919" s="127"/>
      <c r="H1919" s="127"/>
      <c r="I1919" s="127"/>
      <c r="J1919" s="127"/>
      <c r="K1919" s="73"/>
      <c r="L1919" s="110"/>
    </row>
    <row r="1920" spans="1:12" x14ac:dyDescent="0.3">
      <c r="A1920" s="73"/>
      <c r="B1920" s="73"/>
      <c r="C1920" s="112"/>
      <c r="D1920" s="112"/>
      <c r="E1920" s="73"/>
      <c r="F1920" s="73"/>
      <c r="G1920" s="127"/>
      <c r="H1920" s="127"/>
      <c r="I1920" s="127"/>
      <c r="J1920" s="127"/>
      <c r="K1920" s="73"/>
      <c r="L1920" s="110"/>
    </row>
    <row r="1921" spans="1:12" x14ac:dyDescent="0.3">
      <c r="A1921" s="73"/>
      <c r="B1921" s="73"/>
      <c r="C1921" s="112"/>
      <c r="D1921" s="112"/>
      <c r="E1921" s="73"/>
      <c r="F1921" s="73"/>
      <c r="G1921" s="127"/>
      <c r="H1921" s="127"/>
      <c r="I1921" s="127"/>
      <c r="J1921" s="127"/>
      <c r="K1921" s="73"/>
      <c r="L1921" s="110"/>
    </row>
    <row r="1922" spans="1:12" x14ac:dyDescent="0.3">
      <c r="A1922" s="73"/>
      <c r="B1922" s="73"/>
      <c r="C1922" s="112"/>
      <c r="D1922" s="112"/>
      <c r="E1922" s="73"/>
      <c r="F1922" s="73"/>
      <c r="G1922" s="127"/>
      <c r="H1922" s="127"/>
      <c r="I1922" s="127"/>
      <c r="J1922" s="127"/>
      <c r="K1922" s="73"/>
      <c r="L1922" s="110"/>
    </row>
    <row r="1923" spans="1:12" x14ac:dyDescent="0.3">
      <c r="A1923" s="73"/>
      <c r="B1923" s="73"/>
      <c r="C1923" s="112"/>
      <c r="D1923" s="112"/>
      <c r="E1923" s="73"/>
      <c r="F1923" s="73"/>
      <c r="G1923" s="127"/>
      <c r="H1923" s="127"/>
      <c r="I1923" s="127"/>
      <c r="J1923" s="127"/>
      <c r="K1923" s="73"/>
      <c r="L1923" s="110"/>
    </row>
    <row r="1924" spans="1:12" x14ac:dyDescent="0.3">
      <c r="A1924" s="73"/>
      <c r="B1924" s="73"/>
      <c r="C1924" s="112"/>
      <c r="D1924" s="112"/>
      <c r="E1924" s="73"/>
      <c r="F1924" s="73"/>
      <c r="G1924" s="127"/>
      <c r="H1924" s="127"/>
      <c r="I1924" s="127"/>
      <c r="J1924" s="127"/>
      <c r="K1924" s="73"/>
      <c r="L1924" s="110"/>
    </row>
    <row r="1925" spans="1:12" x14ac:dyDescent="0.3">
      <c r="A1925" s="73"/>
      <c r="B1925" s="73"/>
      <c r="C1925" s="112"/>
      <c r="D1925" s="112"/>
      <c r="E1925" s="73"/>
      <c r="F1925" s="73"/>
      <c r="G1925" s="127"/>
      <c r="H1925" s="127"/>
      <c r="I1925" s="127"/>
      <c r="J1925" s="127"/>
      <c r="K1925" s="73"/>
      <c r="L1925" s="110"/>
    </row>
    <row r="1926" spans="1:12" x14ac:dyDescent="0.3">
      <c r="A1926" s="73"/>
      <c r="B1926" s="73"/>
      <c r="C1926" s="112"/>
      <c r="D1926" s="112"/>
      <c r="E1926" s="73"/>
      <c r="F1926" s="73"/>
      <c r="G1926" s="127"/>
      <c r="H1926" s="127"/>
      <c r="I1926" s="127"/>
      <c r="J1926" s="127"/>
      <c r="K1926" s="73"/>
      <c r="L1926" s="110"/>
    </row>
    <row r="1927" spans="1:12" x14ac:dyDescent="0.3">
      <c r="A1927" s="73"/>
      <c r="B1927" s="73"/>
      <c r="C1927" s="112"/>
      <c r="D1927" s="112"/>
      <c r="E1927" s="73"/>
      <c r="F1927" s="73"/>
      <c r="G1927" s="127"/>
      <c r="H1927" s="127"/>
      <c r="I1927" s="127"/>
      <c r="J1927" s="127"/>
      <c r="K1927" s="73"/>
      <c r="L1927" s="110"/>
    </row>
    <row r="1928" spans="1:12" x14ac:dyDescent="0.3">
      <c r="A1928" s="73"/>
      <c r="B1928" s="73"/>
      <c r="C1928" s="112"/>
      <c r="D1928" s="112"/>
      <c r="E1928" s="73"/>
      <c r="F1928" s="73"/>
      <c r="G1928" s="127"/>
      <c r="H1928" s="127"/>
      <c r="I1928" s="127"/>
      <c r="J1928" s="127"/>
      <c r="K1928" s="73"/>
      <c r="L1928" s="110"/>
    </row>
    <row r="1929" spans="1:12" x14ac:dyDescent="0.3">
      <c r="A1929" s="73"/>
      <c r="B1929" s="73"/>
      <c r="C1929" s="112"/>
      <c r="D1929" s="112"/>
      <c r="E1929" s="73"/>
      <c r="F1929" s="73"/>
      <c r="G1929" s="127"/>
      <c r="H1929" s="127"/>
      <c r="I1929" s="127"/>
      <c r="J1929" s="127"/>
      <c r="K1929" s="73"/>
      <c r="L1929" s="110"/>
    </row>
    <row r="1930" spans="1:12" x14ac:dyDescent="0.3">
      <c r="A1930" s="73"/>
      <c r="B1930" s="73"/>
      <c r="C1930" s="112"/>
      <c r="D1930" s="112"/>
      <c r="E1930" s="73"/>
      <c r="F1930" s="73"/>
      <c r="G1930" s="127"/>
      <c r="H1930" s="127"/>
      <c r="I1930" s="127"/>
      <c r="J1930" s="127"/>
      <c r="K1930" s="73"/>
      <c r="L1930" s="110"/>
    </row>
    <row r="1931" spans="1:12" x14ac:dyDescent="0.3">
      <c r="A1931" s="73"/>
      <c r="B1931" s="73"/>
      <c r="C1931" s="112"/>
      <c r="D1931" s="112"/>
      <c r="E1931" s="73"/>
      <c r="F1931" s="73"/>
      <c r="G1931" s="127"/>
      <c r="H1931" s="127"/>
      <c r="I1931" s="127"/>
      <c r="J1931" s="127"/>
      <c r="K1931" s="73"/>
      <c r="L1931" s="110"/>
    </row>
    <row r="1932" spans="1:12" x14ac:dyDescent="0.3">
      <c r="A1932" s="73"/>
      <c r="B1932" s="73"/>
      <c r="C1932" s="112"/>
      <c r="D1932" s="112"/>
      <c r="E1932" s="73"/>
      <c r="F1932" s="73"/>
      <c r="G1932" s="127"/>
      <c r="H1932" s="127"/>
      <c r="I1932" s="127"/>
      <c r="J1932" s="127"/>
      <c r="K1932" s="73"/>
      <c r="L1932" s="110"/>
    </row>
    <row r="1933" spans="1:12" x14ac:dyDescent="0.3">
      <c r="A1933" s="73"/>
      <c r="B1933" s="73"/>
      <c r="C1933" s="112"/>
      <c r="D1933" s="112"/>
      <c r="E1933" s="73"/>
      <c r="F1933" s="73"/>
      <c r="G1933" s="127"/>
      <c r="H1933" s="127"/>
      <c r="I1933" s="127"/>
      <c r="J1933" s="127"/>
      <c r="K1933" s="73"/>
      <c r="L1933" s="110"/>
    </row>
    <row r="1934" spans="1:12" x14ac:dyDescent="0.3">
      <c r="A1934" s="73"/>
      <c r="B1934" s="73"/>
      <c r="C1934" s="112"/>
      <c r="D1934" s="112"/>
      <c r="E1934" s="73"/>
      <c r="F1934" s="73"/>
      <c r="G1934" s="127"/>
      <c r="H1934" s="127"/>
      <c r="I1934" s="127"/>
      <c r="J1934" s="127"/>
      <c r="K1934" s="73"/>
      <c r="L1934" s="110"/>
    </row>
    <row r="1935" spans="1:12" x14ac:dyDescent="0.3">
      <c r="A1935" s="73"/>
      <c r="B1935" s="73"/>
      <c r="C1935" s="112"/>
      <c r="D1935" s="112"/>
      <c r="E1935" s="73"/>
      <c r="F1935" s="73"/>
      <c r="G1935" s="127"/>
      <c r="H1935" s="127"/>
      <c r="I1935" s="127"/>
      <c r="J1935" s="127"/>
      <c r="K1935" s="73"/>
      <c r="L1935" s="110"/>
    </row>
    <row r="1936" spans="1:12" x14ac:dyDescent="0.3">
      <c r="A1936" s="73"/>
      <c r="B1936" s="73"/>
      <c r="C1936" s="112"/>
      <c r="D1936" s="112"/>
      <c r="E1936" s="73"/>
      <c r="F1936" s="73"/>
      <c r="G1936" s="127"/>
      <c r="H1936" s="127"/>
      <c r="I1936" s="127"/>
      <c r="J1936" s="127"/>
      <c r="K1936" s="73"/>
      <c r="L1936" s="110"/>
    </row>
    <row r="1937" spans="1:12" x14ac:dyDescent="0.3">
      <c r="A1937" s="73"/>
      <c r="B1937" s="73"/>
      <c r="C1937" s="112"/>
      <c r="D1937" s="112"/>
      <c r="E1937" s="73"/>
      <c r="F1937" s="73"/>
      <c r="G1937" s="127"/>
      <c r="H1937" s="127"/>
      <c r="I1937" s="127"/>
      <c r="J1937" s="127"/>
      <c r="K1937" s="73"/>
      <c r="L1937" s="110"/>
    </row>
    <row r="1938" spans="1:12" x14ac:dyDescent="0.3">
      <c r="A1938" s="73"/>
      <c r="B1938" s="73"/>
      <c r="C1938" s="112"/>
      <c r="D1938" s="112"/>
      <c r="E1938" s="73"/>
      <c r="F1938" s="73"/>
      <c r="G1938" s="127"/>
      <c r="H1938" s="127"/>
      <c r="I1938" s="127"/>
      <c r="J1938" s="127"/>
      <c r="K1938" s="73"/>
      <c r="L1938" s="110"/>
    </row>
    <row r="1939" spans="1:12" x14ac:dyDescent="0.3">
      <c r="A1939" s="73"/>
      <c r="B1939" s="73"/>
      <c r="C1939" s="112"/>
      <c r="D1939" s="112"/>
      <c r="E1939" s="73"/>
      <c r="F1939" s="73"/>
      <c r="G1939" s="127"/>
      <c r="H1939" s="127"/>
      <c r="I1939" s="127"/>
      <c r="J1939" s="127"/>
      <c r="K1939" s="73"/>
      <c r="L1939" s="110"/>
    </row>
    <row r="1940" spans="1:12" x14ac:dyDescent="0.3">
      <c r="A1940" s="73"/>
      <c r="B1940" s="73"/>
      <c r="C1940" s="112"/>
      <c r="D1940" s="112"/>
      <c r="E1940" s="73"/>
      <c r="F1940" s="73"/>
      <c r="G1940" s="127"/>
      <c r="H1940" s="127"/>
      <c r="I1940" s="127"/>
      <c r="J1940" s="127"/>
      <c r="K1940" s="73"/>
      <c r="L1940" s="110"/>
    </row>
    <row r="1941" spans="1:12" x14ac:dyDescent="0.3">
      <c r="A1941" s="73"/>
      <c r="B1941" s="73"/>
      <c r="C1941" s="112"/>
      <c r="D1941" s="112"/>
      <c r="E1941" s="73"/>
      <c r="F1941" s="73"/>
      <c r="G1941" s="127"/>
      <c r="H1941" s="127"/>
      <c r="I1941" s="127"/>
      <c r="J1941" s="127"/>
      <c r="K1941" s="73"/>
      <c r="L1941" s="110"/>
    </row>
    <row r="1942" spans="1:12" x14ac:dyDescent="0.3">
      <c r="A1942" s="73"/>
      <c r="B1942" s="73"/>
      <c r="C1942" s="112"/>
      <c r="D1942" s="112"/>
      <c r="E1942" s="73"/>
      <c r="F1942" s="73"/>
      <c r="G1942" s="127"/>
      <c r="H1942" s="127"/>
      <c r="I1942" s="127"/>
      <c r="J1942" s="127"/>
      <c r="K1942" s="73"/>
      <c r="L1942" s="110"/>
    </row>
    <row r="1943" spans="1:12" x14ac:dyDescent="0.3">
      <c r="A1943" s="73"/>
      <c r="B1943" s="73"/>
      <c r="C1943" s="112"/>
      <c r="D1943" s="112"/>
      <c r="E1943" s="73"/>
      <c r="F1943" s="73"/>
      <c r="G1943" s="127"/>
      <c r="H1943" s="127"/>
      <c r="I1943" s="127"/>
      <c r="J1943" s="127"/>
      <c r="K1943" s="73"/>
      <c r="L1943" s="110"/>
    </row>
    <row r="1944" spans="1:12" x14ac:dyDescent="0.3">
      <c r="A1944" s="73"/>
      <c r="B1944" s="73"/>
      <c r="C1944" s="112"/>
      <c r="D1944" s="112"/>
      <c r="E1944" s="73"/>
      <c r="F1944" s="73"/>
      <c r="G1944" s="127"/>
      <c r="H1944" s="127"/>
      <c r="I1944" s="127"/>
      <c r="J1944" s="127"/>
      <c r="K1944" s="73"/>
      <c r="L1944" s="110"/>
    </row>
    <row r="1945" spans="1:12" x14ac:dyDescent="0.3">
      <c r="A1945" s="73"/>
      <c r="B1945" s="73"/>
      <c r="C1945" s="112"/>
      <c r="D1945" s="112"/>
      <c r="E1945" s="73"/>
      <c r="F1945" s="73"/>
      <c r="G1945" s="127"/>
      <c r="H1945" s="127"/>
      <c r="I1945" s="127"/>
      <c r="J1945" s="127"/>
      <c r="K1945" s="73"/>
      <c r="L1945" s="110"/>
    </row>
    <row r="1946" spans="1:12" x14ac:dyDescent="0.3">
      <c r="A1946" s="73"/>
      <c r="B1946" s="73"/>
      <c r="C1946" s="112"/>
      <c r="D1946" s="112"/>
      <c r="E1946" s="73"/>
      <c r="F1946" s="73"/>
      <c r="G1946" s="127"/>
      <c r="H1946" s="127"/>
      <c r="I1946" s="127"/>
      <c r="J1946" s="127"/>
      <c r="K1946" s="73"/>
      <c r="L1946" s="110"/>
    </row>
    <row r="1947" spans="1:12" x14ac:dyDescent="0.3">
      <c r="A1947" s="73"/>
      <c r="B1947" s="73"/>
      <c r="C1947" s="112"/>
      <c r="D1947" s="112"/>
      <c r="E1947" s="73"/>
      <c r="F1947" s="73"/>
      <c r="G1947" s="127"/>
      <c r="H1947" s="127"/>
      <c r="I1947" s="127"/>
      <c r="J1947" s="127"/>
      <c r="K1947" s="73"/>
      <c r="L1947" s="110"/>
    </row>
    <row r="1948" spans="1:12" x14ac:dyDescent="0.3">
      <c r="A1948" s="73"/>
      <c r="B1948" s="73"/>
      <c r="C1948" s="112"/>
      <c r="D1948" s="112"/>
      <c r="E1948" s="73"/>
      <c r="F1948" s="73"/>
      <c r="G1948" s="127"/>
      <c r="H1948" s="127"/>
      <c r="I1948" s="127"/>
      <c r="J1948" s="127"/>
      <c r="K1948" s="73"/>
      <c r="L1948" s="110"/>
    </row>
    <row r="1949" spans="1:12" x14ac:dyDescent="0.3">
      <c r="A1949" s="73"/>
      <c r="B1949" s="73"/>
      <c r="C1949" s="112"/>
      <c r="D1949" s="112"/>
      <c r="E1949" s="73"/>
      <c r="F1949" s="73"/>
      <c r="G1949" s="127"/>
      <c r="H1949" s="127"/>
      <c r="I1949" s="127"/>
      <c r="J1949" s="127"/>
      <c r="K1949" s="73"/>
      <c r="L1949" s="110"/>
    </row>
    <row r="1950" spans="1:12" x14ac:dyDescent="0.3">
      <c r="A1950" s="73"/>
      <c r="B1950" s="73"/>
      <c r="C1950" s="112"/>
      <c r="D1950" s="112"/>
      <c r="E1950" s="73"/>
      <c r="F1950" s="73"/>
      <c r="G1950" s="127"/>
      <c r="H1950" s="127"/>
      <c r="I1950" s="127"/>
      <c r="J1950" s="127"/>
      <c r="K1950" s="73"/>
      <c r="L1950" s="110"/>
    </row>
    <row r="1951" spans="1:12" x14ac:dyDescent="0.3">
      <c r="A1951" s="73"/>
      <c r="B1951" s="73"/>
      <c r="C1951" s="112"/>
      <c r="D1951" s="112"/>
      <c r="E1951" s="73"/>
      <c r="F1951" s="73"/>
      <c r="G1951" s="127"/>
      <c r="H1951" s="127"/>
      <c r="I1951" s="127"/>
      <c r="J1951" s="127"/>
      <c r="K1951" s="73"/>
      <c r="L1951" s="110"/>
    </row>
    <row r="1952" spans="1:12" x14ac:dyDescent="0.3">
      <c r="A1952" s="73"/>
      <c r="B1952" s="73"/>
      <c r="C1952" s="112"/>
      <c r="D1952" s="112"/>
      <c r="E1952" s="73"/>
      <c r="F1952" s="73"/>
      <c r="G1952" s="127"/>
      <c r="H1952" s="127"/>
      <c r="I1952" s="127"/>
      <c r="J1952" s="127"/>
      <c r="K1952" s="73"/>
      <c r="L1952" s="110"/>
    </row>
    <row r="1953" spans="1:12" x14ac:dyDescent="0.3">
      <c r="A1953" s="73"/>
      <c r="B1953" s="73"/>
      <c r="C1953" s="112"/>
      <c r="D1953" s="112"/>
      <c r="E1953" s="73"/>
      <c r="F1953" s="73"/>
      <c r="G1953" s="127"/>
      <c r="H1953" s="127"/>
      <c r="I1953" s="127"/>
      <c r="J1953" s="127"/>
      <c r="K1953" s="73"/>
      <c r="L1953" s="110"/>
    </row>
    <row r="1954" spans="1:12" x14ac:dyDescent="0.3">
      <c r="A1954" s="73"/>
      <c r="B1954" s="73"/>
      <c r="C1954" s="112"/>
      <c r="D1954" s="112"/>
      <c r="E1954" s="73"/>
      <c r="F1954" s="73"/>
      <c r="G1954" s="127"/>
      <c r="H1954" s="127"/>
      <c r="I1954" s="127"/>
      <c r="J1954" s="127"/>
      <c r="K1954" s="73"/>
      <c r="L1954" s="110"/>
    </row>
    <row r="1955" spans="1:12" x14ac:dyDescent="0.3">
      <c r="A1955" s="73"/>
      <c r="B1955" s="73"/>
      <c r="C1955" s="112"/>
      <c r="D1955" s="112"/>
      <c r="E1955" s="73"/>
      <c r="F1955" s="73"/>
      <c r="G1955" s="127"/>
      <c r="H1955" s="127"/>
      <c r="I1955" s="127"/>
      <c r="J1955" s="127"/>
      <c r="K1955" s="73"/>
      <c r="L1955" s="110"/>
    </row>
    <row r="1956" spans="1:12" x14ac:dyDescent="0.3">
      <c r="A1956" s="73"/>
      <c r="B1956" s="73"/>
      <c r="C1956" s="112"/>
      <c r="D1956" s="112"/>
      <c r="E1956" s="73"/>
      <c r="F1956" s="73"/>
      <c r="G1956" s="127"/>
      <c r="H1956" s="127"/>
      <c r="I1956" s="127"/>
      <c r="J1956" s="127"/>
      <c r="K1956" s="73"/>
      <c r="L1956" s="110"/>
    </row>
    <row r="1957" spans="1:12" x14ac:dyDescent="0.3">
      <c r="A1957" s="73"/>
      <c r="B1957" s="73"/>
      <c r="C1957" s="112"/>
      <c r="D1957" s="112"/>
      <c r="E1957" s="73"/>
      <c r="F1957" s="73"/>
      <c r="G1957" s="127"/>
      <c r="H1957" s="127"/>
      <c r="I1957" s="127"/>
      <c r="J1957" s="127"/>
      <c r="K1957" s="73"/>
      <c r="L1957" s="110"/>
    </row>
    <row r="1958" spans="1:12" x14ac:dyDescent="0.3">
      <c r="A1958" s="73"/>
      <c r="B1958" s="73"/>
      <c r="C1958" s="112"/>
      <c r="D1958" s="112"/>
      <c r="E1958" s="73"/>
      <c r="F1958" s="73"/>
      <c r="G1958" s="127"/>
      <c r="H1958" s="127"/>
      <c r="I1958" s="127"/>
      <c r="J1958" s="127"/>
      <c r="K1958" s="73"/>
      <c r="L1958" s="110"/>
    </row>
    <row r="1959" spans="1:12" x14ac:dyDescent="0.3">
      <c r="A1959" s="73"/>
      <c r="B1959" s="73"/>
      <c r="C1959" s="112"/>
      <c r="D1959" s="112"/>
      <c r="E1959" s="73"/>
      <c r="F1959" s="73"/>
      <c r="G1959" s="127"/>
      <c r="H1959" s="127"/>
      <c r="I1959" s="127"/>
      <c r="J1959" s="127"/>
      <c r="K1959" s="73"/>
      <c r="L1959" s="110"/>
    </row>
    <row r="1960" spans="1:12" x14ac:dyDescent="0.3">
      <c r="A1960" s="73"/>
      <c r="B1960" s="73"/>
      <c r="C1960" s="112"/>
      <c r="D1960" s="112"/>
      <c r="E1960" s="73"/>
      <c r="F1960" s="73"/>
      <c r="G1960" s="127"/>
      <c r="H1960" s="127"/>
      <c r="I1960" s="127"/>
      <c r="J1960" s="127"/>
      <c r="K1960" s="73"/>
      <c r="L1960" s="110"/>
    </row>
    <row r="1961" spans="1:12" x14ac:dyDescent="0.3">
      <c r="A1961" s="73"/>
      <c r="B1961" s="73"/>
      <c r="C1961" s="112"/>
      <c r="D1961" s="112"/>
      <c r="E1961" s="73"/>
      <c r="F1961" s="73"/>
      <c r="G1961" s="127"/>
      <c r="H1961" s="127"/>
      <c r="I1961" s="127"/>
      <c r="J1961" s="127"/>
      <c r="K1961" s="73"/>
      <c r="L1961" s="110"/>
    </row>
    <row r="1962" spans="1:12" x14ac:dyDescent="0.3">
      <c r="A1962" s="73"/>
      <c r="B1962" s="73"/>
      <c r="C1962" s="112"/>
      <c r="D1962" s="112"/>
      <c r="E1962" s="73"/>
      <c r="F1962" s="73"/>
      <c r="G1962" s="127"/>
      <c r="H1962" s="127"/>
      <c r="I1962" s="127"/>
      <c r="J1962" s="127"/>
      <c r="K1962" s="73"/>
      <c r="L1962" s="110"/>
    </row>
    <row r="1963" spans="1:12" x14ac:dyDescent="0.3">
      <c r="A1963" s="73"/>
      <c r="B1963" s="73"/>
      <c r="C1963" s="112"/>
      <c r="D1963" s="112"/>
      <c r="E1963" s="73"/>
      <c r="F1963" s="73"/>
      <c r="G1963" s="127"/>
      <c r="H1963" s="127"/>
      <c r="I1963" s="127"/>
      <c r="J1963" s="127"/>
      <c r="K1963" s="73"/>
      <c r="L1963" s="110"/>
    </row>
    <row r="1964" spans="1:12" x14ac:dyDescent="0.3">
      <c r="A1964" s="73"/>
      <c r="B1964" s="73"/>
      <c r="C1964" s="112"/>
      <c r="D1964" s="112"/>
      <c r="E1964" s="73"/>
      <c r="F1964" s="73"/>
      <c r="G1964" s="127"/>
      <c r="H1964" s="127"/>
      <c r="I1964" s="127"/>
      <c r="J1964" s="127"/>
      <c r="K1964" s="73"/>
      <c r="L1964" s="110"/>
    </row>
    <row r="1965" spans="1:12" x14ac:dyDescent="0.3">
      <c r="A1965" s="73"/>
      <c r="B1965" s="73"/>
      <c r="C1965" s="112"/>
      <c r="D1965" s="112"/>
      <c r="E1965" s="73"/>
      <c r="F1965" s="73"/>
      <c r="G1965" s="127"/>
      <c r="H1965" s="127"/>
      <c r="I1965" s="127"/>
      <c r="J1965" s="127"/>
      <c r="K1965" s="73"/>
      <c r="L1965" s="110"/>
    </row>
    <row r="1966" spans="1:12" x14ac:dyDescent="0.3">
      <c r="A1966" s="73"/>
      <c r="B1966" s="73"/>
      <c r="C1966" s="112"/>
      <c r="D1966" s="112"/>
      <c r="E1966" s="73"/>
      <c r="F1966" s="73"/>
      <c r="G1966" s="127"/>
      <c r="H1966" s="127"/>
      <c r="I1966" s="127"/>
      <c r="J1966" s="127"/>
      <c r="K1966" s="73"/>
      <c r="L1966" s="110"/>
    </row>
    <row r="1967" spans="1:12" x14ac:dyDescent="0.3">
      <c r="A1967" s="73"/>
      <c r="B1967" s="73"/>
      <c r="C1967" s="112"/>
      <c r="D1967" s="112"/>
      <c r="E1967" s="73"/>
      <c r="F1967" s="73"/>
      <c r="G1967" s="127"/>
      <c r="H1967" s="127"/>
      <c r="I1967" s="127"/>
      <c r="J1967" s="127"/>
      <c r="K1967" s="73"/>
      <c r="L1967" s="110"/>
    </row>
    <row r="1968" spans="1:12" x14ac:dyDescent="0.3">
      <c r="A1968" s="73"/>
      <c r="B1968" s="73"/>
      <c r="C1968" s="112"/>
      <c r="D1968" s="112"/>
      <c r="E1968" s="73"/>
      <c r="F1968" s="73"/>
      <c r="G1968" s="127"/>
      <c r="H1968" s="127"/>
      <c r="I1968" s="127"/>
      <c r="J1968" s="127"/>
      <c r="K1968" s="73"/>
      <c r="L1968" s="110"/>
    </row>
    <row r="1969" spans="1:12" x14ac:dyDescent="0.3">
      <c r="A1969" s="73"/>
      <c r="B1969" s="73"/>
      <c r="C1969" s="112"/>
      <c r="D1969" s="112"/>
      <c r="E1969" s="73"/>
      <c r="F1969" s="73"/>
      <c r="G1969" s="127"/>
      <c r="H1969" s="127"/>
      <c r="I1969" s="127"/>
      <c r="J1969" s="127"/>
      <c r="K1969" s="73"/>
      <c r="L1969" s="110"/>
    </row>
    <row r="1970" spans="1:12" x14ac:dyDescent="0.3">
      <c r="A1970" s="73"/>
      <c r="B1970" s="73"/>
      <c r="C1970" s="112"/>
      <c r="D1970" s="112"/>
      <c r="E1970" s="73"/>
      <c r="F1970" s="73"/>
      <c r="G1970" s="127"/>
      <c r="H1970" s="127"/>
      <c r="I1970" s="127"/>
      <c r="J1970" s="127"/>
      <c r="K1970" s="73"/>
      <c r="L1970" s="110"/>
    </row>
    <row r="1971" spans="1:12" x14ac:dyDescent="0.3">
      <c r="A1971" s="73"/>
      <c r="B1971" s="73"/>
      <c r="C1971" s="112"/>
      <c r="D1971" s="112"/>
      <c r="E1971" s="73"/>
      <c r="F1971" s="73"/>
      <c r="G1971" s="127"/>
      <c r="H1971" s="127"/>
      <c r="I1971" s="127"/>
      <c r="J1971" s="127"/>
      <c r="K1971" s="73"/>
      <c r="L1971" s="110"/>
    </row>
    <row r="1972" spans="1:12" x14ac:dyDescent="0.3">
      <c r="A1972" s="73"/>
      <c r="B1972" s="73"/>
      <c r="C1972" s="112"/>
      <c r="D1972" s="112"/>
      <c r="E1972" s="73"/>
      <c r="F1972" s="73"/>
      <c r="G1972" s="127"/>
      <c r="H1972" s="127"/>
      <c r="I1972" s="127"/>
      <c r="J1972" s="127"/>
      <c r="K1972" s="73"/>
      <c r="L1972" s="110"/>
    </row>
    <row r="1973" spans="1:12" x14ac:dyDescent="0.3">
      <c r="A1973" s="73"/>
      <c r="B1973" s="73"/>
      <c r="C1973" s="112"/>
      <c r="D1973" s="112"/>
      <c r="E1973" s="73"/>
      <c r="F1973" s="73"/>
      <c r="G1973" s="127"/>
      <c r="H1973" s="127"/>
      <c r="I1973" s="127"/>
      <c r="J1973" s="127"/>
      <c r="K1973" s="73"/>
      <c r="L1973" s="110"/>
    </row>
    <row r="1974" spans="1:12" x14ac:dyDescent="0.3">
      <c r="A1974" s="73"/>
      <c r="B1974" s="73"/>
      <c r="C1974" s="112"/>
      <c r="D1974" s="112"/>
      <c r="E1974" s="73"/>
      <c r="F1974" s="73"/>
      <c r="G1974" s="127"/>
      <c r="H1974" s="127"/>
      <c r="I1974" s="127"/>
      <c r="J1974" s="127"/>
      <c r="K1974" s="73"/>
      <c r="L1974" s="110"/>
    </row>
    <row r="1975" spans="1:12" x14ac:dyDescent="0.3">
      <c r="A1975" s="73"/>
      <c r="B1975" s="73"/>
      <c r="C1975" s="112"/>
      <c r="D1975" s="112"/>
      <c r="E1975" s="73"/>
      <c r="F1975" s="73"/>
      <c r="G1975" s="127"/>
      <c r="H1975" s="127"/>
      <c r="I1975" s="127"/>
      <c r="J1975" s="127"/>
      <c r="K1975" s="73"/>
      <c r="L1975" s="110"/>
    </row>
    <row r="1976" spans="1:12" x14ac:dyDescent="0.3">
      <c r="A1976" s="73"/>
      <c r="B1976" s="73"/>
      <c r="C1976" s="112"/>
      <c r="D1976" s="112"/>
      <c r="E1976" s="73"/>
      <c r="F1976" s="73"/>
      <c r="G1976" s="127"/>
      <c r="H1976" s="127"/>
      <c r="I1976" s="127"/>
      <c r="J1976" s="127"/>
      <c r="K1976" s="73"/>
      <c r="L1976" s="110"/>
    </row>
    <row r="1977" spans="1:12" x14ac:dyDescent="0.3">
      <c r="A1977" s="73"/>
      <c r="B1977" s="73"/>
      <c r="C1977" s="112"/>
      <c r="D1977" s="112"/>
      <c r="E1977" s="73"/>
      <c r="F1977" s="73"/>
      <c r="G1977" s="127"/>
      <c r="H1977" s="127"/>
      <c r="I1977" s="127"/>
      <c r="J1977" s="127"/>
      <c r="K1977" s="73"/>
      <c r="L1977" s="110"/>
    </row>
    <row r="1978" spans="1:12" x14ac:dyDescent="0.3">
      <c r="A1978" s="73"/>
      <c r="B1978" s="73"/>
      <c r="C1978" s="112"/>
      <c r="D1978" s="112"/>
      <c r="E1978" s="73"/>
      <c r="F1978" s="73"/>
      <c r="G1978" s="127"/>
      <c r="H1978" s="127"/>
      <c r="I1978" s="127"/>
      <c r="J1978" s="127"/>
      <c r="K1978" s="73"/>
      <c r="L1978" s="110"/>
    </row>
    <row r="1979" spans="1:12" x14ac:dyDescent="0.3">
      <c r="A1979" s="73"/>
      <c r="B1979" s="73"/>
      <c r="C1979" s="112"/>
      <c r="D1979" s="112"/>
      <c r="E1979" s="73"/>
      <c r="F1979" s="73"/>
      <c r="G1979" s="127"/>
      <c r="H1979" s="127"/>
      <c r="I1979" s="127"/>
      <c r="J1979" s="127"/>
      <c r="K1979" s="73"/>
      <c r="L1979" s="110"/>
    </row>
    <row r="1980" spans="1:12" x14ac:dyDescent="0.3">
      <c r="A1980" s="73"/>
      <c r="B1980" s="73"/>
      <c r="C1980" s="112"/>
      <c r="D1980" s="112"/>
      <c r="E1980" s="73"/>
      <c r="F1980" s="73"/>
      <c r="G1980" s="127"/>
      <c r="H1980" s="127"/>
      <c r="I1980" s="127"/>
      <c r="J1980" s="127"/>
      <c r="K1980" s="73"/>
      <c r="L1980" s="110"/>
    </row>
    <row r="1981" spans="1:12" x14ac:dyDescent="0.3">
      <c r="A1981" s="73"/>
      <c r="B1981" s="73"/>
      <c r="C1981" s="112"/>
      <c r="D1981" s="112"/>
      <c r="E1981" s="73"/>
      <c r="F1981" s="73"/>
      <c r="G1981" s="127"/>
      <c r="H1981" s="127"/>
      <c r="I1981" s="127"/>
      <c r="J1981" s="127"/>
      <c r="K1981" s="73"/>
      <c r="L1981" s="110"/>
    </row>
  </sheetData>
  <mergeCells count="10">
    <mergeCell ref="A20:K22"/>
    <mergeCell ref="B2:D2"/>
    <mergeCell ref="B3:D3"/>
    <mergeCell ref="A11:K13"/>
    <mergeCell ref="A25:K27"/>
    <mergeCell ref="A49:K51"/>
    <mergeCell ref="C52:D52"/>
    <mergeCell ref="A53:K55"/>
    <mergeCell ref="B56:D56"/>
    <mergeCell ref="B57:D57"/>
  </mergeCells>
  <phoneticPr fontId="1" type="noConversion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8649-4CDD-4EED-BF06-841AFDD1CF54}">
  <dimension ref="A1:KQ1970"/>
  <sheetViews>
    <sheetView zoomScaleNormal="100" workbookViewId="0">
      <pane ySplit="1" topLeftCell="A6" activePane="bottomLeft" state="frozen"/>
      <selection pane="bottomLeft" activeCell="A20" sqref="A20:K22"/>
    </sheetView>
  </sheetViews>
  <sheetFormatPr defaultColWidth="9.109375" defaultRowHeight="15.6" x14ac:dyDescent="0.3"/>
  <cols>
    <col min="1" max="1" width="20.5546875" style="2" customWidth="1"/>
    <col min="2" max="2" width="11.21875" style="2" customWidth="1"/>
    <col min="3" max="3" width="27.21875" style="9" customWidth="1"/>
    <col min="4" max="4" width="46.33203125" style="9" customWidth="1"/>
    <col min="5" max="5" width="14.88671875" style="2" customWidth="1"/>
    <col min="6" max="6" width="12" style="2" hidden="1" customWidth="1"/>
    <col min="7" max="7" width="11" style="129" hidden="1" customWidth="1"/>
    <col min="8" max="8" width="13.33203125" style="129" hidden="1" customWidth="1"/>
    <col min="9" max="9" width="21" style="129" hidden="1" customWidth="1"/>
    <col min="10" max="10" width="18.88671875" style="129" hidden="1" customWidth="1"/>
    <col min="11" max="11" width="24.77734375" style="2" customWidth="1"/>
    <col min="12" max="12" width="23.109375" style="28" customWidth="1"/>
    <col min="13" max="13" width="20" style="28" customWidth="1"/>
    <col min="14" max="14" width="12.109375" style="2" customWidth="1"/>
    <col min="15" max="15" width="13.33203125" style="2" customWidth="1"/>
    <col min="16" max="16" width="14.33203125" style="2" customWidth="1"/>
    <col min="17" max="17" width="17.109375" style="2" customWidth="1"/>
    <col min="18" max="16384" width="9.109375" style="2"/>
  </cols>
  <sheetData>
    <row r="1" spans="1:153" x14ac:dyDescent="0.3">
      <c r="B1" s="114"/>
      <c r="C1" s="122"/>
      <c r="D1" s="112"/>
      <c r="E1" s="73"/>
      <c r="F1" s="73"/>
      <c r="G1" s="127"/>
      <c r="H1" s="127"/>
      <c r="I1" s="127"/>
      <c r="J1" s="127"/>
      <c r="K1" s="73"/>
      <c r="L1" s="115"/>
      <c r="M1" s="115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36"/>
    </row>
    <row r="2" spans="1:153" x14ac:dyDescent="0.3">
      <c r="A2" s="358" t="s">
        <v>149</v>
      </c>
      <c r="B2" s="366" t="s">
        <v>151</v>
      </c>
      <c r="C2" s="367"/>
      <c r="D2" s="367"/>
      <c r="E2" s="112"/>
      <c r="F2" s="73"/>
      <c r="G2" s="127"/>
      <c r="H2" s="127"/>
      <c r="I2" s="127"/>
      <c r="J2" s="127"/>
      <c r="K2" s="73"/>
      <c r="L2" s="73"/>
      <c r="M2" s="115"/>
      <c r="N2" s="11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36"/>
    </row>
    <row r="3" spans="1:153" x14ac:dyDescent="0.3">
      <c r="A3" s="73"/>
      <c r="B3" s="112"/>
      <c r="C3" s="73"/>
      <c r="D3" s="127"/>
      <c r="E3" s="127"/>
      <c r="F3" s="127"/>
      <c r="G3" s="127"/>
      <c r="H3" s="73"/>
      <c r="I3" s="73"/>
      <c r="J3" s="115"/>
      <c r="K3" s="115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36"/>
    </row>
    <row r="4" spans="1:153" x14ac:dyDescent="0.3">
      <c r="A4" s="73"/>
      <c r="B4" s="112"/>
      <c r="C4" s="73"/>
      <c r="D4" s="127"/>
      <c r="E4" s="127"/>
      <c r="F4" s="127"/>
      <c r="G4" s="127"/>
      <c r="H4" s="73"/>
      <c r="I4" s="73"/>
      <c r="J4" s="115"/>
      <c r="K4" s="115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36"/>
    </row>
    <row r="5" spans="1:153" ht="16.2" thickBot="1" x14ac:dyDescent="0.35">
      <c r="A5" s="73"/>
      <c r="B5" s="73"/>
      <c r="C5" s="73"/>
      <c r="D5" s="127"/>
      <c r="E5" s="127"/>
      <c r="F5" s="127"/>
      <c r="G5" s="127"/>
      <c r="H5" s="73"/>
      <c r="I5" s="115"/>
      <c r="J5" s="115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36"/>
    </row>
    <row r="6" spans="1:153" s="129" customFormat="1" ht="51.6" customHeight="1" thickBot="1" x14ac:dyDescent="0.35">
      <c r="A6" s="134" t="s">
        <v>1</v>
      </c>
      <c r="B6" s="135" t="s">
        <v>146</v>
      </c>
      <c r="C6" s="135" t="s">
        <v>3</v>
      </c>
      <c r="D6" s="135" t="s">
        <v>4</v>
      </c>
      <c r="E6" s="135" t="s">
        <v>5</v>
      </c>
      <c r="F6" s="135" t="s">
        <v>6</v>
      </c>
      <c r="G6" s="136" t="s">
        <v>154</v>
      </c>
      <c r="H6" s="136" t="s">
        <v>209</v>
      </c>
      <c r="I6" s="136" t="s">
        <v>155</v>
      </c>
      <c r="J6" s="136" t="s">
        <v>156</v>
      </c>
      <c r="K6" s="135" t="s">
        <v>7</v>
      </c>
      <c r="L6" s="136" t="s">
        <v>157</v>
      </c>
      <c r="M6" s="136" t="s">
        <v>158</v>
      </c>
      <c r="N6" s="136" t="s">
        <v>159</v>
      </c>
      <c r="O6" s="136" t="s">
        <v>160</v>
      </c>
      <c r="P6" s="136" t="s">
        <v>161</v>
      </c>
      <c r="Q6" s="137" t="s">
        <v>162</v>
      </c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8"/>
    </row>
    <row r="7" spans="1:153" x14ac:dyDescent="0.3">
      <c r="A7" s="142" t="s">
        <v>16</v>
      </c>
      <c r="B7" s="143" t="s">
        <v>150</v>
      </c>
      <c r="C7" s="144" t="s">
        <v>230</v>
      </c>
      <c r="D7" s="145" t="s">
        <v>171</v>
      </c>
      <c r="E7" s="143" t="s">
        <v>20</v>
      </c>
      <c r="F7" s="143" t="s">
        <v>140</v>
      </c>
      <c r="G7" s="146" t="s">
        <v>208</v>
      </c>
      <c r="H7" s="146" t="s">
        <v>210</v>
      </c>
      <c r="I7" s="146" t="s">
        <v>217</v>
      </c>
      <c r="J7" s="146" t="s">
        <v>217</v>
      </c>
      <c r="K7" s="143"/>
      <c r="L7" s="147">
        <v>260000</v>
      </c>
      <c r="M7" s="147">
        <f>L7*0.75</f>
        <v>195000</v>
      </c>
      <c r="N7" s="148">
        <v>0.75</v>
      </c>
      <c r="O7" s="149">
        <f>L7*0.25</f>
        <v>65000</v>
      </c>
      <c r="P7" s="148">
        <v>0.25</v>
      </c>
      <c r="Q7" s="150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36"/>
    </row>
    <row r="8" spans="1:153" x14ac:dyDescent="0.3">
      <c r="A8" s="151" t="s">
        <v>16</v>
      </c>
      <c r="B8" s="152" t="s">
        <v>150</v>
      </c>
      <c r="C8" s="153" t="s">
        <v>190</v>
      </c>
      <c r="D8" s="154" t="s">
        <v>176</v>
      </c>
      <c r="E8" s="155" t="s">
        <v>20</v>
      </c>
      <c r="F8" s="155" t="s">
        <v>140</v>
      </c>
      <c r="G8" s="146" t="s">
        <v>208</v>
      </c>
      <c r="H8" s="156" t="s">
        <v>210</v>
      </c>
      <c r="I8" s="156" t="s">
        <v>217</v>
      </c>
      <c r="J8" s="156" t="s">
        <v>217</v>
      </c>
      <c r="K8" s="155"/>
      <c r="L8" s="157">
        <v>196000</v>
      </c>
      <c r="M8" s="157">
        <f>L8*0.75</f>
        <v>147000</v>
      </c>
      <c r="N8" s="158">
        <v>0.75</v>
      </c>
      <c r="O8" s="159">
        <f>L8*0.25</f>
        <v>49000</v>
      </c>
      <c r="P8" s="158">
        <v>0.25</v>
      </c>
      <c r="Q8" s="160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36"/>
    </row>
    <row r="9" spans="1:153" x14ac:dyDescent="0.3">
      <c r="A9" s="151" t="s">
        <v>16</v>
      </c>
      <c r="B9" s="155" t="s">
        <v>150</v>
      </c>
      <c r="C9" s="161" t="s">
        <v>216</v>
      </c>
      <c r="D9" s="162" t="s">
        <v>266</v>
      </c>
      <c r="E9" s="155" t="s">
        <v>20</v>
      </c>
      <c r="F9" s="155" t="s">
        <v>140</v>
      </c>
      <c r="G9" s="146" t="s">
        <v>208</v>
      </c>
      <c r="H9" s="156" t="s">
        <v>210</v>
      </c>
      <c r="I9" s="156" t="s">
        <v>210</v>
      </c>
      <c r="J9" s="156" t="s">
        <v>210</v>
      </c>
      <c r="K9" s="155" t="s">
        <v>231</v>
      </c>
      <c r="L9" s="157">
        <v>600000</v>
      </c>
      <c r="M9" s="157">
        <f>L9*0.75</f>
        <v>450000</v>
      </c>
      <c r="N9" s="158">
        <v>0.75</v>
      </c>
      <c r="O9" s="159">
        <f>L9*0.25</f>
        <v>150000</v>
      </c>
      <c r="P9" s="158">
        <v>0.25</v>
      </c>
      <c r="Q9" s="160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36"/>
    </row>
    <row r="10" spans="1:153" ht="16.2" thickBot="1" x14ac:dyDescent="0.35">
      <c r="A10" s="262"/>
      <c r="B10" s="263"/>
      <c r="C10" s="264"/>
      <c r="D10" s="265"/>
      <c r="E10" s="263"/>
      <c r="F10" s="263"/>
      <c r="G10" s="266"/>
      <c r="H10" s="267"/>
      <c r="I10" s="267"/>
      <c r="J10" s="267"/>
      <c r="K10" s="263"/>
      <c r="L10" s="268"/>
      <c r="M10" s="268"/>
      <c r="N10" s="269"/>
      <c r="O10" s="270"/>
      <c r="P10" s="269"/>
      <c r="Q10" s="271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36"/>
    </row>
    <row r="11" spans="1:153" x14ac:dyDescent="0.3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9"/>
      <c r="L11" s="201" t="s">
        <v>35</v>
      </c>
      <c r="M11" s="202">
        <f>M7+M8+M9+M10</f>
        <v>792000</v>
      </c>
      <c r="N11" s="117"/>
      <c r="O11" s="118"/>
      <c r="P11" s="117"/>
      <c r="Q11" s="118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36"/>
    </row>
    <row r="12" spans="1:153" x14ac:dyDescent="0.3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9"/>
      <c r="L12" s="31" t="s">
        <v>36</v>
      </c>
      <c r="M12" s="32">
        <v>395146.18</v>
      </c>
      <c r="N12" s="117"/>
      <c r="O12" s="118"/>
      <c r="P12" s="117"/>
      <c r="Q12" s="118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36"/>
    </row>
    <row r="13" spans="1:153" ht="16.2" thickBot="1" x14ac:dyDescent="0.35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9"/>
      <c r="L13" s="33" t="s">
        <v>37</v>
      </c>
      <c r="M13" s="34">
        <f>M12-M11</f>
        <v>-396853.82</v>
      </c>
      <c r="N13" s="117"/>
      <c r="O13" s="118"/>
      <c r="P13" s="117"/>
      <c r="Q13" s="118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36"/>
    </row>
    <row r="14" spans="1:153" s="114" customFormat="1" ht="18.600000000000001" customHeight="1" x14ac:dyDescent="0.3">
      <c r="A14" s="204" t="s">
        <v>16</v>
      </c>
      <c r="B14" s="279" t="s">
        <v>150</v>
      </c>
      <c r="C14" s="280" t="s">
        <v>183</v>
      </c>
      <c r="D14" s="280" t="s">
        <v>184</v>
      </c>
      <c r="E14" s="279" t="s">
        <v>40</v>
      </c>
      <c r="F14" s="279" t="s">
        <v>143</v>
      </c>
      <c r="G14" s="281" t="s">
        <v>208</v>
      </c>
      <c r="H14" s="281" t="s">
        <v>210</v>
      </c>
      <c r="I14" s="281" t="s">
        <v>217</v>
      </c>
      <c r="J14" s="281" t="s">
        <v>217</v>
      </c>
      <c r="K14" s="279" t="s">
        <v>232</v>
      </c>
      <c r="L14" s="282">
        <v>125000</v>
      </c>
      <c r="M14" s="282">
        <f t="shared" ref="M14" si="0">L14*0.75</f>
        <v>93750</v>
      </c>
      <c r="N14" s="283">
        <v>0.75</v>
      </c>
      <c r="O14" s="284">
        <f t="shared" ref="O14:O19" si="1">L14*0.25</f>
        <v>31250</v>
      </c>
      <c r="P14" s="283">
        <v>0.25</v>
      </c>
      <c r="Q14" s="285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286"/>
    </row>
    <row r="15" spans="1:153" x14ac:dyDescent="0.3">
      <c r="A15" s="272"/>
      <c r="B15" s="3"/>
      <c r="C15" s="4"/>
      <c r="D15" s="4"/>
      <c r="E15" s="3"/>
      <c r="F15" s="3"/>
      <c r="G15" s="273"/>
      <c r="H15" s="273"/>
      <c r="I15" s="273"/>
      <c r="J15" s="273"/>
      <c r="K15" s="3"/>
      <c r="L15" s="5"/>
      <c r="M15" s="5"/>
      <c r="N15" s="6">
        <v>0.75</v>
      </c>
      <c r="O15" s="7">
        <f t="shared" si="1"/>
        <v>0</v>
      </c>
      <c r="P15" s="6">
        <v>0.25</v>
      </c>
      <c r="Q15" s="274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36"/>
    </row>
    <row r="16" spans="1:153" x14ac:dyDescent="0.3">
      <c r="A16" s="272"/>
      <c r="B16" s="3"/>
      <c r="C16" s="3"/>
      <c r="D16" s="4"/>
      <c r="E16" s="3"/>
      <c r="F16" s="3"/>
      <c r="G16" s="273"/>
      <c r="H16" s="273"/>
      <c r="I16" s="273"/>
      <c r="J16" s="273"/>
      <c r="K16" s="3"/>
      <c r="L16" s="5"/>
      <c r="M16" s="5"/>
      <c r="N16" s="6">
        <v>0.75</v>
      </c>
      <c r="O16" s="7">
        <f t="shared" si="1"/>
        <v>0</v>
      </c>
      <c r="P16" s="6">
        <v>0.25</v>
      </c>
      <c r="Q16" s="274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36"/>
    </row>
    <row r="17" spans="1:153" x14ac:dyDescent="0.3">
      <c r="A17" s="272"/>
      <c r="B17" s="3"/>
      <c r="C17" s="2"/>
      <c r="D17" s="275"/>
      <c r="E17" s="3"/>
      <c r="F17" s="3"/>
      <c r="G17" s="273"/>
      <c r="H17" s="273"/>
      <c r="I17" s="273"/>
      <c r="J17" s="273"/>
      <c r="K17" s="3"/>
      <c r="L17" s="5"/>
      <c r="M17" s="5"/>
      <c r="N17" s="6">
        <v>0.75</v>
      </c>
      <c r="O17" s="7">
        <f t="shared" si="1"/>
        <v>0</v>
      </c>
      <c r="P17" s="6">
        <v>0.25</v>
      </c>
      <c r="Q17" s="274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36"/>
    </row>
    <row r="18" spans="1:153" x14ac:dyDescent="0.3">
      <c r="A18" s="272"/>
      <c r="B18" s="3"/>
      <c r="C18" s="3"/>
      <c r="D18" s="4"/>
      <c r="E18" s="3"/>
      <c r="F18" s="3"/>
      <c r="G18" s="273"/>
      <c r="H18" s="273"/>
      <c r="I18" s="273"/>
      <c r="J18" s="273"/>
      <c r="K18" s="3"/>
      <c r="L18" s="5"/>
      <c r="M18" s="5"/>
      <c r="N18" s="6">
        <v>0.75</v>
      </c>
      <c r="O18" s="7">
        <f t="shared" si="1"/>
        <v>0</v>
      </c>
      <c r="P18" s="6">
        <v>0.25</v>
      </c>
      <c r="Q18" s="274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36"/>
    </row>
    <row r="19" spans="1:153" s="62" customFormat="1" ht="16.2" thickBot="1" x14ac:dyDescent="0.35">
      <c r="A19" s="287"/>
      <c r="B19" s="288"/>
      <c r="C19" s="289"/>
      <c r="D19" s="289"/>
      <c r="E19" s="288"/>
      <c r="F19" s="288"/>
      <c r="G19" s="266"/>
      <c r="H19" s="266"/>
      <c r="I19" s="266"/>
      <c r="J19" s="266"/>
      <c r="K19" s="288"/>
      <c r="L19" s="290"/>
      <c r="M19" s="290"/>
      <c r="N19" s="291">
        <v>0.75</v>
      </c>
      <c r="O19" s="292">
        <f t="shared" si="1"/>
        <v>0</v>
      </c>
      <c r="P19" s="291">
        <v>0.25</v>
      </c>
      <c r="Q19" s="29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116"/>
    </row>
    <row r="20" spans="1:153" x14ac:dyDescent="0.3">
      <c r="A20" s="368"/>
      <c r="B20" s="368"/>
      <c r="C20" s="368"/>
      <c r="D20" s="368"/>
      <c r="E20" s="368"/>
      <c r="F20" s="368"/>
      <c r="G20" s="368"/>
      <c r="H20" s="368"/>
      <c r="I20" s="368"/>
      <c r="J20" s="368"/>
      <c r="K20" s="369"/>
      <c r="L20" s="201" t="s">
        <v>35</v>
      </c>
      <c r="M20" s="202">
        <f>M14+M15+M16+M17+M18+M19</f>
        <v>93750</v>
      </c>
      <c r="N20" s="121"/>
      <c r="O20" s="119"/>
      <c r="P20" s="121"/>
      <c r="Q20" s="119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36"/>
    </row>
    <row r="21" spans="1:153" x14ac:dyDescent="0.3">
      <c r="A21" s="368"/>
      <c r="B21" s="368"/>
      <c r="C21" s="368"/>
      <c r="D21" s="368"/>
      <c r="E21" s="368"/>
      <c r="F21" s="368"/>
      <c r="G21" s="368"/>
      <c r="H21" s="368"/>
      <c r="I21" s="368"/>
      <c r="J21" s="368"/>
      <c r="K21" s="369"/>
      <c r="L21" s="31" t="s">
        <v>36</v>
      </c>
      <c r="M21" s="32">
        <v>553204.65</v>
      </c>
      <c r="N21" s="117"/>
      <c r="O21" s="118"/>
      <c r="P21" s="117"/>
      <c r="Q21" s="118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36"/>
    </row>
    <row r="22" spans="1:153" ht="16.2" thickBot="1" x14ac:dyDescent="0.35">
      <c r="A22" s="368"/>
      <c r="B22" s="368"/>
      <c r="C22" s="368"/>
      <c r="D22" s="368"/>
      <c r="E22" s="368"/>
      <c r="F22" s="368"/>
      <c r="G22" s="368"/>
      <c r="H22" s="368"/>
      <c r="I22" s="368"/>
      <c r="J22" s="368"/>
      <c r="K22" s="369"/>
      <c r="L22" s="295" t="s">
        <v>37</v>
      </c>
      <c r="M22" s="296">
        <f>M21-M20</f>
        <v>459454.65</v>
      </c>
      <c r="N22" s="117"/>
      <c r="O22" s="118"/>
      <c r="P22" s="117"/>
      <c r="Q22" s="118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36"/>
    </row>
    <row r="23" spans="1:153" ht="16.2" thickBot="1" x14ac:dyDescent="0.35">
      <c r="A23" s="98"/>
      <c r="B23" s="99"/>
      <c r="C23" s="297"/>
      <c r="D23" s="276"/>
      <c r="E23" s="99" t="s">
        <v>54</v>
      </c>
      <c r="F23" s="99"/>
      <c r="G23" s="133"/>
      <c r="H23" s="133"/>
      <c r="I23" s="133"/>
      <c r="J23" s="133"/>
      <c r="K23" s="99"/>
      <c r="L23" s="277"/>
      <c r="M23" s="277"/>
      <c r="N23" s="100">
        <v>0.75</v>
      </c>
      <c r="O23" s="101">
        <f>L23*0.25</f>
        <v>0</v>
      </c>
      <c r="P23" s="100">
        <v>0.25</v>
      </c>
      <c r="Q23" s="124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36"/>
    </row>
    <row r="24" spans="1:153" ht="16.2" thickBot="1" x14ac:dyDescent="0.35">
      <c r="A24" s="262"/>
      <c r="B24" s="263"/>
      <c r="C24" s="264"/>
      <c r="D24" s="294"/>
      <c r="E24" s="263" t="s">
        <v>54</v>
      </c>
      <c r="F24" s="263"/>
      <c r="G24" s="267"/>
      <c r="H24" s="267"/>
      <c r="I24" s="267"/>
      <c r="J24" s="267"/>
      <c r="K24" s="263"/>
      <c r="L24" s="268"/>
      <c r="M24" s="278"/>
      <c r="N24" s="269">
        <v>0.75</v>
      </c>
      <c r="O24" s="270">
        <f>L24*0.21</f>
        <v>0</v>
      </c>
      <c r="P24" s="269">
        <v>0.25</v>
      </c>
      <c r="Q24" s="271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36"/>
    </row>
    <row r="25" spans="1:153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9"/>
      <c r="L25" s="201" t="s">
        <v>35</v>
      </c>
      <c r="M25" s="202">
        <f>M23+M24</f>
        <v>0</v>
      </c>
      <c r="N25" s="121"/>
      <c r="O25" s="119"/>
      <c r="P25" s="121"/>
      <c r="Q25" s="119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36"/>
    </row>
    <row r="26" spans="1:153" x14ac:dyDescent="0.3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9"/>
      <c r="L26" s="31" t="s">
        <v>36</v>
      </c>
      <c r="M26" s="32">
        <v>1975730.91</v>
      </c>
      <c r="N26" s="121"/>
      <c r="O26" s="119"/>
      <c r="P26" s="117"/>
      <c r="Q26" s="119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36"/>
    </row>
    <row r="27" spans="1:153" ht="16.2" thickBot="1" x14ac:dyDescent="0.35">
      <c r="A27" s="368"/>
      <c r="B27" s="368"/>
      <c r="C27" s="368"/>
      <c r="D27" s="368"/>
      <c r="E27" s="368"/>
      <c r="F27" s="368"/>
      <c r="G27" s="368"/>
      <c r="H27" s="368"/>
      <c r="I27" s="368"/>
      <c r="J27" s="368"/>
      <c r="K27" s="369"/>
      <c r="L27" s="33" t="s">
        <v>37</v>
      </c>
      <c r="M27" s="34">
        <f>M26-M25</f>
        <v>1975730.91</v>
      </c>
      <c r="N27" s="121"/>
      <c r="O27" s="119"/>
      <c r="P27" s="117"/>
      <c r="Q27" s="119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36"/>
    </row>
    <row r="28" spans="1:153" x14ac:dyDescent="0.3">
      <c r="A28" s="204" t="s">
        <v>221</v>
      </c>
      <c r="B28" s="164" t="s">
        <v>150</v>
      </c>
      <c r="C28" s="205" t="s">
        <v>212</v>
      </c>
      <c r="D28" s="206" t="s">
        <v>213</v>
      </c>
      <c r="E28" s="164" t="s">
        <v>73</v>
      </c>
      <c r="F28" s="207" t="s">
        <v>143</v>
      </c>
      <c r="G28" s="341" t="s">
        <v>208</v>
      </c>
      <c r="H28" s="208" t="s">
        <v>217</v>
      </c>
      <c r="I28" s="208" t="s">
        <v>217</v>
      </c>
      <c r="J28" s="208" t="s">
        <v>217</v>
      </c>
      <c r="K28" s="164"/>
      <c r="L28" s="169">
        <v>60000</v>
      </c>
      <c r="M28" s="167">
        <f t="shared" ref="M28:M37" si="2">L28*0.75</f>
        <v>45000</v>
      </c>
      <c r="N28" s="168">
        <v>0.75</v>
      </c>
      <c r="O28" s="169">
        <f t="shared" ref="O28:O37" si="3">L28*0.25</f>
        <v>15000</v>
      </c>
      <c r="P28" s="168">
        <v>0.25</v>
      </c>
      <c r="Q28" s="170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36"/>
    </row>
    <row r="29" spans="1:153" x14ac:dyDescent="0.3">
      <c r="A29" s="209" t="s">
        <v>16</v>
      </c>
      <c r="B29" s="155" t="s">
        <v>150</v>
      </c>
      <c r="C29" s="210" t="s">
        <v>225</v>
      </c>
      <c r="D29" s="211" t="s">
        <v>26</v>
      </c>
      <c r="E29" s="155" t="s">
        <v>73</v>
      </c>
      <c r="F29" s="155" t="s">
        <v>218</v>
      </c>
      <c r="G29" s="300" t="s">
        <v>208</v>
      </c>
      <c r="H29" s="156" t="s">
        <v>210</v>
      </c>
      <c r="I29" s="156" t="s">
        <v>217</v>
      </c>
      <c r="J29" s="156" t="s">
        <v>217</v>
      </c>
      <c r="K29" s="212" t="s">
        <v>269</v>
      </c>
      <c r="L29" s="157">
        <v>2000000</v>
      </c>
      <c r="M29" s="157">
        <f t="shared" si="2"/>
        <v>1500000</v>
      </c>
      <c r="N29" s="158">
        <v>0.75</v>
      </c>
      <c r="O29" s="159">
        <f t="shared" si="3"/>
        <v>500000</v>
      </c>
      <c r="P29" s="158">
        <v>0.25</v>
      </c>
      <c r="Q29" s="160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36"/>
    </row>
    <row r="30" spans="1:153" x14ac:dyDescent="0.3">
      <c r="A30" s="209" t="s">
        <v>16</v>
      </c>
      <c r="B30" s="155" t="s">
        <v>150</v>
      </c>
      <c r="C30" s="210" t="s">
        <v>226</v>
      </c>
      <c r="D30" s="211" t="s">
        <v>107</v>
      </c>
      <c r="E30" s="155" t="s">
        <v>73</v>
      </c>
      <c r="F30" s="155" t="s">
        <v>218</v>
      </c>
      <c r="G30" s="300" t="s">
        <v>208</v>
      </c>
      <c r="H30" s="156" t="s">
        <v>217</v>
      </c>
      <c r="I30" s="156" t="s">
        <v>217</v>
      </c>
      <c r="J30" s="156" t="s">
        <v>217</v>
      </c>
      <c r="K30" s="155" t="s">
        <v>235</v>
      </c>
      <c r="L30" s="157">
        <v>1000000</v>
      </c>
      <c r="M30" s="157">
        <f t="shared" si="2"/>
        <v>750000</v>
      </c>
      <c r="N30" s="158">
        <v>0.75</v>
      </c>
      <c r="O30" s="159">
        <f t="shared" si="3"/>
        <v>250000</v>
      </c>
      <c r="P30" s="158">
        <v>0.25</v>
      </c>
      <c r="Q30" s="160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36"/>
    </row>
    <row r="31" spans="1:153" x14ac:dyDescent="0.3">
      <c r="A31" s="209" t="s">
        <v>16</v>
      </c>
      <c r="B31" s="155" t="s">
        <v>150</v>
      </c>
      <c r="C31" s="210" t="s">
        <v>185</v>
      </c>
      <c r="D31" s="211" t="s">
        <v>194</v>
      </c>
      <c r="E31" s="155" t="s">
        <v>73</v>
      </c>
      <c r="F31" s="155" t="s">
        <v>145</v>
      </c>
      <c r="G31" s="300" t="s">
        <v>208</v>
      </c>
      <c r="H31" s="156" t="s">
        <v>210</v>
      </c>
      <c r="I31" s="156" t="s">
        <v>217</v>
      </c>
      <c r="J31" s="156" t="s">
        <v>217</v>
      </c>
      <c r="K31" s="155" t="s">
        <v>222</v>
      </c>
      <c r="L31" s="157">
        <v>1000000</v>
      </c>
      <c r="M31" s="157">
        <f t="shared" si="2"/>
        <v>750000</v>
      </c>
      <c r="N31" s="158">
        <v>0.75</v>
      </c>
      <c r="O31" s="159">
        <f t="shared" si="3"/>
        <v>250000</v>
      </c>
      <c r="P31" s="158">
        <v>0.25</v>
      </c>
      <c r="Q31" s="160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36"/>
    </row>
    <row r="32" spans="1:153" x14ac:dyDescent="0.3">
      <c r="A32" s="209" t="s">
        <v>16</v>
      </c>
      <c r="B32" s="155" t="s">
        <v>150</v>
      </c>
      <c r="C32" s="210" t="s">
        <v>185</v>
      </c>
      <c r="D32" s="211" t="s">
        <v>195</v>
      </c>
      <c r="E32" s="155" t="s">
        <v>73</v>
      </c>
      <c r="F32" s="155" t="s">
        <v>145</v>
      </c>
      <c r="G32" s="300" t="s">
        <v>208</v>
      </c>
      <c r="H32" s="156" t="s">
        <v>210</v>
      </c>
      <c r="I32" s="156" t="s">
        <v>217</v>
      </c>
      <c r="J32" s="156" t="s">
        <v>217</v>
      </c>
      <c r="K32" s="155" t="s">
        <v>222</v>
      </c>
      <c r="L32" s="157">
        <v>1000000</v>
      </c>
      <c r="M32" s="157">
        <f t="shared" si="2"/>
        <v>750000</v>
      </c>
      <c r="N32" s="158">
        <v>0.75</v>
      </c>
      <c r="O32" s="159">
        <f t="shared" si="3"/>
        <v>250000</v>
      </c>
      <c r="P32" s="158">
        <v>0.25</v>
      </c>
      <c r="Q32" s="160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36"/>
    </row>
    <row r="33" spans="1:303" x14ac:dyDescent="0.3">
      <c r="A33" s="209" t="s">
        <v>16</v>
      </c>
      <c r="B33" s="155" t="s">
        <v>150</v>
      </c>
      <c r="C33" s="210" t="s">
        <v>185</v>
      </c>
      <c r="D33" s="211" t="s">
        <v>186</v>
      </c>
      <c r="E33" s="155" t="s">
        <v>73</v>
      </c>
      <c r="F33" s="155" t="s">
        <v>145</v>
      </c>
      <c r="G33" s="300" t="s">
        <v>208</v>
      </c>
      <c r="H33" s="156" t="s">
        <v>210</v>
      </c>
      <c r="I33" s="156" t="s">
        <v>217</v>
      </c>
      <c r="J33" s="156" t="s">
        <v>217</v>
      </c>
      <c r="K33" s="155" t="s">
        <v>231</v>
      </c>
      <c r="L33" s="157">
        <v>550000</v>
      </c>
      <c r="M33" s="157">
        <f t="shared" si="2"/>
        <v>412500</v>
      </c>
      <c r="N33" s="158">
        <v>0.75</v>
      </c>
      <c r="O33" s="159">
        <f t="shared" si="3"/>
        <v>137500</v>
      </c>
      <c r="P33" s="158">
        <v>0.25</v>
      </c>
      <c r="Q33" s="160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36"/>
    </row>
    <row r="34" spans="1:303" x14ac:dyDescent="0.3">
      <c r="A34" s="209" t="s">
        <v>16</v>
      </c>
      <c r="B34" s="155" t="s">
        <v>150</v>
      </c>
      <c r="C34" s="210" t="s">
        <v>185</v>
      </c>
      <c r="D34" s="211" t="s">
        <v>187</v>
      </c>
      <c r="E34" s="155" t="s">
        <v>73</v>
      </c>
      <c r="F34" s="155" t="s">
        <v>145</v>
      </c>
      <c r="G34" s="300" t="s">
        <v>208</v>
      </c>
      <c r="H34" s="156" t="s">
        <v>210</v>
      </c>
      <c r="I34" s="156" t="s">
        <v>217</v>
      </c>
      <c r="J34" s="156" t="s">
        <v>217</v>
      </c>
      <c r="K34" s="155" t="s">
        <v>231</v>
      </c>
      <c r="L34" s="157">
        <v>250000</v>
      </c>
      <c r="M34" s="157">
        <f t="shared" si="2"/>
        <v>187500</v>
      </c>
      <c r="N34" s="158">
        <v>0.75</v>
      </c>
      <c r="O34" s="159">
        <f t="shared" si="3"/>
        <v>62500</v>
      </c>
      <c r="P34" s="158">
        <v>0.25</v>
      </c>
      <c r="Q34" s="160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36"/>
    </row>
    <row r="35" spans="1:303" x14ac:dyDescent="0.3">
      <c r="A35" s="209" t="s">
        <v>16</v>
      </c>
      <c r="B35" s="155" t="s">
        <v>150</v>
      </c>
      <c r="C35" s="210" t="s">
        <v>185</v>
      </c>
      <c r="D35" s="211" t="s">
        <v>203</v>
      </c>
      <c r="E35" s="155" t="s">
        <v>73</v>
      </c>
      <c r="F35" s="155" t="s">
        <v>145</v>
      </c>
      <c r="G35" s="300" t="s">
        <v>208</v>
      </c>
      <c r="H35" s="156" t="s">
        <v>210</v>
      </c>
      <c r="I35" s="156" t="s">
        <v>217</v>
      </c>
      <c r="J35" s="156" t="s">
        <v>217</v>
      </c>
      <c r="K35" s="155" t="s">
        <v>231</v>
      </c>
      <c r="L35" s="157">
        <v>3900000</v>
      </c>
      <c r="M35" s="157">
        <f t="shared" si="2"/>
        <v>2925000</v>
      </c>
      <c r="N35" s="158">
        <v>0.75</v>
      </c>
      <c r="O35" s="159">
        <f t="shared" si="3"/>
        <v>975000</v>
      </c>
      <c r="P35" s="158">
        <v>0.25</v>
      </c>
      <c r="Q35" s="160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36"/>
    </row>
    <row r="36" spans="1:303" x14ac:dyDescent="0.3">
      <c r="A36" s="209" t="s">
        <v>16</v>
      </c>
      <c r="B36" s="155" t="s">
        <v>150</v>
      </c>
      <c r="C36" s="210" t="s">
        <v>185</v>
      </c>
      <c r="D36" s="211" t="s">
        <v>196</v>
      </c>
      <c r="E36" s="155" t="s">
        <v>73</v>
      </c>
      <c r="F36" s="155" t="s">
        <v>145</v>
      </c>
      <c r="G36" s="300" t="s">
        <v>208</v>
      </c>
      <c r="H36" s="156" t="s">
        <v>210</v>
      </c>
      <c r="I36" s="156" t="s">
        <v>217</v>
      </c>
      <c r="J36" s="156" t="s">
        <v>217</v>
      </c>
      <c r="K36" s="155" t="s">
        <v>231</v>
      </c>
      <c r="L36" s="157">
        <v>300000</v>
      </c>
      <c r="M36" s="157">
        <f t="shared" si="2"/>
        <v>225000</v>
      </c>
      <c r="N36" s="158">
        <v>0.75</v>
      </c>
      <c r="O36" s="159">
        <f t="shared" si="3"/>
        <v>75000</v>
      </c>
      <c r="P36" s="158">
        <v>0.25</v>
      </c>
      <c r="Q36" s="160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36"/>
    </row>
    <row r="37" spans="1:303" ht="16.2" thickBot="1" x14ac:dyDescent="0.35">
      <c r="A37" s="342" t="s">
        <v>16</v>
      </c>
      <c r="B37" s="343" t="s">
        <v>150</v>
      </c>
      <c r="C37" s="344" t="s">
        <v>189</v>
      </c>
      <c r="D37" s="345" t="s">
        <v>26</v>
      </c>
      <c r="E37" s="343" t="s">
        <v>73</v>
      </c>
      <c r="F37" s="343" t="s">
        <v>143</v>
      </c>
      <c r="G37" s="346" t="s">
        <v>208</v>
      </c>
      <c r="H37" s="347" t="s">
        <v>210</v>
      </c>
      <c r="I37" s="347" t="s">
        <v>217</v>
      </c>
      <c r="J37" s="347" t="s">
        <v>217</v>
      </c>
      <c r="K37" s="343" t="s">
        <v>231</v>
      </c>
      <c r="L37" s="348">
        <v>185230</v>
      </c>
      <c r="M37" s="348">
        <f t="shared" si="2"/>
        <v>138922.5</v>
      </c>
      <c r="N37" s="349">
        <v>0.75</v>
      </c>
      <c r="O37" s="350">
        <f t="shared" si="3"/>
        <v>46307.5</v>
      </c>
      <c r="P37" s="349">
        <v>0.25</v>
      </c>
      <c r="Q37" s="351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36"/>
    </row>
    <row r="38" spans="1:303" s="26" customFormat="1" x14ac:dyDescent="0.3">
      <c r="A38" s="368"/>
      <c r="B38" s="368"/>
      <c r="C38" s="368"/>
      <c r="D38" s="368"/>
      <c r="E38" s="368"/>
      <c r="F38" s="368"/>
      <c r="G38" s="368"/>
      <c r="H38" s="368"/>
      <c r="I38" s="368"/>
      <c r="J38" s="368"/>
      <c r="K38" s="369"/>
      <c r="L38" s="201" t="s">
        <v>35</v>
      </c>
      <c r="M38" s="202">
        <f>M28+M29+M30+M31+M32+M33+M34+M35+M36+M37</f>
        <v>7683922.5</v>
      </c>
      <c r="N38" s="121"/>
      <c r="O38" s="119"/>
      <c r="P38" s="121"/>
      <c r="Q38" s="119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36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</row>
    <row r="39" spans="1:303" s="26" customFormat="1" x14ac:dyDescent="0.3">
      <c r="A39" s="368"/>
      <c r="B39" s="368"/>
      <c r="C39" s="368"/>
      <c r="D39" s="368"/>
      <c r="E39" s="368"/>
      <c r="F39" s="368"/>
      <c r="G39" s="368"/>
      <c r="H39" s="368"/>
      <c r="I39" s="368"/>
      <c r="J39" s="368"/>
      <c r="K39" s="369"/>
      <c r="L39" s="31" t="s">
        <v>36</v>
      </c>
      <c r="M39" s="32">
        <v>4978841.8899999997</v>
      </c>
      <c r="N39" s="121"/>
      <c r="O39" s="119"/>
      <c r="P39" s="121"/>
      <c r="Q39" s="119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36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</row>
    <row r="40" spans="1:303" s="26" customFormat="1" ht="16.2" thickBot="1" x14ac:dyDescent="0.35">
      <c r="A40" s="368"/>
      <c r="B40" s="368"/>
      <c r="C40" s="368"/>
      <c r="D40" s="368"/>
      <c r="E40" s="368"/>
      <c r="F40" s="368"/>
      <c r="G40" s="368"/>
      <c r="H40" s="368"/>
      <c r="I40" s="368"/>
      <c r="J40" s="368"/>
      <c r="K40" s="369"/>
      <c r="L40" s="33" t="s">
        <v>37</v>
      </c>
      <c r="M40" s="34">
        <f>M39-M38</f>
        <v>-2705080.6100000003</v>
      </c>
      <c r="N40" s="121"/>
      <c r="O40" s="119"/>
      <c r="P40" s="121"/>
      <c r="Q40" s="119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36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</row>
    <row r="41" spans="1:303" ht="16.2" thickBot="1" x14ac:dyDescent="0.35">
      <c r="A41" s="98" t="s">
        <v>16</v>
      </c>
      <c r="B41" s="99" t="s">
        <v>150</v>
      </c>
      <c r="C41" s="370"/>
      <c r="D41" s="371"/>
      <c r="E41" s="99" t="s">
        <v>136</v>
      </c>
      <c r="F41" s="99"/>
      <c r="G41" s="133"/>
      <c r="H41" s="133"/>
      <c r="I41" s="133"/>
      <c r="J41" s="133"/>
      <c r="K41" s="99"/>
      <c r="L41" s="138"/>
      <c r="M41" s="139"/>
      <c r="N41" s="100">
        <v>0.75</v>
      </c>
      <c r="O41" s="101">
        <f>L41*0.25</f>
        <v>0</v>
      </c>
      <c r="P41" s="100">
        <v>0.25</v>
      </c>
      <c r="Q41" s="124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36"/>
    </row>
    <row r="42" spans="1:303" x14ac:dyDescent="0.3">
      <c r="A42" s="368"/>
      <c r="B42" s="368"/>
      <c r="C42" s="368"/>
      <c r="D42" s="368"/>
      <c r="E42" s="368"/>
      <c r="F42" s="368"/>
      <c r="G42" s="368"/>
      <c r="H42" s="368"/>
      <c r="I42" s="368"/>
      <c r="J42" s="368"/>
      <c r="K42" s="369"/>
      <c r="L42" s="140" t="s">
        <v>35</v>
      </c>
      <c r="M42" s="141">
        <f>M41</f>
        <v>0</v>
      </c>
      <c r="N42" s="117"/>
      <c r="O42" s="119"/>
      <c r="P42" s="117"/>
      <c r="Q42" s="119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36"/>
    </row>
    <row r="43" spans="1:303" x14ac:dyDescent="0.3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9"/>
      <c r="L43" s="31" t="s">
        <v>36</v>
      </c>
      <c r="M43" s="35"/>
      <c r="N43" s="117"/>
      <c r="O43" s="118"/>
      <c r="P43" s="117"/>
      <c r="Q43" s="119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36"/>
    </row>
    <row r="44" spans="1:303" ht="16.2" thickBot="1" x14ac:dyDescent="0.35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9"/>
      <c r="L44" s="33" t="s">
        <v>37</v>
      </c>
      <c r="M44" s="34"/>
      <c r="N44" s="120"/>
      <c r="O44" s="119"/>
      <c r="P44" s="120"/>
      <c r="Q44" s="120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36"/>
    </row>
    <row r="45" spans="1:303" ht="16.2" thickBot="1" x14ac:dyDescent="0.35">
      <c r="A45" s="73"/>
      <c r="B45" s="366" t="s">
        <v>151</v>
      </c>
      <c r="C45" s="367"/>
      <c r="D45" s="367"/>
      <c r="E45" s="73"/>
      <c r="F45" s="127"/>
      <c r="G45" s="127"/>
      <c r="H45" s="127"/>
      <c r="I45" s="127"/>
      <c r="J45" s="127"/>
      <c r="K45" s="108"/>
      <c r="L45" s="38"/>
      <c r="M45" s="73"/>
      <c r="N45" s="11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36"/>
    </row>
    <row r="46" spans="1:303" x14ac:dyDescent="0.3">
      <c r="A46" s="73"/>
      <c r="B46" s="73"/>
      <c r="C46" s="127"/>
      <c r="D46" s="127"/>
      <c r="E46" s="127"/>
      <c r="F46" s="127"/>
      <c r="G46" s="127"/>
      <c r="H46" s="73"/>
      <c r="I46" s="102" t="s">
        <v>137</v>
      </c>
      <c r="J46" s="103">
        <f>M11+M20+M25+M38+M42</f>
        <v>8569672.5</v>
      </c>
      <c r="K46" s="73"/>
      <c r="L46" s="11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36"/>
    </row>
    <row r="47" spans="1:303" x14ac:dyDescent="0.3">
      <c r="A47" s="73"/>
      <c r="B47" s="73"/>
      <c r="C47" s="127"/>
      <c r="D47" s="127"/>
      <c r="E47" s="127"/>
      <c r="F47" s="127"/>
      <c r="G47" s="127"/>
      <c r="H47" s="73"/>
      <c r="I47" s="104" t="s">
        <v>138</v>
      </c>
      <c r="J47" s="105">
        <v>7902923.6299999999</v>
      </c>
      <c r="K47" s="73"/>
      <c r="L47" s="11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36"/>
    </row>
    <row r="48" spans="1:303" ht="16.2" thickBot="1" x14ac:dyDescent="0.35">
      <c r="A48" s="130"/>
      <c r="B48" s="73"/>
      <c r="C48" s="127"/>
      <c r="D48" s="127"/>
      <c r="E48" s="127"/>
      <c r="F48" s="127"/>
      <c r="G48" s="127"/>
      <c r="H48" s="73"/>
      <c r="I48" s="106" t="s">
        <v>139</v>
      </c>
      <c r="J48" s="107">
        <f>J47-J46</f>
        <v>-666748.87000000011</v>
      </c>
      <c r="K48" s="73"/>
      <c r="L48" s="11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36"/>
    </row>
    <row r="49" spans="1:153" x14ac:dyDescent="0.3">
      <c r="A49" s="131"/>
      <c r="B49" s="73"/>
      <c r="C49" s="111"/>
      <c r="D49" s="112"/>
      <c r="E49" s="73"/>
      <c r="F49" s="73"/>
      <c r="G49" s="127"/>
      <c r="H49" s="127"/>
      <c r="I49" s="127"/>
      <c r="J49" s="127"/>
      <c r="K49" s="73"/>
      <c r="L49" s="115"/>
      <c r="M49" s="115"/>
      <c r="N49" s="73"/>
      <c r="O49" s="11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36"/>
    </row>
    <row r="50" spans="1:153" x14ac:dyDescent="0.3">
      <c r="A50" s="131"/>
      <c r="B50" s="73"/>
      <c r="C50" s="111"/>
      <c r="D50" s="112"/>
      <c r="E50" s="73"/>
      <c r="F50" s="73"/>
      <c r="G50" s="127"/>
      <c r="H50" s="127"/>
      <c r="I50" s="127"/>
      <c r="J50" s="127"/>
      <c r="K50" s="73"/>
      <c r="L50" s="115"/>
      <c r="M50" s="115"/>
      <c r="N50" s="73"/>
      <c r="O50" s="11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36"/>
    </row>
    <row r="51" spans="1:153" x14ac:dyDescent="0.3">
      <c r="A51" s="132"/>
      <c r="B51" s="73"/>
      <c r="C51" s="112"/>
      <c r="D51" s="112"/>
      <c r="E51" s="73"/>
      <c r="F51" s="73"/>
      <c r="G51" s="127"/>
      <c r="H51" s="127"/>
      <c r="I51" s="127"/>
      <c r="J51" s="127"/>
      <c r="K51" s="73"/>
      <c r="L51" s="115"/>
      <c r="M51" s="115"/>
      <c r="N51" s="73"/>
      <c r="O51" s="11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36"/>
    </row>
    <row r="52" spans="1:153" x14ac:dyDescent="0.3">
      <c r="A52" s="131"/>
      <c r="B52" s="73"/>
      <c r="C52" s="112"/>
      <c r="D52" s="112"/>
      <c r="E52" s="73"/>
      <c r="F52" s="73"/>
      <c r="G52" s="127"/>
      <c r="H52" s="127"/>
      <c r="I52" s="127"/>
      <c r="J52" s="127"/>
      <c r="K52" s="73"/>
      <c r="L52" s="115"/>
      <c r="M52" s="115"/>
      <c r="N52" s="73"/>
      <c r="O52" s="11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36"/>
    </row>
    <row r="53" spans="1:153" x14ac:dyDescent="0.3">
      <c r="A53" s="73"/>
      <c r="B53" s="73"/>
      <c r="C53" s="112"/>
      <c r="D53" s="112"/>
      <c r="E53" s="73"/>
      <c r="F53" s="73"/>
      <c r="G53" s="127"/>
      <c r="H53" s="127"/>
      <c r="I53" s="127"/>
      <c r="J53" s="127"/>
      <c r="K53" s="73"/>
      <c r="L53" s="115"/>
      <c r="M53" s="115"/>
      <c r="N53" s="73"/>
      <c r="O53" s="11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116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</row>
    <row r="54" spans="1:153" x14ac:dyDescent="0.3">
      <c r="A54" s="73"/>
      <c r="B54" s="73"/>
      <c r="C54" s="112"/>
      <c r="D54" s="112"/>
      <c r="E54" s="73"/>
      <c r="F54" s="73"/>
      <c r="G54" s="127"/>
      <c r="H54" s="127"/>
      <c r="I54" s="127"/>
      <c r="J54" s="127"/>
      <c r="K54" s="73"/>
      <c r="L54" s="115"/>
      <c r="M54" s="115"/>
      <c r="N54" s="73"/>
      <c r="O54" s="11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36"/>
    </row>
    <row r="55" spans="1:153" x14ac:dyDescent="0.3">
      <c r="A55" s="73"/>
      <c r="B55" s="73"/>
      <c r="C55" s="112"/>
      <c r="D55" s="112"/>
      <c r="E55" s="73"/>
      <c r="F55" s="73"/>
      <c r="G55" s="127"/>
      <c r="H55" s="127"/>
      <c r="I55" s="127"/>
      <c r="J55" s="127"/>
      <c r="K55" s="73"/>
      <c r="L55" s="115"/>
      <c r="M55" s="115"/>
      <c r="N55" s="73"/>
      <c r="O55" s="11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36"/>
    </row>
    <row r="56" spans="1:153" x14ac:dyDescent="0.3">
      <c r="A56" s="73"/>
      <c r="B56" s="73"/>
      <c r="C56" s="112"/>
      <c r="D56" s="112"/>
      <c r="E56" s="73"/>
      <c r="F56" s="73"/>
      <c r="G56" s="127"/>
      <c r="H56" s="127"/>
      <c r="I56" s="127"/>
      <c r="J56" s="127"/>
      <c r="K56" s="73"/>
      <c r="L56" s="115"/>
      <c r="M56" s="115"/>
      <c r="N56" s="73"/>
      <c r="O56" s="11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36"/>
    </row>
    <row r="57" spans="1:153" x14ac:dyDescent="0.3">
      <c r="A57" s="73"/>
      <c r="B57" s="73"/>
      <c r="C57" s="112"/>
      <c r="D57" s="112"/>
      <c r="E57" s="73"/>
      <c r="F57" s="73"/>
      <c r="G57" s="127"/>
      <c r="H57" s="127"/>
      <c r="I57" s="127"/>
      <c r="J57" s="127"/>
      <c r="K57" s="73"/>
      <c r="L57" s="115"/>
      <c r="M57" s="115"/>
      <c r="N57" s="73"/>
      <c r="O57" s="11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36"/>
    </row>
    <row r="58" spans="1:153" x14ac:dyDescent="0.3">
      <c r="A58" s="73"/>
      <c r="B58" s="73"/>
      <c r="C58" s="112"/>
      <c r="D58" s="112"/>
      <c r="E58" s="73"/>
      <c r="F58" s="73"/>
      <c r="G58" s="127"/>
      <c r="H58" s="127"/>
      <c r="I58" s="127"/>
      <c r="J58" s="127"/>
      <c r="K58" s="73"/>
      <c r="L58" s="115"/>
      <c r="M58" s="115"/>
      <c r="N58" s="73"/>
      <c r="O58" s="11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36"/>
    </row>
    <row r="59" spans="1:153" x14ac:dyDescent="0.3">
      <c r="A59" s="73"/>
      <c r="B59" s="73"/>
      <c r="C59" s="112"/>
      <c r="D59" s="112"/>
      <c r="E59" s="73"/>
      <c r="F59" s="73"/>
      <c r="G59" s="127"/>
      <c r="H59" s="127"/>
      <c r="I59" s="127"/>
      <c r="J59" s="127"/>
      <c r="K59" s="73"/>
      <c r="L59" s="115"/>
      <c r="M59" s="115"/>
      <c r="N59" s="73"/>
      <c r="O59" s="11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36"/>
    </row>
    <row r="60" spans="1:153" x14ac:dyDescent="0.3">
      <c r="A60" s="73"/>
      <c r="B60" s="73"/>
      <c r="C60" s="112"/>
      <c r="D60" s="112"/>
      <c r="E60" s="73"/>
      <c r="F60" s="73"/>
      <c r="G60" s="127"/>
      <c r="H60" s="127"/>
      <c r="I60" s="127"/>
      <c r="J60" s="127"/>
      <c r="K60" s="73"/>
      <c r="L60" s="115"/>
      <c r="M60" s="115"/>
      <c r="N60" s="73"/>
      <c r="O60" s="11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36"/>
    </row>
    <row r="61" spans="1:153" x14ac:dyDescent="0.3">
      <c r="A61" s="73"/>
      <c r="B61" s="73"/>
      <c r="C61" s="112"/>
      <c r="D61" s="112"/>
      <c r="E61" s="73"/>
      <c r="F61" s="73"/>
      <c r="G61" s="127"/>
      <c r="H61" s="127"/>
      <c r="I61" s="127"/>
      <c r="J61" s="127"/>
      <c r="K61" s="73"/>
      <c r="L61" s="115"/>
      <c r="M61" s="115"/>
      <c r="N61" s="73"/>
      <c r="O61" s="11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36"/>
    </row>
    <row r="62" spans="1:153" x14ac:dyDescent="0.3">
      <c r="A62" s="73"/>
      <c r="B62" s="73"/>
      <c r="C62" s="112"/>
      <c r="D62" s="112"/>
      <c r="E62" s="73"/>
      <c r="F62" s="73"/>
      <c r="G62" s="127"/>
      <c r="H62" s="127"/>
      <c r="I62" s="127"/>
      <c r="J62" s="127"/>
      <c r="K62" s="73"/>
      <c r="L62" s="115"/>
      <c r="M62" s="115"/>
      <c r="N62" s="73"/>
      <c r="O62" s="11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36"/>
    </row>
    <row r="63" spans="1:153" x14ac:dyDescent="0.3">
      <c r="A63" s="73"/>
      <c r="B63" s="73"/>
      <c r="C63" s="112"/>
      <c r="D63" s="112"/>
      <c r="E63" s="73"/>
      <c r="F63" s="73"/>
      <c r="G63" s="127"/>
      <c r="H63" s="127"/>
      <c r="I63" s="127"/>
      <c r="J63" s="127"/>
      <c r="K63" s="73"/>
      <c r="L63" s="115"/>
      <c r="M63" s="115"/>
      <c r="N63" s="73"/>
      <c r="O63" s="11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36"/>
    </row>
    <row r="64" spans="1:153" x14ac:dyDescent="0.3">
      <c r="A64" s="73"/>
      <c r="B64" s="73"/>
      <c r="C64" s="112"/>
      <c r="D64" s="112"/>
      <c r="E64" s="73"/>
      <c r="F64" s="73"/>
      <c r="G64" s="127"/>
      <c r="H64" s="127"/>
      <c r="I64" s="127"/>
      <c r="J64" s="127"/>
      <c r="K64" s="73"/>
      <c r="L64" s="115"/>
      <c r="M64" s="115"/>
      <c r="N64" s="73"/>
      <c r="O64" s="11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36"/>
    </row>
    <row r="65" spans="1:114" x14ac:dyDescent="0.3">
      <c r="A65" s="73"/>
      <c r="B65" s="73"/>
      <c r="C65" s="112"/>
      <c r="D65" s="112"/>
      <c r="E65" s="73"/>
      <c r="F65" s="73"/>
      <c r="G65" s="127"/>
      <c r="H65" s="127"/>
      <c r="I65" s="127"/>
      <c r="J65" s="127"/>
      <c r="K65" s="73"/>
      <c r="L65" s="115"/>
      <c r="M65" s="115"/>
      <c r="N65" s="73"/>
      <c r="O65" s="11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36"/>
    </row>
    <row r="66" spans="1:114" x14ac:dyDescent="0.3">
      <c r="A66" s="73"/>
      <c r="B66" s="73"/>
      <c r="C66" s="112"/>
      <c r="D66" s="112"/>
      <c r="E66" s="73"/>
      <c r="F66" s="73"/>
      <c r="G66" s="127"/>
      <c r="H66" s="127"/>
      <c r="I66" s="127"/>
      <c r="J66" s="127"/>
      <c r="K66" s="73"/>
      <c r="L66" s="115"/>
      <c r="M66" s="115"/>
      <c r="N66" s="73"/>
      <c r="O66" s="11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36"/>
    </row>
    <row r="67" spans="1:114" x14ac:dyDescent="0.3">
      <c r="A67" s="73"/>
      <c r="B67" s="73"/>
      <c r="C67" s="112"/>
      <c r="D67" s="112"/>
      <c r="E67" s="73"/>
      <c r="F67" s="73"/>
      <c r="G67" s="127"/>
      <c r="H67" s="127"/>
      <c r="I67" s="127"/>
      <c r="J67" s="127"/>
      <c r="K67" s="73"/>
      <c r="L67" s="115"/>
      <c r="M67" s="115"/>
      <c r="N67" s="73"/>
      <c r="O67" s="11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36"/>
    </row>
    <row r="68" spans="1:114" x14ac:dyDescent="0.3">
      <c r="A68" s="73"/>
      <c r="B68" s="73"/>
      <c r="C68" s="112"/>
      <c r="D68" s="112"/>
      <c r="E68" s="73"/>
      <c r="F68" s="73"/>
      <c r="G68" s="127"/>
      <c r="H68" s="127"/>
      <c r="I68" s="127"/>
      <c r="J68" s="127"/>
      <c r="K68" s="73"/>
      <c r="L68" s="115"/>
      <c r="M68" s="115"/>
      <c r="N68" s="73"/>
      <c r="O68" s="11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36"/>
    </row>
    <row r="69" spans="1:114" x14ac:dyDescent="0.3">
      <c r="A69" s="73"/>
      <c r="B69" s="73"/>
      <c r="C69" s="112"/>
      <c r="D69" s="112"/>
      <c r="E69" s="73"/>
      <c r="F69" s="73"/>
      <c r="G69" s="127"/>
      <c r="H69" s="127"/>
      <c r="I69" s="127"/>
      <c r="J69" s="127"/>
      <c r="K69" s="73"/>
      <c r="L69" s="115"/>
      <c r="M69" s="115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36"/>
    </row>
    <row r="70" spans="1:114" x14ac:dyDescent="0.3">
      <c r="A70" s="73"/>
      <c r="B70" s="73"/>
      <c r="C70" s="112"/>
      <c r="D70" s="112"/>
      <c r="E70" s="73"/>
      <c r="F70" s="73"/>
      <c r="G70" s="127"/>
      <c r="H70" s="127"/>
      <c r="I70" s="127"/>
      <c r="J70" s="127"/>
      <c r="K70" s="73"/>
      <c r="L70" s="115"/>
      <c r="M70" s="115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36"/>
    </row>
    <row r="71" spans="1:114" x14ac:dyDescent="0.3">
      <c r="A71" s="73"/>
      <c r="B71" s="73"/>
      <c r="C71" s="112"/>
      <c r="D71" s="112"/>
      <c r="E71" s="73"/>
      <c r="F71" s="73"/>
      <c r="G71" s="127"/>
      <c r="H71" s="127"/>
      <c r="I71" s="127"/>
      <c r="J71" s="127"/>
      <c r="K71" s="73"/>
      <c r="L71" s="115"/>
      <c r="M71" s="115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36"/>
    </row>
    <row r="72" spans="1:114" x14ac:dyDescent="0.3">
      <c r="A72" s="73"/>
      <c r="B72" s="73"/>
      <c r="C72" s="112"/>
      <c r="D72" s="112"/>
      <c r="E72" s="73"/>
      <c r="F72" s="73"/>
      <c r="G72" s="127"/>
      <c r="H72" s="127"/>
      <c r="I72" s="127"/>
      <c r="J72" s="127"/>
      <c r="K72" s="73"/>
      <c r="L72" s="115"/>
      <c r="M72" s="115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36"/>
    </row>
    <row r="73" spans="1:114" x14ac:dyDescent="0.3">
      <c r="A73" s="73"/>
      <c r="B73" s="73"/>
      <c r="C73" s="112"/>
      <c r="D73" s="112"/>
      <c r="E73" s="73"/>
      <c r="F73" s="73"/>
      <c r="G73" s="127"/>
      <c r="H73" s="127"/>
      <c r="I73" s="127"/>
      <c r="J73" s="127"/>
      <c r="K73" s="73"/>
      <c r="L73" s="115"/>
      <c r="M73" s="115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36"/>
    </row>
    <row r="74" spans="1:114" x14ac:dyDescent="0.3">
      <c r="A74" s="73"/>
      <c r="B74" s="73"/>
      <c r="C74" s="112"/>
      <c r="D74" s="112"/>
      <c r="E74" s="73"/>
      <c r="F74" s="73"/>
      <c r="G74" s="127"/>
      <c r="H74" s="127"/>
      <c r="I74" s="127"/>
      <c r="J74" s="127"/>
      <c r="K74" s="73"/>
      <c r="L74" s="115"/>
      <c r="M74" s="115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36"/>
    </row>
    <row r="75" spans="1:114" x14ac:dyDescent="0.3">
      <c r="A75" s="73"/>
      <c r="B75" s="73"/>
      <c r="C75" s="112"/>
      <c r="D75" s="112"/>
      <c r="E75" s="73"/>
      <c r="F75" s="73"/>
      <c r="G75" s="127"/>
      <c r="H75" s="127"/>
      <c r="I75" s="127"/>
      <c r="J75" s="127"/>
      <c r="K75" s="73"/>
      <c r="L75" s="115"/>
      <c r="M75" s="115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36"/>
    </row>
    <row r="76" spans="1:114" x14ac:dyDescent="0.3">
      <c r="A76" s="73"/>
      <c r="B76" s="73"/>
      <c r="C76" s="112"/>
      <c r="D76" s="112"/>
      <c r="E76" s="73"/>
      <c r="F76" s="73"/>
      <c r="G76" s="127"/>
      <c r="H76" s="127"/>
      <c r="I76" s="127"/>
      <c r="J76" s="127"/>
      <c r="K76" s="73"/>
      <c r="L76" s="115"/>
      <c r="M76" s="115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36"/>
    </row>
    <row r="77" spans="1:114" x14ac:dyDescent="0.3">
      <c r="A77" s="73"/>
      <c r="B77" s="73"/>
      <c r="C77" s="112"/>
      <c r="D77" s="112"/>
      <c r="E77" s="73"/>
      <c r="F77" s="73"/>
      <c r="G77" s="127"/>
      <c r="H77" s="127"/>
      <c r="I77" s="127"/>
      <c r="J77" s="127"/>
      <c r="K77" s="73"/>
      <c r="L77" s="115"/>
      <c r="M77" s="115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36"/>
    </row>
    <row r="78" spans="1:114" x14ac:dyDescent="0.3">
      <c r="A78" s="73"/>
      <c r="B78" s="73"/>
      <c r="C78" s="112"/>
      <c r="D78" s="112"/>
      <c r="E78" s="73"/>
      <c r="F78" s="73"/>
      <c r="G78" s="127"/>
      <c r="H78" s="127"/>
      <c r="I78" s="127"/>
      <c r="J78" s="127"/>
      <c r="K78" s="73"/>
      <c r="L78" s="115"/>
      <c r="M78" s="115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36"/>
    </row>
    <row r="79" spans="1:114" x14ac:dyDescent="0.3">
      <c r="A79" s="73"/>
      <c r="B79" s="73"/>
      <c r="C79" s="112"/>
      <c r="D79" s="112"/>
      <c r="E79" s="73"/>
      <c r="F79" s="73"/>
      <c r="G79" s="127"/>
      <c r="H79" s="127"/>
      <c r="I79" s="127"/>
      <c r="J79" s="127"/>
      <c r="K79" s="73"/>
      <c r="L79" s="115"/>
      <c r="M79" s="115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36"/>
    </row>
    <row r="80" spans="1:114" x14ac:dyDescent="0.3">
      <c r="A80" s="73"/>
      <c r="B80" s="73"/>
      <c r="C80" s="112"/>
      <c r="D80" s="112"/>
      <c r="E80" s="73"/>
      <c r="F80" s="73"/>
      <c r="G80" s="127"/>
      <c r="H80" s="127"/>
      <c r="I80" s="127"/>
      <c r="J80" s="127"/>
      <c r="K80" s="73"/>
      <c r="L80" s="115"/>
      <c r="M80" s="115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36"/>
    </row>
    <row r="81" spans="1:114" x14ac:dyDescent="0.3">
      <c r="A81" s="73"/>
      <c r="B81" s="73"/>
      <c r="C81" s="112"/>
      <c r="D81" s="112"/>
      <c r="E81" s="73"/>
      <c r="F81" s="73"/>
      <c r="G81" s="127"/>
      <c r="H81" s="127"/>
      <c r="I81" s="127"/>
      <c r="J81" s="127"/>
      <c r="K81" s="73"/>
      <c r="L81" s="115"/>
      <c r="M81" s="115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36"/>
    </row>
    <row r="82" spans="1:114" x14ac:dyDescent="0.3">
      <c r="A82" s="73"/>
      <c r="B82" s="73"/>
      <c r="C82" s="112"/>
      <c r="D82" s="112"/>
      <c r="E82" s="73"/>
      <c r="F82" s="73"/>
      <c r="G82" s="127"/>
      <c r="H82" s="127"/>
      <c r="I82" s="127"/>
      <c r="J82" s="127"/>
      <c r="K82" s="73"/>
      <c r="L82" s="115"/>
      <c r="M82" s="115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36"/>
    </row>
    <row r="83" spans="1:114" x14ac:dyDescent="0.3">
      <c r="A83" s="73"/>
      <c r="B83" s="73"/>
      <c r="C83" s="112"/>
      <c r="D83" s="112"/>
      <c r="E83" s="73"/>
      <c r="F83" s="73"/>
      <c r="G83" s="127"/>
      <c r="H83" s="127"/>
      <c r="I83" s="127"/>
      <c r="J83" s="127"/>
      <c r="K83" s="73"/>
      <c r="L83" s="115"/>
      <c r="M83" s="115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36"/>
    </row>
    <row r="84" spans="1:114" x14ac:dyDescent="0.3">
      <c r="A84" s="73"/>
      <c r="B84" s="73"/>
      <c r="C84" s="112"/>
      <c r="D84" s="112"/>
      <c r="E84" s="73"/>
      <c r="F84" s="73"/>
      <c r="G84" s="127"/>
      <c r="H84" s="127"/>
      <c r="I84" s="127"/>
      <c r="J84" s="127"/>
      <c r="K84" s="73"/>
      <c r="L84" s="115"/>
      <c r="M84" s="115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36"/>
    </row>
    <row r="85" spans="1:114" x14ac:dyDescent="0.3">
      <c r="A85" s="73"/>
      <c r="B85" s="73"/>
      <c r="C85" s="112"/>
      <c r="D85" s="112"/>
      <c r="E85" s="73"/>
      <c r="F85" s="73"/>
      <c r="G85" s="127"/>
      <c r="H85" s="127"/>
      <c r="I85" s="127"/>
      <c r="J85" s="127"/>
      <c r="K85" s="73"/>
      <c r="L85" s="115"/>
      <c r="M85" s="115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36"/>
    </row>
    <row r="86" spans="1:114" x14ac:dyDescent="0.3">
      <c r="A86" s="73"/>
      <c r="B86" s="73"/>
      <c r="C86" s="112"/>
      <c r="D86" s="112"/>
      <c r="E86" s="73"/>
      <c r="F86" s="73"/>
      <c r="G86" s="127"/>
      <c r="H86" s="127"/>
      <c r="I86" s="127"/>
      <c r="J86" s="127"/>
      <c r="K86" s="73"/>
      <c r="L86" s="115"/>
      <c r="M86" s="115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36"/>
    </row>
    <row r="87" spans="1:114" x14ac:dyDescent="0.3">
      <c r="A87" s="73"/>
      <c r="B87" s="73"/>
      <c r="C87" s="112"/>
      <c r="D87" s="112"/>
      <c r="E87" s="73"/>
      <c r="F87" s="73"/>
      <c r="G87" s="127"/>
      <c r="H87" s="127"/>
      <c r="I87" s="127"/>
      <c r="J87" s="127"/>
      <c r="K87" s="73"/>
      <c r="L87" s="115"/>
      <c r="M87" s="115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36"/>
    </row>
    <row r="88" spans="1:114" x14ac:dyDescent="0.3">
      <c r="A88" s="73"/>
      <c r="B88" s="73"/>
      <c r="C88" s="112"/>
      <c r="D88" s="112"/>
      <c r="E88" s="73"/>
      <c r="F88" s="73"/>
      <c r="G88" s="127"/>
      <c r="H88" s="127"/>
      <c r="I88" s="127"/>
      <c r="J88" s="127"/>
      <c r="K88" s="73"/>
      <c r="L88" s="115"/>
      <c r="M88" s="115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36"/>
    </row>
    <row r="89" spans="1:114" x14ac:dyDescent="0.3">
      <c r="A89" s="73"/>
      <c r="B89" s="73"/>
      <c r="C89" s="112"/>
      <c r="D89" s="112"/>
      <c r="E89" s="73"/>
      <c r="F89" s="73"/>
      <c r="G89" s="127"/>
      <c r="H89" s="127"/>
      <c r="I89" s="127"/>
      <c r="J89" s="127"/>
      <c r="K89" s="73"/>
      <c r="L89" s="115"/>
      <c r="M89" s="115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36"/>
    </row>
    <row r="90" spans="1:114" x14ac:dyDescent="0.3">
      <c r="A90" s="73"/>
      <c r="B90" s="73"/>
      <c r="C90" s="112"/>
      <c r="D90" s="112"/>
      <c r="E90" s="73"/>
      <c r="F90" s="73"/>
      <c r="G90" s="127"/>
      <c r="H90" s="127"/>
      <c r="I90" s="127"/>
      <c r="J90" s="127"/>
      <c r="K90" s="73"/>
      <c r="L90" s="115"/>
      <c r="M90" s="115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36"/>
    </row>
    <row r="91" spans="1:114" x14ac:dyDescent="0.3">
      <c r="A91" s="73"/>
      <c r="B91" s="73"/>
      <c r="C91" s="112"/>
      <c r="D91" s="112"/>
      <c r="E91" s="73"/>
      <c r="F91" s="73"/>
      <c r="G91" s="127"/>
      <c r="H91" s="127"/>
      <c r="I91" s="127"/>
      <c r="J91" s="127"/>
      <c r="K91" s="73"/>
      <c r="L91" s="115"/>
      <c r="M91" s="115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36"/>
    </row>
    <row r="92" spans="1:114" x14ac:dyDescent="0.3">
      <c r="A92" s="73"/>
      <c r="B92" s="73"/>
      <c r="C92" s="112"/>
      <c r="D92" s="112"/>
      <c r="E92" s="73"/>
      <c r="F92" s="73"/>
      <c r="G92" s="127"/>
      <c r="H92" s="127"/>
      <c r="I92" s="127"/>
      <c r="J92" s="127"/>
      <c r="K92" s="73"/>
      <c r="L92" s="115"/>
      <c r="M92" s="115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36"/>
    </row>
    <row r="93" spans="1:114" x14ac:dyDescent="0.3">
      <c r="A93" s="73"/>
      <c r="B93" s="73"/>
      <c r="C93" s="112"/>
      <c r="D93" s="112"/>
      <c r="E93" s="73"/>
      <c r="F93" s="73"/>
      <c r="G93" s="127"/>
      <c r="H93" s="127"/>
      <c r="I93" s="127"/>
      <c r="J93" s="127"/>
      <c r="K93" s="73"/>
      <c r="L93" s="115"/>
      <c r="M93" s="115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36"/>
    </row>
    <row r="94" spans="1:114" x14ac:dyDescent="0.3">
      <c r="A94" s="73"/>
      <c r="B94" s="73"/>
      <c r="C94" s="112"/>
      <c r="D94" s="112"/>
      <c r="E94" s="73"/>
      <c r="F94" s="73"/>
      <c r="G94" s="127"/>
      <c r="H94" s="127"/>
      <c r="I94" s="127"/>
      <c r="J94" s="127"/>
      <c r="K94" s="73"/>
      <c r="L94" s="115"/>
      <c r="M94" s="115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36"/>
    </row>
    <row r="95" spans="1:114" x14ac:dyDescent="0.3">
      <c r="A95" s="73"/>
      <c r="B95" s="73"/>
      <c r="C95" s="112"/>
      <c r="D95" s="112"/>
      <c r="E95" s="73"/>
      <c r="F95" s="73"/>
      <c r="G95" s="127"/>
      <c r="H95" s="127"/>
      <c r="I95" s="127"/>
      <c r="J95" s="127"/>
      <c r="K95" s="73"/>
      <c r="L95" s="115"/>
      <c r="M95" s="115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36"/>
    </row>
    <row r="96" spans="1:114" x14ac:dyDescent="0.3">
      <c r="A96" s="73"/>
      <c r="B96" s="73"/>
      <c r="C96" s="112"/>
      <c r="D96" s="112"/>
      <c r="E96" s="73"/>
      <c r="F96" s="73"/>
      <c r="G96" s="127"/>
      <c r="H96" s="127"/>
      <c r="I96" s="127"/>
      <c r="J96" s="127"/>
      <c r="K96" s="73"/>
      <c r="L96" s="115"/>
      <c r="M96" s="115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36"/>
    </row>
    <row r="97" spans="1:114" x14ac:dyDescent="0.3">
      <c r="A97" s="73"/>
      <c r="B97" s="73"/>
      <c r="C97" s="112"/>
      <c r="D97" s="112"/>
      <c r="E97" s="73"/>
      <c r="F97" s="73"/>
      <c r="G97" s="127"/>
      <c r="H97" s="127"/>
      <c r="I97" s="127"/>
      <c r="J97" s="127"/>
      <c r="K97" s="73"/>
      <c r="L97" s="115"/>
      <c r="M97" s="115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36"/>
    </row>
    <row r="98" spans="1:114" x14ac:dyDescent="0.3">
      <c r="A98" s="73"/>
      <c r="B98" s="73"/>
      <c r="C98" s="112"/>
      <c r="D98" s="112"/>
      <c r="E98" s="73"/>
      <c r="F98" s="73"/>
      <c r="G98" s="127"/>
      <c r="H98" s="127"/>
      <c r="I98" s="127"/>
      <c r="J98" s="127"/>
      <c r="K98" s="73"/>
      <c r="L98" s="115"/>
      <c r="M98" s="115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36"/>
    </row>
    <row r="99" spans="1:114" x14ac:dyDescent="0.3">
      <c r="A99" s="73"/>
      <c r="B99" s="73"/>
      <c r="C99" s="112"/>
      <c r="D99" s="112"/>
      <c r="E99" s="73"/>
      <c r="F99" s="73"/>
      <c r="G99" s="127"/>
      <c r="H99" s="127"/>
      <c r="I99" s="127"/>
      <c r="J99" s="127"/>
      <c r="K99" s="73"/>
      <c r="L99" s="115"/>
      <c r="M99" s="115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36"/>
    </row>
    <row r="100" spans="1:114" x14ac:dyDescent="0.3">
      <c r="A100" s="73"/>
      <c r="B100" s="73"/>
      <c r="C100" s="112"/>
      <c r="D100" s="112"/>
      <c r="E100" s="73"/>
      <c r="F100" s="73"/>
      <c r="G100" s="127"/>
      <c r="H100" s="127"/>
      <c r="I100" s="127"/>
      <c r="J100" s="127"/>
      <c r="K100" s="73"/>
      <c r="L100" s="115"/>
      <c r="M100" s="115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36"/>
    </row>
    <row r="101" spans="1:114" x14ac:dyDescent="0.3">
      <c r="A101" s="73"/>
      <c r="B101" s="73"/>
      <c r="C101" s="112"/>
      <c r="D101" s="112"/>
      <c r="E101" s="73"/>
      <c r="F101" s="73"/>
      <c r="G101" s="127"/>
      <c r="H101" s="127"/>
      <c r="I101" s="127"/>
      <c r="J101" s="127"/>
      <c r="K101" s="73"/>
      <c r="L101" s="115"/>
      <c r="M101" s="115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36"/>
    </row>
    <row r="102" spans="1:114" x14ac:dyDescent="0.3">
      <c r="A102" s="73"/>
      <c r="B102" s="73"/>
      <c r="C102" s="112"/>
      <c r="D102" s="112"/>
      <c r="E102" s="73"/>
      <c r="F102" s="73"/>
      <c r="G102" s="127"/>
      <c r="H102" s="127"/>
      <c r="I102" s="127"/>
      <c r="J102" s="127"/>
      <c r="K102" s="73"/>
      <c r="L102" s="115"/>
      <c r="M102" s="115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36"/>
    </row>
    <row r="103" spans="1:114" x14ac:dyDescent="0.3">
      <c r="A103" s="73"/>
      <c r="B103" s="73"/>
      <c r="C103" s="112"/>
      <c r="D103" s="112"/>
      <c r="E103" s="73"/>
      <c r="F103" s="73"/>
      <c r="G103" s="127"/>
      <c r="H103" s="127"/>
      <c r="I103" s="127"/>
      <c r="J103" s="127"/>
      <c r="K103" s="73"/>
      <c r="L103" s="115"/>
      <c r="M103" s="115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36"/>
    </row>
    <row r="104" spans="1:114" x14ac:dyDescent="0.3">
      <c r="A104" s="73"/>
      <c r="B104" s="73"/>
      <c r="C104" s="112"/>
      <c r="D104" s="112"/>
      <c r="E104" s="73"/>
      <c r="F104" s="73"/>
      <c r="G104" s="127"/>
      <c r="H104" s="127"/>
      <c r="I104" s="127"/>
      <c r="J104" s="127"/>
      <c r="K104" s="73"/>
      <c r="L104" s="115"/>
      <c r="M104" s="115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36"/>
    </row>
    <row r="105" spans="1:114" x14ac:dyDescent="0.3">
      <c r="A105" s="73"/>
      <c r="B105" s="73"/>
      <c r="C105" s="112"/>
      <c r="D105" s="112"/>
      <c r="E105" s="73"/>
      <c r="F105" s="73"/>
      <c r="G105" s="127"/>
      <c r="H105" s="127"/>
      <c r="I105" s="127"/>
      <c r="J105" s="127"/>
      <c r="K105" s="73"/>
      <c r="L105" s="115"/>
      <c r="M105" s="115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36"/>
    </row>
    <row r="106" spans="1:114" x14ac:dyDescent="0.3">
      <c r="A106" s="73"/>
      <c r="B106" s="73"/>
      <c r="C106" s="112"/>
      <c r="D106" s="112"/>
      <c r="E106" s="73"/>
      <c r="F106" s="73"/>
      <c r="G106" s="127"/>
      <c r="H106" s="127"/>
      <c r="I106" s="127"/>
      <c r="J106" s="127"/>
      <c r="K106" s="73"/>
      <c r="L106" s="115"/>
      <c r="M106" s="115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36"/>
    </row>
    <row r="107" spans="1:114" x14ac:dyDescent="0.3">
      <c r="A107" s="73"/>
      <c r="B107" s="73"/>
      <c r="C107" s="112"/>
      <c r="D107" s="112"/>
      <c r="E107" s="73"/>
      <c r="F107" s="73"/>
      <c r="G107" s="127"/>
      <c r="H107" s="127"/>
      <c r="I107" s="127"/>
      <c r="J107" s="127"/>
      <c r="K107" s="73"/>
      <c r="L107" s="115"/>
      <c r="M107" s="115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36"/>
    </row>
    <row r="108" spans="1:114" x14ac:dyDescent="0.3">
      <c r="A108" s="73"/>
      <c r="B108" s="73"/>
      <c r="C108" s="112"/>
      <c r="D108" s="112"/>
      <c r="E108" s="73"/>
      <c r="F108" s="73"/>
      <c r="G108" s="127"/>
      <c r="H108" s="127"/>
      <c r="I108" s="127"/>
      <c r="J108" s="127"/>
      <c r="K108" s="73"/>
      <c r="L108" s="115"/>
      <c r="M108" s="115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36"/>
    </row>
    <row r="109" spans="1:114" x14ac:dyDescent="0.3">
      <c r="A109" s="73"/>
      <c r="B109" s="73"/>
      <c r="C109" s="112"/>
      <c r="D109" s="112"/>
      <c r="E109" s="73"/>
      <c r="F109" s="73"/>
      <c r="G109" s="127"/>
      <c r="H109" s="127"/>
      <c r="I109" s="127"/>
      <c r="J109" s="127"/>
      <c r="K109" s="73"/>
      <c r="L109" s="115"/>
      <c r="M109" s="115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36"/>
    </row>
    <row r="110" spans="1:114" x14ac:dyDescent="0.3">
      <c r="A110" s="73"/>
      <c r="B110" s="73"/>
      <c r="C110" s="112"/>
      <c r="D110" s="112"/>
      <c r="E110" s="73"/>
      <c r="F110" s="73"/>
      <c r="G110" s="127"/>
      <c r="H110" s="127"/>
      <c r="I110" s="127"/>
      <c r="J110" s="127"/>
      <c r="K110" s="73"/>
      <c r="L110" s="115"/>
      <c r="M110" s="115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36"/>
    </row>
    <row r="111" spans="1:114" x14ac:dyDescent="0.3">
      <c r="A111" s="73"/>
      <c r="B111" s="73"/>
      <c r="C111" s="112"/>
      <c r="D111" s="112"/>
      <c r="E111" s="73"/>
      <c r="F111" s="73"/>
      <c r="G111" s="127"/>
      <c r="H111" s="127"/>
      <c r="I111" s="127"/>
      <c r="J111" s="127"/>
      <c r="K111" s="73"/>
      <c r="L111" s="115"/>
      <c r="M111" s="115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36"/>
    </row>
    <row r="112" spans="1:114" x14ac:dyDescent="0.3">
      <c r="A112" s="73"/>
      <c r="B112" s="73"/>
      <c r="C112" s="112"/>
      <c r="D112" s="112"/>
      <c r="E112" s="73"/>
      <c r="F112" s="73"/>
      <c r="G112" s="127"/>
      <c r="H112" s="127"/>
      <c r="I112" s="127"/>
      <c r="J112" s="127"/>
      <c r="K112" s="73"/>
      <c r="L112" s="115"/>
      <c r="M112" s="115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36"/>
    </row>
    <row r="113" spans="1:114" x14ac:dyDescent="0.3">
      <c r="A113" s="73"/>
      <c r="B113" s="73"/>
      <c r="C113" s="112"/>
      <c r="D113" s="112"/>
      <c r="E113" s="73"/>
      <c r="F113" s="73"/>
      <c r="G113" s="127"/>
      <c r="H113" s="127"/>
      <c r="I113" s="127"/>
      <c r="J113" s="127"/>
      <c r="K113" s="73"/>
      <c r="L113" s="115"/>
      <c r="M113" s="115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36"/>
    </row>
    <row r="114" spans="1:114" x14ac:dyDescent="0.3">
      <c r="A114" s="73"/>
      <c r="B114" s="73"/>
      <c r="C114" s="112"/>
      <c r="D114" s="112"/>
      <c r="E114" s="73"/>
      <c r="F114" s="73"/>
      <c r="G114" s="127"/>
      <c r="H114" s="127"/>
      <c r="I114" s="127"/>
      <c r="J114" s="127"/>
      <c r="K114" s="73"/>
      <c r="L114" s="115"/>
      <c r="M114" s="115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36"/>
    </row>
    <row r="115" spans="1:114" x14ac:dyDescent="0.3">
      <c r="A115" s="73"/>
      <c r="B115" s="73"/>
      <c r="C115" s="112"/>
      <c r="D115" s="112"/>
      <c r="E115" s="73"/>
      <c r="F115" s="73"/>
      <c r="G115" s="127"/>
      <c r="H115" s="127"/>
      <c r="I115" s="127"/>
      <c r="J115" s="127"/>
      <c r="K115" s="73"/>
      <c r="L115" s="115"/>
      <c r="M115" s="115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36"/>
    </row>
    <row r="116" spans="1:114" x14ac:dyDescent="0.3">
      <c r="A116" s="73"/>
      <c r="B116" s="73"/>
      <c r="C116" s="112"/>
      <c r="D116" s="112"/>
      <c r="E116" s="73"/>
      <c r="F116" s="73"/>
      <c r="G116" s="127"/>
      <c r="H116" s="127"/>
      <c r="I116" s="127"/>
      <c r="J116" s="127"/>
      <c r="K116" s="73"/>
      <c r="L116" s="115"/>
      <c r="M116" s="115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36"/>
    </row>
    <row r="117" spans="1:114" x14ac:dyDescent="0.3">
      <c r="A117" s="73"/>
      <c r="B117" s="73"/>
      <c r="C117" s="112"/>
      <c r="D117" s="112"/>
      <c r="E117" s="73"/>
      <c r="F117" s="73"/>
      <c r="G117" s="127"/>
      <c r="H117" s="127"/>
      <c r="I117" s="127"/>
      <c r="J117" s="127"/>
      <c r="K117" s="73"/>
      <c r="L117" s="115"/>
      <c r="M117" s="115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36"/>
    </row>
    <row r="118" spans="1:114" x14ac:dyDescent="0.3">
      <c r="A118" s="73"/>
      <c r="B118" s="73"/>
      <c r="C118" s="112"/>
      <c r="D118" s="112"/>
      <c r="E118" s="73"/>
      <c r="F118" s="73"/>
      <c r="G118" s="127"/>
      <c r="H118" s="127"/>
      <c r="I118" s="127"/>
      <c r="J118" s="127"/>
      <c r="K118" s="73"/>
      <c r="L118" s="115"/>
      <c r="M118" s="115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36"/>
    </row>
    <row r="119" spans="1:114" x14ac:dyDescent="0.3">
      <c r="A119" s="73"/>
      <c r="B119" s="73"/>
      <c r="C119" s="112"/>
      <c r="D119" s="112"/>
      <c r="E119" s="73"/>
      <c r="F119" s="73"/>
      <c r="G119" s="127"/>
      <c r="H119" s="127"/>
      <c r="I119" s="127"/>
      <c r="J119" s="127"/>
      <c r="K119" s="73"/>
      <c r="L119" s="115"/>
      <c r="M119" s="115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36"/>
    </row>
    <row r="120" spans="1:114" x14ac:dyDescent="0.3">
      <c r="A120" s="73"/>
      <c r="B120" s="73"/>
      <c r="C120" s="112"/>
      <c r="D120" s="112"/>
      <c r="E120" s="73"/>
      <c r="F120" s="73"/>
      <c r="G120" s="127"/>
      <c r="H120" s="127"/>
      <c r="I120" s="127"/>
      <c r="J120" s="127"/>
      <c r="K120" s="73"/>
      <c r="L120" s="115"/>
      <c r="M120" s="115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36"/>
    </row>
    <row r="121" spans="1:114" x14ac:dyDescent="0.3">
      <c r="A121" s="73"/>
      <c r="B121" s="73"/>
      <c r="C121" s="112"/>
      <c r="D121" s="112"/>
      <c r="E121" s="73"/>
      <c r="F121" s="73"/>
      <c r="G121" s="127"/>
      <c r="H121" s="127"/>
      <c r="I121" s="127"/>
      <c r="J121" s="127"/>
      <c r="K121" s="73"/>
      <c r="L121" s="115"/>
      <c r="M121" s="115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36"/>
    </row>
    <row r="122" spans="1:114" x14ac:dyDescent="0.3">
      <c r="A122" s="73"/>
      <c r="B122" s="73"/>
      <c r="C122" s="112"/>
      <c r="D122" s="112"/>
      <c r="E122" s="73"/>
      <c r="F122" s="73"/>
      <c r="G122" s="127"/>
      <c r="H122" s="127"/>
      <c r="I122" s="127"/>
      <c r="J122" s="127"/>
      <c r="K122" s="73"/>
      <c r="L122" s="115"/>
      <c r="M122" s="115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36"/>
    </row>
    <row r="123" spans="1:114" x14ac:dyDescent="0.3">
      <c r="A123" s="73"/>
      <c r="B123" s="73"/>
      <c r="C123" s="112"/>
      <c r="D123" s="112"/>
      <c r="E123" s="73"/>
      <c r="F123" s="73"/>
      <c r="G123" s="127"/>
      <c r="H123" s="127"/>
      <c r="I123" s="127"/>
      <c r="J123" s="127"/>
      <c r="K123" s="73"/>
      <c r="L123" s="115"/>
      <c r="M123" s="115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36"/>
    </row>
    <row r="124" spans="1:114" x14ac:dyDescent="0.3">
      <c r="A124" s="73"/>
      <c r="B124" s="73"/>
      <c r="C124" s="112"/>
      <c r="D124" s="112"/>
      <c r="E124" s="73"/>
      <c r="F124" s="73"/>
      <c r="G124" s="127"/>
      <c r="H124" s="127"/>
      <c r="I124" s="127"/>
      <c r="J124" s="127"/>
      <c r="K124" s="73"/>
      <c r="L124" s="115"/>
      <c r="M124" s="115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36"/>
    </row>
    <row r="125" spans="1:114" x14ac:dyDescent="0.3">
      <c r="A125" s="73"/>
      <c r="B125" s="73"/>
      <c r="C125" s="112"/>
      <c r="D125" s="112"/>
      <c r="E125" s="73"/>
      <c r="F125" s="73"/>
      <c r="G125" s="127"/>
      <c r="H125" s="127"/>
      <c r="I125" s="127"/>
      <c r="J125" s="127"/>
      <c r="K125" s="73"/>
      <c r="L125" s="115"/>
      <c r="M125" s="115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36"/>
    </row>
    <row r="126" spans="1:114" x14ac:dyDescent="0.3">
      <c r="A126" s="73"/>
      <c r="B126" s="73"/>
      <c r="C126" s="112"/>
      <c r="D126" s="112"/>
      <c r="E126" s="73"/>
      <c r="F126" s="73"/>
      <c r="G126" s="127"/>
      <c r="H126" s="127"/>
      <c r="I126" s="127"/>
      <c r="J126" s="127"/>
      <c r="K126" s="73"/>
      <c r="L126" s="115"/>
      <c r="M126" s="115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36"/>
    </row>
    <row r="127" spans="1:114" x14ac:dyDescent="0.3">
      <c r="A127" s="73"/>
      <c r="B127" s="73"/>
      <c r="C127" s="112"/>
      <c r="D127" s="112"/>
      <c r="E127" s="73"/>
      <c r="F127" s="73"/>
      <c r="G127" s="127"/>
      <c r="H127" s="127"/>
      <c r="I127" s="127"/>
      <c r="J127" s="127"/>
      <c r="K127" s="73"/>
      <c r="L127" s="115"/>
      <c r="M127" s="115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36"/>
    </row>
    <row r="128" spans="1:114" x14ac:dyDescent="0.3">
      <c r="A128" s="73"/>
      <c r="B128" s="73"/>
      <c r="C128" s="112"/>
      <c r="D128" s="112"/>
      <c r="E128" s="73"/>
      <c r="F128" s="73"/>
      <c r="G128" s="127"/>
      <c r="H128" s="127"/>
      <c r="I128" s="127"/>
      <c r="J128" s="127"/>
      <c r="K128" s="73"/>
      <c r="L128" s="115"/>
      <c r="M128" s="115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36"/>
    </row>
    <row r="129" spans="1:114" x14ac:dyDescent="0.3">
      <c r="A129" s="73"/>
      <c r="B129" s="73"/>
      <c r="C129" s="112"/>
      <c r="D129" s="112"/>
      <c r="E129" s="73"/>
      <c r="F129" s="73"/>
      <c r="G129" s="127"/>
      <c r="H129" s="127"/>
      <c r="I129" s="127"/>
      <c r="J129" s="127"/>
      <c r="K129" s="73"/>
      <c r="L129" s="115"/>
      <c r="M129" s="115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36"/>
    </row>
    <row r="130" spans="1:114" x14ac:dyDescent="0.3">
      <c r="A130" s="73"/>
      <c r="B130" s="73"/>
      <c r="C130" s="112"/>
      <c r="D130" s="112"/>
      <c r="E130" s="73"/>
      <c r="F130" s="73"/>
      <c r="G130" s="127"/>
      <c r="H130" s="127"/>
      <c r="I130" s="127"/>
      <c r="J130" s="127"/>
      <c r="K130" s="73"/>
      <c r="L130" s="115"/>
      <c r="M130" s="115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36"/>
    </row>
    <row r="131" spans="1:114" x14ac:dyDescent="0.3">
      <c r="A131" s="73"/>
      <c r="B131" s="73"/>
      <c r="C131" s="112"/>
      <c r="D131" s="112"/>
      <c r="E131" s="73"/>
      <c r="F131" s="73"/>
      <c r="G131" s="127"/>
      <c r="H131" s="127"/>
      <c r="I131" s="127"/>
      <c r="J131" s="127"/>
      <c r="K131" s="73"/>
      <c r="L131" s="115"/>
      <c r="M131" s="115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36"/>
    </row>
    <row r="132" spans="1:114" x14ac:dyDescent="0.3">
      <c r="A132" s="73"/>
      <c r="B132" s="73"/>
      <c r="C132" s="112"/>
      <c r="D132" s="112"/>
      <c r="E132" s="73"/>
      <c r="F132" s="73"/>
      <c r="G132" s="127"/>
      <c r="H132" s="127"/>
      <c r="I132" s="127"/>
      <c r="J132" s="127"/>
      <c r="K132" s="73"/>
      <c r="L132" s="115"/>
      <c r="M132" s="115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36"/>
    </row>
    <row r="133" spans="1:114" x14ac:dyDescent="0.3">
      <c r="A133" s="73"/>
      <c r="B133" s="73"/>
      <c r="C133" s="112"/>
      <c r="D133" s="112"/>
      <c r="E133" s="73"/>
      <c r="F133" s="73"/>
      <c r="G133" s="127"/>
      <c r="H133" s="127"/>
      <c r="I133" s="127"/>
      <c r="J133" s="127"/>
      <c r="K133" s="73"/>
      <c r="L133" s="115"/>
      <c r="M133" s="115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36"/>
    </row>
    <row r="134" spans="1:114" x14ac:dyDescent="0.3">
      <c r="A134" s="73"/>
      <c r="B134" s="73"/>
      <c r="C134" s="112"/>
      <c r="D134" s="112"/>
      <c r="E134" s="73"/>
      <c r="F134" s="73"/>
      <c r="G134" s="127"/>
      <c r="H134" s="127"/>
      <c r="I134" s="127"/>
      <c r="J134" s="127"/>
      <c r="K134" s="73"/>
      <c r="L134" s="115"/>
      <c r="M134" s="115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36"/>
    </row>
    <row r="135" spans="1:114" x14ac:dyDescent="0.3">
      <c r="A135" s="73"/>
      <c r="B135" s="73"/>
      <c r="C135" s="112"/>
      <c r="D135" s="112"/>
      <c r="E135" s="73"/>
      <c r="F135" s="73"/>
      <c r="G135" s="127"/>
      <c r="H135" s="127"/>
      <c r="I135" s="127"/>
      <c r="J135" s="127"/>
      <c r="K135" s="73"/>
      <c r="L135" s="115"/>
      <c r="M135" s="115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36"/>
    </row>
    <row r="136" spans="1:114" x14ac:dyDescent="0.3">
      <c r="A136" s="73"/>
      <c r="B136" s="73"/>
      <c r="C136" s="112"/>
      <c r="D136" s="112"/>
      <c r="E136" s="73"/>
      <c r="F136" s="73"/>
      <c r="G136" s="127"/>
      <c r="H136" s="127"/>
      <c r="I136" s="127"/>
      <c r="J136" s="127"/>
      <c r="K136" s="73"/>
      <c r="L136" s="115"/>
      <c r="M136" s="115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36"/>
    </row>
    <row r="137" spans="1:114" x14ac:dyDescent="0.3">
      <c r="A137" s="73"/>
      <c r="B137" s="73"/>
      <c r="C137" s="112"/>
      <c r="D137" s="112"/>
      <c r="E137" s="73"/>
      <c r="F137" s="73"/>
      <c r="G137" s="127"/>
      <c r="H137" s="127"/>
      <c r="I137" s="127"/>
      <c r="J137" s="127"/>
      <c r="K137" s="73"/>
      <c r="L137" s="115"/>
      <c r="M137" s="115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36"/>
    </row>
    <row r="138" spans="1:114" x14ac:dyDescent="0.3">
      <c r="A138" s="73"/>
      <c r="B138" s="73"/>
      <c r="C138" s="112"/>
      <c r="D138" s="112"/>
      <c r="E138" s="73"/>
      <c r="F138" s="73"/>
      <c r="G138" s="127"/>
      <c r="H138" s="127"/>
      <c r="I138" s="127"/>
      <c r="J138" s="127"/>
      <c r="K138" s="73"/>
      <c r="L138" s="115"/>
      <c r="M138" s="115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36"/>
    </row>
    <row r="139" spans="1:114" x14ac:dyDescent="0.3">
      <c r="A139" s="73"/>
      <c r="B139" s="73"/>
      <c r="C139" s="112"/>
      <c r="D139" s="112"/>
      <c r="E139" s="73"/>
      <c r="F139" s="73"/>
      <c r="G139" s="127"/>
      <c r="H139" s="127"/>
      <c r="I139" s="127"/>
      <c r="J139" s="127"/>
      <c r="K139" s="73"/>
      <c r="L139" s="115"/>
      <c r="M139" s="115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36"/>
    </row>
    <row r="140" spans="1:114" x14ac:dyDescent="0.3">
      <c r="A140" s="73"/>
      <c r="B140" s="73"/>
      <c r="C140" s="112"/>
      <c r="D140" s="112"/>
      <c r="E140" s="73"/>
      <c r="F140" s="73"/>
      <c r="G140" s="127"/>
      <c r="H140" s="127"/>
      <c r="I140" s="127"/>
      <c r="J140" s="127"/>
      <c r="K140" s="73"/>
      <c r="L140" s="115"/>
      <c r="M140" s="115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36"/>
    </row>
    <row r="141" spans="1:114" x14ac:dyDescent="0.3">
      <c r="A141" s="73"/>
      <c r="B141" s="73"/>
      <c r="C141" s="112"/>
      <c r="D141" s="112"/>
      <c r="E141" s="73"/>
      <c r="F141" s="73"/>
      <c r="G141" s="127"/>
      <c r="H141" s="127"/>
      <c r="I141" s="127"/>
      <c r="J141" s="127"/>
      <c r="K141" s="73"/>
      <c r="L141" s="115"/>
      <c r="M141" s="115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36"/>
    </row>
    <row r="142" spans="1:114" x14ac:dyDescent="0.3">
      <c r="A142" s="73"/>
      <c r="B142" s="73"/>
      <c r="C142" s="112"/>
      <c r="D142" s="112"/>
      <c r="E142" s="73"/>
      <c r="F142" s="73"/>
      <c r="G142" s="127"/>
      <c r="H142" s="127"/>
      <c r="I142" s="127"/>
      <c r="J142" s="127"/>
      <c r="K142" s="73"/>
      <c r="L142" s="115"/>
      <c r="M142" s="115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36"/>
    </row>
    <row r="143" spans="1:114" x14ac:dyDescent="0.3">
      <c r="A143" s="73"/>
      <c r="B143" s="73"/>
      <c r="C143" s="112"/>
      <c r="D143" s="112"/>
      <c r="E143" s="73"/>
      <c r="F143" s="73"/>
      <c r="G143" s="127"/>
      <c r="H143" s="127"/>
      <c r="I143" s="127"/>
      <c r="J143" s="127"/>
      <c r="K143" s="73"/>
      <c r="L143" s="115"/>
      <c r="M143" s="115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36"/>
    </row>
    <row r="144" spans="1:114" x14ac:dyDescent="0.3">
      <c r="A144" s="73"/>
      <c r="B144" s="73"/>
      <c r="C144" s="112"/>
      <c r="D144" s="112"/>
      <c r="E144" s="73"/>
      <c r="F144" s="73"/>
      <c r="G144" s="127"/>
      <c r="H144" s="127"/>
      <c r="I144" s="127"/>
      <c r="J144" s="127"/>
      <c r="K144" s="73"/>
      <c r="L144" s="115"/>
      <c r="M144" s="115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36"/>
    </row>
    <row r="145" spans="1:114" x14ac:dyDescent="0.3">
      <c r="A145" s="73"/>
      <c r="B145" s="73"/>
      <c r="C145" s="112"/>
      <c r="D145" s="112"/>
      <c r="E145" s="73"/>
      <c r="F145" s="73"/>
      <c r="G145" s="127"/>
      <c r="H145" s="127"/>
      <c r="I145" s="127"/>
      <c r="J145" s="127"/>
      <c r="K145" s="73"/>
      <c r="L145" s="115"/>
      <c r="M145" s="115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36"/>
    </row>
    <row r="146" spans="1:114" x14ac:dyDescent="0.3">
      <c r="A146" s="73"/>
      <c r="B146" s="73"/>
      <c r="C146" s="112"/>
      <c r="D146" s="112"/>
      <c r="E146" s="73"/>
      <c r="F146" s="73"/>
      <c r="G146" s="127"/>
      <c r="H146" s="127"/>
      <c r="I146" s="127"/>
      <c r="J146" s="127"/>
      <c r="K146" s="73"/>
      <c r="L146" s="115"/>
      <c r="M146" s="115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36"/>
    </row>
    <row r="147" spans="1:114" x14ac:dyDescent="0.3">
      <c r="A147" s="73"/>
      <c r="B147" s="73"/>
      <c r="C147" s="112"/>
      <c r="D147" s="112"/>
      <c r="E147" s="73"/>
      <c r="F147" s="73"/>
      <c r="G147" s="127"/>
      <c r="H147" s="127"/>
      <c r="I147" s="127"/>
      <c r="J147" s="127"/>
      <c r="K147" s="73"/>
      <c r="L147" s="115"/>
      <c r="M147" s="115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36"/>
    </row>
    <row r="148" spans="1:114" x14ac:dyDescent="0.3">
      <c r="A148" s="73"/>
      <c r="B148" s="73"/>
      <c r="C148" s="112"/>
      <c r="D148" s="112"/>
      <c r="E148" s="73"/>
      <c r="F148" s="73"/>
      <c r="G148" s="127"/>
      <c r="H148" s="127"/>
      <c r="I148" s="127"/>
      <c r="J148" s="127"/>
      <c r="K148" s="73"/>
      <c r="L148" s="115"/>
      <c r="M148" s="115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36"/>
    </row>
    <row r="149" spans="1:114" x14ac:dyDescent="0.3">
      <c r="A149" s="73"/>
      <c r="B149" s="73"/>
      <c r="C149" s="112"/>
      <c r="D149" s="112"/>
      <c r="E149" s="73"/>
      <c r="F149" s="73"/>
      <c r="G149" s="127"/>
      <c r="H149" s="127"/>
      <c r="I149" s="127"/>
      <c r="J149" s="127"/>
      <c r="K149" s="73"/>
      <c r="L149" s="115"/>
      <c r="M149" s="115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36"/>
    </row>
    <row r="150" spans="1:114" x14ac:dyDescent="0.3">
      <c r="A150" s="73"/>
      <c r="B150" s="73"/>
      <c r="C150" s="112"/>
      <c r="D150" s="112"/>
      <c r="E150" s="73"/>
      <c r="F150" s="73"/>
      <c r="G150" s="127"/>
      <c r="H150" s="127"/>
      <c r="I150" s="127"/>
      <c r="J150" s="127"/>
      <c r="K150" s="73"/>
      <c r="L150" s="115"/>
      <c r="M150" s="115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36"/>
    </row>
    <row r="151" spans="1:114" x14ac:dyDescent="0.3">
      <c r="A151" s="73"/>
      <c r="B151" s="73"/>
      <c r="C151" s="112"/>
      <c r="D151" s="112"/>
      <c r="E151" s="73"/>
      <c r="F151" s="73"/>
      <c r="G151" s="127"/>
      <c r="H151" s="127"/>
      <c r="I151" s="127"/>
      <c r="J151" s="127"/>
      <c r="K151" s="73"/>
      <c r="L151" s="115"/>
      <c r="M151" s="115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36"/>
    </row>
    <row r="152" spans="1:114" x14ac:dyDescent="0.3">
      <c r="A152" s="73"/>
      <c r="B152" s="73"/>
      <c r="C152" s="112"/>
      <c r="D152" s="112"/>
      <c r="E152" s="73"/>
      <c r="F152" s="73"/>
      <c r="G152" s="127"/>
      <c r="H152" s="127"/>
      <c r="I152" s="127"/>
      <c r="J152" s="127"/>
      <c r="K152" s="73"/>
      <c r="L152" s="115"/>
      <c r="M152" s="115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36"/>
    </row>
    <row r="153" spans="1:114" x14ac:dyDescent="0.3">
      <c r="A153" s="73"/>
      <c r="B153" s="73"/>
      <c r="C153" s="112"/>
      <c r="D153" s="112"/>
      <c r="E153" s="73"/>
      <c r="F153" s="73"/>
      <c r="G153" s="127"/>
      <c r="H153" s="127"/>
      <c r="I153" s="127"/>
      <c r="J153" s="127"/>
      <c r="K153" s="73"/>
      <c r="L153" s="115"/>
      <c r="M153" s="115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36"/>
    </row>
    <row r="154" spans="1:114" x14ac:dyDescent="0.3">
      <c r="A154" s="73"/>
      <c r="B154" s="73"/>
      <c r="C154" s="112"/>
      <c r="D154" s="112"/>
      <c r="E154" s="73"/>
      <c r="F154" s="73"/>
      <c r="G154" s="127"/>
      <c r="H154" s="127"/>
      <c r="I154" s="127"/>
      <c r="J154" s="127"/>
      <c r="K154" s="73"/>
      <c r="L154" s="115"/>
      <c r="M154" s="115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36"/>
    </row>
    <row r="155" spans="1:114" x14ac:dyDescent="0.3">
      <c r="A155" s="73"/>
      <c r="B155" s="73"/>
      <c r="C155" s="112"/>
      <c r="D155" s="112"/>
      <c r="E155" s="73"/>
      <c r="F155" s="73"/>
      <c r="G155" s="127"/>
      <c r="H155" s="127"/>
      <c r="I155" s="127"/>
      <c r="J155" s="127"/>
      <c r="K155" s="73"/>
      <c r="L155" s="115"/>
      <c r="M155" s="115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36"/>
    </row>
    <row r="156" spans="1:114" x14ac:dyDescent="0.3">
      <c r="A156" s="73"/>
      <c r="B156" s="73"/>
      <c r="C156" s="112"/>
      <c r="D156" s="112"/>
      <c r="E156" s="73"/>
      <c r="F156" s="73"/>
      <c r="G156" s="127"/>
      <c r="H156" s="127"/>
      <c r="I156" s="127"/>
      <c r="J156" s="127"/>
      <c r="K156" s="73"/>
      <c r="L156" s="115"/>
      <c r="M156" s="115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36"/>
    </row>
    <row r="157" spans="1:114" x14ac:dyDescent="0.3">
      <c r="A157" s="73"/>
      <c r="B157" s="73"/>
      <c r="C157" s="112"/>
      <c r="D157" s="112"/>
      <c r="E157" s="73"/>
      <c r="F157" s="73"/>
      <c r="G157" s="127"/>
      <c r="H157" s="127"/>
      <c r="I157" s="127"/>
      <c r="J157" s="127"/>
      <c r="K157" s="73"/>
      <c r="L157" s="115"/>
      <c r="M157" s="115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36"/>
    </row>
    <row r="158" spans="1:114" x14ac:dyDescent="0.3">
      <c r="A158" s="73"/>
      <c r="B158" s="73"/>
      <c r="C158" s="112"/>
      <c r="D158" s="112"/>
      <c r="E158" s="73"/>
      <c r="F158" s="73"/>
      <c r="G158" s="127"/>
      <c r="H158" s="127"/>
      <c r="I158" s="127"/>
      <c r="J158" s="127"/>
      <c r="K158" s="73"/>
      <c r="L158" s="115"/>
      <c r="M158" s="115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36"/>
    </row>
    <row r="159" spans="1:114" x14ac:dyDescent="0.3">
      <c r="A159" s="73"/>
      <c r="B159" s="73"/>
      <c r="C159" s="112"/>
      <c r="D159" s="112"/>
      <c r="E159" s="73"/>
      <c r="F159" s="73"/>
      <c r="G159" s="127"/>
      <c r="H159" s="127"/>
      <c r="I159" s="127"/>
      <c r="J159" s="127"/>
      <c r="K159" s="73"/>
      <c r="L159" s="115"/>
      <c r="M159" s="115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36"/>
    </row>
    <row r="160" spans="1:114" x14ac:dyDescent="0.3">
      <c r="A160" s="73"/>
      <c r="B160" s="73"/>
      <c r="C160" s="112"/>
      <c r="D160" s="112"/>
      <c r="E160" s="73"/>
      <c r="F160" s="73"/>
      <c r="G160" s="127"/>
      <c r="H160" s="127"/>
      <c r="I160" s="127"/>
      <c r="J160" s="127"/>
      <c r="K160" s="73"/>
      <c r="L160" s="115"/>
      <c r="M160" s="115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36"/>
    </row>
    <row r="161" spans="1:114" x14ac:dyDescent="0.3">
      <c r="A161" s="73"/>
      <c r="B161" s="73"/>
      <c r="C161" s="112"/>
      <c r="D161" s="112"/>
      <c r="E161" s="73"/>
      <c r="F161" s="73"/>
      <c r="G161" s="127"/>
      <c r="H161" s="127"/>
      <c r="I161" s="127"/>
      <c r="J161" s="127"/>
      <c r="K161" s="73"/>
      <c r="L161" s="115"/>
      <c r="M161" s="115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36"/>
    </row>
    <row r="162" spans="1:114" x14ac:dyDescent="0.3">
      <c r="A162" s="73"/>
      <c r="B162" s="73"/>
      <c r="C162" s="112"/>
      <c r="D162" s="112"/>
      <c r="E162" s="73"/>
      <c r="F162" s="73"/>
      <c r="G162" s="127"/>
      <c r="H162" s="127"/>
      <c r="I162" s="127"/>
      <c r="J162" s="127"/>
      <c r="K162" s="73"/>
      <c r="L162" s="115"/>
      <c r="M162" s="115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36"/>
    </row>
    <row r="163" spans="1:114" x14ac:dyDescent="0.3">
      <c r="A163" s="73"/>
      <c r="B163" s="73"/>
      <c r="C163" s="112"/>
      <c r="D163" s="112"/>
      <c r="E163" s="73"/>
      <c r="F163" s="73"/>
      <c r="G163" s="127"/>
      <c r="H163" s="127"/>
      <c r="I163" s="127"/>
      <c r="J163" s="127"/>
      <c r="K163" s="73"/>
      <c r="L163" s="115"/>
      <c r="M163" s="115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36"/>
    </row>
    <row r="164" spans="1:114" x14ac:dyDescent="0.3">
      <c r="A164" s="73"/>
      <c r="B164" s="73"/>
      <c r="C164" s="112"/>
      <c r="D164" s="112"/>
      <c r="E164" s="73"/>
      <c r="F164" s="73"/>
      <c r="G164" s="127"/>
      <c r="H164" s="127"/>
      <c r="I164" s="127"/>
      <c r="J164" s="127"/>
      <c r="K164" s="73"/>
      <c r="L164" s="115"/>
      <c r="M164" s="115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36"/>
    </row>
    <row r="165" spans="1:114" x14ac:dyDescent="0.3">
      <c r="A165" s="73"/>
      <c r="B165" s="73"/>
      <c r="C165" s="112"/>
      <c r="D165" s="112"/>
      <c r="E165" s="73"/>
      <c r="F165" s="73"/>
      <c r="G165" s="127"/>
      <c r="H165" s="127"/>
      <c r="I165" s="127"/>
      <c r="J165" s="127"/>
      <c r="K165" s="73"/>
      <c r="L165" s="115"/>
      <c r="M165" s="115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36"/>
    </row>
    <row r="166" spans="1:114" x14ac:dyDescent="0.3">
      <c r="A166" s="73"/>
      <c r="B166" s="73"/>
      <c r="C166" s="112"/>
      <c r="D166" s="112"/>
      <c r="E166" s="73"/>
      <c r="F166" s="73"/>
      <c r="G166" s="127"/>
      <c r="H166" s="127"/>
      <c r="I166" s="127"/>
      <c r="J166" s="127"/>
      <c r="K166" s="73"/>
      <c r="L166" s="115"/>
      <c r="M166" s="115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36"/>
    </row>
    <row r="167" spans="1:114" x14ac:dyDescent="0.3">
      <c r="A167" s="73"/>
      <c r="B167" s="73"/>
      <c r="C167" s="112"/>
      <c r="D167" s="112"/>
      <c r="E167" s="73"/>
      <c r="F167" s="73"/>
      <c r="G167" s="127"/>
      <c r="H167" s="127"/>
      <c r="I167" s="127"/>
      <c r="J167" s="127"/>
      <c r="K167" s="73"/>
      <c r="L167" s="115"/>
      <c r="M167" s="115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36"/>
    </row>
    <row r="168" spans="1:114" x14ac:dyDescent="0.3">
      <c r="A168" s="73"/>
      <c r="B168" s="73"/>
      <c r="C168" s="112"/>
      <c r="D168" s="112"/>
      <c r="E168" s="73"/>
      <c r="F168" s="73"/>
      <c r="G168" s="127"/>
      <c r="H168" s="127"/>
      <c r="I168" s="127"/>
      <c r="J168" s="127"/>
      <c r="K168" s="73"/>
      <c r="L168" s="115"/>
      <c r="M168" s="115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36"/>
    </row>
    <row r="169" spans="1:114" x14ac:dyDescent="0.3">
      <c r="A169" s="73"/>
      <c r="B169" s="73"/>
      <c r="C169" s="112"/>
      <c r="D169" s="112"/>
      <c r="E169" s="73"/>
      <c r="F169" s="73"/>
      <c r="G169" s="127"/>
      <c r="H169" s="127"/>
      <c r="I169" s="127"/>
      <c r="J169" s="127"/>
      <c r="K169" s="73"/>
      <c r="L169" s="115"/>
      <c r="M169" s="115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36"/>
    </row>
    <row r="170" spans="1:114" x14ac:dyDescent="0.3">
      <c r="A170" s="73"/>
      <c r="B170" s="73"/>
      <c r="C170" s="112"/>
      <c r="D170" s="112"/>
      <c r="E170" s="73"/>
      <c r="F170" s="73"/>
      <c r="G170" s="127"/>
      <c r="H170" s="127"/>
      <c r="I170" s="127"/>
      <c r="J170" s="127"/>
      <c r="K170" s="73"/>
      <c r="L170" s="115"/>
      <c r="M170" s="115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36"/>
    </row>
    <row r="171" spans="1:114" x14ac:dyDescent="0.3">
      <c r="A171" s="73"/>
      <c r="B171" s="73"/>
      <c r="C171" s="112"/>
      <c r="D171" s="112"/>
      <c r="E171" s="73"/>
      <c r="F171" s="73"/>
      <c r="G171" s="127"/>
      <c r="H171" s="127"/>
      <c r="I171" s="127"/>
      <c r="J171" s="127"/>
      <c r="K171" s="73"/>
      <c r="L171" s="115"/>
      <c r="M171" s="115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36"/>
    </row>
    <row r="172" spans="1:114" x14ac:dyDescent="0.3">
      <c r="A172" s="73"/>
      <c r="B172" s="73"/>
      <c r="C172" s="112"/>
      <c r="D172" s="112"/>
      <c r="E172" s="73"/>
      <c r="F172" s="73"/>
      <c r="G172" s="127"/>
      <c r="H172" s="127"/>
      <c r="I172" s="127"/>
      <c r="J172" s="127"/>
      <c r="K172" s="73"/>
      <c r="L172" s="115"/>
      <c r="M172" s="115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36"/>
    </row>
    <row r="173" spans="1:114" x14ac:dyDescent="0.3">
      <c r="A173" s="73"/>
      <c r="B173" s="73"/>
      <c r="C173" s="112"/>
      <c r="D173" s="112"/>
      <c r="E173" s="73"/>
      <c r="F173" s="73"/>
      <c r="G173" s="127"/>
      <c r="H173" s="127"/>
      <c r="I173" s="127"/>
      <c r="J173" s="127"/>
      <c r="K173" s="73"/>
      <c r="L173" s="115"/>
      <c r="M173" s="115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36"/>
    </row>
    <row r="174" spans="1:114" x14ac:dyDescent="0.3">
      <c r="A174" s="73"/>
      <c r="B174" s="73"/>
      <c r="C174" s="112"/>
      <c r="D174" s="112"/>
      <c r="E174" s="73"/>
      <c r="F174" s="73"/>
      <c r="G174" s="127"/>
      <c r="H174" s="127"/>
      <c r="I174" s="127"/>
      <c r="J174" s="127"/>
      <c r="K174" s="73"/>
      <c r="L174" s="115"/>
      <c r="M174" s="115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36"/>
    </row>
    <row r="175" spans="1:114" x14ac:dyDescent="0.3">
      <c r="A175" s="73"/>
      <c r="B175" s="73"/>
      <c r="C175" s="112"/>
      <c r="D175" s="112"/>
      <c r="E175" s="73"/>
      <c r="F175" s="73"/>
      <c r="G175" s="127"/>
      <c r="H175" s="127"/>
      <c r="I175" s="127"/>
      <c r="J175" s="127"/>
      <c r="K175" s="73"/>
      <c r="L175" s="115"/>
      <c r="M175" s="115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36"/>
    </row>
    <row r="176" spans="1:114" x14ac:dyDescent="0.3">
      <c r="A176" s="73"/>
      <c r="B176" s="73"/>
      <c r="C176" s="112"/>
      <c r="D176" s="112"/>
      <c r="E176" s="73"/>
      <c r="F176" s="73"/>
      <c r="G176" s="127"/>
      <c r="H176" s="127"/>
      <c r="I176" s="127"/>
      <c r="J176" s="127"/>
      <c r="K176" s="73"/>
      <c r="L176" s="115"/>
      <c r="M176" s="115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36"/>
    </row>
    <row r="177" spans="1:114" x14ac:dyDescent="0.3">
      <c r="A177" s="73"/>
      <c r="B177" s="73"/>
      <c r="C177" s="112"/>
      <c r="D177" s="112"/>
      <c r="E177" s="73"/>
      <c r="F177" s="73"/>
      <c r="G177" s="127"/>
      <c r="H177" s="127"/>
      <c r="I177" s="127"/>
      <c r="J177" s="127"/>
      <c r="K177" s="73"/>
      <c r="L177" s="115"/>
      <c r="M177" s="115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36"/>
    </row>
    <row r="178" spans="1:114" x14ac:dyDescent="0.3">
      <c r="A178" s="73"/>
      <c r="B178" s="73"/>
      <c r="C178" s="112"/>
      <c r="D178" s="112"/>
      <c r="E178" s="73"/>
      <c r="F178" s="73"/>
      <c r="G178" s="127"/>
      <c r="H178" s="127"/>
      <c r="I178" s="127"/>
      <c r="J178" s="127"/>
      <c r="K178" s="73"/>
      <c r="L178" s="115"/>
      <c r="M178" s="115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36"/>
    </row>
    <row r="179" spans="1:114" x14ac:dyDescent="0.3">
      <c r="A179" s="73"/>
      <c r="B179" s="73"/>
      <c r="C179" s="112"/>
      <c r="D179" s="112"/>
      <c r="E179" s="73"/>
      <c r="F179" s="73"/>
      <c r="G179" s="127"/>
      <c r="H179" s="127"/>
      <c r="I179" s="127"/>
      <c r="J179" s="127"/>
      <c r="K179" s="73"/>
      <c r="L179" s="115"/>
      <c r="M179" s="115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36"/>
    </row>
    <row r="180" spans="1:114" x14ac:dyDescent="0.3">
      <c r="A180" s="73"/>
      <c r="B180" s="73"/>
      <c r="C180" s="112"/>
      <c r="D180" s="112"/>
      <c r="E180" s="73"/>
      <c r="F180" s="73"/>
      <c r="G180" s="127"/>
      <c r="H180" s="127"/>
      <c r="I180" s="127"/>
      <c r="J180" s="127"/>
      <c r="K180" s="73"/>
      <c r="L180" s="115"/>
      <c r="M180" s="115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36"/>
    </row>
    <row r="181" spans="1:114" x14ac:dyDescent="0.3">
      <c r="A181" s="73"/>
      <c r="B181" s="73"/>
      <c r="C181" s="112"/>
      <c r="D181" s="112"/>
      <c r="E181" s="73"/>
      <c r="F181" s="73"/>
      <c r="G181" s="127"/>
      <c r="H181" s="127"/>
      <c r="I181" s="127"/>
      <c r="J181" s="127"/>
      <c r="K181" s="73"/>
      <c r="L181" s="115"/>
      <c r="M181" s="115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36"/>
    </row>
    <row r="182" spans="1:114" x14ac:dyDescent="0.3">
      <c r="A182" s="73"/>
      <c r="B182" s="73"/>
      <c r="C182" s="112"/>
      <c r="D182" s="112"/>
      <c r="E182" s="73"/>
      <c r="F182" s="73"/>
      <c r="G182" s="127"/>
      <c r="H182" s="127"/>
      <c r="I182" s="127"/>
      <c r="J182" s="127"/>
      <c r="K182" s="73"/>
      <c r="L182" s="115"/>
      <c r="M182" s="115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36"/>
    </row>
    <row r="183" spans="1:114" x14ac:dyDescent="0.3">
      <c r="A183" s="73"/>
      <c r="B183" s="73"/>
      <c r="C183" s="112"/>
      <c r="D183" s="112"/>
      <c r="E183" s="73"/>
      <c r="F183" s="73"/>
      <c r="G183" s="127"/>
      <c r="H183" s="127"/>
      <c r="I183" s="127"/>
      <c r="J183" s="127"/>
      <c r="K183" s="73"/>
      <c r="L183" s="115"/>
      <c r="M183" s="115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36"/>
    </row>
    <row r="184" spans="1:114" x14ac:dyDescent="0.3">
      <c r="A184" s="73"/>
      <c r="B184" s="73"/>
      <c r="C184" s="112"/>
      <c r="D184" s="112"/>
      <c r="E184" s="73"/>
      <c r="F184" s="73"/>
      <c r="G184" s="127"/>
      <c r="H184" s="127"/>
      <c r="I184" s="127"/>
      <c r="J184" s="127"/>
      <c r="K184" s="73"/>
      <c r="L184" s="115"/>
      <c r="M184" s="115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36"/>
    </row>
    <row r="185" spans="1:114" x14ac:dyDescent="0.3">
      <c r="A185" s="73"/>
      <c r="B185" s="73"/>
      <c r="C185" s="112"/>
      <c r="D185" s="112"/>
      <c r="E185" s="73"/>
      <c r="F185" s="73"/>
      <c r="G185" s="127"/>
      <c r="H185" s="127"/>
      <c r="I185" s="127"/>
      <c r="J185" s="127"/>
      <c r="K185" s="73"/>
      <c r="L185" s="115"/>
      <c r="M185" s="115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36"/>
    </row>
    <row r="186" spans="1:114" x14ac:dyDescent="0.3">
      <c r="A186" s="73"/>
      <c r="B186" s="73"/>
      <c r="C186" s="112"/>
      <c r="D186" s="112"/>
      <c r="E186" s="73"/>
      <c r="F186" s="73"/>
      <c r="G186" s="127"/>
      <c r="H186" s="127"/>
      <c r="I186" s="127"/>
      <c r="J186" s="127"/>
      <c r="K186" s="73"/>
      <c r="L186" s="115"/>
      <c r="M186" s="115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36"/>
    </row>
    <row r="187" spans="1:114" x14ac:dyDescent="0.3">
      <c r="A187" s="73"/>
      <c r="B187" s="73"/>
      <c r="C187" s="112"/>
      <c r="D187" s="112"/>
      <c r="E187" s="73"/>
      <c r="F187" s="73"/>
      <c r="G187" s="127"/>
      <c r="H187" s="127"/>
      <c r="I187" s="127"/>
      <c r="J187" s="127"/>
      <c r="K187" s="73"/>
      <c r="L187" s="115"/>
      <c r="M187" s="115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36"/>
    </row>
    <row r="188" spans="1:114" x14ac:dyDescent="0.3">
      <c r="A188" s="73"/>
      <c r="B188" s="73"/>
      <c r="C188" s="112"/>
      <c r="D188" s="112"/>
      <c r="E188" s="73"/>
      <c r="F188" s="73"/>
      <c r="G188" s="127"/>
      <c r="H188" s="127"/>
      <c r="I188" s="127"/>
      <c r="J188" s="127"/>
      <c r="K188" s="73"/>
      <c r="L188" s="115"/>
      <c r="M188" s="115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36"/>
    </row>
    <row r="189" spans="1:114" x14ac:dyDescent="0.3">
      <c r="A189" s="73"/>
      <c r="B189" s="73"/>
      <c r="C189" s="112"/>
      <c r="D189" s="112"/>
      <c r="E189" s="73"/>
      <c r="F189" s="73"/>
      <c r="G189" s="127"/>
      <c r="H189" s="127"/>
      <c r="I189" s="127"/>
      <c r="J189" s="127"/>
      <c r="K189" s="73"/>
      <c r="L189" s="115"/>
      <c r="M189" s="115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36"/>
    </row>
    <row r="190" spans="1:114" x14ac:dyDescent="0.3">
      <c r="A190" s="73"/>
      <c r="B190" s="73"/>
      <c r="C190" s="112"/>
      <c r="D190" s="112"/>
      <c r="E190" s="73"/>
      <c r="F190" s="73"/>
      <c r="G190" s="127"/>
      <c r="H190" s="127"/>
      <c r="I190" s="127"/>
      <c r="J190" s="127"/>
      <c r="K190" s="73"/>
      <c r="L190" s="115"/>
      <c r="M190" s="115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36"/>
    </row>
    <row r="191" spans="1:114" x14ac:dyDescent="0.3">
      <c r="A191" s="73"/>
      <c r="B191" s="73"/>
      <c r="C191" s="112"/>
      <c r="D191" s="112"/>
      <c r="E191" s="73"/>
      <c r="F191" s="73"/>
      <c r="G191" s="127"/>
      <c r="H191" s="127"/>
      <c r="I191" s="127"/>
      <c r="J191" s="127"/>
      <c r="K191" s="73"/>
      <c r="L191" s="115"/>
      <c r="M191" s="115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36"/>
    </row>
    <row r="192" spans="1:114" x14ac:dyDescent="0.3">
      <c r="A192" s="73"/>
      <c r="B192" s="73"/>
      <c r="C192" s="112"/>
      <c r="D192" s="112"/>
      <c r="E192" s="73"/>
      <c r="F192" s="73"/>
      <c r="G192" s="127"/>
      <c r="H192" s="127"/>
      <c r="I192" s="127"/>
      <c r="J192" s="127"/>
      <c r="K192" s="73"/>
      <c r="L192" s="115"/>
      <c r="M192" s="115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36"/>
    </row>
    <row r="193" spans="1:114" x14ac:dyDescent="0.3">
      <c r="A193" s="73"/>
      <c r="B193" s="73"/>
      <c r="C193" s="112"/>
      <c r="D193" s="112"/>
      <c r="E193" s="73"/>
      <c r="F193" s="73"/>
      <c r="G193" s="127"/>
      <c r="H193" s="127"/>
      <c r="I193" s="127"/>
      <c r="J193" s="127"/>
      <c r="K193" s="73"/>
      <c r="L193" s="115"/>
      <c r="M193" s="115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36"/>
    </row>
    <row r="194" spans="1:114" x14ac:dyDescent="0.3">
      <c r="A194" s="73"/>
      <c r="B194" s="73"/>
      <c r="C194" s="112"/>
      <c r="D194" s="112"/>
      <c r="E194" s="73"/>
      <c r="F194" s="73"/>
      <c r="G194" s="127"/>
      <c r="H194" s="127"/>
      <c r="I194" s="127"/>
      <c r="J194" s="127"/>
      <c r="K194" s="73"/>
      <c r="L194" s="115"/>
      <c r="M194" s="115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36"/>
    </row>
    <row r="195" spans="1:114" x14ac:dyDescent="0.3">
      <c r="A195" s="73"/>
      <c r="B195" s="73"/>
      <c r="C195" s="112"/>
      <c r="D195" s="112"/>
      <c r="E195" s="73"/>
      <c r="F195" s="73"/>
      <c r="G195" s="127"/>
      <c r="H195" s="127"/>
      <c r="I195" s="127"/>
      <c r="J195" s="127"/>
      <c r="K195" s="73"/>
      <c r="L195" s="115"/>
      <c r="M195" s="115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36"/>
    </row>
    <row r="196" spans="1:114" x14ac:dyDescent="0.3">
      <c r="A196" s="73"/>
      <c r="B196" s="73"/>
      <c r="C196" s="112"/>
      <c r="D196" s="112"/>
      <c r="E196" s="73"/>
      <c r="F196" s="73"/>
      <c r="G196" s="127"/>
      <c r="H196" s="127"/>
      <c r="I196" s="127"/>
      <c r="J196" s="127"/>
      <c r="K196" s="73"/>
      <c r="L196" s="115"/>
      <c r="M196" s="115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36"/>
    </row>
    <row r="197" spans="1:114" x14ac:dyDescent="0.3">
      <c r="A197" s="73"/>
      <c r="B197" s="73"/>
      <c r="C197" s="112"/>
      <c r="D197" s="112"/>
      <c r="E197" s="73"/>
      <c r="F197" s="73"/>
      <c r="G197" s="127"/>
      <c r="H197" s="127"/>
      <c r="I197" s="127"/>
      <c r="J197" s="127"/>
      <c r="K197" s="73"/>
      <c r="L197" s="115"/>
      <c r="M197" s="115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36"/>
    </row>
    <row r="198" spans="1:114" x14ac:dyDescent="0.3">
      <c r="A198" s="73"/>
      <c r="B198" s="73"/>
      <c r="C198" s="112"/>
      <c r="D198" s="112"/>
      <c r="E198" s="73"/>
      <c r="F198" s="73"/>
      <c r="G198" s="127"/>
      <c r="H198" s="127"/>
      <c r="I198" s="127"/>
      <c r="J198" s="127"/>
      <c r="K198" s="73"/>
      <c r="L198" s="115"/>
      <c r="M198" s="115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36"/>
    </row>
    <row r="199" spans="1:114" x14ac:dyDescent="0.3">
      <c r="A199" s="73"/>
      <c r="B199" s="73"/>
      <c r="C199" s="112"/>
      <c r="D199" s="112"/>
      <c r="E199" s="73"/>
      <c r="F199" s="73"/>
      <c r="G199" s="127"/>
      <c r="H199" s="127"/>
      <c r="I199" s="127"/>
      <c r="J199" s="127"/>
      <c r="K199" s="73"/>
      <c r="L199" s="115"/>
      <c r="M199" s="115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36"/>
    </row>
    <row r="200" spans="1:114" x14ac:dyDescent="0.3">
      <c r="A200" s="73"/>
      <c r="B200" s="73"/>
      <c r="C200" s="112"/>
      <c r="D200" s="112"/>
      <c r="E200" s="73"/>
      <c r="F200" s="73"/>
      <c r="G200" s="127"/>
      <c r="H200" s="127"/>
      <c r="I200" s="127"/>
      <c r="J200" s="127"/>
      <c r="K200" s="73"/>
      <c r="L200" s="115"/>
      <c r="M200" s="115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36"/>
    </row>
    <row r="201" spans="1:114" x14ac:dyDescent="0.3">
      <c r="A201" s="73"/>
      <c r="B201" s="73"/>
      <c r="C201" s="112"/>
      <c r="D201" s="112"/>
      <c r="E201" s="73"/>
      <c r="F201" s="73"/>
      <c r="G201" s="127"/>
      <c r="H201" s="127"/>
      <c r="I201" s="127"/>
      <c r="J201" s="127"/>
      <c r="K201" s="73"/>
      <c r="L201" s="115"/>
      <c r="M201" s="115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36"/>
    </row>
    <row r="202" spans="1:114" x14ac:dyDescent="0.3">
      <c r="A202" s="73"/>
      <c r="B202" s="73"/>
      <c r="C202" s="112"/>
      <c r="D202" s="112"/>
      <c r="E202" s="73"/>
      <c r="F202" s="73"/>
      <c r="G202" s="127"/>
      <c r="H202" s="127"/>
      <c r="I202" s="127"/>
      <c r="J202" s="127"/>
      <c r="K202" s="73"/>
      <c r="L202" s="115"/>
      <c r="M202" s="115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36"/>
    </row>
    <row r="203" spans="1:114" x14ac:dyDescent="0.3">
      <c r="A203" s="73"/>
      <c r="B203" s="73"/>
      <c r="C203" s="112"/>
      <c r="D203" s="112"/>
      <c r="E203" s="73"/>
      <c r="F203" s="73"/>
      <c r="G203" s="127"/>
      <c r="H203" s="127"/>
      <c r="I203" s="127"/>
      <c r="J203" s="127"/>
      <c r="K203" s="73"/>
      <c r="L203" s="115"/>
      <c r="M203" s="115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36"/>
    </row>
    <row r="204" spans="1:114" x14ac:dyDescent="0.3">
      <c r="A204" s="73"/>
      <c r="B204" s="73"/>
      <c r="C204" s="112"/>
      <c r="D204" s="112"/>
      <c r="E204" s="73"/>
      <c r="F204" s="73"/>
      <c r="G204" s="127"/>
      <c r="H204" s="127"/>
      <c r="I204" s="127"/>
      <c r="J204" s="127"/>
      <c r="K204" s="73"/>
      <c r="L204" s="115"/>
      <c r="M204" s="115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36"/>
    </row>
    <row r="205" spans="1:114" x14ac:dyDescent="0.3">
      <c r="A205" s="73"/>
      <c r="B205" s="73"/>
      <c r="C205" s="112"/>
      <c r="D205" s="112"/>
      <c r="E205" s="73"/>
      <c r="F205" s="73"/>
      <c r="G205" s="127"/>
      <c r="H205" s="127"/>
      <c r="I205" s="127"/>
      <c r="J205" s="127"/>
      <c r="K205" s="73"/>
      <c r="L205" s="115"/>
      <c r="M205" s="115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36"/>
    </row>
    <row r="206" spans="1:114" x14ac:dyDescent="0.3">
      <c r="A206" s="73"/>
      <c r="B206" s="73"/>
      <c r="C206" s="112"/>
      <c r="D206" s="112"/>
      <c r="E206" s="73"/>
      <c r="F206" s="73"/>
      <c r="G206" s="127"/>
      <c r="H206" s="127"/>
      <c r="I206" s="127"/>
      <c r="J206" s="127"/>
      <c r="K206" s="73"/>
      <c r="L206" s="115"/>
      <c r="M206" s="115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36"/>
    </row>
    <row r="207" spans="1:114" x14ac:dyDescent="0.3">
      <c r="A207" s="73"/>
      <c r="B207" s="73"/>
      <c r="C207" s="112"/>
      <c r="D207" s="112"/>
      <c r="E207" s="73"/>
      <c r="F207" s="73"/>
      <c r="G207" s="127"/>
      <c r="H207" s="127"/>
      <c r="I207" s="127"/>
      <c r="J207" s="127"/>
      <c r="K207" s="73"/>
      <c r="L207" s="115"/>
      <c r="M207" s="115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36"/>
    </row>
    <row r="208" spans="1:114" x14ac:dyDescent="0.3">
      <c r="A208" s="73"/>
      <c r="B208" s="73"/>
      <c r="C208" s="112"/>
      <c r="D208" s="112"/>
      <c r="E208" s="73"/>
      <c r="F208" s="73"/>
      <c r="G208" s="127"/>
      <c r="H208" s="127"/>
      <c r="I208" s="127"/>
      <c r="J208" s="127"/>
      <c r="K208" s="73"/>
      <c r="L208" s="115"/>
      <c r="M208" s="115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36"/>
    </row>
    <row r="209" spans="1:114" x14ac:dyDescent="0.3">
      <c r="A209" s="73"/>
      <c r="B209" s="73"/>
      <c r="C209" s="112"/>
      <c r="D209" s="112"/>
      <c r="E209" s="73"/>
      <c r="F209" s="73"/>
      <c r="G209" s="127"/>
      <c r="H209" s="127"/>
      <c r="I209" s="127"/>
      <c r="J209" s="127"/>
      <c r="K209" s="73"/>
      <c r="L209" s="115"/>
      <c r="M209" s="115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36"/>
    </row>
    <row r="210" spans="1:114" x14ac:dyDescent="0.3">
      <c r="A210" s="73"/>
      <c r="B210" s="73"/>
      <c r="C210" s="112"/>
      <c r="D210" s="112"/>
      <c r="E210" s="73"/>
      <c r="F210" s="73"/>
      <c r="G210" s="127"/>
      <c r="H210" s="127"/>
      <c r="I210" s="127"/>
      <c r="J210" s="127"/>
      <c r="K210" s="73"/>
      <c r="L210" s="115"/>
      <c r="M210" s="115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36"/>
    </row>
    <row r="211" spans="1:114" x14ac:dyDescent="0.3">
      <c r="A211" s="73"/>
      <c r="B211" s="73"/>
      <c r="C211" s="112"/>
      <c r="D211" s="112"/>
      <c r="E211" s="73"/>
      <c r="F211" s="73"/>
      <c r="G211" s="127"/>
      <c r="H211" s="127"/>
      <c r="I211" s="127"/>
      <c r="J211" s="127"/>
      <c r="K211" s="73"/>
      <c r="L211" s="115"/>
      <c r="M211" s="115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36"/>
    </row>
    <row r="212" spans="1:114" x14ac:dyDescent="0.3">
      <c r="A212" s="73"/>
      <c r="B212" s="73"/>
      <c r="C212" s="112"/>
      <c r="D212" s="112"/>
      <c r="E212" s="73"/>
      <c r="F212" s="73"/>
      <c r="G212" s="127"/>
      <c r="H212" s="127"/>
      <c r="I212" s="127"/>
      <c r="J212" s="127"/>
      <c r="K212" s="73"/>
      <c r="L212" s="115"/>
      <c r="M212" s="115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36"/>
    </row>
    <row r="213" spans="1:114" x14ac:dyDescent="0.3">
      <c r="A213" s="73"/>
      <c r="B213" s="73"/>
      <c r="C213" s="112"/>
      <c r="D213" s="112"/>
      <c r="E213" s="73"/>
      <c r="F213" s="73"/>
      <c r="G213" s="127"/>
      <c r="H213" s="127"/>
      <c r="I213" s="127"/>
      <c r="J213" s="127"/>
      <c r="K213" s="73"/>
      <c r="L213" s="115"/>
      <c r="M213" s="115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36"/>
    </row>
    <row r="214" spans="1:114" x14ac:dyDescent="0.3">
      <c r="A214" s="73"/>
      <c r="B214" s="73"/>
      <c r="C214" s="112"/>
      <c r="D214" s="112"/>
      <c r="E214" s="73"/>
      <c r="F214" s="73"/>
      <c r="G214" s="127"/>
      <c r="H214" s="127"/>
      <c r="I214" s="127"/>
      <c r="J214" s="127"/>
      <c r="K214" s="73"/>
      <c r="L214" s="115"/>
      <c r="M214" s="115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36"/>
    </row>
    <row r="215" spans="1:114" x14ac:dyDescent="0.3">
      <c r="A215" s="73"/>
      <c r="B215" s="73"/>
      <c r="C215" s="112"/>
      <c r="D215" s="112"/>
      <c r="E215" s="73"/>
      <c r="F215" s="73"/>
      <c r="G215" s="127"/>
      <c r="H215" s="127"/>
      <c r="I215" s="127"/>
      <c r="J215" s="127"/>
      <c r="K215" s="73"/>
      <c r="L215" s="115"/>
      <c r="M215" s="115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36"/>
    </row>
    <row r="216" spans="1:114" x14ac:dyDescent="0.3">
      <c r="A216" s="73"/>
      <c r="B216" s="73"/>
      <c r="C216" s="112"/>
      <c r="D216" s="112"/>
      <c r="E216" s="73"/>
      <c r="F216" s="73"/>
      <c r="G216" s="127"/>
      <c r="H216" s="127"/>
      <c r="I216" s="127"/>
      <c r="J216" s="127"/>
      <c r="K216" s="73"/>
      <c r="L216" s="115"/>
      <c r="M216" s="115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36"/>
    </row>
    <row r="217" spans="1:114" x14ac:dyDescent="0.3">
      <c r="A217" s="73"/>
      <c r="B217" s="73"/>
      <c r="C217" s="112"/>
      <c r="D217" s="112"/>
      <c r="E217" s="73"/>
      <c r="F217" s="73"/>
      <c r="G217" s="127"/>
      <c r="H217" s="127"/>
      <c r="I217" s="127"/>
      <c r="J217" s="127"/>
      <c r="K217" s="73"/>
      <c r="L217" s="115"/>
      <c r="M217" s="115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36"/>
    </row>
    <row r="218" spans="1:114" x14ac:dyDescent="0.3">
      <c r="A218" s="73"/>
      <c r="B218" s="73"/>
      <c r="C218" s="112"/>
      <c r="D218" s="112"/>
      <c r="E218" s="73"/>
      <c r="F218" s="73"/>
      <c r="G218" s="127"/>
      <c r="H218" s="127"/>
      <c r="I218" s="127"/>
      <c r="J218" s="127"/>
      <c r="K218" s="73"/>
      <c r="L218" s="115"/>
      <c r="M218" s="115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36"/>
    </row>
    <row r="219" spans="1:114" x14ac:dyDescent="0.3">
      <c r="A219" s="73"/>
      <c r="B219" s="73"/>
      <c r="C219" s="112"/>
      <c r="D219" s="112"/>
      <c r="E219" s="73"/>
      <c r="F219" s="73"/>
      <c r="G219" s="127"/>
      <c r="H219" s="127"/>
      <c r="I219" s="127"/>
      <c r="J219" s="127"/>
      <c r="K219" s="73"/>
      <c r="L219" s="115"/>
      <c r="M219" s="115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36"/>
    </row>
    <row r="220" spans="1:114" x14ac:dyDescent="0.3">
      <c r="A220" s="73"/>
      <c r="B220" s="73"/>
      <c r="C220" s="112"/>
      <c r="D220" s="112"/>
      <c r="E220" s="73"/>
      <c r="F220" s="73"/>
      <c r="G220" s="127"/>
      <c r="H220" s="127"/>
      <c r="I220" s="127"/>
      <c r="J220" s="127"/>
      <c r="K220" s="73"/>
      <c r="L220" s="115"/>
      <c r="M220" s="115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36"/>
    </row>
    <row r="221" spans="1:114" x14ac:dyDescent="0.3">
      <c r="A221" s="73"/>
      <c r="B221" s="73"/>
      <c r="C221" s="112"/>
      <c r="D221" s="112"/>
      <c r="E221" s="73"/>
      <c r="F221" s="73"/>
      <c r="G221" s="127"/>
      <c r="H221" s="127"/>
      <c r="I221" s="127"/>
      <c r="J221" s="127"/>
      <c r="K221" s="73"/>
      <c r="L221" s="115"/>
      <c r="M221" s="115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36"/>
    </row>
    <row r="222" spans="1:114" x14ac:dyDescent="0.3">
      <c r="A222" s="73"/>
      <c r="B222" s="73"/>
      <c r="C222" s="112"/>
      <c r="D222" s="112"/>
      <c r="E222" s="73"/>
      <c r="F222" s="73"/>
      <c r="G222" s="127"/>
      <c r="H222" s="127"/>
      <c r="I222" s="127"/>
      <c r="J222" s="127"/>
      <c r="K222" s="73"/>
      <c r="L222" s="115"/>
      <c r="M222" s="115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36"/>
    </row>
    <row r="223" spans="1:114" x14ac:dyDescent="0.3">
      <c r="A223" s="73"/>
      <c r="B223" s="73"/>
      <c r="C223" s="112"/>
      <c r="D223" s="112"/>
      <c r="E223" s="73"/>
      <c r="F223" s="73"/>
      <c r="G223" s="127"/>
      <c r="H223" s="127"/>
      <c r="I223" s="127"/>
      <c r="J223" s="127"/>
      <c r="K223" s="73"/>
      <c r="L223" s="115"/>
      <c r="M223" s="115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36"/>
    </row>
    <row r="224" spans="1:114" x14ac:dyDescent="0.3">
      <c r="A224" s="73"/>
      <c r="B224" s="73"/>
      <c r="C224" s="112"/>
      <c r="D224" s="112"/>
      <c r="E224" s="73"/>
      <c r="F224" s="73"/>
      <c r="G224" s="127"/>
      <c r="H224" s="127"/>
      <c r="I224" s="127"/>
      <c r="J224" s="127"/>
      <c r="K224" s="73"/>
      <c r="L224" s="115"/>
      <c r="M224" s="115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36"/>
    </row>
    <row r="225" spans="1:114" x14ac:dyDescent="0.3">
      <c r="A225" s="73"/>
      <c r="B225" s="73"/>
      <c r="C225" s="112"/>
      <c r="D225" s="112"/>
      <c r="E225" s="73"/>
      <c r="F225" s="73"/>
      <c r="G225" s="127"/>
      <c r="H225" s="127"/>
      <c r="I225" s="127"/>
      <c r="J225" s="127"/>
      <c r="K225" s="73"/>
      <c r="L225" s="115"/>
      <c r="M225" s="115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36"/>
    </row>
    <row r="226" spans="1:114" x14ac:dyDescent="0.3">
      <c r="A226" s="73"/>
      <c r="B226" s="73"/>
      <c r="C226" s="112"/>
      <c r="D226" s="112"/>
      <c r="E226" s="73"/>
      <c r="F226" s="73"/>
      <c r="G226" s="127"/>
      <c r="H226" s="127"/>
      <c r="I226" s="127"/>
      <c r="J226" s="127"/>
      <c r="K226" s="73"/>
      <c r="L226" s="115"/>
      <c r="M226" s="115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36"/>
    </row>
    <row r="227" spans="1:114" x14ac:dyDescent="0.3">
      <c r="A227" s="73"/>
      <c r="B227" s="73"/>
      <c r="C227" s="112"/>
      <c r="D227" s="112"/>
      <c r="E227" s="73"/>
      <c r="F227" s="73"/>
      <c r="G227" s="127"/>
      <c r="H227" s="127"/>
      <c r="I227" s="127"/>
      <c r="J227" s="127"/>
      <c r="K227" s="73"/>
      <c r="L227" s="115"/>
      <c r="M227" s="115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36"/>
    </row>
    <row r="228" spans="1:114" x14ac:dyDescent="0.3">
      <c r="A228" s="73"/>
      <c r="B228" s="73"/>
      <c r="C228" s="112"/>
      <c r="D228" s="112"/>
      <c r="E228" s="73"/>
      <c r="F228" s="73"/>
      <c r="G228" s="127"/>
      <c r="H228" s="127"/>
      <c r="I228" s="127"/>
      <c r="J228" s="127"/>
      <c r="K228" s="73"/>
      <c r="L228" s="115"/>
      <c r="M228" s="115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36"/>
    </row>
    <row r="229" spans="1:114" x14ac:dyDescent="0.3">
      <c r="A229" s="73"/>
      <c r="B229" s="73"/>
      <c r="C229" s="112"/>
      <c r="D229" s="112"/>
      <c r="E229" s="73"/>
      <c r="F229" s="73"/>
      <c r="G229" s="127"/>
      <c r="H229" s="127"/>
      <c r="I229" s="127"/>
      <c r="J229" s="127"/>
      <c r="K229" s="73"/>
      <c r="L229" s="115"/>
      <c r="M229" s="115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36"/>
    </row>
    <row r="230" spans="1:114" x14ac:dyDescent="0.3">
      <c r="A230" s="73"/>
      <c r="B230" s="73"/>
      <c r="C230" s="112"/>
      <c r="D230" s="112"/>
      <c r="E230" s="73"/>
      <c r="F230" s="73"/>
      <c r="G230" s="127"/>
      <c r="H230" s="127"/>
      <c r="I230" s="127"/>
      <c r="J230" s="127"/>
      <c r="K230" s="73"/>
      <c r="L230" s="115"/>
      <c r="M230" s="115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36"/>
    </row>
    <row r="231" spans="1:114" x14ac:dyDescent="0.3">
      <c r="A231" s="73"/>
      <c r="B231" s="73"/>
      <c r="C231" s="112"/>
      <c r="D231" s="112"/>
      <c r="E231" s="73"/>
      <c r="F231" s="73"/>
      <c r="G231" s="127"/>
      <c r="H231" s="127"/>
      <c r="I231" s="127"/>
      <c r="J231" s="127"/>
      <c r="K231" s="73"/>
      <c r="L231" s="115"/>
      <c r="M231" s="115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36"/>
    </row>
    <row r="232" spans="1:114" x14ac:dyDescent="0.3">
      <c r="A232" s="73"/>
      <c r="B232" s="73"/>
      <c r="C232" s="112"/>
      <c r="D232" s="112"/>
      <c r="E232" s="73"/>
      <c r="F232" s="73"/>
      <c r="G232" s="127"/>
      <c r="H232" s="127"/>
      <c r="I232" s="127"/>
      <c r="J232" s="127"/>
      <c r="K232" s="73"/>
      <c r="L232" s="115"/>
      <c r="M232" s="115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36"/>
    </row>
    <row r="233" spans="1:114" x14ac:dyDescent="0.3">
      <c r="A233" s="73"/>
      <c r="B233" s="73"/>
      <c r="C233" s="112"/>
      <c r="D233" s="112"/>
      <c r="E233" s="73"/>
      <c r="F233" s="73"/>
      <c r="G233" s="127"/>
      <c r="H233" s="127"/>
      <c r="I233" s="127"/>
      <c r="J233" s="127"/>
      <c r="K233" s="73"/>
      <c r="L233" s="115"/>
      <c r="M233" s="115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36"/>
    </row>
    <row r="234" spans="1:114" x14ac:dyDescent="0.3">
      <c r="A234" s="73"/>
      <c r="B234" s="73"/>
      <c r="C234" s="112"/>
      <c r="D234" s="112"/>
      <c r="E234" s="73"/>
      <c r="F234" s="73"/>
      <c r="G234" s="127"/>
      <c r="H234" s="127"/>
      <c r="I234" s="127"/>
      <c r="J234" s="127"/>
      <c r="K234" s="73"/>
      <c r="L234" s="115"/>
      <c r="M234" s="115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36"/>
    </row>
    <row r="235" spans="1:114" x14ac:dyDescent="0.3">
      <c r="A235" s="73"/>
      <c r="B235" s="73"/>
      <c r="C235" s="112"/>
      <c r="D235" s="112"/>
      <c r="E235" s="73"/>
      <c r="F235" s="73"/>
      <c r="G235" s="127"/>
      <c r="H235" s="127"/>
      <c r="I235" s="127"/>
      <c r="J235" s="127"/>
      <c r="K235" s="73"/>
      <c r="L235" s="115"/>
      <c r="M235" s="115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36"/>
    </row>
    <row r="236" spans="1:114" x14ac:dyDescent="0.3">
      <c r="A236" s="73"/>
      <c r="B236" s="73"/>
      <c r="C236" s="112"/>
      <c r="D236" s="112"/>
      <c r="E236" s="73"/>
      <c r="F236" s="73"/>
      <c r="G236" s="127"/>
      <c r="H236" s="127"/>
      <c r="I236" s="127"/>
      <c r="J236" s="127"/>
      <c r="K236" s="73"/>
      <c r="L236" s="115"/>
      <c r="M236" s="115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36"/>
    </row>
    <row r="237" spans="1:114" x14ac:dyDescent="0.3">
      <c r="A237" s="73"/>
      <c r="B237" s="73"/>
      <c r="C237" s="112"/>
      <c r="D237" s="112"/>
      <c r="E237" s="73"/>
      <c r="F237" s="73"/>
      <c r="G237" s="127"/>
      <c r="H237" s="127"/>
      <c r="I237" s="127"/>
      <c r="J237" s="127"/>
      <c r="K237" s="73"/>
      <c r="L237" s="115"/>
      <c r="M237" s="115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36"/>
    </row>
    <row r="238" spans="1:114" x14ac:dyDescent="0.3">
      <c r="A238" s="73"/>
      <c r="B238" s="73"/>
      <c r="C238" s="112"/>
      <c r="D238" s="112"/>
      <c r="E238" s="73"/>
      <c r="F238" s="73"/>
      <c r="G238" s="127"/>
      <c r="H238" s="127"/>
      <c r="I238" s="127"/>
      <c r="J238" s="127"/>
      <c r="K238" s="73"/>
      <c r="L238" s="115"/>
      <c r="M238" s="115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36"/>
    </row>
    <row r="239" spans="1:114" x14ac:dyDescent="0.3">
      <c r="A239" s="73"/>
      <c r="B239" s="73"/>
      <c r="C239" s="112"/>
      <c r="D239" s="112"/>
      <c r="E239" s="73"/>
      <c r="F239" s="73"/>
      <c r="G239" s="127"/>
      <c r="H239" s="127"/>
      <c r="I239" s="127"/>
      <c r="J239" s="127"/>
      <c r="K239" s="73"/>
      <c r="L239" s="115"/>
      <c r="M239" s="115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36"/>
    </row>
    <row r="240" spans="1:114" x14ac:dyDescent="0.3">
      <c r="A240" s="73"/>
      <c r="B240" s="73"/>
      <c r="C240" s="112"/>
      <c r="D240" s="112"/>
      <c r="E240" s="73"/>
      <c r="F240" s="73"/>
      <c r="G240" s="127"/>
      <c r="H240" s="127"/>
      <c r="I240" s="127"/>
      <c r="J240" s="127"/>
      <c r="K240" s="73"/>
      <c r="L240" s="115"/>
      <c r="M240" s="115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36"/>
    </row>
    <row r="241" spans="1:114" x14ac:dyDescent="0.3">
      <c r="A241" s="73"/>
      <c r="B241" s="73"/>
      <c r="C241" s="112"/>
      <c r="D241" s="112"/>
      <c r="E241" s="73"/>
      <c r="F241" s="73"/>
      <c r="G241" s="127"/>
      <c r="H241" s="127"/>
      <c r="I241" s="127"/>
      <c r="J241" s="127"/>
      <c r="K241" s="73"/>
      <c r="L241" s="115"/>
      <c r="M241" s="115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36"/>
    </row>
    <row r="242" spans="1:114" x14ac:dyDescent="0.3">
      <c r="A242" s="73"/>
      <c r="B242" s="73"/>
      <c r="C242" s="112"/>
      <c r="D242" s="112"/>
      <c r="E242" s="73"/>
      <c r="F242" s="73"/>
      <c r="G242" s="127"/>
      <c r="H242" s="127"/>
      <c r="I242" s="127"/>
      <c r="J242" s="127"/>
      <c r="K242" s="73"/>
      <c r="L242" s="115"/>
      <c r="M242" s="115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36"/>
    </row>
    <row r="243" spans="1:114" x14ac:dyDescent="0.3">
      <c r="A243" s="73"/>
      <c r="B243" s="73"/>
      <c r="C243" s="112"/>
      <c r="D243" s="112"/>
      <c r="E243" s="73"/>
      <c r="F243" s="73"/>
      <c r="G243" s="127"/>
      <c r="H243" s="127"/>
      <c r="I243" s="127"/>
      <c r="J243" s="127"/>
      <c r="K243" s="73"/>
      <c r="L243" s="115"/>
      <c r="M243" s="115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36"/>
    </row>
    <row r="244" spans="1:114" x14ac:dyDescent="0.3">
      <c r="A244" s="73"/>
      <c r="B244" s="73"/>
      <c r="C244" s="112"/>
      <c r="D244" s="112"/>
      <c r="E244" s="73"/>
      <c r="F244" s="73"/>
      <c r="G244" s="127"/>
      <c r="H244" s="127"/>
      <c r="I244" s="127"/>
      <c r="J244" s="127"/>
      <c r="K244" s="73"/>
      <c r="L244" s="115"/>
      <c r="M244" s="115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36"/>
    </row>
    <row r="245" spans="1:114" x14ac:dyDescent="0.3">
      <c r="A245" s="73"/>
      <c r="B245" s="73"/>
      <c r="C245" s="112"/>
      <c r="D245" s="112"/>
      <c r="E245" s="73"/>
      <c r="F245" s="73"/>
      <c r="G245" s="127"/>
      <c r="H245" s="127"/>
      <c r="I245" s="127"/>
      <c r="J245" s="127"/>
      <c r="K245" s="73"/>
      <c r="L245" s="115"/>
      <c r="M245" s="115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36"/>
    </row>
    <row r="246" spans="1:114" x14ac:dyDescent="0.3">
      <c r="A246" s="73"/>
      <c r="B246" s="73"/>
      <c r="C246" s="112"/>
      <c r="D246" s="112"/>
      <c r="E246" s="73"/>
      <c r="F246" s="73"/>
      <c r="G246" s="127"/>
      <c r="H246" s="127"/>
      <c r="I246" s="127"/>
      <c r="J246" s="127"/>
      <c r="K246" s="73"/>
      <c r="L246" s="115"/>
      <c r="M246" s="115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36"/>
    </row>
    <row r="247" spans="1:114" x14ac:dyDescent="0.3">
      <c r="A247" s="73"/>
      <c r="B247" s="73"/>
      <c r="C247" s="112"/>
      <c r="D247" s="112"/>
      <c r="E247" s="73"/>
      <c r="F247" s="73"/>
      <c r="G247" s="127"/>
      <c r="H247" s="127"/>
      <c r="I247" s="127"/>
      <c r="J247" s="127"/>
      <c r="K247" s="73"/>
      <c r="L247" s="115"/>
      <c r="M247" s="115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36"/>
    </row>
    <row r="248" spans="1:114" x14ac:dyDescent="0.3">
      <c r="A248" s="73"/>
      <c r="B248" s="73"/>
      <c r="C248" s="112"/>
      <c r="D248" s="112"/>
      <c r="E248" s="73"/>
      <c r="F248" s="73"/>
      <c r="G248" s="127"/>
      <c r="H248" s="127"/>
      <c r="I248" s="127"/>
      <c r="J248" s="127"/>
      <c r="K248" s="73"/>
      <c r="L248" s="115"/>
      <c r="M248" s="115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36"/>
    </row>
    <row r="249" spans="1:114" x14ac:dyDescent="0.3">
      <c r="A249" s="73"/>
      <c r="B249" s="73"/>
      <c r="C249" s="112"/>
      <c r="D249" s="112"/>
      <c r="E249" s="73"/>
      <c r="F249" s="73"/>
      <c r="G249" s="127"/>
      <c r="H249" s="127"/>
      <c r="I249" s="127"/>
      <c r="J249" s="127"/>
      <c r="K249" s="73"/>
      <c r="L249" s="115"/>
      <c r="M249" s="115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36"/>
    </row>
    <row r="250" spans="1:114" x14ac:dyDescent="0.3">
      <c r="A250" s="73"/>
      <c r="B250" s="73"/>
      <c r="C250" s="112"/>
      <c r="D250" s="112"/>
      <c r="E250" s="73"/>
      <c r="F250" s="73"/>
      <c r="G250" s="127"/>
      <c r="H250" s="127"/>
      <c r="I250" s="127"/>
      <c r="J250" s="127"/>
      <c r="K250" s="73"/>
      <c r="L250" s="115"/>
      <c r="M250" s="115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36"/>
    </row>
    <row r="251" spans="1:114" x14ac:dyDescent="0.3">
      <c r="A251" s="73"/>
      <c r="B251" s="73"/>
      <c r="C251" s="112"/>
      <c r="D251" s="112"/>
      <c r="E251" s="73"/>
      <c r="F251" s="73"/>
      <c r="G251" s="127"/>
      <c r="H251" s="127"/>
      <c r="I251" s="127"/>
      <c r="J251" s="127"/>
      <c r="K251" s="73"/>
      <c r="L251" s="115"/>
      <c r="M251" s="115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36"/>
    </row>
    <row r="252" spans="1:114" x14ac:dyDescent="0.3">
      <c r="A252" s="73"/>
      <c r="B252" s="73"/>
      <c r="C252" s="112"/>
      <c r="D252" s="112"/>
      <c r="E252" s="73"/>
      <c r="F252" s="73"/>
      <c r="G252" s="127"/>
      <c r="H252" s="127"/>
      <c r="I252" s="127"/>
      <c r="J252" s="127"/>
      <c r="K252" s="73"/>
      <c r="L252" s="115"/>
      <c r="M252" s="115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36"/>
    </row>
    <row r="253" spans="1:114" x14ac:dyDescent="0.3">
      <c r="A253" s="73"/>
      <c r="B253" s="73"/>
      <c r="C253" s="112"/>
      <c r="D253" s="112"/>
      <c r="E253" s="73"/>
      <c r="F253" s="73"/>
      <c r="G253" s="127"/>
      <c r="H253" s="127"/>
      <c r="I253" s="127"/>
      <c r="J253" s="127"/>
      <c r="K253" s="73"/>
      <c r="L253" s="115"/>
      <c r="M253" s="115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36"/>
    </row>
    <row r="254" spans="1:114" x14ac:dyDescent="0.3">
      <c r="A254" s="73"/>
      <c r="B254" s="73"/>
      <c r="C254" s="112"/>
      <c r="D254" s="112"/>
      <c r="E254" s="73"/>
      <c r="F254" s="73"/>
      <c r="G254" s="127"/>
      <c r="H254" s="127"/>
      <c r="I254" s="127"/>
      <c r="J254" s="127"/>
      <c r="K254" s="73"/>
      <c r="L254" s="115"/>
      <c r="M254" s="115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36"/>
    </row>
    <row r="255" spans="1:114" x14ac:dyDescent="0.3">
      <c r="A255" s="73"/>
      <c r="B255" s="73"/>
      <c r="C255" s="112"/>
      <c r="D255" s="112"/>
      <c r="E255" s="73"/>
      <c r="F255" s="73"/>
      <c r="G255" s="127"/>
      <c r="H255" s="127"/>
      <c r="I255" s="127"/>
      <c r="J255" s="127"/>
      <c r="K255" s="73"/>
      <c r="L255" s="115"/>
      <c r="M255" s="115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36"/>
    </row>
    <row r="256" spans="1:114" x14ac:dyDescent="0.3">
      <c r="A256" s="73"/>
      <c r="B256" s="73"/>
      <c r="C256" s="112"/>
      <c r="D256" s="112"/>
      <c r="E256" s="73"/>
      <c r="F256" s="73"/>
      <c r="G256" s="127"/>
      <c r="H256" s="127"/>
      <c r="I256" s="127"/>
      <c r="J256" s="127"/>
      <c r="K256" s="73"/>
      <c r="L256" s="115"/>
      <c r="M256" s="115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36"/>
    </row>
    <row r="257" spans="1:114" x14ac:dyDescent="0.3">
      <c r="A257" s="73"/>
      <c r="B257" s="73"/>
      <c r="C257" s="112"/>
      <c r="D257" s="112"/>
      <c r="E257" s="73"/>
      <c r="F257" s="73"/>
      <c r="G257" s="127"/>
      <c r="H257" s="127"/>
      <c r="I257" s="127"/>
      <c r="J257" s="127"/>
      <c r="K257" s="73"/>
      <c r="L257" s="115"/>
      <c r="M257" s="115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36"/>
    </row>
    <row r="258" spans="1:114" x14ac:dyDescent="0.3">
      <c r="A258" s="73"/>
      <c r="B258" s="73"/>
      <c r="C258" s="112"/>
      <c r="D258" s="112"/>
      <c r="E258" s="73"/>
      <c r="F258" s="73"/>
      <c r="G258" s="127"/>
      <c r="H258" s="127"/>
      <c r="I258" s="127"/>
      <c r="J258" s="127"/>
      <c r="K258" s="73"/>
      <c r="L258" s="115"/>
      <c r="M258" s="115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36"/>
    </row>
    <row r="259" spans="1:114" x14ac:dyDescent="0.3">
      <c r="A259" s="73"/>
      <c r="B259" s="73"/>
      <c r="C259" s="112"/>
      <c r="D259" s="112"/>
      <c r="E259" s="73"/>
      <c r="F259" s="73"/>
      <c r="G259" s="127"/>
      <c r="H259" s="127"/>
      <c r="I259" s="127"/>
      <c r="J259" s="127"/>
      <c r="K259" s="73"/>
      <c r="L259" s="115"/>
      <c r="M259" s="115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36"/>
    </row>
    <row r="260" spans="1:114" x14ac:dyDescent="0.3">
      <c r="A260" s="73"/>
      <c r="B260" s="73"/>
      <c r="C260" s="112"/>
      <c r="D260" s="112"/>
      <c r="E260" s="73"/>
      <c r="F260" s="73"/>
      <c r="G260" s="127"/>
      <c r="H260" s="127"/>
      <c r="I260" s="127"/>
      <c r="J260" s="127"/>
      <c r="K260" s="73"/>
      <c r="L260" s="115"/>
      <c r="M260" s="115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36"/>
    </row>
    <row r="261" spans="1:114" x14ac:dyDescent="0.3">
      <c r="A261" s="73"/>
      <c r="B261" s="73"/>
      <c r="C261" s="112"/>
      <c r="D261" s="112"/>
      <c r="E261" s="73"/>
      <c r="F261" s="73"/>
      <c r="G261" s="127"/>
      <c r="H261" s="127"/>
      <c r="I261" s="127"/>
      <c r="J261" s="127"/>
      <c r="K261" s="73"/>
      <c r="L261" s="115"/>
      <c r="M261" s="115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36"/>
    </row>
    <row r="262" spans="1:114" x14ac:dyDescent="0.3">
      <c r="A262" s="73"/>
      <c r="B262" s="73"/>
      <c r="C262" s="112"/>
      <c r="D262" s="112"/>
      <c r="E262" s="73"/>
      <c r="F262" s="73"/>
      <c r="G262" s="127"/>
      <c r="H262" s="127"/>
      <c r="I262" s="127"/>
      <c r="J262" s="127"/>
      <c r="K262" s="73"/>
      <c r="L262" s="115"/>
      <c r="M262" s="115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36"/>
    </row>
    <row r="263" spans="1:114" x14ac:dyDescent="0.3">
      <c r="A263" s="73"/>
      <c r="B263" s="73"/>
      <c r="C263" s="112"/>
      <c r="D263" s="112"/>
      <c r="E263" s="73"/>
      <c r="F263" s="73"/>
      <c r="G263" s="127"/>
      <c r="H263" s="127"/>
      <c r="I263" s="127"/>
      <c r="J263" s="127"/>
      <c r="K263" s="73"/>
      <c r="L263" s="115"/>
      <c r="M263" s="115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36"/>
    </row>
    <row r="264" spans="1:114" x14ac:dyDescent="0.3">
      <c r="A264" s="73"/>
      <c r="B264" s="73"/>
      <c r="C264" s="112"/>
      <c r="D264" s="112"/>
      <c r="E264" s="73"/>
      <c r="F264" s="73"/>
      <c r="G264" s="127"/>
      <c r="H264" s="127"/>
      <c r="I264" s="127"/>
      <c r="J264" s="127"/>
      <c r="K264" s="73"/>
      <c r="L264" s="115"/>
      <c r="M264" s="115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36"/>
    </row>
    <row r="265" spans="1:114" x14ac:dyDescent="0.3">
      <c r="A265" s="73"/>
      <c r="B265" s="73"/>
      <c r="C265" s="112"/>
      <c r="D265" s="112"/>
      <c r="E265" s="73"/>
      <c r="F265" s="73"/>
      <c r="G265" s="127"/>
      <c r="H265" s="127"/>
      <c r="I265" s="127"/>
      <c r="J265" s="127"/>
      <c r="K265" s="73"/>
      <c r="L265" s="115"/>
      <c r="M265" s="115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36"/>
    </row>
    <row r="266" spans="1:114" x14ac:dyDescent="0.3">
      <c r="A266" s="73"/>
      <c r="B266" s="73"/>
      <c r="C266" s="112"/>
      <c r="D266" s="112"/>
      <c r="E266" s="73"/>
      <c r="F266" s="73"/>
      <c r="G266" s="127"/>
      <c r="H266" s="127"/>
      <c r="I266" s="127"/>
      <c r="J266" s="127"/>
      <c r="K266" s="73"/>
      <c r="L266" s="115"/>
      <c r="M266" s="115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36"/>
    </row>
    <row r="267" spans="1:114" x14ac:dyDescent="0.3">
      <c r="A267" s="73"/>
      <c r="B267" s="73"/>
      <c r="C267" s="112"/>
      <c r="D267" s="112"/>
      <c r="E267" s="73"/>
      <c r="F267" s="73"/>
      <c r="G267" s="127"/>
      <c r="H267" s="127"/>
      <c r="I267" s="127"/>
      <c r="J267" s="127"/>
      <c r="K267" s="73"/>
      <c r="L267" s="115"/>
      <c r="M267" s="115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36"/>
    </row>
    <row r="268" spans="1:114" x14ac:dyDescent="0.3">
      <c r="A268" s="73"/>
      <c r="B268" s="73"/>
      <c r="C268" s="112"/>
      <c r="D268" s="112"/>
      <c r="E268" s="73"/>
      <c r="F268" s="73"/>
      <c r="G268" s="127"/>
      <c r="H268" s="127"/>
      <c r="I268" s="127"/>
      <c r="J268" s="127"/>
      <c r="K268" s="73"/>
      <c r="L268" s="115"/>
      <c r="M268" s="115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36"/>
    </row>
    <row r="269" spans="1:114" x14ac:dyDescent="0.3">
      <c r="A269" s="73"/>
      <c r="B269" s="73"/>
      <c r="C269" s="112"/>
      <c r="D269" s="112"/>
      <c r="E269" s="73"/>
      <c r="F269" s="73"/>
      <c r="G269" s="127"/>
      <c r="H269" s="127"/>
      <c r="I269" s="127"/>
      <c r="J269" s="127"/>
      <c r="K269" s="73"/>
      <c r="L269" s="115"/>
      <c r="M269" s="115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36"/>
    </row>
    <row r="270" spans="1:114" x14ac:dyDescent="0.3">
      <c r="A270" s="73"/>
      <c r="B270" s="73"/>
      <c r="C270" s="112"/>
      <c r="D270" s="112"/>
      <c r="E270" s="73"/>
      <c r="F270" s="73"/>
      <c r="G270" s="127"/>
      <c r="H270" s="127"/>
      <c r="I270" s="127"/>
      <c r="J270" s="127"/>
      <c r="K270" s="73"/>
      <c r="L270" s="115"/>
      <c r="M270" s="115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36"/>
    </row>
    <row r="271" spans="1:114" x14ac:dyDescent="0.3">
      <c r="A271" s="73"/>
      <c r="B271" s="73"/>
      <c r="C271" s="112"/>
      <c r="D271" s="112"/>
      <c r="E271" s="73"/>
      <c r="F271" s="73"/>
      <c r="G271" s="127"/>
      <c r="H271" s="127"/>
      <c r="I271" s="127"/>
      <c r="J271" s="127"/>
      <c r="K271" s="73"/>
      <c r="L271" s="115"/>
      <c r="M271" s="115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36"/>
    </row>
    <row r="272" spans="1:114" x14ac:dyDescent="0.3">
      <c r="A272" s="73"/>
      <c r="B272" s="73"/>
      <c r="C272" s="112"/>
      <c r="D272" s="112"/>
      <c r="E272" s="73"/>
      <c r="F272" s="73"/>
      <c r="G272" s="127"/>
      <c r="H272" s="127"/>
      <c r="I272" s="127"/>
      <c r="J272" s="127"/>
      <c r="K272" s="73"/>
      <c r="L272" s="115"/>
      <c r="M272" s="115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36"/>
    </row>
    <row r="273" spans="1:114" x14ac:dyDescent="0.3">
      <c r="A273" s="73"/>
      <c r="B273" s="73"/>
      <c r="C273" s="112"/>
      <c r="D273" s="112"/>
      <c r="E273" s="73"/>
      <c r="F273" s="73"/>
      <c r="G273" s="127"/>
      <c r="H273" s="127"/>
      <c r="I273" s="127"/>
      <c r="J273" s="127"/>
      <c r="K273" s="73"/>
      <c r="L273" s="115"/>
      <c r="M273" s="115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36"/>
    </row>
    <row r="274" spans="1:114" x14ac:dyDescent="0.3">
      <c r="A274" s="73"/>
      <c r="B274" s="73"/>
      <c r="C274" s="112"/>
      <c r="D274" s="112"/>
      <c r="E274" s="73"/>
      <c r="F274" s="73"/>
      <c r="G274" s="127"/>
      <c r="H274" s="127"/>
      <c r="I274" s="127"/>
      <c r="J274" s="127"/>
      <c r="K274" s="73"/>
      <c r="L274" s="115"/>
      <c r="M274" s="115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36"/>
    </row>
    <row r="275" spans="1:114" x14ac:dyDescent="0.3">
      <c r="A275" s="73"/>
      <c r="B275" s="73"/>
      <c r="C275" s="112"/>
      <c r="D275" s="112"/>
      <c r="E275" s="73"/>
      <c r="F275" s="73"/>
      <c r="G275" s="127"/>
      <c r="H275" s="127"/>
      <c r="I275" s="127"/>
      <c r="J275" s="127"/>
      <c r="K275" s="73"/>
      <c r="L275" s="115"/>
      <c r="M275" s="115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36"/>
    </row>
    <row r="276" spans="1:114" x14ac:dyDescent="0.3">
      <c r="A276" s="73"/>
      <c r="B276" s="73"/>
      <c r="C276" s="112"/>
      <c r="D276" s="112"/>
      <c r="E276" s="73"/>
      <c r="F276" s="73"/>
      <c r="G276" s="127"/>
      <c r="H276" s="127"/>
      <c r="I276" s="127"/>
      <c r="J276" s="127"/>
      <c r="K276" s="73"/>
      <c r="L276" s="115"/>
      <c r="M276" s="115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36"/>
    </row>
    <row r="277" spans="1:114" x14ac:dyDescent="0.3">
      <c r="A277" s="73"/>
      <c r="B277" s="73"/>
      <c r="C277" s="112"/>
      <c r="D277" s="112"/>
      <c r="E277" s="73"/>
      <c r="F277" s="73"/>
      <c r="G277" s="127"/>
      <c r="H277" s="127"/>
      <c r="I277" s="127"/>
      <c r="J277" s="127"/>
      <c r="K277" s="73"/>
      <c r="L277" s="115"/>
      <c r="M277" s="115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36"/>
    </row>
    <row r="278" spans="1:114" x14ac:dyDescent="0.3">
      <c r="A278" s="73"/>
      <c r="B278" s="73"/>
      <c r="C278" s="112"/>
      <c r="D278" s="112"/>
      <c r="E278" s="73"/>
      <c r="F278" s="73"/>
      <c r="G278" s="127"/>
      <c r="H278" s="127"/>
      <c r="I278" s="127"/>
      <c r="J278" s="127"/>
      <c r="K278" s="73"/>
      <c r="L278" s="115"/>
      <c r="M278" s="115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36"/>
    </row>
    <row r="279" spans="1:114" x14ac:dyDescent="0.3">
      <c r="A279" s="73"/>
      <c r="B279" s="73"/>
      <c r="C279" s="112"/>
      <c r="D279" s="112"/>
      <c r="E279" s="73"/>
      <c r="F279" s="73"/>
      <c r="G279" s="127"/>
      <c r="H279" s="127"/>
      <c r="I279" s="127"/>
      <c r="J279" s="127"/>
      <c r="K279" s="73"/>
      <c r="L279" s="115"/>
      <c r="M279" s="115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36"/>
    </row>
    <row r="280" spans="1:114" x14ac:dyDescent="0.3">
      <c r="A280" s="73"/>
      <c r="B280" s="73"/>
      <c r="C280" s="112"/>
      <c r="D280" s="112"/>
      <c r="E280" s="73"/>
      <c r="F280" s="73"/>
      <c r="G280" s="127"/>
      <c r="H280" s="127"/>
      <c r="I280" s="127"/>
      <c r="J280" s="127"/>
      <c r="K280" s="73"/>
      <c r="L280" s="115"/>
      <c r="M280" s="115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36"/>
    </row>
    <row r="281" spans="1:114" x14ac:dyDescent="0.3">
      <c r="A281" s="73"/>
      <c r="B281" s="73"/>
      <c r="C281" s="112"/>
      <c r="D281" s="112"/>
      <c r="E281" s="73"/>
      <c r="F281" s="73"/>
      <c r="G281" s="127"/>
      <c r="H281" s="127"/>
      <c r="I281" s="127"/>
      <c r="J281" s="127"/>
      <c r="K281" s="73"/>
      <c r="L281" s="115"/>
      <c r="M281" s="115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36"/>
    </row>
    <row r="282" spans="1:114" x14ac:dyDescent="0.3">
      <c r="A282" s="73"/>
      <c r="B282" s="73"/>
      <c r="C282" s="112"/>
      <c r="D282" s="112"/>
      <c r="E282" s="73"/>
      <c r="F282" s="73"/>
      <c r="G282" s="127"/>
      <c r="H282" s="127"/>
      <c r="I282" s="127"/>
      <c r="J282" s="127"/>
      <c r="K282" s="73"/>
      <c r="L282" s="115"/>
      <c r="M282" s="115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36"/>
    </row>
    <row r="283" spans="1:114" x14ac:dyDescent="0.3">
      <c r="A283" s="73"/>
      <c r="B283" s="73"/>
      <c r="C283" s="112"/>
      <c r="D283" s="112"/>
      <c r="E283" s="73"/>
      <c r="F283" s="73"/>
      <c r="G283" s="127"/>
      <c r="H283" s="127"/>
      <c r="I283" s="127"/>
      <c r="J283" s="127"/>
      <c r="K283" s="73"/>
      <c r="L283" s="115"/>
      <c r="M283" s="115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36"/>
    </row>
    <row r="284" spans="1:114" x14ac:dyDescent="0.3">
      <c r="A284" s="73"/>
      <c r="B284" s="73"/>
      <c r="C284" s="112"/>
      <c r="D284" s="112"/>
      <c r="E284" s="73"/>
      <c r="F284" s="73"/>
      <c r="G284" s="127"/>
      <c r="H284" s="127"/>
      <c r="I284" s="127"/>
      <c r="J284" s="127"/>
      <c r="K284" s="73"/>
      <c r="L284" s="115"/>
      <c r="M284" s="115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36"/>
    </row>
    <row r="285" spans="1:114" x14ac:dyDescent="0.3">
      <c r="A285" s="73"/>
      <c r="B285" s="73"/>
      <c r="C285" s="112"/>
      <c r="D285" s="112"/>
      <c r="E285" s="73"/>
      <c r="F285" s="73"/>
      <c r="G285" s="127"/>
      <c r="H285" s="127"/>
      <c r="I285" s="127"/>
      <c r="J285" s="127"/>
      <c r="K285" s="73"/>
      <c r="L285" s="115"/>
      <c r="M285" s="115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36"/>
    </row>
    <row r="286" spans="1:114" x14ac:dyDescent="0.3">
      <c r="A286" s="73"/>
      <c r="B286" s="73"/>
      <c r="C286" s="112"/>
      <c r="D286" s="112"/>
      <c r="E286" s="73"/>
      <c r="F286" s="73"/>
      <c r="G286" s="127"/>
      <c r="H286" s="127"/>
      <c r="I286" s="127"/>
      <c r="J286" s="127"/>
      <c r="K286" s="73"/>
      <c r="L286" s="115"/>
      <c r="M286" s="115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36"/>
    </row>
    <row r="287" spans="1:114" x14ac:dyDescent="0.3">
      <c r="A287" s="73"/>
      <c r="B287" s="73"/>
      <c r="C287" s="112"/>
      <c r="D287" s="112"/>
      <c r="E287" s="73"/>
      <c r="F287" s="73"/>
      <c r="G287" s="127"/>
      <c r="H287" s="127"/>
      <c r="I287" s="127"/>
      <c r="J287" s="127"/>
      <c r="K287" s="73"/>
      <c r="L287" s="115"/>
      <c r="M287" s="115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36"/>
    </row>
    <row r="288" spans="1:114" x14ac:dyDescent="0.3">
      <c r="A288" s="73"/>
      <c r="B288" s="73"/>
      <c r="C288" s="112"/>
      <c r="D288" s="112"/>
      <c r="E288" s="73"/>
      <c r="F288" s="73"/>
      <c r="G288" s="127"/>
      <c r="H288" s="127"/>
      <c r="I288" s="127"/>
      <c r="J288" s="127"/>
      <c r="K288" s="73"/>
      <c r="L288" s="115"/>
      <c r="M288" s="115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36"/>
    </row>
    <row r="289" spans="1:114" x14ac:dyDescent="0.3">
      <c r="A289" s="73"/>
      <c r="B289" s="73"/>
      <c r="C289" s="112"/>
      <c r="D289" s="112"/>
      <c r="E289" s="73"/>
      <c r="F289" s="73"/>
      <c r="G289" s="127"/>
      <c r="H289" s="127"/>
      <c r="I289" s="127"/>
      <c r="J289" s="127"/>
      <c r="K289" s="73"/>
      <c r="L289" s="115"/>
      <c r="M289" s="115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36"/>
    </row>
    <row r="290" spans="1:114" x14ac:dyDescent="0.3">
      <c r="A290" s="73"/>
      <c r="B290" s="73"/>
      <c r="C290" s="112"/>
      <c r="D290" s="112"/>
      <c r="E290" s="73"/>
      <c r="F290" s="73"/>
      <c r="G290" s="127"/>
      <c r="H290" s="127"/>
      <c r="I290" s="127"/>
      <c r="J290" s="127"/>
      <c r="K290" s="73"/>
      <c r="L290" s="115"/>
      <c r="M290" s="115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36"/>
    </row>
    <row r="291" spans="1:114" x14ac:dyDescent="0.3">
      <c r="A291" s="73"/>
      <c r="B291" s="73"/>
      <c r="C291" s="112"/>
      <c r="D291" s="112"/>
      <c r="E291" s="73"/>
      <c r="F291" s="73"/>
      <c r="G291" s="127"/>
      <c r="H291" s="127"/>
      <c r="I291" s="127"/>
      <c r="J291" s="127"/>
      <c r="K291" s="73"/>
      <c r="L291" s="115"/>
      <c r="M291" s="115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36"/>
    </row>
    <row r="292" spans="1:114" x14ac:dyDescent="0.3">
      <c r="A292" s="73"/>
      <c r="B292" s="73"/>
      <c r="C292" s="112"/>
      <c r="D292" s="112"/>
      <c r="E292" s="73"/>
      <c r="F292" s="73"/>
      <c r="G292" s="127"/>
      <c r="H292" s="127"/>
      <c r="I292" s="127"/>
      <c r="J292" s="127"/>
      <c r="K292" s="73"/>
      <c r="L292" s="115"/>
      <c r="M292" s="115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36"/>
    </row>
    <row r="293" spans="1:114" x14ac:dyDescent="0.3">
      <c r="A293" s="73"/>
      <c r="B293" s="73"/>
      <c r="C293" s="112"/>
      <c r="D293" s="112"/>
      <c r="E293" s="73"/>
      <c r="F293" s="73"/>
      <c r="G293" s="127"/>
      <c r="H293" s="127"/>
      <c r="I293" s="127"/>
      <c r="J293" s="127"/>
      <c r="K293" s="73"/>
      <c r="L293" s="115"/>
      <c r="M293" s="115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36"/>
    </row>
    <row r="294" spans="1:114" x14ac:dyDescent="0.3">
      <c r="A294" s="73"/>
      <c r="B294" s="73"/>
      <c r="C294" s="112"/>
      <c r="D294" s="112"/>
      <c r="E294" s="73"/>
      <c r="F294" s="73"/>
      <c r="G294" s="127"/>
      <c r="H294" s="127"/>
      <c r="I294" s="127"/>
      <c r="J294" s="127"/>
      <c r="K294" s="73"/>
      <c r="L294" s="115"/>
      <c r="M294" s="115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36"/>
    </row>
    <row r="295" spans="1:114" x14ac:dyDescent="0.3">
      <c r="A295" s="73"/>
      <c r="B295" s="73"/>
      <c r="C295" s="112"/>
      <c r="D295" s="112"/>
      <c r="E295" s="73"/>
      <c r="F295" s="73"/>
      <c r="G295" s="127"/>
      <c r="H295" s="127"/>
      <c r="I295" s="127"/>
      <c r="J295" s="127"/>
      <c r="K295" s="73"/>
      <c r="L295" s="115"/>
      <c r="M295" s="115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36"/>
    </row>
    <row r="296" spans="1:114" x14ac:dyDescent="0.3">
      <c r="A296" s="73"/>
      <c r="B296" s="73"/>
      <c r="C296" s="112"/>
      <c r="D296" s="112"/>
      <c r="E296" s="73"/>
      <c r="F296" s="73"/>
      <c r="G296" s="127"/>
      <c r="H296" s="127"/>
      <c r="I296" s="127"/>
      <c r="J296" s="127"/>
      <c r="K296" s="73"/>
      <c r="L296" s="115"/>
      <c r="M296" s="115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36"/>
    </row>
    <row r="297" spans="1:114" x14ac:dyDescent="0.3">
      <c r="A297" s="73"/>
      <c r="B297" s="73"/>
      <c r="C297" s="112"/>
      <c r="D297" s="112"/>
      <c r="E297" s="73"/>
      <c r="F297" s="73"/>
      <c r="G297" s="127"/>
      <c r="H297" s="127"/>
      <c r="I297" s="127"/>
      <c r="J297" s="127"/>
      <c r="K297" s="73"/>
      <c r="L297" s="115"/>
      <c r="M297" s="115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36"/>
    </row>
    <row r="298" spans="1:114" x14ac:dyDescent="0.3">
      <c r="A298" s="73"/>
      <c r="B298" s="73"/>
      <c r="C298" s="112"/>
      <c r="D298" s="112"/>
      <c r="E298" s="73"/>
      <c r="F298" s="73"/>
      <c r="G298" s="127"/>
      <c r="H298" s="127"/>
      <c r="I298" s="127"/>
      <c r="J298" s="127"/>
      <c r="K298" s="73"/>
      <c r="L298" s="115"/>
      <c r="M298" s="115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36"/>
    </row>
    <row r="299" spans="1:114" x14ac:dyDescent="0.3">
      <c r="A299" s="73"/>
      <c r="B299" s="73"/>
      <c r="C299" s="112"/>
      <c r="D299" s="112"/>
      <c r="E299" s="73"/>
      <c r="F299" s="73"/>
      <c r="G299" s="127"/>
      <c r="H299" s="127"/>
      <c r="I299" s="127"/>
      <c r="J299" s="127"/>
      <c r="K299" s="73"/>
      <c r="L299" s="115"/>
      <c r="M299" s="115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36"/>
    </row>
    <row r="300" spans="1:114" x14ac:dyDescent="0.3">
      <c r="A300" s="73"/>
      <c r="B300" s="73"/>
      <c r="C300" s="112"/>
      <c r="D300" s="112"/>
      <c r="E300" s="73"/>
      <c r="F300" s="73"/>
      <c r="G300" s="127"/>
      <c r="H300" s="127"/>
      <c r="I300" s="127"/>
      <c r="J300" s="127"/>
      <c r="K300" s="73"/>
      <c r="L300" s="115"/>
      <c r="M300" s="115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36"/>
    </row>
    <row r="301" spans="1:114" x14ac:dyDescent="0.3">
      <c r="A301" s="73"/>
      <c r="B301" s="73"/>
      <c r="C301" s="112"/>
      <c r="D301" s="112"/>
      <c r="E301" s="73"/>
      <c r="F301" s="73"/>
      <c r="G301" s="127"/>
      <c r="H301" s="127"/>
      <c r="I301" s="127"/>
      <c r="J301" s="127"/>
      <c r="K301" s="73"/>
      <c r="L301" s="115"/>
      <c r="M301" s="115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36"/>
    </row>
    <row r="302" spans="1:114" x14ac:dyDescent="0.3">
      <c r="A302" s="73"/>
      <c r="B302" s="73"/>
      <c r="C302" s="112"/>
      <c r="D302" s="112"/>
      <c r="E302" s="73"/>
      <c r="F302" s="73"/>
      <c r="G302" s="127"/>
      <c r="H302" s="127"/>
      <c r="I302" s="127"/>
      <c r="J302" s="127"/>
      <c r="K302" s="73"/>
      <c r="L302" s="115"/>
      <c r="M302" s="115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36"/>
    </row>
    <row r="303" spans="1:114" x14ac:dyDescent="0.3">
      <c r="A303" s="73"/>
      <c r="B303" s="73"/>
      <c r="C303" s="112"/>
      <c r="D303" s="112"/>
      <c r="E303" s="73"/>
      <c r="F303" s="73"/>
      <c r="G303" s="127"/>
      <c r="H303" s="127"/>
      <c r="I303" s="127"/>
      <c r="J303" s="127"/>
      <c r="K303" s="73"/>
      <c r="L303" s="115"/>
      <c r="M303" s="115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36"/>
    </row>
    <row r="304" spans="1:114" x14ac:dyDescent="0.3">
      <c r="A304" s="73"/>
      <c r="B304" s="73"/>
      <c r="C304" s="112"/>
      <c r="D304" s="112"/>
      <c r="E304" s="73"/>
      <c r="F304" s="73"/>
      <c r="G304" s="127"/>
      <c r="H304" s="127"/>
      <c r="I304" s="127"/>
      <c r="J304" s="127"/>
      <c r="K304" s="73"/>
      <c r="L304" s="115"/>
      <c r="M304" s="115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36"/>
    </row>
    <row r="305" spans="1:114" x14ac:dyDescent="0.3">
      <c r="A305" s="73"/>
      <c r="B305" s="73"/>
      <c r="C305" s="112"/>
      <c r="D305" s="112"/>
      <c r="E305" s="73"/>
      <c r="F305" s="73"/>
      <c r="G305" s="127"/>
      <c r="H305" s="127"/>
      <c r="I305" s="127"/>
      <c r="J305" s="127"/>
      <c r="K305" s="73"/>
      <c r="L305" s="115"/>
      <c r="M305" s="115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36"/>
    </row>
    <row r="306" spans="1:114" x14ac:dyDescent="0.3">
      <c r="A306" s="73"/>
      <c r="B306" s="73"/>
      <c r="C306" s="112"/>
      <c r="D306" s="112"/>
      <c r="E306" s="73"/>
      <c r="F306" s="73"/>
      <c r="G306" s="127"/>
      <c r="H306" s="127"/>
      <c r="I306" s="127"/>
      <c r="J306" s="127"/>
      <c r="K306" s="73"/>
      <c r="L306" s="115"/>
      <c r="M306" s="115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36"/>
    </row>
    <row r="307" spans="1:114" x14ac:dyDescent="0.3">
      <c r="A307" s="73"/>
      <c r="B307" s="73"/>
      <c r="C307" s="112"/>
      <c r="D307" s="112"/>
      <c r="E307" s="73"/>
      <c r="F307" s="73"/>
      <c r="G307" s="127"/>
      <c r="H307" s="127"/>
      <c r="I307" s="127"/>
      <c r="J307" s="127"/>
      <c r="K307" s="73"/>
      <c r="L307" s="115"/>
      <c r="M307" s="115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36"/>
    </row>
    <row r="308" spans="1:114" x14ac:dyDescent="0.3">
      <c r="A308" s="73"/>
      <c r="B308" s="73"/>
      <c r="C308" s="112"/>
      <c r="D308" s="112"/>
      <c r="E308" s="73"/>
      <c r="F308" s="73"/>
      <c r="G308" s="127"/>
      <c r="H308" s="127"/>
      <c r="I308" s="127"/>
      <c r="J308" s="127"/>
      <c r="K308" s="73"/>
      <c r="L308" s="115"/>
      <c r="M308" s="115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36"/>
    </row>
    <row r="309" spans="1:114" x14ac:dyDescent="0.3">
      <c r="A309" s="73"/>
      <c r="B309" s="73"/>
      <c r="C309" s="112"/>
      <c r="D309" s="112"/>
      <c r="E309" s="73"/>
      <c r="F309" s="73"/>
      <c r="G309" s="127"/>
      <c r="H309" s="127"/>
      <c r="I309" s="127"/>
      <c r="J309" s="127"/>
      <c r="K309" s="73"/>
      <c r="L309" s="115"/>
      <c r="M309" s="115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36"/>
    </row>
    <row r="310" spans="1:114" x14ac:dyDescent="0.3">
      <c r="A310" s="73"/>
      <c r="B310" s="73"/>
      <c r="C310" s="112"/>
      <c r="D310" s="112"/>
      <c r="E310" s="73"/>
      <c r="F310" s="73"/>
      <c r="G310" s="127"/>
      <c r="H310" s="127"/>
      <c r="I310" s="127"/>
      <c r="J310" s="127"/>
      <c r="K310" s="73"/>
      <c r="L310" s="115"/>
      <c r="M310" s="115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36"/>
    </row>
    <row r="311" spans="1:114" x14ac:dyDescent="0.3">
      <c r="A311" s="73"/>
      <c r="B311" s="73"/>
      <c r="C311" s="112"/>
      <c r="D311" s="112"/>
      <c r="E311" s="73"/>
      <c r="F311" s="73"/>
      <c r="G311" s="127"/>
      <c r="H311" s="127"/>
      <c r="I311" s="127"/>
      <c r="J311" s="127"/>
      <c r="K311" s="73"/>
      <c r="L311" s="115"/>
      <c r="M311" s="115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36"/>
    </row>
    <row r="312" spans="1:114" x14ac:dyDescent="0.3">
      <c r="A312" s="73"/>
      <c r="B312" s="73"/>
      <c r="C312" s="112"/>
      <c r="D312" s="112"/>
      <c r="E312" s="73"/>
      <c r="F312" s="73"/>
      <c r="G312" s="127"/>
      <c r="H312" s="127"/>
      <c r="I312" s="127"/>
      <c r="J312" s="127"/>
      <c r="K312" s="73"/>
      <c r="L312" s="115"/>
      <c r="M312" s="115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36"/>
    </row>
    <row r="313" spans="1:114" x14ac:dyDescent="0.3">
      <c r="A313" s="73"/>
      <c r="B313" s="73"/>
      <c r="C313" s="112"/>
      <c r="D313" s="112"/>
      <c r="E313" s="73"/>
      <c r="F313" s="73"/>
      <c r="G313" s="127"/>
      <c r="H313" s="127"/>
      <c r="I313" s="127"/>
      <c r="J313" s="127"/>
      <c r="K313" s="73"/>
      <c r="L313" s="115"/>
      <c r="M313" s="115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36"/>
    </row>
    <row r="314" spans="1:114" x14ac:dyDescent="0.3">
      <c r="A314" s="73"/>
      <c r="B314" s="73"/>
      <c r="C314" s="112"/>
      <c r="D314" s="112"/>
      <c r="E314" s="73"/>
      <c r="F314" s="73"/>
      <c r="G314" s="127"/>
      <c r="H314" s="127"/>
      <c r="I314" s="127"/>
      <c r="J314" s="127"/>
      <c r="K314" s="73"/>
      <c r="L314" s="115"/>
      <c r="M314" s="115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36"/>
    </row>
    <row r="315" spans="1:114" x14ac:dyDescent="0.3">
      <c r="A315" s="73"/>
      <c r="B315" s="73"/>
      <c r="C315" s="112"/>
      <c r="D315" s="112"/>
      <c r="E315" s="73"/>
      <c r="F315" s="73"/>
      <c r="G315" s="127"/>
      <c r="H315" s="127"/>
      <c r="I315" s="127"/>
      <c r="J315" s="127"/>
      <c r="K315" s="73"/>
      <c r="L315" s="115"/>
      <c r="M315" s="115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36"/>
    </row>
    <row r="316" spans="1:114" x14ac:dyDescent="0.3">
      <c r="A316" s="73"/>
      <c r="B316" s="73"/>
      <c r="C316" s="112"/>
      <c r="D316" s="112"/>
      <c r="E316" s="73"/>
      <c r="F316" s="73"/>
      <c r="G316" s="127"/>
      <c r="H316" s="127"/>
      <c r="I316" s="127"/>
      <c r="J316" s="127"/>
      <c r="K316" s="73"/>
      <c r="L316" s="115"/>
      <c r="M316" s="115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36"/>
    </row>
    <row r="317" spans="1:114" x14ac:dyDescent="0.3">
      <c r="A317" s="73"/>
      <c r="B317" s="73"/>
      <c r="C317" s="112"/>
      <c r="D317" s="112"/>
      <c r="E317" s="73"/>
      <c r="F317" s="73"/>
      <c r="G317" s="127"/>
      <c r="H317" s="127"/>
      <c r="I317" s="127"/>
      <c r="J317" s="127"/>
      <c r="K317" s="73"/>
      <c r="L317" s="115"/>
      <c r="M317" s="115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36"/>
    </row>
    <row r="318" spans="1:114" x14ac:dyDescent="0.3">
      <c r="A318" s="73"/>
      <c r="B318" s="73"/>
      <c r="C318" s="112"/>
      <c r="D318" s="112"/>
      <c r="E318" s="73"/>
      <c r="F318" s="73"/>
      <c r="G318" s="127"/>
      <c r="H318" s="127"/>
      <c r="I318" s="127"/>
      <c r="J318" s="127"/>
      <c r="K318" s="73"/>
      <c r="L318" s="115"/>
      <c r="M318" s="115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36"/>
    </row>
    <row r="319" spans="1:114" x14ac:dyDescent="0.3">
      <c r="A319" s="73"/>
      <c r="B319" s="73"/>
      <c r="C319" s="112"/>
      <c r="D319" s="112"/>
      <c r="E319" s="73"/>
      <c r="F319" s="73"/>
      <c r="G319" s="127"/>
      <c r="H319" s="127"/>
      <c r="I319" s="127"/>
      <c r="J319" s="127"/>
      <c r="K319" s="73"/>
      <c r="L319" s="115"/>
      <c r="M319" s="115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36"/>
    </row>
    <row r="320" spans="1:114" x14ac:dyDescent="0.3">
      <c r="A320" s="73"/>
      <c r="B320" s="73"/>
      <c r="C320" s="112"/>
      <c r="D320" s="112"/>
      <c r="E320" s="73"/>
      <c r="F320" s="73"/>
      <c r="G320" s="127"/>
      <c r="H320" s="127"/>
      <c r="I320" s="127"/>
      <c r="J320" s="127"/>
      <c r="K320" s="73"/>
      <c r="L320" s="115"/>
      <c r="M320" s="115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36"/>
    </row>
    <row r="321" spans="1:114" x14ac:dyDescent="0.3">
      <c r="A321" s="73"/>
      <c r="B321" s="73"/>
      <c r="C321" s="112"/>
      <c r="D321" s="112"/>
      <c r="E321" s="73"/>
      <c r="F321" s="73"/>
      <c r="G321" s="127"/>
      <c r="H321" s="127"/>
      <c r="I321" s="127"/>
      <c r="J321" s="127"/>
      <c r="K321" s="73"/>
      <c r="L321" s="115"/>
      <c r="M321" s="115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36"/>
    </row>
    <row r="322" spans="1:114" x14ac:dyDescent="0.3">
      <c r="A322" s="73"/>
      <c r="B322" s="73"/>
      <c r="C322" s="112"/>
      <c r="D322" s="112"/>
      <c r="E322" s="73"/>
      <c r="F322" s="73"/>
      <c r="G322" s="127"/>
      <c r="H322" s="127"/>
      <c r="I322" s="127"/>
      <c r="J322" s="127"/>
      <c r="K322" s="73"/>
      <c r="L322" s="115"/>
      <c r="M322" s="115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36"/>
    </row>
    <row r="323" spans="1:114" x14ac:dyDescent="0.3">
      <c r="A323" s="73"/>
      <c r="B323" s="73"/>
      <c r="C323" s="112"/>
      <c r="D323" s="112"/>
      <c r="E323" s="73"/>
      <c r="F323" s="73"/>
      <c r="G323" s="127"/>
      <c r="H323" s="127"/>
      <c r="I323" s="127"/>
      <c r="J323" s="127"/>
      <c r="K323" s="73"/>
      <c r="L323" s="115"/>
      <c r="M323" s="115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36"/>
    </row>
    <row r="324" spans="1:114" x14ac:dyDescent="0.3">
      <c r="A324" s="73"/>
      <c r="B324" s="73"/>
      <c r="C324" s="112"/>
      <c r="D324" s="112"/>
      <c r="E324" s="73"/>
      <c r="F324" s="73"/>
      <c r="G324" s="127"/>
      <c r="H324" s="127"/>
      <c r="I324" s="127"/>
      <c r="J324" s="127"/>
      <c r="K324" s="73"/>
      <c r="L324" s="115"/>
      <c r="M324" s="115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36"/>
    </row>
    <row r="325" spans="1:114" x14ac:dyDescent="0.3">
      <c r="A325" s="73"/>
      <c r="B325" s="73"/>
      <c r="C325" s="112"/>
      <c r="D325" s="112"/>
      <c r="E325" s="73"/>
      <c r="F325" s="73"/>
      <c r="G325" s="127"/>
      <c r="H325" s="127"/>
      <c r="I325" s="127"/>
      <c r="J325" s="127"/>
      <c r="K325" s="73"/>
      <c r="L325" s="115"/>
      <c r="M325" s="115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36"/>
    </row>
    <row r="326" spans="1:114" x14ac:dyDescent="0.3">
      <c r="A326" s="73"/>
      <c r="B326" s="73"/>
      <c r="C326" s="112"/>
      <c r="D326" s="112"/>
      <c r="E326" s="73"/>
      <c r="F326" s="73"/>
      <c r="G326" s="127"/>
      <c r="H326" s="127"/>
      <c r="I326" s="127"/>
      <c r="J326" s="127"/>
      <c r="K326" s="73"/>
      <c r="L326" s="115"/>
      <c r="M326" s="115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36"/>
    </row>
    <row r="327" spans="1:114" x14ac:dyDescent="0.3">
      <c r="A327" s="73"/>
      <c r="B327" s="73"/>
      <c r="C327" s="112"/>
      <c r="D327" s="112"/>
      <c r="E327" s="73"/>
      <c r="F327" s="73"/>
      <c r="G327" s="127"/>
      <c r="H327" s="127"/>
      <c r="I327" s="127"/>
      <c r="J327" s="127"/>
      <c r="K327" s="73"/>
      <c r="L327" s="115"/>
      <c r="M327" s="115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36"/>
    </row>
    <row r="328" spans="1:114" x14ac:dyDescent="0.3">
      <c r="A328" s="73"/>
      <c r="B328" s="73"/>
      <c r="C328" s="112"/>
      <c r="D328" s="112"/>
      <c r="E328" s="73"/>
      <c r="F328" s="73"/>
      <c r="G328" s="127"/>
      <c r="H328" s="127"/>
      <c r="I328" s="127"/>
      <c r="J328" s="127"/>
      <c r="K328" s="73"/>
      <c r="L328" s="115"/>
      <c r="M328" s="115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36"/>
    </row>
    <row r="329" spans="1:114" x14ac:dyDescent="0.3">
      <c r="A329" s="73"/>
      <c r="B329" s="73"/>
      <c r="C329" s="112"/>
      <c r="D329" s="112"/>
      <c r="E329" s="73"/>
      <c r="F329" s="73"/>
      <c r="G329" s="127"/>
      <c r="H329" s="127"/>
      <c r="I329" s="127"/>
      <c r="J329" s="127"/>
      <c r="K329" s="73"/>
      <c r="L329" s="115"/>
      <c r="M329" s="115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36"/>
    </row>
    <row r="330" spans="1:114" x14ac:dyDescent="0.3">
      <c r="A330" s="73"/>
      <c r="B330" s="73"/>
      <c r="C330" s="112"/>
      <c r="D330" s="112"/>
      <c r="E330" s="73"/>
      <c r="F330" s="73"/>
      <c r="G330" s="127"/>
      <c r="H330" s="127"/>
      <c r="I330" s="127"/>
      <c r="J330" s="127"/>
      <c r="K330" s="73"/>
      <c r="L330" s="115"/>
      <c r="M330" s="115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36"/>
    </row>
    <row r="331" spans="1:114" x14ac:dyDescent="0.3">
      <c r="A331" s="73"/>
      <c r="B331" s="73"/>
      <c r="C331" s="112"/>
      <c r="D331" s="112"/>
      <c r="E331" s="73"/>
      <c r="F331" s="73"/>
      <c r="G331" s="127"/>
      <c r="H331" s="127"/>
      <c r="I331" s="127"/>
      <c r="J331" s="127"/>
      <c r="K331" s="73"/>
      <c r="L331" s="115"/>
      <c r="M331" s="115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36"/>
    </row>
    <row r="332" spans="1:114" x14ac:dyDescent="0.3">
      <c r="A332" s="73"/>
      <c r="B332" s="73"/>
      <c r="C332" s="112"/>
      <c r="D332" s="112"/>
      <c r="E332" s="73"/>
      <c r="F332" s="73"/>
      <c r="G332" s="127"/>
      <c r="H332" s="127"/>
      <c r="I332" s="127"/>
      <c r="J332" s="127"/>
      <c r="K332" s="73"/>
      <c r="L332" s="115"/>
      <c r="M332" s="115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36"/>
    </row>
    <row r="333" spans="1:114" x14ac:dyDescent="0.3">
      <c r="A333" s="73"/>
      <c r="B333" s="73"/>
      <c r="C333" s="112"/>
      <c r="D333" s="112"/>
      <c r="E333" s="73"/>
      <c r="F333" s="73"/>
      <c r="G333" s="127"/>
      <c r="H333" s="127"/>
      <c r="I333" s="127"/>
      <c r="J333" s="127"/>
      <c r="K333" s="73"/>
      <c r="L333" s="115"/>
      <c r="M333" s="115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36"/>
    </row>
    <row r="334" spans="1:114" x14ac:dyDescent="0.3">
      <c r="A334" s="73"/>
      <c r="B334" s="73"/>
      <c r="C334" s="112"/>
      <c r="D334" s="112"/>
      <c r="E334" s="73"/>
      <c r="F334" s="73"/>
      <c r="G334" s="127"/>
      <c r="H334" s="127"/>
      <c r="I334" s="127"/>
      <c r="J334" s="127"/>
      <c r="K334" s="73"/>
      <c r="L334" s="115"/>
      <c r="M334" s="115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36"/>
    </row>
    <row r="335" spans="1:114" x14ac:dyDescent="0.3">
      <c r="A335" s="73"/>
      <c r="B335" s="73"/>
      <c r="C335" s="112"/>
      <c r="D335" s="112"/>
      <c r="E335" s="73"/>
      <c r="F335" s="73"/>
      <c r="G335" s="127"/>
      <c r="H335" s="127"/>
      <c r="I335" s="127"/>
      <c r="J335" s="127"/>
      <c r="K335" s="73"/>
      <c r="L335" s="115"/>
      <c r="M335" s="115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36"/>
    </row>
    <row r="336" spans="1:114" x14ac:dyDescent="0.3">
      <c r="A336" s="73"/>
      <c r="B336" s="73"/>
      <c r="C336" s="112"/>
      <c r="D336" s="112"/>
      <c r="E336" s="73"/>
      <c r="F336" s="73"/>
      <c r="G336" s="127"/>
      <c r="H336" s="127"/>
      <c r="I336" s="127"/>
      <c r="J336" s="127"/>
      <c r="K336" s="73"/>
      <c r="L336" s="115"/>
      <c r="M336" s="115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36"/>
    </row>
    <row r="337" spans="1:114" x14ac:dyDescent="0.3">
      <c r="A337" s="73"/>
      <c r="B337" s="73"/>
      <c r="C337" s="112"/>
      <c r="D337" s="112"/>
      <c r="E337" s="73"/>
      <c r="F337" s="73"/>
      <c r="G337" s="127"/>
      <c r="H337" s="127"/>
      <c r="I337" s="127"/>
      <c r="J337" s="127"/>
      <c r="K337" s="73"/>
      <c r="L337" s="115"/>
      <c r="M337" s="115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36"/>
    </row>
    <row r="338" spans="1:114" x14ac:dyDescent="0.3">
      <c r="A338" s="73"/>
      <c r="B338" s="73"/>
      <c r="C338" s="112"/>
      <c r="D338" s="112"/>
      <c r="E338" s="73"/>
      <c r="F338" s="73"/>
      <c r="G338" s="127"/>
      <c r="H338" s="127"/>
      <c r="I338" s="127"/>
      <c r="J338" s="127"/>
      <c r="K338" s="73"/>
      <c r="L338" s="115"/>
      <c r="M338" s="115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36"/>
    </row>
    <row r="339" spans="1:114" x14ac:dyDescent="0.3">
      <c r="A339" s="73"/>
      <c r="B339" s="73"/>
      <c r="C339" s="112"/>
      <c r="D339" s="112"/>
      <c r="E339" s="73"/>
      <c r="F339" s="73"/>
      <c r="G339" s="127"/>
      <c r="H339" s="127"/>
      <c r="I339" s="127"/>
      <c r="J339" s="127"/>
      <c r="K339" s="73"/>
      <c r="L339" s="115"/>
      <c r="M339" s="115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36"/>
    </row>
    <row r="340" spans="1:114" x14ac:dyDescent="0.3">
      <c r="A340" s="73"/>
      <c r="B340" s="73"/>
      <c r="C340" s="112"/>
      <c r="D340" s="112"/>
      <c r="E340" s="73"/>
      <c r="F340" s="73"/>
      <c r="G340" s="127"/>
      <c r="H340" s="127"/>
      <c r="I340" s="127"/>
      <c r="J340" s="127"/>
      <c r="K340" s="73"/>
      <c r="L340" s="115"/>
      <c r="M340" s="115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36"/>
    </row>
    <row r="341" spans="1:114" x14ac:dyDescent="0.3">
      <c r="A341" s="73"/>
      <c r="B341" s="73"/>
      <c r="C341" s="112"/>
      <c r="D341" s="112"/>
      <c r="E341" s="73"/>
      <c r="F341" s="73"/>
      <c r="G341" s="127"/>
      <c r="H341" s="127"/>
      <c r="I341" s="127"/>
      <c r="J341" s="127"/>
      <c r="K341" s="73"/>
      <c r="L341" s="115"/>
      <c r="M341" s="115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36"/>
    </row>
    <row r="342" spans="1:114" x14ac:dyDescent="0.3">
      <c r="A342" s="73"/>
      <c r="B342" s="73"/>
      <c r="C342" s="112"/>
      <c r="D342" s="112"/>
      <c r="E342" s="73"/>
      <c r="F342" s="73"/>
      <c r="G342" s="127"/>
      <c r="H342" s="127"/>
      <c r="I342" s="127"/>
      <c r="J342" s="127"/>
      <c r="K342" s="73"/>
      <c r="L342" s="115"/>
      <c r="M342" s="115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36"/>
    </row>
    <row r="343" spans="1:114" x14ac:dyDescent="0.3">
      <c r="A343" s="73"/>
      <c r="B343" s="73"/>
      <c r="C343" s="112"/>
      <c r="D343" s="112"/>
      <c r="E343" s="73"/>
      <c r="F343" s="73"/>
      <c r="G343" s="127"/>
      <c r="H343" s="127"/>
      <c r="I343" s="127"/>
      <c r="J343" s="127"/>
      <c r="K343" s="73"/>
      <c r="L343" s="115"/>
      <c r="M343" s="115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36"/>
    </row>
    <row r="344" spans="1:114" x14ac:dyDescent="0.3">
      <c r="A344" s="73"/>
      <c r="B344" s="73"/>
      <c r="C344" s="112"/>
      <c r="D344" s="112"/>
      <c r="E344" s="73"/>
      <c r="F344" s="73"/>
      <c r="G344" s="127"/>
      <c r="H344" s="127"/>
      <c r="I344" s="127"/>
      <c r="J344" s="127"/>
      <c r="K344" s="73"/>
      <c r="L344" s="115"/>
      <c r="M344" s="115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36"/>
    </row>
    <row r="345" spans="1:114" x14ac:dyDescent="0.3">
      <c r="A345" s="73"/>
      <c r="B345" s="73"/>
      <c r="C345" s="112"/>
      <c r="D345" s="112"/>
      <c r="E345" s="73"/>
      <c r="F345" s="73"/>
      <c r="G345" s="127"/>
      <c r="H345" s="127"/>
      <c r="I345" s="127"/>
      <c r="J345" s="127"/>
      <c r="K345" s="73"/>
      <c r="L345" s="115"/>
      <c r="M345" s="115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36"/>
    </row>
    <row r="346" spans="1:114" x14ac:dyDescent="0.3">
      <c r="A346" s="73"/>
      <c r="B346" s="73"/>
      <c r="C346" s="112"/>
      <c r="D346" s="112"/>
      <c r="E346" s="73"/>
      <c r="F346" s="73"/>
      <c r="G346" s="127"/>
      <c r="H346" s="127"/>
      <c r="I346" s="127"/>
      <c r="J346" s="127"/>
      <c r="K346" s="73"/>
      <c r="L346" s="115"/>
      <c r="M346" s="115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36"/>
    </row>
    <row r="347" spans="1:114" x14ac:dyDescent="0.3">
      <c r="A347" s="73"/>
      <c r="B347" s="73"/>
      <c r="C347" s="112"/>
      <c r="D347" s="112"/>
      <c r="E347" s="73"/>
      <c r="F347" s="73"/>
      <c r="G347" s="127"/>
      <c r="H347" s="127"/>
      <c r="I347" s="127"/>
      <c r="J347" s="127"/>
      <c r="K347" s="73"/>
      <c r="L347" s="115"/>
      <c r="M347" s="115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36"/>
    </row>
    <row r="348" spans="1:114" x14ac:dyDescent="0.3">
      <c r="A348" s="73"/>
      <c r="B348" s="73"/>
      <c r="C348" s="112"/>
      <c r="D348" s="112"/>
      <c r="E348" s="73"/>
      <c r="F348" s="73"/>
      <c r="G348" s="127"/>
      <c r="H348" s="127"/>
      <c r="I348" s="127"/>
      <c r="J348" s="127"/>
      <c r="K348" s="73"/>
      <c r="L348" s="115"/>
      <c r="M348" s="115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36"/>
    </row>
    <row r="349" spans="1:114" x14ac:dyDescent="0.3">
      <c r="A349" s="73"/>
      <c r="B349" s="73"/>
      <c r="C349" s="112"/>
      <c r="D349" s="112"/>
      <c r="E349" s="73"/>
      <c r="F349" s="73"/>
      <c r="G349" s="127"/>
      <c r="H349" s="127"/>
      <c r="I349" s="127"/>
      <c r="J349" s="127"/>
      <c r="K349" s="73"/>
      <c r="L349" s="115"/>
      <c r="M349" s="115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36"/>
    </row>
    <row r="350" spans="1:114" x14ac:dyDescent="0.3">
      <c r="A350" s="73"/>
      <c r="B350" s="73"/>
      <c r="C350" s="112"/>
      <c r="D350" s="112"/>
      <c r="E350" s="73"/>
      <c r="F350" s="73"/>
      <c r="G350" s="127"/>
      <c r="H350" s="127"/>
      <c r="I350" s="127"/>
      <c r="J350" s="127"/>
      <c r="K350" s="73"/>
      <c r="L350" s="115"/>
      <c r="M350" s="115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36"/>
    </row>
    <row r="351" spans="1:114" x14ac:dyDescent="0.3">
      <c r="A351" s="73"/>
      <c r="B351" s="73"/>
      <c r="C351" s="112"/>
      <c r="D351" s="112"/>
      <c r="E351" s="73"/>
      <c r="F351" s="73"/>
      <c r="G351" s="127"/>
      <c r="H351" s="127"/>
      <c r="I351" s="127"/>
      <c r="J351" s="127"/>
      <c r="K351" s="73"/>
      <c r="L351" s="115"/>
      <c r="M351" s="115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36"/>
    </row>
    <row r="352" spans="1:114" x14ac:dyDescent="0.3">
      <c r="A352" s="73"/>
      <c r="B352" s="73"/>
      <c r="C352" s="112"/>
      <c r="D352" s="112"/>
      <c r="E352" s="73"/>
      <c r="F352" s="73"/>
      <c r="G352" s="127"/>
      <c r="H352" s="127"/>
      <c r="I352" s="127"/>
      <c r="J352" s="127"/>
      <c r="K352" s="73"/>
      <c r="L352" s="115"/>
      <c r="M352" s="115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36"/>
    </row>
    <row r="353" spans="1:114" x14ac:dyDescent="0.3">
      <c r="A353" s="73"/>
      <c r="B353" s="73"/>
      <c r="C353" s="112"/>
      <c r="D353" s="112"/>
      <c r="E353" s="73"/>
      <c r="F353" s="73"/>
      <c r="G353" s="127"/>
      <c r="H353" s="127"/>
      <c r="I353" s="127"/>
      <c r="J353" s="127"/>
      <c r="K353" s="73"/>
      <c r="L353" s="115"/>
      <c r="M353" s="115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36"/>
    </row>
    <row r="354" spans="1:114" x14ac:dyDescent="0.3">
      <c r="A354" s="73"/>
      <c r="B354" s="73"/>
      <c r="C354" s="112"/>
      <c r="D354" s="112"/>
      <c r="E354" s="73"/>
      <c r="F354" s="73"/>
      <c r="G354" s="127"/>
      <c r="H354" s="127"/>
      <c r="I354" s="127"/>
      <c r="J354" s="127"/>
      <c r="K354" s="73"/>
      <c r="L354" s="115"/>
      <c r="M354" s="115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36"/>
    </row>
    <row r="355" spans="1:114" x14ac:dyDescent="0.3">
      <c r="A355" s="73"/>
      <c r="B355" s="73"/>
      <c r="C355" s="112"/>
      <c r="D355" s="112"/>
      <c r="E355" s="73"/>
      <c r="F355" s="73"/>
      <c r="G355" s="127"/>
      <c r="H355" s="127"/>
      <c r="I355" s="127"/>
      <c r="J355" s="127"/>
      <c r="K355" s="73"/>
      <c r="L355" s="115"/>
      <c r="M355" s="115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36"/>
    </row>
    <row r="356" spans="1:114" x14ac:dyDescent="0.3">
      <c r="A356" s="73"/>
      <c r="B356" s="73"/>
      <c r="C356" s="112"/>
      <c r="D356" s="112"/>
      <c r="E356" s="73"/>
      <c r="F356" s="73"/>
      <c r="G356" s="127"/>
      <c r="H356" s="127"/>
      <c r="I356" s="127"/>
      <c r="J356" s="127"/>
      <c r="K356" s="73"/>
      <c r="L356" s="115"/>
      <c r="M356" s="115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36"/>
    </row>
    <row r="357" spans="1:114" x14ac:dyDescent="0.3">
      <c r="A357" s="73"/>
      <c r="B357" s="73"/>
      <c r="C357" s="112"/>
      <c r="D357" s="112"/>
      <c r="E357" s="73"/>
      <c r="F357" s="73"/>
      <c r="G357" s="127"/>
      <c r="H357" s="127"/>
      <c r="I357" s="127"/>
      <c r="J357" s="127"/>
      <c r="K357" s="73"/>
      <c r="L357" s="115"/>
      <c r="M357" s="115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36"/>
    </row>
    <row r="358" spans="1:114" x14ac:dyDescent="0.3">
      <c r="A358" s="73"/>
      <c r="B358" s="73"/>
      <c r="C358" s="112"/>
      <c r="D358" s="112"/>
      <c r="E358" s="73"/>
      <c r="F358" s="73"/>
      <c r="G358" s="127"/>
      <c r="H358" s="127"/>
      <c r="I358" s="127"/>
      <c r="J358" s="127"/>
      <c r="K358" s="73"/>
      <c r="L358" s="115"/>
      <c r="M358" s="115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36"/>
    </row>
    <row r="359" spans="1:114" x14ac:dyDescent="0.3">
      <c r="A359" s="73"/>
      <c r="B359" s="73"/>
      <c r="C359" s="112"/>
      <c r="D359" s="112"/>
      <c r="E359" s="73"/>
      <c r="F359" s="73"/>
      <c r="G359" s="127"/>
      <c r="H359" s="127"/>
      <c r="I359" s="127"/>
      <c r="J359" s="127"/>
      <c r="K359" s="73"/>
      <c r="L359" s="115"/>
      <c r="M359" s="115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36"/>
    </row>
    <row r="360" spans="1:114" x14ac:dyDescent="0.3">
      <c r="A360" s="73"/>
      <c r="B360" s="73"/>
      <c r="C360" s="112"/>
      <c r="D360" s="112"/>
      <c r="E360" s="73"/>
      <c r="F360" s="73"/>
      <c r="G360" s="127"/>
      <c r="H360" s="127"/>
      <c r="I360" s="127"/>
      <c r="J360" s="127"/>
      <c r="K360" s="73"/>
      <c r="L360" s="115"/>
      <c r="M360" s="115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36"/>
    </row>
    <row r="361" spans="1:114" x14ac:dyDescent="0.3">
      <c r="A361" s="73"/>
      <c r="B361" s="73"/>
      <c r="C361" s="112"/>
      <c r="D361" s="112"/>
      <c r="E361" s="73"/>
      <c r="F361" s="73"/>
      <c r="G361" s="127"/>
      <c r="H361" s="127"/>
      <c r="I361" s="127"/>
      <c r="J361" s="127"/>
      <c r="K361" s="73"/>
      <c r="L361" s="115"/>
      <c r="M361" s="115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36"/>
    </row>
    <row r="362" spans="1:114" x14ac:dyDescent="0.3">
      <c r="A362" s="73"/>
      <c r="B362" s="73"/>
      <c r="C362" s="112"/>
      <c r="D362" s="112"/>
      <c r="E362" s="73"/>
      <c r="F362" s="73"/>
      <c r="G362" s="127"/>
      <c r="H362" s="127"/>
      <c r="I362" s="127"/>
      <c r="J362" s="127"/>
      <c r="K362" s="73"/>
      <c r="L362" s="115"/>
      <c r="M362" s="115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36"/>
    </row>
    <row r="363" spans="1:114" x14ac:dyDescent="0.3">
      <c r="A363" s="73"/>
      <c r="B363" s="73"/>
      <c r="C363" s="112"/>
      <c r="D363" s="112"/>
      <c r="E363" s="73"/>
      <c r="F363" s="73"/>
      <c r="G363" s="127"/>
      <c r="H363" s="127"/>
      <c r="I363" s="127"/>
      <c r="J363" s="127"/>
      <c r="K363" s="73"/>
      <c r="L363" s="115"/>
      <c r="M363" s="115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36"/>
    </row>
    <row r="364" spans="1:114" x14ac:dyDescent="0.3">
      <c r="A364" s="73"/>
      <c r="B364" s="73"/>
      <c r="C364" s="112"/>
      <c r="D364" s="112"/>
      <c r="E364" s="73"/>
      <c r="F364" s="73"/>
      <c r="G364" s="127"/>
      <c r="H364" s="127"/>
      <c r="I364" s="127"/>
      <c r="J364" s="127"/>
      <c r="K364" s="73"/>
      <c r="L364" s="115"/>
      <c r="M364" s="115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36"/>
    </row>
    <row r="365" spans="1:114" x14ac:dyDescent="0.3">
      <c r="A365" s="73"/>
      <c r="B365" s="73"/>
      <c r="C365" s="112"/>
      <c r="D365" s="112"/>
      <c r="E365" s="73"/>
      <c r="F365" s="73"/>
      <c r="G365" s="127"/>
      <c r="H365" s="127"/>
      <c r="I365" s="127"/>
      <c r="J365" s="127"/>
      <c r="K365" s="73"/>
      <c r="L365" s="115"/>
      <c r="M365" s="115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36"/>
    </row>
    <row r="366" spans="1:114" x14ac:dyDescent="0.3">
      <c r="A366" s="73"/>
      <c r="B366" s="73"/>
      <c r="C366" s="112"/>
      <c r="D366" s="112"/>
      <c r="E366" s="73"/>
      <c r="F366" s="73"/>
      <c r="G366" s="127"/>
      <c r="H366" s="127"/>
      <c r="I366" s="127"/>
      <c r="J366" s="127"/>
      <c r="K366" s="73"/>
      <c r="L366" s="115"/>
      <c r="M366" s="115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36"/>
    </row>
    <row r="367" spans="1:114" x14ac:dyDescent="0.3">
      <c r="A367" s="73"/>
      <c r="B367" s="73"/>
      <c r="C367" s="112"/>
      <c r="D367" s="112"/>
      <c r="E367" s="73"/>
      <c r="F367" s="73"/>
      <c r="G367" s="127"/>
      <c r="H367" s="127"/>
      <c r="I367" s="127"/>
      <c r="J367" s="127"/>
      <c r="K367" s="73"/>
      <c r="L367" s="115"/>
      <c r="M367" s="115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36"/>
    </row>
    <row r="368" spans="1:114" x14ac:dyDescent="0.3">
      <c r="A368" s="73"/>
      <c r="B368" s="73"/>
      <c r="C368" s="112"/>
      <c r="D368" s="112"/>
      <c r="E368" s="73"/>
      <c r="F368" s="73"/>
      <c r="G368" s="127"/>
      <c r="H368" s="127"/>
      <c r="I368" s="127"/>
      <c r="J368" s="127"/>
      <c r="K368" s="73"/>
      <c r="L368" s="115"/>
      <c r="M368" s="115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36"/>
    </row>
    <row r="369" spans="1:114" x14ac:dyDescent="0.3">
      <c r="A369" s="73"/>
      <c r="B369" s="73"/>
      <c r="C369" s="112"/>
      <c r="D369" s="112"/>
      <c r="E369" s="73"/>
      <c r="F369" s="73"/>
      <c r="G369" s="127"/>
      <c r="H369" s="127"/>
      <c r="I369" s="127"/>
      <c r="J369" s="127"/>
      <c r="K369" s="73"/>
      <c r="L369" s="115"/>
      <c r="M369" s="115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36"/>
    </row>
    <row r="370" spans="1:114" x14ac:dyDescent="0.3">
      <c r="A370" s="73"/>
      <c r="B370" s="73"/>
      <c r="C370" s="112"/>
      <c r="D370" s="112"/>
      <c r="E370" s="73"/>
      <c r="F370" s="73"/>
      <c r="G370" s="127"/>
      <c r="H370" s="127"/>
      <c r="I370" s="127"/>
      <c r="J370" s="127"/>
      <c r="K370" s="73"/>
      <c r="L370" s="115"/>
      <c r="M370" s="115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36"/>
    </row>
    <row r="371" spans="1:114" x14ac:dyDescent="0.3">
      <c r="A371" s="73"/>
      <c r="B371" s="73"/>
      <c r="C371" s="112"/>
      <c r="D371" s="112"/>
      <c r="E371" s="73"/>
      <c r="F371" s="73"/>
      <c r="G371" s="127"/>
      <c r="H371" s="127"/>
      <c r="I371" s="127"/>
      <c r="J371" s="127"/>
      <c r="K371" s="73"/>
      <c r="L371" s="115"/>
      <c r="M371" s="115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36"/>
    </row>
    <row r="372" spans="1:114" x14ac:dyDescent="0.3">
      <c r="A372" s="73"/>
      <c r="B372" s="73"/>
      <c r="C372" s="112"/>
      <c r="D372" s="112"/>
      <c r="E372" s="73"/>
      <c r="F372" s="73"/>
      <c r="G372" s="127"/>
      <c r="H372" s="127"/>
      <c r="I372" s="127"/>
      <c r="J372" s="127"/>
      <c r="K372" s="73"/>
      <c r="L372" s="115"/>
      <c r="M372" s="115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36"/>
    </row>
    <row r="373" spans="1:114" x14ac:dyDescent="0.3">
      <c r="A373" s="73"/>
      <c r="B373" s="73"/>
      <c r="C373" s="112"/>
      <c r="D373" s="112"/>
      <c r="E373" s="73"/>
      <c r="F373" s="73"/>
      <c r="G373" s="127"/>
      <c r="H373" s="127"/>
      <c r="I373" s="127"/>
      <c r="J373" s="127"/>
      <c r="K373" s="73"/>
      <c r="L373" s="115"/>
      <c r="M373" s="115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36"/>
    </row>
    <row r="374" spans="1:114" x14ac:dyDescent="0.3">
      <c r="A374" s="73"/>
      <c r="B374" s="73"/>
      <c r="C374" s="112"/>
      <c r="D374" s="112"/>
      <c r="E374" s="73"/>
      <c r="F374" s="73"/>
      <c r="G374" s="127"/>
      <c r="H374" s="127"/>
      <c r="I374" s="127"/>
      <c r="J374" s="127"/>
      <c r="K374" s="73"/>
      <c r="L374" s="115"/>
      <c r="M374" s="115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36"/>
    </row>
    <row r="375" spans="1:114" x14ac:dyDescent="0.3">
      <c r="A375" s="73"/>
      <c r="B375" s="73"/>
      <c r="C375" s="112"/>
      <c r="D375" s="112"/>
      <c r="E375" s="73"/>
      <c r="F375" s="73"/>
      <c r="G375" s="127"/>
      <c r="H375" s="127"/>
      <c r="I375" s="127"/>
      <c r="J375" s="127"/>
      <c r="K375" s="73"/>
      <c r="L375" s="115"/>
      <c r="M375" s="115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36"/>
    </row>
    <row r="376" spans="1:114" x14ac:dyDescent="0.3">
      <c r="A376" s="73"/>
      <c r="B376" s="73"/>
      <c r="C376" s="112"/>
      <c r="D376" s="112"/>
      <c r="E376" s="73"/>
      <c r="F376" s="73"/>
      <c r="G376" s="127"/>
      <c r="H376" s="127"/>
      <c r="I376" s="127"/>
      <c r="J376" s="127"/>
      <c r="K376" s="73"/>
      <c r="L376" s="115"/>
      <c r="M376" s="115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36"/>
    </row>
    <row r="377" spans="1:114" x14ac:dyDescent="0.3">
      <c r="A377" s="73"/>
      <c r="B377" s="73"/>
      <c r="C377" s="112"/>
      <c r="D377" s="112"/>
      <c r="E377" s="73"/>
      <c r="F377" s="73"/>
      <c r="G377" s="127"/>
      <c r="H377" s="127"/>
      <c r="I377" s="127"/>
      <c r="J377" s="127"/>
      <c r="K377" s="73"/>
      <c r="L377" s="115"/>
      <c r="M377" s="115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36"/>
    </row>
    <row r="378" spans="1:114" x14ac:dyDescent="0.3">
      <c r="A378" s="73"/>
      <c r="B378" s="73"/>
      <c r="C378" s="112"/>
      <c r="D378" s="112"/>
      <c r="E378" s="73"/>
      <c r="F378" s="73"/>
      <c r="G378" s="127"/>
      <c r="H378" s="127"/>
      <c r="I378" s="127"/>
      <c r="J378" s="127"/>
      <c r="K378" s="73"/>
      <c r="L378" s="115"/>
      <c r="M378" s="115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36"/>
    </row>
    <row r="379" spans="1:114" x14ac:dyDescent="0.3">
      <c r="A379" s="73"/>
      <c r="B379" s="73"/>
      <c r="C379" s="112"/>
      <c r="D379" s="112"/>
      <c r="E379" s="73"/>
      <c r="F379" s="73"/>
      <c r="G379" s="127"/>
      <c r="H379" s="127"/>
      <c r="I379" s="127"/>
      <c r="J379" s="127"/>
      <c r="K379" s="73"/>
      <c r="L379" s="115"/>
      <c r="M379" s="115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36"/>
    </row>
    <row r="380" spans="1:114" x14ac:dyDescent="0.3">
      <c r="A380" s="73"/>
      <c r="B380" s="73"/>
      <c r="C380" s="112"/>
      <c r="D380" s="112"/>
      <c r="E380" s="73"/>
      <c r="F380" s="73"/>
      <c r="G380" s="127"/>
      <c r="H380" s="127"/>
      <c r="I380" s="127"/>
      <c r="J380" s="127"/>
      <c r="K380" s="73"/>
      <c r="L380" s="115"/>
      <c r="M380" s="115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36"/>
    </row>
    <row r="381" spans="1:114" x14ac:dyDescent="0.3">
      <c r="A381" s="73"/>
      <c r="B381" s="73"/>
      <c r="C381" s="112"/>
      <c r="D381" s="112"/>
      <c r="E381" s="73"/>
      <c r="F381" s="73"/>
      <c r="G381" s="127"/>
      <c r="H381" s="127"/>
      <c r="I381" s="127"/>
      <c r="J381" s="127"/>
      <c r="K381" s="73"/>
      <c r="L381" s="115"/>
      <c r="M381" s="115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36"/>
    </row>
    <row r="382" spans="1:114" x14ac:dyDescent="0.3">
      <c r="A382" s="73"/>
      <c r="B382" s="73"/>
      <c r="C382" s="112"/>
      <c r="D382" s="112"/>
      <c r="E382" s="73"/>
      <c r="F382" s="73"/>
      <c r="G382" s="127"/>
      <c r="H382" s="127"/>
      <c r="I382" s="127"/>
      <c r="J382" s="127"/>
      <c r="K382" s="73"/>
      <c r="L382" s="115"/>
      <c r="M382" s="115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36"/>
    </row>
    <row r="383" spans="1:114" x14ac:dyDescent="0.3">
      <c r="A383" s="73"/>
      <c r="B383" s="73"/>
      <c r="C383" s="112"/>
      <c r="D383" s="112"/>
      <c r="E383" s="73"/>
      <c r="F383" s="73"/>
      <c r="G383" s="127"/>
      <c r="H383" s="127"/>
      <c r="I383" s="127"/>
      <c r="J383" s="127"/>
      <c r="K383" s="73"/>
      <c r="L383" s="115"/>
      <c r="M383" s="115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36"/>
    </row>
    <row r="384" spans="1:114" x14ac:dyDescent="0.3">
      <c r="A384" s="73"/>
      <c r="B384" s="73"/>
      <c r="C384" s="112"/>
      <c r="D384" s="112"/>
      <c r="E384" s="73"/>
      <c r="F384" s="73"/>
      <c r="G384" s="127"/>
      <c r="H384" s="127"/>
      <c r="I384" s="127"/>
      <c r="J384" s="127"/>
      <c r="K384" s="73"/>
      <c r="L384" s="115"/>
      <c r="M384" s="115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36"/>
    </row>
    <row r="385" spans="1:114" x14ac:dyDescent="0.3">
      <c r="A385" s="73"/>
      <c r="B385" s="73"/>
      <c r="C385" s="112"/>
      <c r="D385" s="112"/>
      <c r="E385" s="73"/>
      <c r="F385" s="73"/>
      <c r="G385" s="127"/>
      <c r="H385" s="127"/>
      <c r="I385" s="127"/>
      <c r="J385" s="127"/>
      <c r="K385" s="73"/>
      <c r="L385" s="115"/>
      <c r="M385" s="115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36"/>
    </row>
    <row r="386" spans="1:114" x14ac:dyDescent="0.3">
      <c r="A386" s="73"/>
      <c r="B386" s="73"/>
      <c r="C386" s="112"/>
      <c r="D386" s="112"/>
      <c r="E386" s="73"/>
      <c r="F386" s="73"/>
      <c r="G386" s="127"/>
      <c r="H386" s="127"/>
      <c r="I386" s="127"/>
      <c r="J386" s="127"/>
      <c r="K386" s="73"/>
      <c r="L386" s="115"/>
      <c r="M386" s="115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36"/>
    </row>
    <row r="387" spans="1:114" x14ac:dyDescent="0.3">
      <c r="A387" s="73"/>
      <c r="B387" s="73"/>
      <c r="C387" s="112"/>
      <c r="D387" s="112"/>
      <c r="E387" s="73"/>
      <c r="F387" s="73"/>
      <c r="G387" s="127"/>
      <c r="H387" s="127"/>
      <c r="I387" s="127"/>
      <c r="J387" s="127"/>
      <c r="K387" s="73"/>
      <c r="L387" s="115"/>
      <c r="M387" s="115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36"/>
    </row>
    <row r="388" spans="1:114" x14ac:dyDescent="0.3">
      <c r="A388" s="73"/>
      <c r="B388" s="73"/>
      <c r="C388" s="112"/>
      <c r="D388" s="112"/>
      <c r="E388" s="73"/>
      <c r="F388" s="73"/>
      <c r="G388" s="127"/>
      <c r="H388" s="127"/>
      <c r="I388" s="127"/>
      <c r="J388" s="127"/>
      <c r="K388" s="73"/>
      <c r="L388" s="115"/>
      <c r="M388" s="115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36"/>
    </row>
    <row r="389" spans="1:114" x14ac:dyDescent="0.3">
      <c r="A389" s="73"/>
      <c r="B389" s="73"/>
      <c r="C389" s="112"/>
      <c r="D389" s="112"/>
      <c r="E389" s="73"/>
      <c r="F389" s="73"/>
      <c r="G389" s="127"/>
      <c r="H389" s="127"/>
      <c r="I389" s="127"/>
      <c r="J389" s="127"/>
      <c r="K389" s="73"/>
      <c r="L389" s="115"/>
      <c r="M389" s="115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36"/>
    </row>
    <row r="390" spans="1:114" x14ac:dyDescent="0.3">
      <c r="A390" s="73"/>
      <c r="B390" s="73"/>
      <c r="C390" s="112"/>
      <c r="D390" s="112"/>
      <c r="E390" s="73"/>
      <c r="F390" s="73"/>
      <c r="G390" s="127"/>
      <c r="H390" s="127"/>
      <c r="I390" s="127"/>
      <c r="J390" s="127"/>
      <c r="K390" s="73"/>
      <c r="L390" s="115"/>
      <c r="M390" s="115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36"/>
    </row>
    <row r="391" spans="1:114" x14ac:dyDescent="0.3">
      <c r="A391" s="73"/>
      <c r="B391" s="73"/>
      <c r="C391" s="112"/>
      <c r="D391" s="112"/>
      <c r="E391" s="73"/>
      <c r="F391" s="73"/>
      <c r="G391" s="127"/>
      <c r="H391" s="127"/>
      <c r="I391" s="127"/>
      <c r="J391" s="127"/>
      <c r="K391" s="73"/>
      <c r="L391" s="115"/>
      <c r="M391" s="115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36"/>
    </row>
    <row r="392" spans="1:114" x14ac:dyDescent="0.3">
      <c r="A392" s="73"/>
      <c r="B392" s="73"/>
      <c r="C392" s="112"/>
      <c r="D392" s="112"/>
      <c r="E392" s="73"/>
      <c r="F392" s="73"/>
      <c r="G392" s="127"/>
      <c r="H392" s="127"/>
      <c r="I392" s="127"/>
      <c r="J392" s="127"/>
      <c r="K392" s="73"/>
      <c r="L392" s="115"/>
      <c r="M392" s="115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36"/>
    </row>
    <row r="393" spans="1:114" x14ac:dyDescent="0.3">
      <c r="A393" s="73"/>
      <c r="B393" s="73"/>
      <c r="C393" s="112"/>
      <c r="D393" s="112"/>
      <c r="E393" s="73"/>
      <c r="F393" s="73"/>
      <c r="G393" s="127"/>
      <c r="H393" s="127"/>
      <c r="I393" s="127"/>
      <c r="J393" s="127"/>
      <c r="K393" s="73"/>
      <c r="L393" s="115"/>
      <c r="M393" s="115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36"/>
    </row>
    <row r="394" spans="1:114" x14ac:dyDescent="0.3">
      <c r="A394" s="73"/>
      <c r="B394" s="73"/>
      <c r="C394" s="112"/>
      <c r="D394" s="112"/>
      <c r="E394" s="73"/>
      <c r="F394" s="73"/>
      <c r="G394" s="127"/>
      <c r="H394" s="127"/>
      <c r="I394" s="127"/>
      <c r="J394" s="127"/>
      <c r="K394" s="73"/>
      <c r="L394" s="115"/>
      <c r="M394" s="115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36"/>
    </row>
    <row r="395" spans="1:114" x14ac:dyDescent="0.3">
      <c r="A395" s="73"/>
      <c r="B395" s="73"/>
      <c r="C395" s="112"/>
      <c r="D395" s="112"/>
      <c r="E395" s="73"/>
      <c r="F395" s="73"/>
      <c r="G395" s="127"/>
      <c r="H395" s="127"/>
      <c r="I395" s="127"/>
      <c r="J395" s="127"/>
      <c r="K395" s="73"/>
      <c r="L395" s="115"/>
      <c r="M395" s="115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36"/>
    </row>
    <row r="396" spans="1:114" x14ac:dyDescent="0.3">
      <c r="A396" s="73"/>
      <c r="B396" s="73"/>
      <c r="C396" s="112"/>
      <c r="D396" s="112"/>
      <c r="E396" s="73"/>
      <c r="F396" s="73"/>
      <c r="G396" s="127"/>
      <c r="H396" s="127"/>
      <c r="I396" s="127"/>
      <c r="J396" s="127"/>
      <c r="K396" s="73"/>
      <c r="L396" s="115"/>
      <c r="M396" s="115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36"/>
    </row>
    <row r="397" spans="1:114" x14ac:dyDescent="0.3">
      <c r="A397" s="73"/>
      <c r="B397" s="73"/>
      <c r="C397" s="112"/>
      <c r="D397" s="112"/>
      <c r="E397" s="73"/>
      <c r="F397" s="73"/>
      <c r="G397" s="127"/>
      <c r="H397" s="127"/>
      <c r="I397" s="127"/>
      <c r="J397" s="127"/>
      <c r="K397" s="73"/>
      <c r="L397" s="115"/>
      <c r="M397" s="115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36"/>
    </row>
    <row r="398" spans="1:114" x14ac:dyDescent="0.3">
      <c r="A398" s="73"/>
      <c r="B398" s="73"/>
      <c r="C398" s="112"/>
      <c r="D398" s="112"/>
      <c r="E398" s="73"/>
      <c r="F398" s="73"/>
      <c r="G398" s="127"/>
      <c r="H398" s="127"/>
      <c r="I398" s="127"/>
      <c r="J398" s="127"/>
      <c r="K398" s="73"/>
      <c r="L398" s="115"/>
      <c r="M398" s="115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36"/>
    </row>
    <row r="399" spans="1:114" x14ac:dyDescent="0.3">
      <c r="A399" s="73"/>
      <c r="B399" s="73"/>
      <c r="C399" s="112"/>
      <c r="D399" s="112"/>
      <c r="E399" s="73"/>
      <c r="F399" s="73"/>
      <c r="G399" s="127"/>
      <c r="H399" s="127"/>
      <c r="I399" s="127"/>
      <c r="J399" s="127"/>
      <c r="K399" s="73"/>
      <c r="L399" s="115"/>
      <c r="M399" s="115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36"/>
    </row>
    <row r="400" spans="1:114" x14ac:dyDescent="0.3">
      <c r="A400" s="73"/>
      <c r="B400" s="73"/>
      <c r="C400" s="112"/>
      <c r="D400" s="112"/>
      <c r="E400" s="73"/>
      <c r="F400" s="73"/>
      <c r="G400" s="127"/>
      <c r="H400" s="127"/>
      <c r="I400" s="127"/>
      <c r="J400" s="127"/>
      <c r="K400" s="73"/>
      <c r="L400" s="115"/>
      <c r="M400" s="115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36"/>
    </row>
    <row r="401" spans="1:114" x14ac:dyDescent="0.3">
      <c r="A401" s="73"/>
      <c r="B401" s="73"/>
      <c r="C401" s="112"/>
      <c r="D401" s="112"/>
      <c r="E401" s="73"/>
      <c r="F401" s="73"/>
      <c r="G401" s="127"/>
      <c r="H401" s="127"/>
      <c r="I401" s="127"/>
      <c r="J401" s="127"/>
      <c r="K401" s="73"/>
      <c r="L401" s="115"/>
      <c r="M401" s="115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36"/>
    </row>
    <row r="402" spans="1:114" x14ac:dyDescent="0.3">
      <c r="A402" s="73"/>
      <c r="B402" s="73"/>
      <c r="C402" s="112"/>
      <c r="D402" s="112"/>
      <c r="E402" s="73"/>
      <c r="F402" s="73"/>
      <c r="G402" s="127"/>
      <c r="H402" s="127"/>
      <c r="I402" s="127"/>
      <c r="J402" s="127"/>
      <c r="K402" s="73"/>
      <c r="L402" s="115"/>
      <c r="M402" s="115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36"/>
    </row>
    <row r="403" spans="1:114" x14ac:dyDescent="0.3">
      <c r="A403" s="73"/>
      <c r="B403" s="73"/>
      <c r="C403" s="112"/>
      <c r="D403" s="112"/>
      <c r="E403" s="73"/>
      <c r="F403" s="73"/>
      <c r="G403" s="127"/>
      <c r="H403" s="127"/>
      <c r="I403" s="127"/>
      <c r="J403" s="127"/>
      <c r="K403" s="73"/>
      <c r="L403" s="115"/>
      <c r="M403" s="115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36"/>
    </row>
    <row r="404" spans="1:114" x14ac:dyDescent="0.3">
      <c r="A404" s="73"/>
      <c r="B404" s="73"/>
      <c r="C404" s="112"/>
      <c r="D404" s="112"/>
      <c r="E404" s="73"/>
      <c r="F404" s="73"/>
      <c r="G404" s="127"/>
      <c r="H404" s="127"/>
      <c r="I404" s="127"/>
      <c r="J404" s="127"/>
      <c r="K404" s="73"/>
      <c r="L404" s="115"/>
      <c r="M404" s="115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36"/>
    </row>
    <row r="405" spans="1:114" x14ac:dyDescent="0.3">
      <c r="A405" s="73"/>
      <c r="B405" s="73"/>
      <c r="C405" s="112"/>
      <c r="D405" s="112"/>
      <c r="E405" s="73"/>
      <c r="F405" s="73"/>
      <c r="G405" s="127"/>
      <c r="H405" s="127"/>
      <c r="I405" s="127"/>
      <c r="J405" s="127"/>
      <c r="K405" s="73"/>
      <c r="L405" s="115"/>
      <c r="M405" s="115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36"/>
    </row>
    <row r="406" spans="1:114" x14ac:dyDescent="0.3">
      <c r="A406" s="73"/>
      <c r="B406" s="73"/>
      <c r="C406" s="112"/>
      <c r="D406" s="112"/>
      <c r="E406" s="73"/>
      <c r="F406" s="73"/>
      <c r="G406" s="127"/>
      <c r="H406" s="127"/>
      <c r="I406" s="127"/>
      <c r="J406" s="127"/>
      <c r="K406" s="73"/>
      <c r="L406" s="115"/>
      <c r="M406" s="115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36"/>
    </row>
    <row r="407" spans="1:114" x14ac:dyDescent="0.3">
      <c r="A407" s="73"/>
      <c r="B407" s="73"/>
      <c r="C407" s="112"/>
      <c r="D407" s="112"/>
      <c r="E407" s="73"/>
      <c r="F407" s="73"/>
      <c r="G407" s="127"/>
      <c r="H407" s="127"/>
      <c r="I407" s="127"/>
      <c r="J407" s="127"/>
      <c r="K407" s="73"/>
      <c r="L407" s="115"/>
      <c r="M407" s="115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36"/>
    </row>
    <row r="408" spans="1:114" x14ac:dyDescent="0.3">
      <c r="A408" s="73"/>
      <c r="B408" s="73"/>
      <c r="C408" s="112"/>
      <c r="D408" s="112"/>
      <c r="E408" s="73"/>
      <c r="F408" s="73"/>
      <c r="G408" s="127"/>
      <c r="H408" s="127"/>
      <c r="I408" s="127"/>
      <c r="J408" s="127"/>
      <c r="K408" s="73"/>
      <c r="L408" s="115"/>
      <c r="M408" s="115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36"/>
    </row>
    <row r="409" spans="1:114" x14ac:dyDescent="0.3">
      <c r="A409" s="73"/>
      <c r="B409" s="73"/>
      <c r="C409" s="112"/>
      <c r="D409" s="112"/>
      <c r="E409" s="73"/>
      <c r="F409" s="73"/>
      <c r="G409" s="127"/>
      <c r="H409" s="127"/>
      <c r="I409" s="127"/>
      <c r="J409" s="127"/>
      <c r="K409" s="73"/>
      <c r="L409" s="115"/>
      <c r="M409" s="115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36"/>
    </row>
    <row r="410" spans="1:114" x14ac:dyDescent="0.3">
      <c r="A410" s="73"/>
      <c r="B410" s="73"/>
      <c r="C410" s="112"/>
      <c r="D410" s="112"/>
      <c r="E410" s="73"/>
      <c r="F410" s="73"/>
      <c r="G410" s="127"/>
      <c r="H410" s="127"/>
      <c r="I410" s="127"/>
      <c r="J410" s="127"/>
      <c r="K410" s="73"/>
      <c r="L410" s="115"/>
      <c r="M410" s="115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36"/>
    </row>
    <row r="411" spans="1:114" x14ac:dyDescent="0.3">
      <c r="A411" s="73"/>
      <c r="B411" s="73"/>
      <c r="C411" s="112"/>
      <c r="D411" s="112"/>
      <c r="E411" s="73"/>
      <c r="F411" s="73"/>
      <c r="G411" s="127"/>
      <c r="H411" s="127"/>
      <c r="I411" s="127"/>
      <c r="J411" s="127"/>
      <c r="K411" s="73"/>
      <c r="L411" s="115"/>
      <c r="M411" s="115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36"/>
    </row>
    <row r="412" spans="1:114" x14ac:dyDescent="0.3">
      <c r="A412" s="73"/>
      <c r="B412" s="73"/>
      <c r="C412" s="112"/>
      <c r="D412" s="112"/>
      <c r="E412" s="73"/>
      <c r="F412" s="73"/>
      <c r="G412" s="127"/>
      <c r="H412" s="127"/>
      <c r="I412" s="127"/>
      <c r="J412" s="127"/>
      <c r="K412" s="73"/>
      <c r="L412" s="115"/>
      <c r="M412" s="115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36"/>
    </row>
    <row r="413" spans="1:114" x14ac:dyDescent="0.3">
      <c r="A413" s="73"/>
      <c r="B413" s="73"/>
      <c r="C413" s="112"/>
      <c r="D413" s="112"/>
      <c r="E413" s="73"/>
      <c r="F413" s="73"/>
      <c r="G413" s="127"/>
      <c r="H413" s="127"/>
      <c r="I413" s="127"/>
      <c r="J413" s="127"/>
      <c r="K413" s="73"/>
      <c r="L413" s="115"/>
      <c r="M413" s="115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36"/>
    </row>
    <row r="414" spans="1:114" x14ac:dyDescent="0.3">
      <c r="A414" s="73"/>
      <c r="B414" s="73"/>
      <c r="C414" s="112"/>
      <c r="D414" s="112"/>
      <c r="E414" s="73"/>
      <c r="F414" s="73"/>
      <c r="G414" s="127"/>
      <c r="H414" s="127"/>
      <c r="I414" s="127"/>
      <c r="J414" s="127"/>
      <c r="K414" s="73"/>
      <c r="L414" s="115"/>
      <c r="M414" s="115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36"/>
    </row>
    <row r="415" spans="1:114" x14ac:dyDescent="0.3">
      <c r="A415" s="73"/>
      <c r="B415" s="73"/>
      <c r="C415" s="112"/>
      <c r="D415" s="112"/>
      <c r="E415" s="73"/>
      <c r="F415" s="73"/>
      <c r="G415" s="127"/>
      <c r="H415" s="127"/>
      <c r="I415" s="127"/>
      <c r="J415" s="127"/>
      <c r="K415" s="73"/>
      <c r="L415" s="115"/>
      <c r="M415" s="115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36"/>
    </row>
    <row r="416" spans="1:114" x14ac:dyDescent="0.3">
      <c r="A416" s="73"/>
      <c r="B416" s="73"/>
      <c r="C416" s="112"/>
      <c r="D416" s="112"/>
      <c r="E416" s="73"/>
      <c r="F416" s="73"/>
      <c r="G416" s="127"/>
      <c r="H416" s="127"/>
      <c r="I416" s="127"/>
      <c r="J416" s="127"/>
      <c r="K416" s="73"/>
      <c r="L416" s="115"/>
      <c r="M416" s="115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36"/>
    </row>
    <row r="417" spans="1:114" x14ac:dyDescent="0.3">
      <c r="A417" s="73"/>
      <c r="B417" s="73"/>
      <c r="C417" s="112"/>
      <c r="D417" s="112"/>
      <c r="E417" s="73"/>
      <c r="F417" s="73"/>
      <c r="G417" s="127"/>
      <c r="H417" s="127"/>
      <c r="I417" s="127"/>
      <c r="J417" s="127"/>
      <c r="K417" s="73"/>
      <c r="L417" s="115"/>
      <c r="M417" s="115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36"/>
    </row>
    <row r="418" spans="1:114" x14ac:dyDescent="0.3">
      <c r="A418" s="73"/>
      <c r="B418" s="73"/>
      <c r="C418" s="112"/>
      <c r="D418" s="112"/>
      <c r="E418" s="73"/>
      <c r="F418" s="73"/>
      <c r="G418" s="127"/>
      <c r="H418" s="127"/>
      <c r="I418" s="127"/>
      <c r="J418" s="127"/>
      <c r="K418" s="73"/>
      <c r="L418" s="115"/>
      <c r="M418" s="115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3"/>
      <c r="CR418" s="73"/>
      <c r="CS418" s="73"/>
      <c r="CT418" s="73"/>
      <c r="CU418" s="73"/>
      <c r="CV418" s="73"/>
      <c r="CW418" s="73"/>
      <c r="CX418" s="73"/>
      <c r="CY418" s="73"/>
      <c r="CZ418" s="73"/>
      <c r="DA418" s="73"/>
      <c r="DB418" s="73"/>
      <c r="DC418" s="73"/>
      <c r="DD418" s="73"/>
      <c r="DE418" s="73"/>
      <c r="DF418" s="73"/>
      <c r="DG418" s="73"/>
      <c r="DH418" s="73"/>
      <c r="DI418" s="73"/>
      <c r="DJ418" s="36"/>
    </row>
    <row r="419" spans="1:114" x14ac:dyDescent="0.3">
      <c r="A419" s="73"/>
      <c r="B419" s="73"/>
      <c r="C419" s="112"/>
      <c r="D419" s="112"/>
      <c r="E419" s="73"/>
      <c r="F419" s="73"/>
      <c r="G419" s="127"/>
      <c r="H419" s="127"/>
      <c r="I419" s="127"/>
      <c r="J419" s="127"/>
      <c r="K419" s="73"/>
      <c r="L419" s="115"/>
      <c r="M419" s="115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3"/>
      <c r="CR419" s="73"/>
      <c r="CS419" s="73"/>
      <c r="CT419" s="73"/>
      <c r="CU419" s="73"/>
      <c r="CV419" s="73"/>
      <c r="CW419" s="73"/>
      <c r="CX419" s="73"/>
      <c r="CY419" s="73"/>
      <c r="CZ419" s="73"/>
      <c r="DA419" s="73"/>
      <c r="DB419" s="73"/>
      <c r="DC419" s="73"/>
      <c r="DD419" s="73"/>
      <c r="DE419" s="73"/>
      <c r="DF419" s="73"/>
      <c r="DG419" s="73"/>
      <c r="DH419" s="73"/>
      <c r="DI419" s="73"/>
      <c r="DJ419" s="36"/>
    </row>
    <row r="420" spans="1:114" x14ac:dyDescent="0.3">
      <c r="A420" s="73"/>
      <c r="B420" s="73"/>
      <c r="C420" s="112"/>
      <c r="D420" s="112"/>
      <c r="E420" s="73"/>
      <c r="F420" s="73"/>
      <c r="G420" s="127"/>
      <c r="H420" s="127"/>
      <c r="I420" s="127"/>
      <c r="J420" s="127"/>
      <c r="K420" s="73"/>
      <c r="L420" s="115"/>
      <c r="M420" s="115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3"/>
      <c r="CR420" s="73"/>
      <c r="CS420" s="73"/>
      <c r="CT420" s="73"/>
      <c r="CU420" s="73"/>
      <c r="CV420" s="73"/>
      <c r="CW420" s="73"/>
      <c r="CX420" s="73"/>
      <c r="CY420" s="73"/>
      <c r="CZ420" s="73"/>
      <c r="DA420" s="73"/>
      <c r="DB420" s="73"/>
      <c r="DC420" s="73"/>
      <c r="DD420" s="73"/>
      <c r="DE420" s="73"/>
      <c r="DF420" s="73"/>
      <c r="DG420" s="73"/>
      <c r="DH420" s="73"/>
      <c r="DI420" s="73"/>
      <c r="DJ420" s="36"/>
    </row>
    <row r="421" spans="1:114" x14ac:dyDescent="0.3">
      <c r="A421" s="73"/>
      <c r="B421" s="73"/>
      <c r="C421" s="112"/>
      <c r="D421" s="112"/>
      <c r="E421" s="73"/>
      <c r="F421" s="73"/>
      <c r="G421" s="127"/>
      <c r="H421" s="127"/>
      <c r="I421" s="127"/>
      <c r="J421" s="127"/>
      <c r="K421" s="73"/>
      <c r="L421" s="115"/>
      <c r="M421" s="115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3"/>
      <c r="CR421" s="73"/>
      <c r="CS421" s="73"/>
      <c r="CT421" s="73"/>
      <c r="CU421" s="73"/>
      <c r="CV421" s="73"/>
      <c r="CW421" s="73"/>
      <c r="CX421" s="73"/>
      <c r="CY421" s="73"/>
      <c r="CZ421" s="73"/>
      <c r="DA421" s="73"/>
      <c r="DB421" s="73"/>
      <c r="DC421" s="73"/>
      <c r="DD421" s="73"/>
      <c r="DE421" s="73"/>
      <c r="DF421" s="73"/>
      <c r="DG421" s="73"/>
      <c r="DH421" s="73"/>
      <c r="DI421" s="73"/>
      <c r="DJ421" s="36"/>
    </row>
    <row r="422" spans="1:114" x14ac:dyDescent="0.3">
      <c r="A422" s="73"/>
      <c r="B422" s="73"/>
      <c r="C422" s="112"/>
      <c r="D422" s="112"/>
      <c r="E422" s="73"/>
      <c r="F422" s="73"/>
      <c r="G422" s="127"/>
      <c r="H422" s="127"/>
      <c r="I422" s="127"/>
      <c r="J422" s="127"/>
      <c r="K422" s="73"/>
      <c r="L422" s="115"/>
      <c r="M422" s="115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36"/>
    </row>
    <row r="423" spans="1:114" x14ac:dyDescent="0.3">
      <c r="A423" s="73"/>
      <c r="B423" s="73"/>
      <c r="C423" s="112"/>
      <c r="D423" s="112"/>
      <c r="E423" s="73"/>
      <c r="F423" s="73"/>
      <c r="G423" s="127"/>
      <c r="H423" s="127"/>
      <c r="I423" s="127"/>
      <c r="J423" s="127"/>
      <c r="K423" s="73"/>
      <c r="L423" s="115"/>
      <c r="M423" s="115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36"/>
    </row>
    <row r="424" spans="1:114" x14ac:dyDescent="0.3">
      <c r="A424" s="73"/>
      <c r="B424" s="73"/>
      <c r="C424" s="112"/>
      <c r="D424" s="112"/>
      <c r="E424" s="73"/>
      <c r="F424" s="73"/>
      <c r="G424" s="127"/>
      <c r="H424" s="127"/>
      <c r="I424" s="127"/>
      <c r="J424" s="127"/>
      <c r="K424" s="73"/>
      <c r="L424" s="115"/>
      <c r="M424" s="115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3"/>
      <c r="CR424" s="73"/>
      <c r="CS424" s="73"/>
      <c r="CT424" s="73"/>
      <c r="CU424" s="73"/>
      <c r="CV424" s="73"/>
      <c r="CW424" s="73"/>
      <c r="CX424" s="73"/>
      <c r="CY424" s="73"/>
      <c r="CZ424" s="73"/>
      <c r="DA424" s="73"/>
      <c r="DB424" s="73"/>
      <c r="DC424" s="73"/>
      <c r="DD424" s="73"/>
      <c r="DE424" s="73"/>
      <c r="DF424" s="73"/>
      <c r="DG424" s="73"/>
      <c r="DH424" s="73"/>
      <c r="DI424" s="73"/>
      <c r="DJ424" s="36"/>
    </row>
    <row r="425" spans="1:114" x14ac:dyDescent="0.3">
      <c r="A425" s="73"/>
      <c r="B425" s="73"/>
      <c r="C425" s="112"/>
      <c r="D425" s="112"/>
      <c r="E425" s="73"/>
      <c r="F425" s="73"/>
      <c r="G425" s="127"/>
      <c r="H425" s="127"/>
      <c r="I425" s="127"/>
      <c r="J425" s="127"/>
      <c r="K425" s="73"/>
      <c r="L425" s="115"/>
      <c r="M425" s="115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36"/>
    </row>
    <row r="426" spans="1:114" x14ac:dyDescent="0.3">
      <c r="A426" s="73"/>
      <c r="B426" s="73"/>
      <c r="C426" s="112"/>
      <c r="D426" s="112"/>
      <c r="E426" s="73"/>
      <c r="F426" s="73"/>
      <c r="G426" s="127"/>
      <c r="H426" s="127"/>
      <c r="I426" s="127"/>
      <c r="J426" s="127"/>
      <c r="K426" s="73"/>
      <c r="L426" s="115"/>
      <c r="M426" s="115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36"/>
    </row>
    <row r="427" spans="1:114" x14ac:dyDescent="0.3">
      <c r="A427" s="73"/>
      <c r="B427" s="73"/>
      <c r="C427" s="112"/>
      <c r="D427" s="112"/>
      <c r="E427" s="73"/>
      <c r="F427" s="73"/>
      <c r="G427" s="127"/>
      <c r="H427" s="127"/>
      <c r="I427" s="127"/>
      <c r="J427" s="127"/>
      <c r="K427" s="73"/>
      <c r="L427" s="115"/>
      <c r="M427" s="115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36"/>
    </row>
    <row r="428" spans="1:114" x14ac:dyDescent="0.3">
      <c r="A428" s="73"/>
      <c r="B428" s="73"/>
      <c r="C428" s="112"/>
      <c r="D428" s="112"/>
      <c r="E428" s="73"/>
      <c r="F428" s="73"/>
      <c r="G428" s="127"/>
      <c r="H428" s="127"/>
      <c r="I428" s="127"/>
      <c r="J428" s="127"/>
      <c r="K428" s="73"/>
      <c r="L428" s="115"/>
      <c r="M428" s="115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36"/>
    </row>
    <row r="429" spans="1:114" x14ac:dyDescent="0.3">
      <c r="A429" s="73"/>
      <c r="B429" s="73"/>
      <c r="C429" s="112"/>
      <c r="D429" s="112"/>
      <c r="E429" s="73"/>
      <c r="F429" s="73"/>
      <c r="G429" s="127"/>
      <c r="H429" s="127"/>
      <c r="I429" s="127"/>
      <c r="J429" s="127"/>
      <c r="K429" s="73"/>
      <c r="L429" s="115"/>
      <c r="M429" s="115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36"/>
    </row>
    <row r="430" spans="1:114" x14ac:dyDescent="0.3">
      <c r="A430" s="73"/>
      <c r="B430" s="73"/>
      <c r="C430" s="112"/>
      <c r="D430" s="112"/>
      <c r="E430" s="73"/>
      <c r="F430" s="73"/>
      <c r="G430" s="127"/>
      <c r="H430" s="127"/>
      <c r="I430" s="127"/>
      <c r="J430" s="127"/>
      <c r="K430" s="73"/>
      <c r="L430" s="115"/>
      <c r="M430" s="115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36"/>
    </row>
    <row r="431" spans="1:114" x14ac:dyDescent="0.3">
      <c r="A431" s="73"/>
      <c r="B431" s="73"/>
      <c r="C431" s="112"/>
      <c r="D431" s="112"/>
      <c r="E431" s="73"/>
      <c r="F431" s="73"/>
      <c r="G431" s="127"/>
      <c r="H431" s="127"/>
      <c r="I431" s="127"/>
      <c r="J431" s="127"/>
      <c r="K431" s="73"/>
      <c r="L431" s="115"/>
      <c r="M431" s="115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36"/>
    </row>
    <row r="432" spans="1:114" x14ac:dyDescent="0.3">
      <c r="A432" s="73"/>
      <c r="B432" s="73"/>
      <c r="C432" s="112"/>
      <c r="D432" s="112"/>
      <c r="E432" s="73"/>
      <c r="F432" s="73"/>
      <c r="G432" s="127"/>
      <c r="H432" s="127"/>
      <c r="I432" s="127"/>
      <c r="J432" s="127"/>
      <c r="K432" s="73"/>
      <c r="L432" s="115"/>
      <c r="M432" s="115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36"/>
    </row>
    <row r="433" spans="1:114" x14ac:dyDescent="0.3">
      <c r="A433" s="73"/>
      <c r="B433" s="73"/>
      <c r="C433" s="112"/>
      <c r="D433" s="112"/>
      <c r="E433" s="73"/>
      <c r="F433" s="73"/>
      <c r="G433" s="127"/>
      <c r="H433" s="127"/>
      <c r="I433" s="127"/>
      <c r="J433" s="127"/>
      <c r="K433" s="73"/>
      <c r="L433" s="115"/>
      <c r="M433" s="115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36"/>
    </row>
    <row r="434" spans="1:114" x14ac:dyDescent="0.3">
      <c r="A434" s="73"/>
      <c r="B434" s="73"/>
      <c r="C434" s="112"/>
      <c r="D434" s="112"/>
      <c r="E434" s="73"/>
      <c r="F434" s="73"/>
      <c r="G434" s="127"/>
      <c r="H434" s="127"/>
      <c r="I434" s="127"/>
      <c r="J434" s="127"/>
      <c r="K434" s="73"/>
      <c r="L434" s="115"/>
      <c r="M434" s="115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36"/>
    </row>
    <row r="435" spans="1:114" x14ac:dyDescent="0.3">
      <c r="A435" s="73"/>
      <c r="B435" s="73"/>
      <c r="C435" s="112"/>
      <c r="D435" s="112"/>
      <c r="E435" s="73"/>
      <c r="F435" s="73"/>
      <c r="G435" s="127"/>
      <c r="H435" s="127"/>
      <c r="I435" s="127"/>
      <c r="J435" s="127"/>
      <c r="K435" s="73"/>
      <c r="L435" s="115"/>
      <c r="M435" s="115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36"/>
    </row>
    <row r="436" spans="1:114" x14ac:dyDescent="0.3">
      <c r="A436" s="73"/>
      <c r="B436" s="73"/>
      <c r="C436" s="112"/>
      <c r="D436" s="112"/>
      <c r="E436" s="73"/>
      <c r="F436" s="73"/>
      <c r="G436" s="127"/>
      <c r="H436" s="127"/>
      <c r="I436" s="127"/>
      <c r="J436" s="127"/>
      <c r="K436" s="73"/>
      <c r="L436" s="115"/>
      <c r="M436" s="115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36"/>
    </row>
    <row r="437" spans="1:114" x14ac:dyDescent="0.3">
      <c r="A437" s="73"/>
      <c r="B437" s="73"/>
      <c r="C437" s="112"/>
      <c r="D437" s="112"/>
      <c r="E437" s="73"/>
      <c r="F437" s="73"/>
      <c r="G437" s="127"/>
      <c r="H437" s="127"/>
      <c r="I437" s="127"/>
      <c r="J437" s="127"/>
      <c r="K437" s="73"/>
      <c r="L437" s="115"/>
      <c r="M437" s="115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36"/>
    </row>
    <row r="438" spans="1:114" x14ac:dyDescent="0.3">
      <c r="A438" s="73"/>
      <c r="B438" s="73"/>
      <c r="C438" s="112"/>
      <c r="D438" s="112"/>
      <c r="E438" s="73"/>
      <c r="F438" s="73"/>
      <c r="G438" s="127"/>
      <c r="H438" s="127"/>
      <c r="I438" s="127"/>
      <c r="J438" s="127"/>
      <c r="K438" s="73"/>
      <c r="L438" s="115"/>
      <c r="M438" s="115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36"/>
    </row>
    <row r="439" spans="1:114" x14ac:dyDescent="0.3">
      <c r="A439" s="73"/>
      <c r="B439" s="73"/>
      <c r="C439" s="112"/>
      <c r="D439" s="112"/>
      <c r="E439" s="73"/>
      <c r="F439" s="73"/>
      <c r="G439" s="127"/>
      <c r="H439" s="127"/>
      <c r="I439" s="127"/>
      <c r="J439" s="127"/>
      <c r="K439" s="73"/>
      <c r="L439" s="115"/>
      <c r="M439" s="115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3"/>
      <c r="CR439" s="73"/>
      <c r="CS439" s="73"/>
      <c r="CT439" s="73"/>
      <c r="CU439" s="73"/>
      <c r="CV439" s="73"/>
      <c r="CW439" s="73"/>
      <c r="CX439" s="73"/>
      <c r="CY439" s="73"/>
      <c r="CZ439" s="73"/>
      <c r="DA439" s="73"/>
      <c r="DB439" s="73"/>
      <c r="DC439" s="73"/>
      <c r="DD439" s="73"/>
      <c r="DE439" s="73"/>
      <c r="DF439" s="73"/>
      <c r="DG439" s="73"/>
      <c r="DH439" s="73"/>
      <c r="DI439" s="73"/>
      <c r="DJ439" s="36"/>
    </row>
    <row r="440" spans="1:114" x14ac:dyDescent="0.3">
      <c r="A440" s="73"/>
      <c r="B440" s="73"/>
      <c r="C440" s="112"/>
      <c r="D440" s="112"/>
      <c r="E440" s="73"/>
      <c r="F440" s="73"/>
      <c r="G440" s="127"/>
      <c r="H440" s="127"/>
      <c r="I440" s="127"/>
      <c r="J440" s="127"/>
      <c r="K440" s="73"/>
      <c r="L440" s="115"/>
      <c r="M440" s="115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36"/>
    </row>
    <row r="441" spans="1:114" x14ac:dyDescent="0.3">
      <c r="A441" s="73"/>
      <c r="B441" s="73"/>
      <c r="C441" s="112"/>
      <c r="D441" s="112"/>
      <c r="E441" s="73"/>
      <c r="F441" s="73"/>
      <c r="G441" s="127"/>
      <c r="H441" s="127"/>
      <c r="I441" s="127"/>
      <c r="J441" s="127"/>
      <c r="K441" s="73"/>
      <c r="L441" s="115"/>
      <c r="M441" s="115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3"/>
      <c r="CR441" s="73"/>
      <c r="CS441" s="73"/>
      <c r="CT441" s="73"/>
      <c r="CU441" s="73"/>
      <c r="CV441" s="73"/>
      <c r="CW441" s="73"/>
      <c r="CX441" s="73"/>
      <c r="CY441" s="73"/>
      <c r="CZ441" s="73"/>
      <c r="DA441" s="73"/>
      <c r="DB441" s="73"/>
      <c r="DC441" s="73"/>
      <c r="DD441" s="73"/>
      <c r="DE441" s="73"/>
      <c r="DF441" s="73"/>
      <c r="DG441" s="73"/>
      <c r="DH441" s="73"/>
      <c r="DI441" s="73"/>
      <c r="DJ441" s="36"/>
    </row>
    <row r="442" spans="1:114" x14ac:dyDescent="0.3">
      <c r="A442" s="73"/>
      <c r="B442" s="73"/>
      <c r="C442" s="112"/>
      <c r="D442" s="112"/>
      <c r="E442" s="73"/>
      <c r="F442" s="73"/>
      <c r="G442" s="127"/>
      <c r="H442" s="127"/>
      <c r="I442" s="127"/>
      <c r="J442" s="127"/>
      <c r="K442" s="73"/>
      <c r="L442" s="115"/>
      <c r="M442" s="115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3"/>
      <c r="CR442" s="73"/>
      <c r="CS442" s="73"/>
      <c r="CT442" s="73"/>
      <c r="CU442" s="73"/>
      <c r="CV442" s="73"/>
      <c r="CW442" s="73"/>
      <c r="CX442" s="73"/>
      <c r="CY442" s="73"/>
      <c r="CZ442" s="73"/>
      <c r="DA442" s="73"/>
      <c r="DB442" s="73"/>
      <c r="DC442" s="73"/>
      <c r="DD442" s="73"/>
      <c r="DE442" s="73"/>
      <c r="DF442" s="73"/>
      <c r="DG442" s="73"/>
      <c r="DH442" s="73"/>
      <c r="DI442" s="73"/>
      <c r="DJ442" s="36"/>
    </row>
    <row r="443" spans="1:114" x14ac:dyDescent="0.3">
      <c r="A443" s="73"/>
      <c r="B443" s="73"/>
      <c r="C443" s="112"/>
      <c r="D443" s="112"/>
      <c r="E443" s="73"/>
      <c r="F443" s="73"/>
      <c r="G443" s="127"/>
      <c r="H443" s="127"/>
      <c r="I443" s="127"/>
      <c r="J443" s="127"/>
      <c r="K443" s="73"/>
      <c r="L443" s="115"/>
      <c r="M443" s="115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3"/>
      <c r="CR443" s="73"/>
      <c r="CS443" s="73"/>
      <c r="CT443" s="73"/>
      <c r="CU443" s="73"/>
      <c r="CV443" s="73"/>
      <c r="CW443" s="73"/>
      <c r="CX443" s="73"/>
      <c r="CY443" s="73"/>
      <c r="CZ443" s="73"/>
      <c r="DA443" s="73"/>
      <c r="DB443" s="73"/>
      <c r="DC443" s="73"/>
      <c r="DD443" s="73"/>
      <c r="DE443" s="73"/>
      <c r="DF443" s="73"/>
      <c r="DG443" s="73"/>
      <c r="DH443" s="73"/>
      <c r="DI443" s="73"/>
      <c r="DJ443" s="36"/>
    </row>
    <row r="444" spans="1:114" x14ac:dyDescent="0.3">
      <c r="A444" s="73"/>
      <c r="B444" s="73"/>
      <c r="C444" s="112"/>
      <c r="D444" s="112"/>
      <c r="E444" s="73"/>
      <c r="F444" s="73"/>
      <c r="G444" s="127"/>
      <c r="H444" s="127"/>
      <c r="I444" s="127"/>
      <c r="J444" s="127"/>
      <c r="K444" s="73"/>
      <c r="L444" s="115"/>
      <c r="M444" s="115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3"/>
      <c r="CR444" s="73"/>
      <c r="CS444" s="73"/>
      <c r="CT444" s="73"/>
      <c r="CU444" s="73"/>
      <c r="CV444" s="73"/>
      <c r="CW444" s="73"/>
      <c r="CX444" s="73"/>
      <c r="CY444" s="73"/>
      <c r="CZ444" s="73"/>
      <c r="DA444" s="73"/>
      <c r="DB444" s="73"/>
      <c r="DC444" s="73"/>
      <c r="DD444" s="73"/>
      <c r="DE444" s="73"/>
      <c r="DF444" s="73"/>
      <c r="DG444" s="73"/>
      <c r="DH444" s="73"/>
      <c r="DI444" s="73"/>
      <c r="DJ444" s="36"/>
    </row>
    <row r="445" spans="1:114" x14ac:dyDescent="0.3">
      <c r="A445" s="73"/>
      <c r="B445" s="73"/>
      <c r="C445" s="112"/>
      <c r="D445" s="112"/>
      <c r="E445" s="73"/>
      <c r="F445" s="73"/>
      <c r="G445" s="127"/>
      <c r="H445" s="127"/>
      <c r="I445" s="127"/>
      <c r="J445" s="127"/>
      <c r="K445" s="73"/>
      <c r="L445" s="115"/>
      <c r="M445" s="115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3"/>
      <c r="CR445" s="73"/>
      <c r="CS445" s="73"/>
      <c r="CT445" s="73"/>
      <c r="CU445" s="73"/>
      <c r="CV445" s="73"/>
      <c r="CW445" s="73"/>
      <c r="CX445" s="73"/>
      <c r="CY445" s="73"/>
      <c r="CZ445" s="73"/>
      <c r="DA445" s="73"/>
      <c r="DB445" s="73"/>
      <c r="DC445" s="73"/>
      <c r="DD445" s="73"/>
      <c r="DE445" s="73"/>
      <c r="DF445" s="73"/>
      <c r="DG445" s="73"/>
      <c r="DH445" s="73"/>
      <c r="DI445" s="73"/>
      <c r="DJ445" s="36"/>
    </row>
    <row r="446" spans="1:114" x14ac:dyDescent="0.3">
      <c r="A446" s="73"/>
      <c r="B446" s="73"/>
      <c r="C446" s="112"/>
      <c r="D446" s="112"/>
      <c r="E446" s="73"/>
      <c r="F446" s="73"/>
      <c r="G446" s="127"/>
      <c r="H446" s="127"/>
      <c r="I446" s="127"/>
      <c r="J446" s="127"/>
      <c r="K446" s="73"/>
      <c r="L446" s="115"/>
      <c r="M446" s="115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36"/>
    </row>
    <row r="447" spans="1:114" x14ac:dyDescent="0.3">
      <c r="A447" s="73"/>
      <c r="B447" s="73"/>
      <c r="C447" s="112"/>
      <c r="D447" s="112"/>
      <c r="E447" s="73"/>
      <c r="F447" s="73"/>
      <c r="G447" s="127"/>
      <c r="H447" s="127"/>
      <c r="I447" s="127"/>
      <c r="J447" s="127"/>
      <c r="K447" s="73"/>
      <c r="L447" s="115"/>
      <c r="M447" s="115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36"/>
    </row>
    <row r="448" spans="1:114" x14ac:dyDescent="0.3">
      <c r="A448" s="73"/>
      <c r="B448" s="73"/>
      <c r="C448" s="112"/>
      <c r="D448" s="112"/>
      <c r="E448" s="73"/>
      <c r="F448" s="73"/>
      <c r="G448" s="127"/>
      <c r="H448" s="127"/>
      <c r="I448" s="127"/>
      <c r="J448" s="127"/>
      <c r="K448" s="73"/>
      <c r="L448" s="115"/>
      <c r="M448" s="115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36"/>
    </row>
    <row r="449" spans="1:114" x14ac:dyDescent="0.3">
      <c r="A449" s="73"/>
      <c r="B449" s="73"/>
      <c r="C449" s="112"/>
      <c r="D449" s="112"/>
      <c r="E449" s="73"/>
      <c r="F449" s="73"/>
      <c r="G449" s="127"/>
      <c r="H449" s="127"/>
      <c r="I449" s="127"/>
      <c r="J449" s="127"/>
      <c r="K449" s="73"/>
      <c r="L449" s="115"/>
      <c r="M449" s="115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36"/>
    </row>
    <row r="450" spans="1:114" x14ac:dyDescent="0.3">
      <c r="A450" s="73"/>
      <c r="B450" s="73"/>
      <c r="C450" s="112"/>
      <c r="D450" s="112"/>
      <c r="E450" s="73"/>
      <c r="F450" s="73"/>
      <c r="G450" s="127"/>
      <c r="H450" s="127"/>
      <c r="I450" s="127"/>
      <c r="J450" s="127"/>
      <c r="K450" s="73"/>
      <c r="L450" s="115"/>
      <c r="M450" s="115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36"/>
    </row>
    <row r="451" spans="1:114" x14ac:dyDescent="0.3">
      <c r="A451" s="73"/>
      <c r="B451" s="73"/>
      <c r="C451" s="112"/>
      <c r="D451" s="112"/>
      <c r="E451" s="73"/>
      <c r="F451" s="73"/>
      <c r="G451" s="127"/>
      <c r="H451" s="127"/>
      <c r="I451" s="127"/>
      <c r="J451" s="127"/>
      <c r="K451" s="73"/>
      <c r="L451" s="115"/>
      <c r="M451" s="115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36"/>
    </row>
    <row r="452" spans="1:114" x14ac:dyDescent="0.3">
      <c r="A452" s="73"/>
      <c r="B452" s="73"/>
      <c r="C452" s="112"/>
      <c r="D452" s="112"/>
      <c r="E452" s="73"/>
      <c r="F452" s="73"/>
      <c r="G452" s="127"/>
      <c r="H452" s="127"/>
      <c r="I452" s="127"/>
      <c r="J452" s="127"/>
      <c r="K452" s="73"/>
      <c r="L452" s="115"/>
      <c r="M452" s="115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36"/>
    </row>
    <row r="453" spans="1:114" x14ac:dyDescent="0.3">
      <c r="A453" s="73"/>
      <c r="B453" s="73"/>
      <c r="C453" s="112"/>
      <c r="D453" s="112"/>
      <c r="E453" s="73"/>
      <c r="F453" s="73"/>
      <c r="G453" s="127"/>
      <c r="H453" s="127"/>
      <c r="I453" s="127"/>
      <c r="J453" s="127"/>
      <c r="K453" s="73"/>
      <c r="L453" s="115"/>
      <c r="M453" s="115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36"/>
    </row>
    <row r="454" spans="1:114" x14ac:dyDescent="0.3">
      <c r="A454" s="73"/>
      <c r="B454" s="73"/>
      <c r="C454" s="112"/>
      <c r="D454" s="112"/>
      <c r="E454" s="73"/>
      <c r="F454" s="73"/>
      <c r="G454" s="127"/>
      <c r="H454" s="127"/>
      <c r="I454" s="127"/>
      <c r="J454" s="127"/>
      <c r="K454" s="73"/>
      <c r="L454" s="115"/>
      <c r="M454" s="115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36"/>
    </row>
    <row r="455" spans="1:114" x14ac:dyDescent="0.3">
      <c r="A455" s="73"/>
      <c r="B455" s="73"/>
      <c r="C455" s="112"/>
      <c r="D455" s="112"/>
      <c r="E455" s="73"/>
      <c r="F455" s="73"/>
      <c r="G455" s="127"/>
      <c r="H455" s="127"/>
      <c r="I455" s="127"/>
      <c r="J455" s="127"/>
      <c r="K455" s="73"/>
      <c r="L455" s="115"/>
      <c r="M455" s="115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36"/>
    </row>
    <row r="456" spans="1:114" x14ac:dyDescent="0.3">
      <c r="A456" s="73"/>
      <c r="B456" s="73"/>
      <c r="C456" s="112"/>
      <c r="D456" s="112"/>
      <c r="E456" s="73"/>
      <c r="F456" s="73"/>
      <c r="G456" s="127"/>
      <c r="H456" s="127"/>
      <c r="I456" s="127"/>
      <c r="J456" s="127"/>
      <c r="K456" s="73"/>
      <c r="L456" s="115"/>
      <c r="M456" s="115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36"/>
    </row>
    <row r="457" spans="1:114" x14ac:dyDescent="0.3">
      <c r="A457" s="73"/>
      <c r="B457" s="73"/>
      <c r="C457" s="112"/>
      <c r="D457" s="112"/>
      <c r="E457" s="73"/>
      <c r="F457" s="73"/>
      <c r="G457" s="127"/>
      <c r="H457" s="127"/>
      <c r="I457" s="127"/>
      <c r="J457" s="127"/>
      <c r="K457" s="73"/>
      <c r="L457" s="115"/>
      <c r="M457" s="115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36"/>
    </row>
    <row r="458" spans="1:114" x14ac:dyDescent="0.3">
      <c r="A458" s="73"/>
      <c r="B458" s="73"/>
      <c r="C458" s="112"/>
      <c r="D458" s="112"/>
      <c r="E458" s="73"/>
      <c r="F458" s="73"/>
      <c r="G458" s="127"/>
      <c r="H458" s="127"/>
      <c r="I458" s="127"/>
      <c r="J458" s="127"/>
      <c r="K458" s="73"/>
      <c r="L458" s="115"/>
      <c r="M458" s="115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36"/>
    </row>
    <row r="459" spans="1:114" x14ac:dyDescent="0.3">
      <c r="A459" s="73"/>
      <c r="B459" s="73"/>
      <c r="C459" s="112"/>
      <c r="D459" s="112"/>
      <c r="E459" s="73"/>
      <c r="F459" s="73"/>
      <c r="G459" s="127"/>
      <c r="H459" s="127"/>
      <c r="I459" s="127"/>
      <c r="J459" s="127"/>
      <c r="K459" s="73"/>
      <c r="L459" s="115"/>
      <c r="M459" s="115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36"/>
    </row>
    <row r="460" spans="1:114" x14ac:dyDescent="0.3">
      <c r="A460" s="73"/>
      <c r="B460" s="73"/>
      <c r="C460" s="112"/>
      <c r="D460" s="112"/>
      <c r="E460" s="73"/>
      <c r="F460" s="73"/>
      <c r="G460" s="127"/>
      <c r="H460" s="127"/>
      <c r="I460" s="127"/>
      <c r="J460" s="127"/>
      <c r="K460" s="73"/>
      <c r="L460" s="115"/>
      <c r="M460" s="115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36"/>
    </row>
    <row r="461" spans="1:114" x14ac:dyDescent="0.3">
      <c r="A461" s="73"/>
      <c r="B461" s="73"/>
      <c r="C461" s="112"/>
      <c r="D461" s="112"/>
      <c r="E461" s="73"/>
      <c r="F461" s="73"/>
      <c r="G461" s="127"/>
      <c r="H461" s="127"/>
      <c r="I461" s="127"/>
      <c r="J461" s="127"/>
      <c r="K461" s="73"/>
      <c r="L461" s="115"/>
      <c r="M461" s="115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36"/>
    </row>
    <row r="462" spans="1:114" x14ac:dyDescent="0.3">
      <c r="A462" s="73"/>
      <c r="B462" s="73"/>
      <c r="C462" s="112"/>
      <c r="D462" s="112"/>
      <c r="E462" s="73"/>
      <c r="F462" s="73"/>
      <c r="G462" s="127"/>
      <c r="H462" s="127"/>
      <c r="I462" s="127"/>
      <c r="J462" s="127"/>
      <c r="K462" s="73"/>
      <c r="L462" s="115"/>
      <c r="M462" s="115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3"/>
      <c r="CR462" s="73"/>
      <c r="CS462" s="73"/>
      <c r="CT462" s="73"/>
      <c r="CU462" s="73"/>
      <c r="CV462" s="73"/>
      <c r="CW462" s="73"/>
      <c r="CX462" s="73"/>
      <c r="CY462" s="73"/>
      <c r="CZ462" s="73"/>
      <c r="DA462" s="73"/>
      <c r="DB462" s="73"/>
      <c r="DC462" s="73"/>
      <c r="DD462" s="73"/>
      <c r="DE462" s="73"/>
      <c r="DF462" s="73"/>
      <c r="DG462" s="73"/>
      <c r="DH462" s="73"/>
      <c r="DI462" s="73"/>
      <c r="DJ462" s="36"/>
    </row>
    <row r="463" spans="1:114" x14ac:dyDescent="0.3">
      <c r="A463" s="73"/>
      <c r="B463" s="73"/>
      <c r="C463" s="112"/>
      <c r="D463" s="112"/>
      <c r="E463" s="73"/>
      <c r="F463" s="73"/>
      <c r="G463" s="127"/>
      <c r="H463" s="127"/>
      <c r="I463" s="127"/>
      <c r="J463" s="127"/>
      <c r="K463" s="73"/>
      <c r="L463" s="115"/>
      <c r="M463" s="115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3"/>
      <c r="CR463" s="73"/>
      <c r="CS463" s="73"/>
      <c r="CT463" s="73"/>
      <c r="CU463" s="73"/>
      <c r="CV463" s="73"/>
      <c r="CW463" s="73"/>
      <c r="CX463" s="73"/>
      <c r="CY463" s="73"/>
      <c r="CZ463" s="73"/>
      <c r="DA463" s="73"/>
      <c r="DB463" s="73"/>
      <c r="DC463" s="73"/>
      <c r="DD463" s="73"/>
      <c r="DE463" s="73"/>
      <c r="DF463" s="73"/>
      <c r="DG463" s="73"/>
      <c r="DH463" s="73"/>
      <c r="DI463" s="73"/>
      <c r="DJ463" s="36"/>
    </row>
    <row r="464" spans="1:114" x14ac:dyDescent="0.3">
      <c r="A464" s="73"/>
      <c r="B464" s="73"/>
      <c r="C464" s="112"/>
      <c r="D464" s="112"/>
      <c r="E464" s="73"/>
      <c r="F464" s="73"/>
      <c r="G464" s="127"/>
      <c r="H464" s="127"/>
      <c r="I464" s="127"/>
      <c r="J464" s="127"/>
      <c r="K464" s="73"/>
      <c r="L464" s="115"/>
      <c r="M464" s="115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3"/>
      <c r="CR464" s="73"/>
      <c r="CS464" s="73"/>
      <c r="CT464" s="73"/>
      <c r="CU464" s="73"/>
      <c r="CV464" s="73"/>
      <c r="CW464" s="73"/>
      <c r="CX464" s="73"/>
      <c r="CY464" s="73"/>
      <c r="CZ464" s="73"/>
      <c r="DA464" s="73"/>
      <c r="DB464" s="73"/>
      <c r="DC464" s="73"/>
      <c r="DD464" s="73"/>
      <c r="DE464" s="73"/>
      <c r="DF464" s="73"/>
      <c r="DG464" s="73"/>
      <c r="DH464" s="73"/>
      <c r="DI464" s="73"/>
      <c r="DJ464" s="36"/>
    </row>
    <row r="465" spans="1:114" x14ac:dyDescent="0.3">
      <c r="A465" s="73"/>
      <c r="B465" s="73"/>
      <c r="C465" s="112"/>
      <c r="D465" s="112"/>
      <c r="E465" s="73"/>
      <c r="F465" s="73"/>
      <c r="G465" s="127"/>
      <c r="H465" s="127"/>
      <c r="I465" s="127"/>
      <c r="J465" s="127"/>
      <c r="K465" s="73"/>
      <c r="L465" s="115"/>
      <c r="M465" s="115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3"/>
      <c r="CR465" s="73"/>
      <c r="CS465" s="73"/>
      <c r="CT465" s="73"/>
      <c r="CU465" s="73"/>
      <c r="CV465" s="73"/>
      <c r="CW465" s="73"/>
      <c r="CX465" s="73"/>
      <c r="CY465" s="73"/>
      <c r="CZ465" s="73"/>
      <c r="DA465" s="73"/>
      <c r="DB465" s="73"/>
      <c r="DC465" s="73"/>
      <c r="DD465" s="73"/>
      <c r="DE465" s="73"/>
      <c r="DF465" s="73"/>
      <c r="DG465" s="73"/>
      <c r="DH465" s="73"/>
      <c r="DI465" s="73"/>
      <c r="DJ465" s="36"/>
    </row>
    <row r="466" spans="1:114" x14ac:dyDescent="0.3">
      <c r="A466" s="73"/>
      <c r="B466" s="73"/>
      <c r="C466" s="112"/>
      <c r="D466" s="112"/>
      <c r="E466" s="73"/>
      <c r="F466" s="73"/>
      <c r="G466" s="127"/>
      <c r="H466" s="127"/>
      <c r="I466" s="127"/>
      <c r="J466" s="127"/>
      <c r="K466" s="73"/>
      <c r="L466" s="115"/>
      <c r="M466" s="115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  <c r="CG466" s="73"/>
      <c r="CH466" s="73"/>
      <c r="CI466" s="73"/>
      <c r="CJ466" s="73"/>
      <c r="CK466" s="73"/>
      <c r="CL466" s="73"/>
      <c r="CM466" s="73"/>
      <c r="CN466" s="73"/>
      <c r="CO466" s="73"/>
      <c r="CP466" s="73"/>
      <c r="CQ466" s="73"/>
      <c r="CR466" s="73"/>
      <c r="CS466" s="73"/>
      <c r="CT466" s="73"/>
      <c r="CU466" s="73"/>
      <c r="CV466" s="73"/>
      <c r="CW466" s="73"/>
      <c r="CX466" s="73"/>
      <c r="CY466" s="73"/>
      <c r="CZ466" s="73"/>
      <c r="DA466" s="73"/>
      <c r="DB466" s="73"/>
      <c r="DC466" s="73"/>
      <c r="DD466" s="73"/>
      <c r="DE466" s="73"/>
      <c r="DF466" s="73"/>
      <c r="DG466" s="73"/>
      <c r="DH466" s="73"/>
      <c r="DI466" s="73"/>
      <c r="DJ466" s="36"/>
    </row>
    <row r="467" spans="1:114" x14ac:dyDescent="0.3">
      <c r="A467" s="73"/>
      <c r="B467" s="73"/>
      <c r="C467" s="112"/>
      <c r="D467" s="112"/>
      <c r="E467" s="73"/>
      <c r="F467" s="73"/>
      <c r="G467" s="127"/>
      <c r="H467" s="127"/>
      <c r="I467" s="127"/>
      <c r="J467" s="127"/>
      <c r="K467" s="73"/>
      <c r="L467" s="115"/>
      <c r="M467" s="115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3"/>
      <c r="CR467" s="73"/>
      <c r="CS467" s="73"/>
      <c r="CT467" s="73"/>
      <c r="CU467" s="73"/>
      <c r="CV467" s="73"/>
      <c r="CW467" s="73"/>
      <c r="CX467" s="73"/>
      <c r="CY467" s="73"/>
      <c r="CZ467" s="73"/>
      <c r="DA467" s="73"/>
      <c r="DB467" s="73"/>
      <c r="DC467" s="73"/>
      <c r="DD467" s="73"/>
      <c r="DE467" s="73"/>
      <c r="DF467" s="73"/>
      <c r="DG467" s="73"/>
      <c r="DH467" s="73"/>
      <c r="DI467" s="73"/>
      <c r="DJ467" s="36"/>
    </row>
    <row r="468" spans="1:114" x14ac:dyDescent="0.3">
      <c r="A468" s="73"/>
      <c r="B468" s="73"/>
      <c r="C468" s="112"/>
      <c r="D468" s="112"/>
      <c r="E468" s="73"/>
      <c r="F468" s="73"/>
      <c r="G468" s="127"/>
      <c r="H468" s="127"/>
      <c r="I468" s="127"/>
      <c r="J468" s="127"/>
      <c r="K468" s="73"/>
      <c r="L468" s="115"/>
      <c r="M468" s="115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36"/>
    </row>
    <row r="469" spans="1:114" x14ac:dyDescent="0.3">
      <c r="A469" s="73"/>
      <c r="B469" s="73"/>
      <c r="C469" s="112"/>
      <c r="D469" s="112"/>
      <c r="E469" s="73"/>
      <c r="F469" s="73"/>
      <c r="G469" s="127"/>
      <c r="H469" s="127"/>
      <c r="I469" s="127"/>
      <c r="J469" s="127"/>
      <c r="K469" s="73"/>
      <c r="L469" s="115"/>
      <c r="M469" s="115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36"/>
    </row>
    <row r="470" spans="1:114" x14ac:dyDescent="0.3">
      <c r="A470" s="73"/>
      <c r="B470" s="73"/>
      <c r="C470" s="112"/>
      <c r="D470" s="112"/>
      <c r="E470" s="73"/>
      <c r="F470" s="73"/>
      <c r="G470" s="127"/>
      <c r="H470" s="127"/>
      <c r="I470" s="127"/>
      <c r="J470" s="127"/>
      <c r="K470" s="73"/>
      <c r="L470" s="115"/>
      <c r="M470" s="115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  <c r="CG470" s="73"/>
      <c r="CH470" s="73"/>
      <c r="CI470" s="73"/>
      <c r="CJ470" s="73"/>
      <c r="CK470" s="73"/>
      <c r="CL470" s="73"/>
      <c r="CM470" s="73"/>
      <c r="CN470" s="73"/>
      <c r="CO470" s="73"/>
      <c r="CP470" s="73"/>
      <c r="CQ470" s="73"/>
      <c r="CR470" s="73"/>
      <c r="CS470" s="73"/>
      <c r="CT470" s="73"/>
      <c r="CU470" s="73"/>
      <c r="CV470" s="73"/>
      <c r="CW470" s="73"/>
      <c r="CX470" s="73"/>
      <c r="CY470" s="73"/>
      <c r="CZ470" s="73"/>
      <c r="DA470" s="73"/>
      <c r="DB470" s="73"/>
      <c r="DC470" s="73"/>
      <c r="DD470" s="73"/>
      <c r="DE470" s="73"/>
      <c r="DF470" s="73"/>
      <c r="DG470" s="73"/>
      <c r="DH470" s="73"/>
      <c r="DI470" s="73"/>
      <c r="DJ470" s="36"/>
    </row>
    <row r="471" spans="1:114" x14ac:dyDescent="0.3">
      <c r="A471" s="73"/>
      <c r="B471" s="73"/>
      <c r="C471" s="112"/>
      <c r="D471" s="112"/>
      <c r="E471" s="73"/>
      <c r="F471" s="73"/>
      <c r="G471" s="127"/>
      <c r="H471" s="127"/>
      <c r="I471" s="127"/>
      <c r="J471" s="127"/>
      <c r="K471" s="73"/>
      <c r="L471" s="115"/>
      <c r="M471" s="115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  <c r="CG471" s="73"/>
      <c r="CH471" s="73"/>
      <c r="CI471" s="73"/>
      <c r="CJ471" s="73"/>
      <c r="CK471" s="73"/>
      <c r="CL471" s="73"/>
      <c r="CM471" s="73"/>
      <c r="CN471" s="73"/>
      <c r="CO471" s="73"/>
      <c r="CP471" s="73"/>
      <c r="CQ471" s="73"/>
      <c r="CR471" s="73"/>
      <c r="CS471" s="73"/>
      <c r="CT471" s="73"/>
      <c r="CU471" s="73"/>
      <c r="CV471" s="73"/>
      <c r="CW471" s="73"/>
      <c r="CX471" s="73"/>
      <c r="CY471" s="73"/>
      <c r="CZ471" s="73"/>
      <c r="DA471" s="73"/>
      <c r="DB471" s="73"/>
      <c r="DC471" s="73"/>
      <c r="DD471" s="73"/>
      <c r="DE471" s="73"/>
      <c r="DF471" s="73"/>
      <c r="DG471" s="73"/>
      <c r="DH471" s="73"/>
      <c r="DI471" s="73"/>
      <c r="DJ471" s="36"/>
    </row>
    <row r="472" spans="1:114" x14ac:dyDescent="0.3">
      <c r="A472" s="73"/>
      <c r="B472" s="73"/>
      <c r="C472" s="112"/>
      <c r="D472" s="112"/>
      <c r="E472" s="73"/>
      <c r="F472" s="73"/>
      <c r="G472" s="127"/>
      <c r="H472" s="127"/>
      <c r="I472" s="127"/>
      <c r="J472" s="127"/>
      <c r="K472" s="73"/>
      <c r="L472" s="115"/>
      <c r="M472" s="115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  <c r="CG472" s="73"/>
      <c r="CH472" s="73"/>
      <c r="CI472" s="73"/>
      <c r="CJ472" s="73"/>
      <c r="CK472" s="73"/>
      <c r="CL472" s="73"/>
      <c r="CM472" s="73"/>
      <c r="CN472" s="73"/>
      <c r="CO472" s="73"/>
      <c r="CP472" s="73"/>
      <c r="CQ472" s="73"/>
      <c r="CR472" s="73"/>
      <c r="CS472" s="73"/>
      <c r="CT472" s="73"/>
      <c r="CU472" s="73"/>
      <c r="CV472" s="73"/>
      <c r="CW472" s="73"/>
      <c r="CX472" s="73"/>
      <c r="CY472" s="73"/>
      <c r="CZ472" s="73"/>
      <c r="DA472" s="73"/>
      <c r="DB472" s="73"/>
      <c r="DC472" s="73"/>
      <c r="DD472" s="73"/>
      <c r="DE472" s="73"/>
      <c r="DF472" s="73"/>
      <c r="DG472" s="73"/>
      <c r="DH472" s="73"/>
      <c r="DI472" s="73"/>
      <c r="DJ472" s="36"/>
    </row>
    <row r="473" spans="1:114" x14ac:dyDescent="0.3">
      <c r="A473" s="73"/>
      <c r="B473" s="73"/>
      <c r="C473" s="112"/>
      <c r="D473" s="112"/>
      <c r="E473" s="73"/>
      <c r="F473" s="73"/>
      <c r="G473" s="127"/>
      <c r="H473" s="127"/>
      <c r="I473" s="127"/>
      <c r="J473" s="127"/>
      <c r="K473" s="73"/>
      <c r="L473" s="115"/>
      <c r="M473" s="115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36"/>
    </row>
    <row r="474" spans="1:114" x14ac:dyDescent="0.3">
      <c r="A474" s="73"/>
      <c r="B474" s="73"/>
      <c r="C474" s="112"/>
      <c r="D474" s="112"/>
      <c r="E474" s="73"/>
      <c r="F474" s="73"/>
      <c r="G474" s="127"/>
      <c r="H474" s="127"/>
      <c r="I474" s="127"/>
      <c r="J474" s="127"/>
      <c r="K474" s="73"/>
      <c r="L474" s="115"/>
      <c r="M474" s="115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A474" s="73"/>
      <c r="DB474" s="73"/>
      <c r="DC474" s="73"/>
      <c r="DD474" s="73"/>
      <c r="DE474" s="73"/>
      <c r="DF474" s="73"/>
      <c r="DG474" s="73"/>
      <c r="DH474" s="73"/>
      <c r="DI474" s="73"/>
      <c r="DJ474" s="36"/>
    </row>
    <row r="475" spans="1:114" x14ac:dyDescent="0.3">
      <c r="A475" s="73"/>
      <c r="B475" s="73"/>
      <c r="C475" s="112"/>
      <c r="D475" s="112"/>
      <c r="E475" s="73"/>
      <c r="F475" s="73"/>
      <c r="G475" s="127"/>
      <c r="H475" s="127"/>
      <c r="I475" s="127"/>
      <c r="J475" s="127"/>
      <c r="K475" s="73"/>
      <c r="L475" s="115"/>
      <c r="M475" s="115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  <c r="CG475" s="73"/>
      <c r="CH475" s="73"/>
      <c r="CI475" s="73"/>
      <c r="CJ475" s="73"/>
      <c r="CK475" s="73"/>
      <c r="CL475" s="73"/>
      <c r="CM475" s="73"/>
      <c r="CN475" s="73"/>
      <c r="CO475" s="73"/>
      <c r="CP475" s="73"/>
      <c r="CQ475" s="73"/>
      <c r="CR475" s="73"/>
      <c r="CS475" s="73"/>
      <c r="CT475" s="73"/>
      <c r="CU475" s="73"/>
      <c r="CV475" s="73"/>
      <c r="CW475" s="73"/>
      <c r="CX475" s="73"/>
      <c r="CY475" s="73"/>
      <c r="CZ475" s="73"/>
      <c r="DA475" s="73"/>
      <c r="DB475" s="73"/>
      <c r="DC475" s="73"/>
      <c r="DD475" s="73"/>
      <c r="DE475" s="73"/>
      <c r="DF475" s="73"/>
      <c r="DG475" s="73"/>
      <c r="DH475" s="73"/>
      <c r="DI475" s="73"/>
      <c r="DJ475" s="36"/>
    </row>
    <row r="476" spans="1:114" x14ac:dyDescent="0.3">
      <c r="A476" s="73"/>
      <c r="B476" s="73"/>
      <c r="C476" s="112"/>
      <c r="D476" s="112"/>
      <c r="E476" s="73"/>
      <c r="F476" s="73"/>
      <c r="G476" s="127"/>
      <c r="H476" s="127"/>
      <c r="I476" s="127"/>
      <c r="J476" s="127"/>
      <c r="K476" s="73"/>
      <c r="L476" s="115"/>
      <c r="M476" s="115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3"/>
      <c r="CR476" s="73"/>
      <c r="CS476" s="73"/>
      <c r="CT476" s="73"/>
      <c r="CU476" s="73"/>
      <c r="CV476" s="73"/>
      <c r="CW476" s="73"/>
      <c r="CX476" s="73"/>
      <c r="CY476" s="73"/>
      <c r="CZ476" s="73"/>
      <c r="DA476" s="73"/>
      <c r="DB476" s="73"/>
      <c r="DC476" s="73"/>
      <c r="DD476" s="73"/>
      <c r="DE476" s="73"/>
      <c r="DF476" s="73"/>
      <c r="DG476" s="73"/>
      <c r="DH476" s="73"/>
      <c r="DI476" s="73"/>
      <c r="DJ476" s="36"/>
    </row>
    <row r="477" spans="1:114" x14ac:dyDescent="0.3">
      <c r="A477" s="73"/>
      <c r="B477" s="73"/>
      <c r="C477" s="112"/>
      <c r="D477" s="112"/>
      <c r="E477" s="73"/>
      <c r="F477" s="73"/>
      <c r="G477" s="127"/>
      <c r="H477" s="127"/>
      <c r="I477" s="127"/>
      <c r="J477" s="127"/>
      <c r="K477" s="73"/>
      <c r="L477" s="115"/>
      <c r="M477" s="115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36"/>
    </row>
    <row r="478" spans="1:114" x14ac:dyDescent="0.3">
      <c r="A478" s="73"/>
      <c r="B478" s="73"/>
      <c r="C478" s="112"/>
      <c r="D478" s="112"/>
      <c r="E478" s="73"/>
      <c r="F478" s="73"/>
      <c r="G478" s="127"/>
      <c r="H478" s="127"/>
      <c r="I478" s="127"/>
      <c r="J478" s="127"/>
      <c r="K478" s="73"/>
      <c r="L478" s="115"/>
      <c r="M478" s="115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36"/>
    </row>
    <row r="479" spans="1:114" x14ac:dyDescent="0.3">
      <c r="A479" s="73"/>
      <c r="B479" s="73"/>
      <c r="C479" s="112"/>
      <c r="D479" s="112"/>
      <c r="E479" s="73"/>
      <c r="F479" s="73"/>
      <c r="G479" s="127"/>
      <c r="H479" s="127"/>
      <c r="I479" s="127"/>
      <c r="J479" s="127"/>
      <c r="K479" s="73"/>
      <c r="L479" s="115"/>
      <c r="M479" s="115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  <c r="CK479" s="73"/>
      <c r="CL479" s="73"/>
      <c r="CM479" s="73"/>
      <c r="CN479" s="73"/>
      <c r="CO479" s="73"/>
      <c r="CP479" s="73"/>
      <c r="CQ479" s="73"/>
      <c r="CR479" s="73"/>
      <c r="CS479" s="73"/>
      <c r="CT479" s="73"/>
      <c r="CU479" s="73"/>
      <c r="CV479" s="73"/>
      <c r="CW479" s="73"/>
      <c r="CX479" s="73"/>
      <c r="CY479" s="73"/>
      <c r="CZ479" s="73"/>
      <c r="DA479" s="73"/>
      <c r="DB479" s="73"/>
      <c r="DC479" s="73"/>
      <c r="DD479" s="73"/>
      <c r="DE479" s="73"/>
      <c r="DF479" s="73"/>
      <c r="DG479" s="73"/>
      <c r="DH479" s="73"/>
      <c r="DI479" s="73"/>
      <c r="DJ479" s="36"/>
    </row>
    <row r="480" spans="1:114" x14ac:dyDescent="0.3">
      <c r="A480" s="73"/>
      <c r="B480" s="73"/>
      <c r="C480" s="112"/>
      <c r="D480" s="112"/>
      <c r="E480" s="73"/>
      <c r="F480" s="73"/>
      <c r="G480" s="127"/>
      <c r="H480" s="127"/>
      <c r="I480" s="127"/>
      <c r="J480" s="127"/>
      <c r="K480" s="73"/>
      <c r="L480" s="115"/>
      <c r="M480" s="115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  <c r="CG480" s="73"/>
      <c r="CH480" s="73"/>
      <c r="CI480" s="73"/>
      <c r="CJ480" s="73"/>
      <c r="CK480" s="73"/>
      <c r="CL480" s="73"/>
      <c r="CM480" s="73"/>
      <c r="CN480" s="73"/>
      <c r="CO480" s="73"/>
      <c r="CP480" s="73"/>
      <c r="CQ480" s="73"/>
      <c r="CR480" s="73"/>
      <c r="CS480" s="73"/>
      <c r="CT480" s="73"/>
      <c r="CU480" s="73"/>
      <c r="CV480" s="73"/>
      <c r="CW480" s="73"/>
      <c r="CX480" s="73"/>
      <c r="CY480" s="73"/>
      <c r="CZ480" s="73"/>
      <c r="DA480" s="73"/>
      <c r="DB480" s="73"/>
      <c r="DC480" s="73"/>
      <c r="DD480" s="73"/>
      <c r="DE480" s="73"/>
      <c r="DF480" s="73"/>
      <c r="DG480" s="73"/>
      <c r="DH480" s="73"/>
      <c r="DI480" s="73"/>
      <c r="DJ480" s="36"/>
    </row>
    <row r="481" spans="1:114" x14ac:dyDescent="0.3">
      <c r="A481" s="73"/>
      <c r="B481" s="73"/>
      <c r="C481" s="112"/>
      <c r="D481" s="112"/>
      <c r="E481" s="73"/>
      <c r="F481" s="73"/>
      <c r="G481" s="127"/>
      <c r="H481" s="127"/>
      <c r="I481" s="127"/>
      <c r="J481" s="127"/>
      <c r="K481" s="73"/>
      <c r="L481" s="115"/>
      <c r="M481" s="115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3"/>
      <c r="CR481" s="73"/>
      <c r="CS481" s="73"/>
      <c r="CT481" s="73"/>
      <c r="CU481" s="73"/>
      <c r="CV481" s="73"/>
      <c r="CW481" s="73"/>
      <c r="CX481" s="73"/>
      <c r="CY481" s="73"/>
      <c r="CZ481" s="73"/>
      <c r="DA481" s="73"/>
      <c r="DB481" s="73"/>
      <c r="DC481" s="73"/>
      <c r="DD481" s="73"/>
      <c r="DE481" s="73"/>
      <c r="DF481" s="73"/>
      <c r="DG481" s="73"/>
      <c r="DH481" s="73"/>
      <c r="DI481" s="73"/>
      <c r="DJ481" s="36"/>
    </row>
    <row r="482" spans="1:114" x14ac:dyDescent="0.3">
      <c r="A482" s="73"/>
      <c r="B482" s="73"/>
      <c r="C482" s="112"/>
      <c r="D482" s="112"/>
      <c r="E482" s="73"/>
      <c r="F482" s="73"/>
      <c r="G482" s="127"/>
      <c r="H482" s="127"/>
      <c r="I482" s="127"/>
      <c r="J482" s="127"/>
      <c r="K482" s="73"/>
      <c r="L482" s="115"/>
      <c r="M482" s="115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3"/>
      <c r="CR482" s="73"/>
      <c r="CS482" s="73"/>
      <c r="CT482" s="73"/>
      <c r="CU482" s="73"/>
      <c r="CV482" s="73"/>
      <c r="CW482" s="73"/>
      <c r="CX482" s="73"/>
      <c r="CY482" s="73"/>
      <c r="CZ482" s="73"/>
      <c r="DA482" s="73"/>
      <c r="DB482" s="73"/>
      <c r="DC482" s="73"/>
      <c r="DD482" s="73"/>
      <c r="DE482" s="73"/>
      <c r="DF482" s="73"/>
      <c r="DG482" s="73"/>
      <c r="DH482" s="73"/>
      <c r="DI482" s="73"/>
      <c r="DJ482" s="36"/>
    </row>
    <row r="483" spans="1:114" x14ac:dyDescent="0.3">
      <c r="A483" s="73"/>
      <c r="B483" s="73"/>
      <c r="C483" s="112"/>
      <c r="D483" s="112"/>
      <c r="E483" s="73"/>
      <c r="F483" s="73"/>
      <c r="G483" s="127"/>
      <c r="H483" s="127"/>
      <c r="I483" s="127"/>
      <c r="J483" s="127"/>
      <c r="K483" s="73"/>
      <c r="L483" s="115"/>
      <c r="M483" s="115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36"/>
    </row>
    <row r="484" spans="1:114" x14ac:dyDescent="0.3">
      <c r="A484" s="73"/>
      <c r="B484" s="73"/>
      <c r="C484" s="112"/>
      <c r="D484" s="112"/>
      <c r="E484" s="73"/>
      <c r="F484" s="73"/>
      <c r="G484" s="127"/>
      <c r="H484" s="127"/>
      <c r="I484" s="127"/>
      <c r="J484" s="127"/>
      <c r="K484" s="73"/>
      <c r="L484" s="115"/>
      <c r="M484" s="115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  <c r="CG484" s="73"/>
      <c r="CH484" s="73"/>
      <c r="CI484" s="73"/>
      <c r="CJ484" s="73"/>
      <c r="CK484" s="73"/>
      <c r="CL484" s="73"/>
      <c r="CM484" s="73"/>
      <c r="CN484" s="73"/>
      <c r="CO484" s="73"/>
      <c r="CP484" s="73"/>
      <c r="CQ484" s="73"/>
      <c r="CR484" s="73"/>
      <c r="CS484" s="73"/>
      <c r="CT484" s="73"/>
      <c r="CU484" s="73"/>
      <c r="CV484" s="73"/>
      <c r="CW484" s="73"/>
      <c r="CX484" s="73"/>
      <c r="CY484" s="73"/>
      <c r="CZ484" s="73"/>
      <c r="DA484" s="73"/>
      <c r="DB484" s="73"/>
      <c r="DC484" s="73"/>
      <c r="DD484" s="73"/>
      <c r="DE484" s="73"/>
      <c r="DF484" s="73"/>
      <c r="DG484" s="73"/>
      <c r="DH484" s="73"/>
      <c r="DI484" s="73"/>
      <c r="DJ484" s="36"/>
    </row>
    <row r="485" spans="1:114" x14ac:dyDescent="0.3">
      <c r="A485" s="73"/>
      <c r="B485" s="73"/>
      <c r="C485" s="112"/>
      <c r="D485" s="112"/>
      <c r="E485" s="73"/>
      <c r="F485" s="73"/>
      <c r="G485" s="127"/>
      <c r="H485" s="127"/>
      <c r="I485" s="127"/>
      <c r="J485" s="127"/>
      <c r="K485" s="73"/>
      <c r="L485" s="115"/>
      <c r="M485" s="115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3"/>
      <c r="CR485" s="73"/>
      <c r="CS485" s="73"/>
      <c r="CT485" s="73"/>
      <c r="CU485" s="73"/>
      <c r="CV485" s="73"/>
      <c r="CW485" s="73"/>
      <c r="CX485" s="73"/>
      <c r="CY485" s="73"/>
      <c r="CZ485" s="73"/>
      <c r="DA485" s="73"/>
      <c r="DB485" s="73"/>
      <c r="DC485" s="73"/>
      <c r="DD485" s="73"/>
      <c r="DE485" s="73"/>
      <c r="DF485" s="73"/>
      <c r="DG485" s="73"/>
      <c r="DH485" s="73"/>
      <c r="DI485" s="73"/>
      <c r="DJ485" s="36"/>
    </row>
    <row r="486" spans="1:114" x14ac:dyDescent="0.3">
      <c r="A486" s="73"/>
      <c r="B486" s="73"/>
      <c r="C486" s="112"/>
      <c r="D486" s="112"/>
      <c r="E486" s="73"/>
      <c r="F486" s="73"/>
      <c r="G486" s="127"/>
      <c r="H486" s="127"/>
      <c r="I486" s="127"/>
      <c r="J486" s="127"/>
      <c r="K486" s="73"/>
      <c r="L486" s="115"/>
      <c r="M486" s="115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  <c r="CG486" s="73"/>
      <c r="CH486" s="73"/>
      <c r="CI486" s="73"/>
      <c r="CJ486" s="73"/>
      <c r="CK486" s="73"/>
      <c r="CL486" s="73"/>
      <c r="CM486" s="73"/>
      <c r="CN486" s="73"/>
      <c r="CO486" s="73"/>
      <c r="CP486" s="73"/>
      <c r="CQ486" s="73"/>
      <c r="CR486" s="73"/>
      <c r="CS486" s="73"/>
      <c r="CT486" s="73"/>
      <c r="CU486" s="73"/>
      <c r="CV486" s="73"/>
      <c r="CW486" s="73"/>
      <c r="CX486" s="73"/>
      <c r="CY486" s="73"/>
      <c r="CZ486" s="73"/>
      <c r="DA486" s="73"/>
      <c r="DB486" s="73"/>
      <c r="DC486" s="73"/>
      <c r="DD486" s="73"/>
      <c r="DE486" s="73"/>
      <c r="DF486" s="73"/>
      <c r="DG486" s="73"/>
      <c r="DH486" s="73"/>
      <c r="DI486" s="73"/>
      <c r="DJ486" s="36"/>
    </row>
    <row r="487" spans="1:114" x14ac:dyDescent="0.3">
      <c r="A487" s="73"/>
      <c r="B487" s="73"/>
      <c r="C487" s="112"/>
      <c r="D487" s="112"/>
      <c r="E487" s="73"/>
      <c r="F487" s="73"/>
      <c r="G487" s="127"/>
      <c r="H487" s="127"/>
      <c r="I487" s="127"/>
      <c r="J487" s="127"/>
      <c r="K487" s="73"/>
      <c r="L487" s="115"/>
      <c r="M487" s="115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3"/>
      <c r="CR487" s="73"/>
      <c r="CS487" s="73"/>
      <c r="CT487" s="73"/>
      <c r="CU487" s="73"/>
      <c r="CV487" s="73"/>
      <c r="CW487" s="73"/>
      <c r="CX487" s="73"/>
      <c r="CY487" s="73"/>
      <c r="CZ487" s="73"/>
      <c r="DA487" s="73"/>
      <c r="DB487" s="73"/>
      <c r="DC487" s="73"/>
      <c r="DD487" s="73"/>
      <c r="DE487" s="73"/>
      <c r="DF487" s="73"/>
      <c r="DG487" s="73"/>
      <c r="DH487" s="73"/>
      <c r="DI487" s="73"/>
      <c r="DJ487" s="36"/>
    </row>
    <row r="488" spans="1:114" x14ac:dyDescent="0.3">
      <c r="A488" s="73"/>
      <c r="B488" s="73"/>
      <c r="C488" s="112"/>
      <c r="D488" s="112"/>
      <c r="E488" s="73"/>
      <c r="F488" s="73"/>
      <c r="G488" s="127"/>
      <c r="H488" s="127"/>
      <c r="I488" s="127"/>
      <c r="J488" s="127"/>
      <c r="K488" s="73"/>
      <c r="L488" s="115"/>
      <c r="M488" s="115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3"/>
      <c r="CR488" s="73"/>
      <c r="CS488" s="73"/>
      <c r="CT488" s="73"/>
      <c r="CU488" s="73"/>
      <c r="CV488" s="73"/>
      <c r="CW488" s="73"/>
      <c r="CX488" s="73"/>
      <c r="CY488" s="73"/>
      <c r="CZ488" s="73"/>
      <c r="DA488" s="73"/>
      <c r="DB488" s="73"/>
      <c r="DC488" s="73"/>
      <c r="DD488" s="73"/>
      <c r="DE488" s="73"/>
      <c r="DF488" s="73"/>
      <c r="DG488" s="73"/>
      <c r="DH488" s="73"/>
      <c r="DI488" s="73"/>
      <c r="DJ488" s="36"/>
    </row>
    <row r="489" spans="1:114" x14ac:dyDescent="0.3">
      <c r="A489" s="73"/>
      <c r="B489" s="73"/>
      <c r="C489" s="112"/>
      <c r="D489" s="112"/>
      <c r="E489" s="73"/>
      <c r="F489" s="73"/>
      <c r="G489" s="127"/>
      <c r="H489" s="127"/>
      <c r="I489" s="127"/>
      <c r="J489" s="127"/>
      <c r="K489" s="73"/>
      <c r="L489" s="115"/>
      <c r="M489" s="115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  <c r="CG489" s="73"/>
      <c r="CH489" s="73"/>
      <c r="CI489" s="73"/>
      <c r="CJ489" s="73"/>
      <c r="CK489" s="73"/>
      <c r="CL489" s="73"/>
      <c r="CM489" s="73"/>
      <c r="CN489" s="73"/>
      <c r="CO489" s="73"/>
      <c r="CP489" s="73"/>
      <c r="CQ489" s="73"/>
      <c r="CR489" s="73"/>
      <c r="CS489" s="73"/>
      <c r="CT489" s="73"/>
      <c r="CU489" s="73"/>
      <c r="CV489" s="73"/>
      <c r="CW489" s="73"/>
      <c r="CX489" s="73"/>
      <c r="CY489" s="73"/>
      <c r="CZ489" s="73"/>
      <c r="DA489" s="73"/>
      <c r="DB489" s="73"/>
      <c r="DC489" s="73"/>
      <c r="DD489" s="73"/>
      <c r="DE489" s="73"/>
      <c r="DF489" s="73"/>
      <c r="DG489" s="73"/>
      <c r="DH489" s="73"/>
      <c r="DI489" s="73"/>
      <c r="DJ489" s="36"/>
    </row>
    <row r="490" spans="1:114" x14ac:dyDescent="0.3">
      <c r="A490" s="73"/>
      <c r="B490" s="73"/>
      <c r="C490" s="112"/>
      <c r="D490" s="112"/>
      <c r="E490" s="73"/>
      <c r="F490" s="73"/>
      <c r="G490" s="127"/>
      <c r="H490" s="127"/>
      <c r="I490" s="127"/>
      <c r="J490" s="127"/>
      <c r="K490" s="73"/>
      <c r="L490" s="115"/>
      <c r="M490" s="115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  <c r="CG490" s="73"/>
      <c r="CH490" s="73"/>
      <c r="CI490" s="73"/>
      <c r="CJ490" s="73"/>
      <c r="CK490" s="73"/>
      <c r="CL490" s="73"/>
      <c r="CM490" s="73"/>
      <c r="CN490" s="73"/>
      <c r="CO490" s="73"/>
      <c r="CP490" s="73"/>
      <c r="CQ490" s="73"/>
      <c r="CR490" s="73"/>
      <c r="CS490" s="73"/>
      <c r="CT490" s="73"/>
      <c r="CU490" s="73"/>
      <c r="CV490" s="73"/>
      <c r="CW490" s="73"/>
      <c r="CX490" s="73"/>
      <c r="CY490" s="73"/>
      <c r="CZ490" s="73"/>
      <c r="DA490" s="73"/>
      <c r="DB490" s="73"/>
      <c r="DC490" s="73"/>
      <c r="DD490" s="73"/>
      <c r="DE490" s="73"/>
      <c r="DF490" s="73"/>
      <c r="DG490" s="73"/>
      <c r="DH490" s="73"/>
      <c r="DI490" s="73"/>
      <c r="DJ490" s="36"/>
    </row>
    <row r="491" spans="1:114" x14ac:dyDescent="0.3">
      <c r="A491" s="73"/>
      <c r="B491" s="73"/>
      <c r="C491" s="112"/>
      <c r="D491" s="112"/>
      <c r="E491" s="73"/>
      <c r="F491" s="73"/>
      <c r="G491" s="127"/>
      <c r="H491" s="127"/>
      <c r="I491" s="127"/>
      <c r="J491" s="127"/>
      <c r="K491" s="73"/>
      <c r="L491" s="115"/>
      <c r="M491" s="115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36"/>
    </row>
    <row r="492" spans="1:114" x14ac:dyDescent="0.3">
      <c r="A492" s="73"/>
      <c r="B492" s="73"/>
      <c r="C492" s="112"/>
      <c r="D492" s="112"/>
      <c r="E492" s="73"/>
      <c r="F492" s="73"/>
      <c r="G492" s="127"/>
      <c r="H492" s="127"/>
      <c r="I492" s="127"/>
      <c r="J492" s="127"/>
      <c r="K492" s="73"/>
      <c r="L492" s="115"/>
      <c r="M492" s="115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36"/>
    </row>
    <row r="493" spans="1:114" x14ac:dyDescent="0.3">
      <c r="A493" s="73"/>
      <c r="B493" s="73"/>
      <c r="C493" s="112"/>
      <c r="D493" s="112"/>
      <c r="E493" s="73"/>
      <c r="F493" s="73"/>
      <c r="G493" s="127"/>
      <c r="H493" s="127"/>
      <c r="I493" s="127"/>
      <c r="J493" s="127"/>
      <c r="K493" s="73"/>
      <c r="L493" s="115"/>
      <c r="M493" s="115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3"/>
      <c r="CR493" s="73"/>
      <c r="CS493" s="73"/>
      <c r="CT493" s="73"/>
      <c r="CU493" s="73"/>
      <c r="CV493" s="73"/>
      <c r="CW493" s="73"/>
      <c r="CX493" s="73"/>
      <c r="CY493" s="73"/>
      <c r="CZ493" s="73"/>
      <c r="DA493" s="73"/>
      <c r="DB493" s="73"/>
      <c r="DC493" s="73"/>
      <c r="DD493" s="73"/>
      <c r="DE493" s="73"/>
      <c r="DF493" s="73"/>
      <c r="DG493" s="73"/>
      <c r="DH493" s="73"/>
      <c r="DI493" s="73"/>
      <c r="DJ493" s="36"/>
    </row>
    <row r="494" spans="1:114" x14ac:dyDescent="0.3">
      <c r="A494" s="73"/>
      <c r="B494" s="73"/>
      <c r="C494" s="112"/>
      <c r="D494" s="112"/>
      <c r="E494" s="73"/>
      <c r="F494" s="73"/>
      <c r="G494" s="127"/>
      <c r="H494" s="127"/>
      <c r="I494" s="127"/>
      <c r="J494" s="127"/>
      <c r="K494" s="73"/>
      <c r="L494" s="115"/>
      <c r="M494" s="115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36"/>
    </row>
    <row r="495" spans="1:114" x14ac:dyDescent="0.3">
      <c r="A495" s="73"/>
      <c r="B495" s="73"/>
      <c r="C495" s="112"/>
      <c r="D495" s="112"/>
      <c r="E495" s="73"/>
      <c r="F495" s="73"/>
      <c r="G495" s="127"/>
      <c r="H495" s="127"/>
      <c r="I495" s="127"/>
      <c r="J495" s="127"/>
      <c r="K495" s="73"/>
      <c r="L495" s="115"/>
      <c r="M495" s="115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3"/>
      <c r="CR495" s="73"/>
      <c r="CS495" s="73"/>
      <c r="CT495" s="73"/>
      <c r="CU495" s="73"/>
      <c r="CV495" s="73"/>
      <c r="CW495" s="73"/>
      <c r="CX495" s="73"/>
      <c r="CY495" s="73"/>
      <c r="CZ495" s="73"/>
      <c r="DA495" s="73"/>
      <c r="DB495" s="73"/>
      <c r="DC495" s="73"/>
      <c r="DD495" s="73"/>
      <c r="DE495" s="73"/>
      <c r="DF495" s="73"/>
      <c r="DG495" s="73"/>
      <c r="DH495" s="73"/>
      <c r="DI495" s="73"/>
      <c r="DJ495" s="36"/>
    </row>
    <row r="496" spans="1:114" x14ac:dyDescent="0.3">
      <c r="A496" s="73"/>
      <c r="B496" s="73"/>
      <c r="C496" s="112"/>
      <c r="D496" s="112"/>
      <c r="E496" s="73"/>
      <c r="F496" s="73"/>
      <c r="G496" s="127"/>
      <c r="H496" s="127"/>
      <c r="I496" s="127"/>
      <c r="J496" s="127"/>
      <c r="K496" s="73"/>
      <c r="L496" s="115"/>
      <c r="M496" s="115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3"/>
      <c r="CR496" s="73"/>
      <c r="CS496" s="73"/>
      <c r="CT496" s="73"/>
      <c r="CU496" s="73"/>
      <c r="CV496" s="73"/>
      <c r="CW496" s="73"/>
      <c r="CX496" s="73"/>
      <c r="CY496" s="73"/>
      <c r="CZ496" s="73"/>
      <c r="DA496" s="73"/>
      <c r="DB496" s="73"/>
      <c r="DC496" s="73"/>
      <c r="DD496" s="73"/>
      <c r="DE496" s="73"/>
      <c r="DF496" s="73"/>
      <c r="DG496" s="73"/>
      <c r="DH496" s="73"/>
      <c r="DI496" s="73"/>
      <c r="DJ496" s="36"/>
    </row>
    <row r="497" spans="1:114" x14ac:dyDescent="0.3">
      <c r="A497" s="73"/>
      <c r="B497" s="73"/>
      <c r="C497" s="112"/>
      <c r="D497" s="112"/>
      <c r="E497" s="73"/>
      <c r="F497" s="73"/>
      <c r="G497" s="127"/>
      <c r="H497" s="127"/>
      <c r="I497" s="127"/>
      <c r="J497" s="127"/>
      <c r="K497" s="73"/>
      <c r="L497" s="115"/>
      <c r="M497" s="115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  <c r="CG497" s="73"/>
      <c r="CH497" s="73"/>
      <c r="CI497" s="73"/>
      <c r="CJ497" s="73"/>
      <c r="CK497" s="73"/>
      <c r="CL497" s="73"/>
      <c r="CM497" s="73"/>
      <c r="CN497" s="73"/>
      <c r="CO497" s="73"/>
      <c r="CP497" s="73"/>
      <c r="CQ497" s="73"/>
      <c r="CR497" s="73"/>
      <c r="CS497" s="73"/>
      <c r="CT497" s="73"/>
      <c r="CU497" s="73"/>
      <c r="CV497" s="73"/>
      <c r="CW497" s="73"/>
      <c r="CX497" s="73"/>
      <c r="CY497" s="73"/>
      <c r="CZ497" s="73"/>
      <c r="DA497" s="73"/>
      <c r="DB497" s="73"/>
      <c r="DC497" s="73"/>
      <c r="DD497" s="73"/>
      <c r="DE497" s="73"/>
      <c r="DF497" s="73"/>
      <c r="DG497" s="73"/>
      <c r="DH497" s="73"/>
      <c r="DI497" s="73"/>
      <c r="DJ497" s="36"/>
    </row>
    <row r="498" spans="1:114" x14ac:dyDescent="0.3">
      <c r="A498" s="73"/>
      <c r="B498" s="73"/>
      <c r="C498" s="112"/>
      <c r="D498" s="112"/>
      <c r="E498" s="73"/>
      <c r="F498" s="73"/>
      <c r="G498" s="127"/>
      <c r="H498" s="127"/>
      <c r="I498" s="127"/>
      <c r="J498" s="127"/>
      <c r="K498" s="73"/>
      <c r="L498" s="115"/>
      <c r="M498" s="115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  <c r="CG498" s="73"/>
      <c r="CH498" s="73"/>
      <c r="CI498" s="73"/>
      <c r="CJ498" s="73"/>
      <c r="CK498" s="73"/>
      <c r="CL498" s="73"/>
      <c r="CM498" s="73"/>
      <c r="CN498" s="73"/>
      <c r="CO498" s="73"/>
      <c r="CP498" s="73"/>
      <c r="CQ498" s="73"/>
      <c r="CR498" s="73"/>
      <c r="CS498" s="73"/>
      <c r="CT498" s="73"/>
      <c r="CU498" s="73"/>
      <c r="CV498" s="73"/>
      <c r="CW498" s="73"/>
      <c r="CX498" s="73"/>
      <c r="CY498" s="73"/>
      <c r="CZ498" s="73"/>
      <c r="DA498" s="73"/>
      <c r="DB498" s="73"/>
      <c r="DC498" s="73"/>
      <c r="DD498" s="73"/>
      <c r="DE498" s="73"/>
      <c r="DF498" s="73"/>
      <c r="DG498" s="73"/>
      <c r="DH498" s="73"/>
      <c r="DI498" s="73"/>
      <c r="DJ498" s="36"/>
    </row>
    <row r="499" spans="1:114" x14ac:dyDescent="0.3">
      <c r="A499" s="73"/>
      <c r="B499" s="73"/>
      <c r="C499" s="112"/>
      <c r="D499" s="112"/>
      <c r="E499" s="73"/>
      <c r="F499" s="73"/>
      <c r="G499" s="127"/>
      <c r="H499" s="127"/>
      <c r="I499" s="127"/>
      <c r="J499" s="127"/>
      <c r="K499" s="73"/>
      <c r="L499" s="115"/>
      <c r="M499" s="115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  <c r="CG499" s="73"/>
      <c r="CH499" s="73"/>
      <c r="CI499" s="73"/>
      <c r="CJ499" s="73"/>
      <c r="CK499" s="73"/>
      <c r="CL499" s="73"/>
      <c r="CM499" s="73"/>
      <c r="CN499" s="73"/>
      <c r="CO499" s="73"/>
      <c r="CP499" s="73"/>
      <c r="CQ499" s="73"/>
      <c r="CR499" s="73"/>
      <c r="CS499" s="73"/>
      <c r="CT499" s="73"/>
      <c r="CU499" s="73"/>
      <c r="CV499" s="73"/>
      <c r="CW499" s="73"/>
      <c r="CX499" s="73"/>
      <c r="CY499" s="73"/>
      <c r="CZ499" s="73"/>
      <c r="DA499" s="73"/>
      <c r="DB499" s="73"/>
      <c r="DC499" s="73"/>
      <c r="DD499" s="73"/>
      <c r="DE499" s="73"/>
      <c r="DF499" s="73"/>
      <c r="DG499" s="73"/>
      <c r="DH499" s="73"/>
      <c r="DI499" s="73"/>
      <c r="DJ499" s="36"/>
    </row>
    <row r="500" spans="1:114" x14ac:dyDescent="0.3">
      <c r="A500" s="73"/>
      <c r="B500" s="73"/>
      <c r="C500" s="112"/>
      <c r="D500" s="112"/>
      <c r="E500" s="73"/>
      <c r="F500" s="73"/>
      <c r="G500" s="127"/>
      <c r="H500" s="127"/>
      <c r="I500" s="127"/>
      <c r="J500" s="127"/>
      <c r="K500" s="73"/>
      <c r="L500" s="115"/>
      <c r="M500" s="115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3"/>
      <c r="CR500" s="73"/>
      <c r="CS500" s="73"/>
      <c r="CT500" s="73"/>
      <c r="CU500" s="73"/>
      <c r="CV500" s="73"/>
      <c r="CW500" s="73"/>
      <c r="CX500" s="73"/>
      <c r="CY500" s="73"/>
      <c r="CZ500" s="73"/>
      <c r="DA500" s="73"/>
      <c r="DB500" s="73"/>
      <c r="DC500" s="73"/>
      <c r="DD500" s="73"/>
      <c r="DE500" s="73"/>
      <c r="DF500" s="73"/>
      <c r="DG500" s="73"/>
      <c r="DH500" s="73"/>
      <c r="DI500" s="73"/>
      <c r="DJ500" s="36"/>
    </row>
    <row r="501" spans="1:114" x14ac:dyDescent="0.3">
      <c r="A501" s="73"/>
      <c r="B501" s="73"/>
      <c r="C501" s="112"/>
      <c r="D501" s="112"/>
      <c r="E501" s="73"/>
      <c r="F501" s="73"/>
      <c r="G501" s="127"/>
      <c r="H501" s="127"/>
      <c r="I501" s="127"/>
      <c r="J501" s="127"/>
      <c r="K501" s="73"/>
      <c r="L501" s="115"/>
      <c r="M501" s="115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3"/>
      <c r="CR501" s="73"/>
      <c r="CS501" s="73"/>
      <c r="CT501" s="73"/>
      <c r="CU501" s="73"/>
      <c r="CV501" s="73"/>
      <c r="CW501" s="73"/>
      <c r="CX501" s="73"/>
      <c r="CY501" s="73"/>
      <c r="CZ501" s="73"/>
      <c r="DA501" s="73"/>
      <c r="DB501" s="73"/>
      <c r="DC501" s="73"/>
      <c r="DD501" s="73"/>
      <c r="DE501" s="73"/>
      <c r="DF501" s="73"/>
      <c r="DG501" s="73"/>
      <c r="DH501" s="73"/>
      <c r="DI501" s="73"/>
      <c r="DJ501" s="36"/>
    </row>
    <row r="502" spans="1:114" x14ac:dyDescent="0.3">
      <c r="A502" s="73"/>
      <c r="B502" s="73"/>
      <c r="C502" s="112"/>
      <c r="D502" s="112"/>
      <c r="E502" s="73"/>
      <c r="F502" s="73"/>
      <c r="G502" s="127"/>
      <c r="H502" s="127"/>
      <c r="I502" s="127"/>
      <c r="J502" s="127"/>
      <c r="K502" s="73"/>
      <c r="L502" s="115"/>
      <c r="M502" s="115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  <c r="CG502" s="73"/>
      <c r="CH502" s="73"/>
      <c r="CI502" s="73"/>
      <c r="CJ502" s="73"/>
      <c r="CK502" s="73"/>
      <c r="CL502" s="73"/>
      <c r="CM502" s="73"/>
      <c r="CN502" s="73"/>
      <c r="CO502" s="73"/>
      <c r="CP502" s="73"/>
      <c r="CQ502" s="73"/>
      <c r="CR502" s="73"/>
      <c r="CS502" s="73"/>
      <c r="CT502" s="73"/>
      <c r="CU502" s="73"/>
      <c r="CV502" s="73"/>
      <c r="CW502" s="73"/>
      <c r="CX502" s="73"/>
      <c r="CY502" s="73"/>
      <c r="CZ502" s="73"/>
      <c r="DA502" s="73"/>
      <c r="DB502" s="73"/>
      <c r="DC502" s="73"/>
      <c r="DD502" s="73"/>
      <c r="DE502" s="73"/>
      <c r="DF502" s="73"/>
      <c r="DG502" s="73"/>
      <c r="DH502" s="73"/>
      <c r="DI502" s="73"/>
      <c r="DJ502" s="36"/>
    </row>
    <row r="503" spans="1:114" x14ac:dyDescent="0.3">
      <c r="A503" s="73"/>
      <c r="B503" s="73"/>
      <c r="C503" s="112"/>
      <c r="D503" s="112"/>
      <c r="E503" s="73"/>
      <c r="F503" s="73"/>
      <c r="G503" s="127"/>
      <c r="H503" s="127"/>
      <c r="I503" s="127"/>
      <c r="J503" s="127"/>
      <c r="K503" s="73"/>
      <c r="L503" s="115"/>
      <c r="M503" s="115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3"/>
      <c r="CR503" s="73"/>
      <c r="CS503" s="73"/>
      <c r="CT503" s="73"/>
      <c r="CU503" s="73"/>
      <c r="CV503" s="73"/>
      <c r="CW503" s="73"/>
      <c r="CX503" s="73"/>
      <c r="CY503" s="73"/>
      <c r="CZ503" s="73"/>
      <c r="DA503" s="73"/>
      <c r="DB503" s="73"/>
      <c r="DC503" s="73"/>
      <c r="DD503" s="73"/>
      <c r="DE503" s="73"/>
      <c r="DF503" s="73"/>
      <c r="DG503" s="73"/>
      <c r="DH503" s="73"/>
      <c r="DI503" s="73"/>
      <c r="DJ503" s="36"/>
    </row>
    <row r="504" spans="1:114" x14ac:dyDescent="0.3">
      <c r="A504" s="73"/>
      <c r="B504" s="73"/>
      <c r="C504" s="112"/>
      <c r="D504" s="112"/>
      <c r="E504" s="73"/>
      <c r="F504" s="73"/>
      <c r="G504" s="127"/>
      <c r="H504" s="127"/>
      <c r="I504" s="127"/>
      <c r="J504" s="127"/>
      <c r="K504" s="73"/>
      <c r="L504" s="115"/>
      <c r="M504" s="115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36"/>
    </row>
    <row r="505" spans="1:114" x14ac:dyDescent="0.3">
      <c r="A505" s="73"/>
      <c r="B505" s="73"/>
      <c r="C505" s="112"/>
      <c r="D505" s="112"/>
      <c r="E505" s="73"/>
      <c r="F505" s="73"/>
      <c r="G505" s="127"/>
      <c r="H505" s="127"/>
      <c r="I505" s="127"/>
      <c r="J505" s="127"/>
      <c r="K505" s="73"/>
      <c r="L505" s="115"/>
      <c r="M505" s="115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36"/>
    </row>
    <row r="506" spans="1:114" x14ac:dyDescent="0.3">
      <c r="A506" s="73"/>
      <c r="B506" s="73"/>
      <c r="C506" s="112"/>
      <c r="D506" s="112"/>
      <c r="E506" s="73"/>
      <c r="F506" s="73"/>
      <c r="G506" s="127"/>
      <c r="H506" s="127"/>
      <c r="I506" s="127"/>
      <c r="J506" s="127"/>
      <c r="K506" s="73"/>
      <c r="L506" s="115"/>
      <c r="M506" s="115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36"/>
    </row>
    <row r="507" spans="1:114" x14ac:dyDescent="0.3">
      <c r="A507" s="73"/>
      <c r="B507" s="73"/>
      <c r="C507" s="112"/>
      <c r="D507" s="112"/>
      <c r="E507" s="73"/>
      <c r="F507" s="73"/>
      <c r="G507" s="127"/>
      <c r="H507" s="127"/>
      <c r="I507" s="127"/>
      <c r="J507" s="127"/>
      <c r="K507" s="73"/>
      <c r="L507" s="115"/>
      <c r="M507" s="115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3"/>
      <c r="CR507" s="73"/>
      <c r="CS507" s="73"/>
      <c r="CT507" s="73"/>
      <c r="CU507" s="73"/>
      <c r="CV507" s="73"/>
      <c r="CW507" s="73"/>
      <c r="CX507" s="73"/>
      <c r="CY507" s="73"/>
      <c r="CZ507" s="73"/>
      <c r="DA507" s="73"/>
      <c r="DB507" s="73"/>
      <c r="DC507" s="73"/>
      <c r="DD507" s="73"/>
      <c r="DE507" s="73"/>
      <c r="DF507" s="73"/>
      <c r="DG507" s="73"/>
      <c r="DH507" s="73"/>
      <c r="DI507" s="73"/>
      <c r="DJ507" s="36"/>
    </row>
    <row r="508" spans="1:114" x14ac:dyDescent="0.3">
      <c r="A508" s="73"/>
      <c r="B508" s="73"/>
      <c r="C508" s="112"/>
      <c r="D508" s="112"/>
      <c r="E508" s="73"/>
      <c r="F508" s="73"/>
      <c r="G508" s="127"/>
      <c r="H508" s="127"/>
      <c r="I508" s="127"/>
      <c r="J508" s="127"/>
      <c r="K508" s="73"/>
      <c r="L508" s="115"/>
      <c r="M508" s="115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36"/>
    </row>
    <row r="509" spans="1:114" x14ac:dyDescent="0.3">
      <c r="A509" s="73"/>
      <c r="B509" s="73"/>
      <c r="C509" s="112"/>
      <c r="D509" s="112"/>
      <c r="E509" s="73"/>
      <c r="F509" s="73"/>
      <c r="G509" s="127"/>
      <c r="H509" s="127"/>
      <c r="I509" s="127"/>
      <c r="J509" s="127"/>
      <c r="K509" s="73"/>
      <c r="L509" s="115"/>
      <c r="M509" s="115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3"/>
      <c r="CR509" s="73"/>
      <c r="CS509" s="73"/>
      <c r="CT509" s="73"/>
      <c r="CU509" s="73"/>
      <c r="CV509" s="73"/>
      <c r="CW509" s="73"/>
      <c r="CX509" s="73"/>
      <c r="CY509" s="73"/>
      <c r="CZ509" s="73"/>
      <c r="DA509" s="73"/>
      <c r="DB509" s="73"/>
      <c r="DC509" s="73"/>
      <c r="DD509" s="73"/>
      <c r="DE509" s="73"/>
      <c r="DF509" s="73"/>
      <c r="DG509" s="73"/>
      <c r="DH509" s="73"/>
      <c r="DI509" s="73"/>
      <c r="DJ509" s="36"/>
    </row>
    <row r="510" spans="1:114" x14ac:dyDescent="0.3">
      <c r="A510" s="73"/>
      <c r="B510" s="73"/>
      <c r="C510" s="112"/>
      <c r="D510" s="112"/>
      <c r="E510" s="73"/>
      <c r="F510" s="73"/>
      <c r="G510" s="127"/>
      <c r="H510" s="127"/>
      <c r="I510" s="127"/>
      <c r="J510" s="127"/>
      <c r="K510" s="73"/>
      <c r="L510" s="115"/>
      <c r="M510" s="115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  <c r="CG510" s="73"/>
      <c r="CH510" s="73"/>
      <c r="CI510" s="73"/>
      <c r="CJ510" s="73"/>
      <c r="CK510" s="73"/>
      <c r="CL510" s="73"/>
      <c r="CM510" s="73"/>
      <c r="CN510" s="73"/>
      <c r="CO510" s="73"/>
      <c r="CP510" s="73"/>
      <c r="CQ510" s="73"/>
      <c r="CR510" s="73"/>
      <c r="CS510" s="73"/>
      <c r="CT510" s="73"/>
      <c r="CU510" s="73"/>
      <c r="CV510" s="73"/>
      <c r="CW510" s="73"/>
      <c r="CX510" s="73"/>
      <c r="CY510" s="73"/>
      <c r="CZ510" s="73"/>
      <c r="DA510" s="73"/>
      <c r="DB510" s="73"/>
      <c r="DC510" s="73"/>
      <c r="DD510" s="73"/>
      <c r="DE510" s="73"/>
      <c r="DF510" s="73"/>
      <c r="DG510" s="73"/>
      <c r="DH510" s="73"/>
      <c r="DI510" s="73"/>
      <c r="DJ510" s="36"/>
    </row>
    <row r="511" spans="1:114" x14ac:dyDescent="0.3">
      <c r="A511" s="73"/>
      <c r="B511" s="73"/>
      <c r="C511" s="112"/>
      <c r="D511" s="112"/>
      <c r="E511" s="73"/>
      <c r="F511" s="73"/>
      <c r="G511" s="127"/>
      <c r="H511" s="127"/>
      <c r="I511" s="127"/>
      <c r="J511" s="127"/>
      <c r="K511" s="73"/>
      <c r="L511" s="115"/>
      <c r="M511" s="115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3"/>
      <c r="CR511" s="73"/>
      <c r="CS511" s="73"/>
      <c r="CT511" s="73"/>
      <c r="CU511" s="73"/>
      <c r="CV511" s="73"/>
      <c r="CW511" s="73"/>
      <c r="CX511" s="73"/>
      <c r="CY511" s="73"/>
      <c r="CZ511" s="73"/>
      <c r="DA511" s="73"/>
      <c r="DB511" s="73"/>
      <c r="DC511" s="73"/>
      <c r="DD511" s="73"/>
      <c r="DE511" s="73"/>
      <c r="DF511" s="73"/>
      <c r="DG511" s="73"/>
      <c r="DH511" s="73"/>
      <c r="DI511" s="73"/>
      <c r="DJ511" s="36"/>
    </row>
    <row r="512" spans="1:114" x14ac:dyDescent="0.3">
      <c r="A512" s="73"/>
      <c r="B512" s="73"/>
      <c r="C512" s="112"/>
      <c r="D512" s="112"/>
      <c r="E512" s="73"/>
      <c r="F512" s="73"/>
      <c r="G512" s="127"/>
      <c r="H512" s="127"/>
      <c r="I512" s="127"/>
      <c r="J512" s="127"/>
      <c r="K512" s="73"/>
      <c r="L512" s="115"/>
      <c r="M512" s="115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36"/>
    </row>
    <row r="513" spans="1:114" x14ac:dyDescent="0.3">
      <c r="A513" s="73"/>
      <c r="B513" s="73"/>
      <c r="C513" s="112"/>
      <c r="D513" s="112"/>
      <c r="E513" s="73"/>
      <c r="F513" s="73"/>
      <c r="G513" s="127"/>
      <c r="H513" s="127"/>
      <c r="I513" s="127"/>
      <c r="J513" s="127"/>
      <c r="K513" s="73"/>
      <c r="L513" s="115"/>
      <c r="M513" s="115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3"/>
      <c r="CR513" s="73"/>
      <c r="CS513" s="73"/>
      <c r="CT513" s="73"/>
      <c r="CU513" s="73"/>
      <c r="CV513" s="73"/>
      <c r="CW513" s="73"/>
      <c r="CX513" s="73"/>
      <c r="CY513" s="73"/>
      <c r="CZ513" s="73"/>
      <c r="DA513" s="73"/>
      <c r="DB513" s="73"/>
      <c r="DC513" s="73"/>
      <c r="DD513" s="73"/>
      <c r="DE513" s="73"/>
      <c r="DF513" s="73"/>
      <c r="DG513" s="73"/>
      <c r="DH513" s="73"/>
      <c r="DI513" s="73"/>
      <c r="DJ513" s="36"/>
    </row>
    <row r="514" spans="1:114" x14ac:dyDescent="0.3">
      <c r="A514" s="73"/>
      <c r="B514" s="73"/>
      <c r="C514" s="112"/>
      <c r="D514" s="112"/>
      <c r="E514" s="73"/>
      <c r="F514" s="73"/>
      <c r="G514" s="127"/>
      <c r="H514" s="127"/>
      <c r="I514" s="127"/>
      <c r="J514" s="127"/>
      <c r="K514" s="73"/>
      <c r="L514" s="115"/>
      <c r="M514" s="115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36"/>
    </row>
    <row r="515" spans="1:114" x14ac:dyDescent="0.3">
      <c r="A515" s="73"/>
      <c r="B515" s="73"/>
      <c r="C515" s="112"/>
      <c r="D515" s="112"/>
      <c r="E515" s="73"/>
      <c r="F515" s="73"/>
      <c r="G515" s="127"/>
      <c r="H515" s="127"/>
      <c r="I515" s="127"/>
      <c r="J515" s="127"/>
      <c r="K515" s="73"/>
      <c r="L515" s="115"/>
      <c r="M515" s="115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3"/>
      <c r="CR515" s="73"/>
      <c r="CS515" s="73"/>
      <c r="CT515" s="73"/>
      <c r="CU515" s="73"/>
      <c r="CV515" s="73"/>
      <c r="CW515" s="73"/>
      <c r="CX515" s="73"/>
      <c r="CY515" s="73"/>
      <c r="CZ515" s="73"/>
      <c r="DA515" s="73"/>
      <c r="DB515" s="73"/>
      <c r="DC515" s="73"/>
      <c r="DD515" s="73"/>
      <c r="DE515" s="73"/>
      <c r="DF515" s="73"/>
      <c r="DG515" s="73"/>
      <c r="DH515" s="73"/>
      <c r="DI515" s="73"/>
      <c r="DJ515" s="36"/>
    </row>
    <row r="516" spans="1:114" x14ac:dyDescent="0.3">
      <c r="A516" s="73"/>
      <c r="B516" s="73"/>
      <c r="C516" s="112"/>
      <c r="D516" s="112"/>
      <c r="E516" s="73"/>
      <c r="F516" s="73"/>
      <c r="G516" s="127"/>
      <c r="H516" s="127"/>
      <c r="I516" s="127"/>
      <c r="J516" s="127"/>
      <c r="K516" s="73"/>
      <c r="L516" s="115"/>
      <c r="M516" s="115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3"/>
      <c r="CR516" s="73"/>
      <c r="CS516" s="73"/>
      <c r="CT516" s="73"/>
      <c r="CU516" s="73"/>
      <c r="CV516" s="73"/>
      <c r="CW516" s="73"/>
      <c r="CX516" s="73"/>
      <c r="CY516" s="73"/>
      <c r="CZ516" s="73"/>
      <c r="DA516" s="73"/>
      <c r="DB516" s="73"/>
      <c r="DC516" s="73"/>
      <c r="DD516" s="73"/>
      <c r="DE516" s="73"/>
      <c r="DF516" s="73"/>
      <c r="DG516" s="73"/>
      <c r="DH516" s="73"/>
      <c r="DI516" s="73"/>
      <c r="DJ516" s="36"/>
    </row>
    <row r="517" spans="1:114" x14ac:dyDescent="0.3">
      <c r="A517" s="73"/>
      <c r="B517" s="73"/>
      <c r="C517" s="112"/>
      <c r="D517" s="112"/>
      <c r="E517" s="73"/>
      <c r="F517" s="73"/>
      <c r="G517" s="127"/>
      <c r="H517" s="127"/>
      <c r="I517" s="127"/>
      <c r="J517" s="127"/>
      <c r="K517" s="73"/>
      <c r="L517" s="115"/>
      <c r="M517" s="115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3"/>
      <c r="CR517" s="73"/>
      <c r="CS517" s="73"/>
      <c r="CT517" s="73"/>
      <c r="CU517" s="73"/>
      <c r="CV517" s="73"/>
      <c r="CW517" s="73"/>
      <c r="CX517" s="73"/>
      <c r="CY517" s="73"/>
      <c r="CZ517" s="73"/>
      <c r="DA517" s="73"/>
      <c r="DB517" s="73"/>
      <c r="DC517" s="73"/>
      <c r="DD517" s="73"/>
      <c r="DE517" s="73"/>
      <c r="DF517" s="73"/>
      <c r="DG517" s="73"/>
      <c r="DH517" s="73"/>
      <c r="DI517" s="73"/>
      <c r="DJ517" s="36"/>
    </row>
    <row r="518" spans="1:114" x14ac:dyDescent="0.3">
      <c r="A518" s="73"/>
      <c r="B518" s="73"/>
      <c r="C518" s="112"/>
      <c r="D518" s="112"/>
      <c r="E518" s="73"/>
      <c r="F518" s="73"/>
      <c r="G518" s="127"/>
      <c r="H518" s="127"/>
      <c r="I518" s="127"/>
      <c r="J518" s="127"/>
      <c r="K518" s="73"/>
      <c r="L518" s="115"/>
      <c r="M518" s="115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3"/>
      <c r="CR518" s="73"/>
      <c r="CS518" s="73"/>
      <c r="CT518" s="73"/>
      <c r="CU518" s="73"/>
      <c r="CV518" s="73"/>
      <c r="CW518" s="73"/>
      <c r="CX518" s="73"/>
      <c r="CY518" s="73"/>
      <c r="CZ518" s="73"/>
      <c r="DA518" s="73"/>
      <c r="DB518" s="73"/>
      <c r="DC518" s="73"/>
      <c r="DD518" s="73"/>
      <c r="DE518" s="73"/>
      <c r="DF518" s="73"/>
      <c r="DG518" s="73"/>
      <c r="DH518" s="73"/>
      <c r="DI518" s="73"/>
      <c r="DJ518" s="36"/>
    </row>
    <row r="519" spans="1:114" x14ac:dyDescent="0.3">
      <c r="A519" s="73"/>
      <c r="B519" s="73"/>
      <c r="C519" s="112"/>
      <c r="D519" s="112"/>
      <c r="E519" s="73"/>
      <c r="F519" s="73"/>
      <c r="G519" s="127"/>
      <c r="H519" s="127"/>
      <c r="I519" s="127"/>
      <c r="J519" s="127"/>
      <c r="K519" s="73"/>
      <c r="L519" s="115"/>
      <c r="M519" s="115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36"/>
    </row>
    <row r="520" spans="1:114" x14ac:dyDescent="0.3">
      <c r="A520" s="73"/>
      <c r="B520" s="73"/>
      <c r="C520" s="112"/>
      <c r="D520" s="112"/>
      <c r="E520" s="73"/>
      <c r="F520" s="73"/>
      <c r="G520" s="127"/>
      <c r="H520" s="127"/>
      <c r="I520" s="127"/>
      <c r="J520" s="127"/>
      <c r="K520" s="73"/>
      <c r="L520" s="115"/>
      <c r="M520" s="115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36"/>
    </row>
    <row r="521" spans="1:114" x14ac:dyDescent="0.3">
      <c r="A521" s="73"/>
      <c r="B521" s="73"/>
      <c r="C521" s="112"/>
      <c r="D521" s="112"/>
      <c r="E521" s="73"/>
      <c r="F521" s="73"/>
      <c r="G521" s="127"/>
      <c r="H521" s="127"/>
      <c r="I521" s="127"/>
      <c r="J521" s="127"/>
      <c r="K521" s="73"/>
      <c r="L521" s="115"/>
      <c r="M521" s="115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  <c r="CG521" s="73"/>
      <c r="CH521" s="73"/>
      <c r="CI521" s="73"/>
      <c r="CJ521" s="73"/>
      <c r="CK521" s="73"/>
      <c r="CL521" s="73"/>
      <c r="CM521" s="73"/>
      <c r="CN521" s="73"/>
      <c r="CO521" s="73"/>
      <c r="CP521" s="73"/>
      <c r="CQ521" s="73"/>
      <c r="CR521" s="73"/>
      <c r="CS521" s="73"/>
      <c r="CT521" s="73"/>
      <c r="CU521" s="73"/>
      <c r="CV521" s="73"/>
      <c r="CW521" s="73"/>
      <c r="CX521" s="73"/>
      <c r="CY521" s="73"/>
      <c r="CZ521" s="73"/>
      <c r="DA521" s="73"/>
      <c r="DB521" s="73"/>
      <c r="DC521" s="73"/>
      <c r="DD521" s="73"/>
      <c r="DE521" s="73"/>
      <c r="DF521" s="73"/>
      <c r="DG521" s="73"/>
      <c r="DH521" s="73"/>
      <c r="DI521" s="73"/>
      <c r="DJ521" s="36"/>
    </row>
    <row r="522" spans="1:114" x14ac:dyDescent="0.3">
      <c r="A522" s="73"/>
      <c r="B522" s="73"/>
      <c r="C522" s="112"/>
      <c r="D522" s="112"/>
      <c r="E522" s="73"/>
      <c r="F522" s="73"/>
      <c r="G522" s="127"/>
      <c r="H522" s="127"/>
      <c r="I522" s="127"/>
      <c r="J522" s="127"/>
      <c r="K522" s="73"/>
      <c r="L522" s="115"/>
      <c r="M522" s="115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36"/>
    </row>
    <row r="523" spans="1:114" x14ac:dyDescent="0.3">
      <c r="A523" s="73"/>
      <c r="B523" s="73"/>
      <c r="C523" s="112"/>
      <c r="D523" s="112"/>
      <c r="E523" s="73"/>
      <c r="F523" s="73"/>
      <c r="G523" s="127"/>
      <c r="H523" s="127"/>
      <c r="I523" s="127"/>
      <c r="J523" s="127"/>
      <c r="K523" s="73"/>
      <c r="L523" s="115"/>
      <c r="M523" s="115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  <c r="CG523" s="73"/>
      <c r="CH523" s="73"/>
      <c r="CI523" s="73"/>
      <c r="CJ523" s="73"/>
      <c r="CK523" s="73"/>
      <c r="CL523" s="73"/>
      <c r="CM523" s="73"/>
      <c r="CN523" s="73"/>
      <c r="CO523" s="73"/>
      <c r="CP523" s="73"/>
      <c r="CQ523" s="73"/>
      <c r="CR523" s="73"/>
      <c r="CS523" s="73"/>
      <c r="CT523" s="73"/>
      <c r="CU523" s="73"/>
      <c r="CV523" s="73"/>
      <c r="CW523" s="73"/>
      <c r="CX523" s="73"/>
      <c r="CY523" s="73"/>
      <c r="CZ523" s="73"/>
      <c r="DA523" s="73"/>
      <c r="DB523" s="73"/>
      <c r="DC523" s="73"/>
      <c r="DD523" s="73"/>
      <c r="DE523" s="73"/>
      <c r="DF523" s="73"/>
      <c r="DG523" s="73"/>
      <c r="DH523" s="73"/>
      <c r="DI523" s="73"/>
      <c r="DJ523" s="36"/>
    </row>
    <row r="524" spans="1:114" x14ac:dyDescent="0.3">
      <c r="A524" s="73"/>
      <c r="B524" s="73"/>
      <c r="C524" s="112"/>
      <c r="D524" s="112"/>
      <c r="E524" s="73"/>
      <c r="F524" s="73"/>
      <c r="G524" s="127"/>
      <c r="H524" s="127"/>
      <c r="I524" s="127"/>
      <c r="J524" s="127"/>
      <c r="K524" s="73"/>
      <c r="L524" s="115"/>
      <c r="M524" s="115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  <c r="CG524" s="73"/>
      <c r="CH524" s="73"/>
      <c r="CI524" s="73"/>
      <c r="CJ524" s="73"/>
      <c r="CK524" s="73"/>
      <c r="CL524" s="73"/>
      <c r="CM524" s="73"/>
      <c r="CN524" s="73"/>
      <c r="CO524" s="73"/>
      <c r="CP524" s="73"/>
      <c r="CQ524" s="73"/>
      <c r="CR524" s="73"/>
      <c r="CS524" s="73"/>
      <c r="CT524" s="73"/>
      <c r="CU524" s="73"/>
      <c r="CV524" s="73"/>
      <c r="CW524" s="73"/>
      <c r="CX524" s="73"/>
      <c r="CY524" s="73"/>
      <c r="CZ524" s="73"/>
      <c r="DA524" s="73"/>
      <c r="DB524" s="73"/>
      <c r="DC524" s="73"/>
      <c r="DD524" s="73"/>
      <c r="DE524" s="73"/>
      <c r="DF524" s="73"/>
      <c r="DG524" s="73"/>
      <c r="DH524" s="73"/>
      <c r="DI524" s="73"/>
      <c r="DJ524" s="36"/>
    </row>
    <row r="525" spans="1:114" x14ac:dyDescent="0.3">
      <c r="A525" s="73"/>
      <c r="B525" s="73"/>
      <c r="C525" s="112"/>
      <c r="D525" s="112"/>
      <c r="E525" s="73"/>
      <c r="F525" s="73"/>
      <c r="G525" s="127"/>
      <c r="H525" s="127"/>
      <c r="I525" s="127"/>
      <c r="J525" s="127"/>
      <c r="K525" s="73"/>
      <c r="L525" s="115"/>
      <c r="M525" s="115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3"/>
      <c r="CR525" s="73"/>
      <c r="CS525" s="73"/>
      <c r="CT525" s="73"/>
      <c r="CU525" s="73"/>
      <c r="CV525" s="73"/>
      <c r="CW525" s="73"/>
      <c r="CX525" s="73"/>
      <c r="CY525" s="73"/>
      <c r="CZ525" s="73"/>
      <c r="DA525" s="73"/>
      <c r="DB525" s="73"/>
      <c r="DC525" s="73"/>
      <c r="DD525" s="73"/>
      <c r="DE525" s="73"/>
      <c r="DF525" s="73"/>
      <c r="DG525" s="73"/>
      <c r="DH525" s="73"/>
      <c r="DI525" s="73"/>
      <c r="DJ525" s="36"/>
    </row>
    <row r="526" spans="1:114" x14ac:dyDescent="0.3">
      <c r="A526" s="73"/>
      <c r="B526" s="73"/>
      <c r="C526" s="112"/>
      <c r="D526" s="112"/>
      <c r="E526" s="73"/>
      <c r="F526" s="73"/>
      <c r="G526" s="127"/>
      <c r="H526" s="127"/>
      <c r="I526" s="127"/>
      <c r="J526" s="127"/>
      <c r="K526" s="73"/>
      <c r="L526" s="115"/>
      <c r="M526" s="115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  <c r="CG526" s="73"/>
      <c r="CH526" s="73"/>
      <c r="CI526" s="73"/>
      <c r="CJ526" s="73"/>
      <c r="CK526" s="73"/>
      <c r="CL526" s="73"/>
      <c r="CM526" s="73"/>
      <c r="CN526" s="73"/>
      <c r="CO526" s="73"/>
      <c r="CP526" s="73"/>
      <c r="CQ526" s="73"/>
      <c r="CR526" s="73"/>
      <c r="CS526" s="73"/>
      <c r="CT526" s="73"/>
      <c r="CU526" s="73"/>
      <c r="CV526" s="73"/>
      <c r="CW526" s="73"/>
      <c r="CX526" s="73"/>
      <c r="CY526" s="73"/>
      <c r="CZ526" s="73"/>
      <c r="DA526" s="73"/>
      <c r="DB526" s="73"/>
      <c r="DC526" s="73"/>
      <c r="DD526" s="73"/>
      <c r="DE526" s="73"/>
      <c r="DF526" s="73"/>
      <c r="DG526" s="73"/>
      <c r="DH526" s="73"/>
      <c r="DI526" s="73"/>
      <c r="DJ526" s="36"/>
    </row>
    <row r="527" spans="1:114" x14ac:dyDescent="0.3">
      <c r="A527" s="73"/>
      <c r="B527" s="73"/>
      <c r="C527" s="112"/>
      <c r="D527" s="112"/>
      <c r="E527" s="73"/>
      <c r="F527" s="73"/>
      <c r="G527" s="127"/>
      <c r="H527" s="127"/>
      <c r="I527" s="127"/>
      <c r="J527" s="127"/>
      <c r="K527" s="73"/>
      <c r="L527" s="115"/>
      <c r="M527" s="115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36"/>
    </row>
    <row r="528" spans="1:114" x14ac:dyDescent="0.3">
      <c r="A528" s="73"/>
      <c r="B528" s="73"/>
      <c r="C528" s="112"/>
      <c r="D528" s="112"/>
      <c r="E528" s="73"/>
      <c r="F528" s="73"/>
      <c r="G528" s="127"/>
      <c r="H528" s="127"/>
      <c r="I528" s="127"/>
      <c r="J528" s="127"/>
      <c r="K528" s="73"/>
      <c r="L528" s="115"/>
      <c r="M528" s="115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3"/>
      <c r="CR528" s="73"/>
      <c r="CS528" s="73"/>
      <c r="CT528" s="73"/>
      <c r="CU528" s="73"/>
      <c r="CV528" s="73"/>
      <c r="CW528" s="73"/>
      <c r="CX528" s="73"/>
      <c r="CY528" s="73"/>
      <c r="CZ528" s="73"/>
      <c r="DA528" s="73"/>
      <c r="DB528" s="73"/>
      <c r="DC528" s="73"/>
      <c r="DD528" s="73"/>
      <c r="DE528" s="73"/>
      <c r="DF528" s="73"/>
      <c r="DG528" s="73"/>
      <c r="DH528" s="73"/>
      <c r="DI528" s="73"/>
      <c r="DJ528" s="36"/>
    </row>
    <row r="529" spans="1:114" x14ac:dyDescent="0.3">
      <c r="A529" s="73"/>
      <c r="B529" s="73"/>
      <c r="C529" s="112"/>
      <c r="D529" s="112"/>
      <c r="E529" s="73"/>
      <c r="F529" s="73"/>
      <c r="G529" s="127"/>
      <c r="H529" s="127"/>
      <c r="I529" s="127"/>
      <c r="J529" s="127"/>
      <c r="K529" s="73"/>
      <c r="L529" s="115"/>
      <c r="M529" s="115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36"/>
    </row>
    <row r="530" spans="1:114" x14ac:dyDescent="0.3">
      <c r="A530" s="73"/>
      <c r="B530" s="73"/>
      <c r="C530" s="112"/>
      <c r="D530" s="112"/>
      <c r="E530" s="73"/>
      <c r="F530" s="73"/>
      <c r="G530" s="127"/>
      <c r="H530" s="127"/>
      <c r="I530" s="127"/>
      <c r="J530" s="127"/>
      <c r="K530" s="73"/>
      <c r="L530" s="115"/>
      <c r="M530" s="115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  <c r="CG530" s="73"/>
      <c r="CH530" s="73"/>
      <c r="CI530" s="73"/>
      <c r="CJ530" s="73"/>
      <c r="CK530" s="73"/>
      <c r="CL530" s="73"/>
      <c r="CM530" s="73"/>
      <c r="CN530" s="73"/>
      <c r="CO530" s="73"/>
      <c r="CP530" s="73"/>
      <c r="CQ530" s="73"/>
      <c r="CR530" s="73"/>
      <c r="CS530" s="73"/>
      <c r="CT530" s="73"/>
      <c r="CU530" s="73"/>
      <c r="CV530" s="73"/>
      <c r="CW530" s="73"/>
      <c r="CX530" s="73"/>
      <c r="CY530" s="73"/>
      <c r="CZ530" s="73"/>
      <c r="DA530" s="73"/>
      <c r="DB530" s="73"/>
      <c r="DC530" s="73"/>
      <c r="DD530" s="73"/>
      <c r="DE530" s="73"/>
      <c r="DF530" s="73"/>
      <c r="DG530" s="73"/>
      <c r="DH530" s="73"/>
      <c r="DI530" s="73"/>
      <c r="DJ530" s="36"/>
    </row>
    <row r="531" spans="1:114" x14ac:dyDescent="0.3">
      <c r="A531" s="73"/>
      <c r="B531" s="73"/>
      <c r="C531" s="112"/>
      <c r="D531" s="112"/>
      <c r="E531" s="73"/>
      <c r="F531" s="73"/>
      <c r="G531" s="127"/>
      <c r="H531" s="127"/>
      <c r="I531" s="127"/>
      <c r="J531" s="127"/>
      <c r="K531" s="73"/>
      <c r="L531" s="115"/>
      <c r="M531" s="115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3"/>
      <c r="CR531" s="73"/>
      <c r="CS531" s="73"/>
      <c r="CT531" s="73"/>
      <c r="CU531" s="73"/>
      <c r="CV531" s="73"/>
      <c r="CW531" s="73"/>
      <c r="CX531" s="73"/>
      <c r="CY531" s="73"/>
      <c r="CZ531" s="73"/>
      <c r="DA531" s="73"/>
      <c r="DB531" s="73"/>
      <c r="DC531" s="73"/>
      <c r="DD531" s="73"/>
      <c r="DE531" s="73"/>
      <c r="DF531" s="73"/>
      <c r="DG531" s="73"/>
      <c r="DH531" s="73"/>
      <c r="DI531" s="73"/>
      <c r="DJ531" s="36"/>
    </row>
    <row r="532" spans="1:114" x14ac:dyDescent="0.3">
      <c r="A532" s="73"/>
      <c r="B532" s="73"/>
      <c r="C532" s="112"/>
      <c r="D532" s="112"/>
      <c r="E532" s="73"/>
      <c r="F532" s="73"/>
      <c r="G532" s="127"/>
      <c r="H532" s="127"/>
      <c r="I532" s="127"/>
      <c r="J532" s="127"/>
      <c r="K532" s="73"/>
      <c r="L532" s="115"/>
      <c r="M532" s="115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36"/>
    </row>
    <row r="533" spans="1:114" x14ac:dyDescent="0.3">
      <c r="A533" s="73"/>
      <c r="B533" s="73"/>
      <c r="C533" s="112"/>
      <c r="D533" s="112"/>
      <c r="E533" s="73"/>
      <c r="F533" s="73"/>
      <c r="G533" s="127"/>
      <c r="H533" s="127"/>
      <c r="I533" s="127"/>
      <c r="J533" s="127"/>
      <c r="K533" s="73"/>
      <c r="L533" s="115"/>
      <c r="M533" s="115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  <c r="CG533" s="73"/>
      <c r="CH533" s="73"/>
      <c r="CI533" s="73"/>
      <c r="CJ533" s="73"/>
      <c r="CK533" s="73"/>
      <c r="CL533" s="73"/>
      <c r="CM533" s="73"/>
      <c r="CN533" s="73"/>
      <c r="CO533" s="73"/>
      <c r="CP533" s="73"/>
      <c r="CQ533" s="73"/>
      <c r="CR533" s="73"/>
      <c r="CS533" s="73"/>
      <c r="CT533" s="73"/>
      <c r="CU533" s="73"/>
      <c r="CV533" s="73"/>
      <c r="CW533" s="73"/>
      <c r="CX533" s="73"/>
      <c r="CY533" s="73"/>
      <c r="CZ533" s="73"/>
      <c r="DA533" s="73"/>
      <c r="DB533" s="73"/>
      <c r="DC533" s="73"/>
      <c r="DD533" s="73"/>
      <c r="DE533" s="73"/>
      <c r="DF533" s="73"/>
      <c r="DG533" s="73"/>
      <c r="DH533" s="73"/>
      <c r="DI533" s="73"/>
      <c r="DJ533" s="36"/>
    </row>
    <row r="534" spans="1:114" x14ac:dyDescent="0.3">
      <c r="A534" s="73"/>
      <c r="B534" s="73"/>
      <c r="C534" s="112"/>
      <c r="D534" s="112"/>
      <c r="E534" s="73"/>
      <c r="F534" s="73"/>
      <c r="G534" s="127"/>
      <c r="H534" s="127"/>
      <c r="I534" s="127"/>
      <c r="J534" s="127"/>
      <c r="K534" s="73"/>
      <c r="L534" s="115"/>
      <c r="M534" s="115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  <c r="CG534" s="73"/>
      <c r="CH534" s="73"/>
      <c r="CI534" s="73"/>
      <c r="CJ534" s="73"/>
      <c r="CK534" s="73"/>
      <c r="CL534" s="73"/>
      <c r="CM534" s="73"/>
      <c r="CN534" s="73"/>
      <c r="CO534" s="73"/>
      <c r="CP534" s="73"/>
      <c r="CQ534" s="73"/>
      <c r="CR534" s="73"/>
      <c r="CS534" s="73"/>
      <c r="CT534" s="73"/>
      <c r="CU534" s="73"/>
      <c r="CV534" s="73"/>
      <c r="CW534" s="73"/>
      <c r="CX534" s="73"/>
      <c r="CY534" s="73"/>
      <c r="CZ534" s="73"/>
      <c r="DA534" s="73"/>
      <c r="DB534" s="73"/>
      <c r="DC534" s="73"/>
      <c r="DD534" s="73"/>
      <c r="DE534" s="73"/>
      <c r="DF534" s="73"/>
      <c r="DG534" s="73"/>
      <c r="DH534" s="73"/>
      <c r="DI534" s="73"/>
      <c r="DJ534" s="36"/>
    </row>
    <row r="535" spans="1:114" x14ac:dyDescent="0.3">
      <c r="A535" s="73"/>
      <c r="B535" s="73"/>
      <c r="C535" s="112"/>
      <c r="D535" s="112"/>
      <c r="E535" s="73"/>
      <c r="F535" s="73"/>
      <c r="G535" s="127"/>
      <c r="H535" s="127"/>
      <c r="I535" s="127"/>
      <c r="J535" s="127"/>
      <c r="K535" s="73"/>
      <c r="L535" s="115"/>
      <c r="M535" s="115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  <c r="CG535" s="73"/>
      <c r="CH535" s="73"/>
      <c r="CI535" s="73"/>
      <c r="CJ535" s="73"/>
      <c r="CK535" s="73"/>
      <c r="CL535" s="73"/>
      <c r="CM535" s="73"/>
      <c r="CN535" s="73"/>
      <c r="CO535" s="73"/>
      <c r="CP535" s="73"/>
      <c r="CQ535" s="73"/>
      <c r="CR535" s="73"/>
      <c r="CS535" s="73"/>
      <c r="CT535" s="73"/>
      <c r="CU535" s="73"/>
      <c r="CV535" s="73"/>
      <c r="CW535" s="73"/>
      <c r="CX535" s="73"/>
      <c r="CY535" s="73"/>
      <c r="CZ535" s="73"/>
      <c r="DA535" s="73"/>
      <c r="DB535" s="73"/>
      <c r="DC535" s="73"/>
      <c r="DD535" s="73"/>
      <c r="DE535" s="73"/>
      <c r="DF535" s="73"/>
      <c r="DG535" s="73"/>
      <c r="DH535" s="73"/>
      <c r="DI535" s="73"/>
      <c r="DJ535" s="36"/>
    </row>
    <row r="536" spans="1:114" x14ac:dyDescent="0.3">
      <c r="A536" s="73"/>
      <c r="B536" s="73"/>
      <c r="C536" s="112"/>
      <c r="D536" s="112"/>
      <c r="E536" s="73"/>
      <c r="F536" s="73"/>
      <c r="G536" s="127"/>
      <c r="H536" s="127"/>
      <c r="I536" s="127"/>
      <c r="J536" s="127"/>
      <c r="K536" s="73"/>
      <c r="L536" s="115"/>
      <c r="M536" s="115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3"/>
      <c r="CR536" s="73"/>
      <c r="CS536" s="73"/>
      <c r="CT536" s="73"/>
      <c r="CU536" s="73"/>
      <c r="CV536" s="73"/>
      <c r="CW536" s="73"/>
      <c r="CX536" s="73"/>
      <c r="CY536" s="73"/>
      <c r="CZ536" s="73"/>
      <c r="DA536" s="73"/>
      <c r="DB536" s="73"/>
      <c r="DC536" s="73"/>
      <c r="DD536" s="73"/>
      <c r="DE536" s="73"/>
      <c r="DF536" s="73"/>
      <c r="DG536" s="73"/>
      <c r="DH536" s="73"/>
      <c r="DI536" s="73"/>
      <c r="DJ536" s="36"/>
    </row>
    <row r="537" spans="1:114" x14ac:dyDescent="0.3">
      <c r="A537" s="73"/>
      <c r="B537" s="73"/>
      <c r="C537" s="112"/>
      <c r="D537" s="112"/>
      <c r="E537" s="73"/>
      <c r="F537" s="73"/>
      <c r="G537" s="127"/>
      <c r="H537" s="127"/>
      <c r="I537" s="127"/>
      <c r="J537" s="127"/>
      <c r="K537" s="73"/>
      <c r="L537" s="115"/>
      <c r="M537" s="115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3"/>
      <c r="CR537" s="73"/>
      <c r="CS537" s="73"/>
      <c r="CT537" s="73"/>
      <c r="CU537" s="73"/>
      <c r="CV537" s="73"/>
      <c r="CW537" s="73"/>
      <c r="CX537" s="73"/>
      <c r="CY537" s="73"/>
      <c r="CZ537" s="73"/>
      <c r="DA537" s="73"/>
      <c r="DB537" s="73"/>
      <c r="DC537" s="73"/>
      <c r="DD537" s="73"/>
      <c r="DE537" s="73"/>
      <c r="DF537" s="73"/>
      <c r="DG537" s="73"/>
      <c r="DH537" s="73"/>
      <c r="DI537" s="73"/>
      <c r="DJ537" s="36"/>
    </row>
    <row r="538" spans="1:114" x14ac:dyDescent="0.3">
      <c r="A538" s="73"/>
      <c r="B538" s="73"/>
      <c r="C538" s="112"/>
      <c r="D538" s="112"/>
      <c r="E538" s="73"/>
      <c r="F538" s="73"/>
      <c r="G538" s="127"/>
      <c r="H538" s="127"/>
      <c r="I538" s="127"/>
      <c r="J538" s="127"/>
      <c r="K538" s="73"/>
      <c r="L538" s="115"/>
      <c r="M538" s="115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3"/>
      <c r="CR538" s="73"/>
      <c r="CS538" s="73"/>
      <c r="CT538" s="73"/>
      <c r="CU538" s="73"/>
      <c r="CV538" s="73"/>
      <c r="CW538" s="73"/>
      <c r="CX538" s="73"/>
      <c r="CY538" s="73"/>
      <c r="CZ538" s="73"/>
      <c r="DA538" s="73"/>
      <c r="DB538" s="73"/>
      <c r="DC538" s="73"/>
      <c r="DD538" s="73"/>
      <c r="DE538" s="73"/>
      <c r="DF538" s="73"/>
      <c r="DG538" s="73"/>
      <c r="DH538" s="73"/>
      <c r="DI538" s="73"/>
      <c r="DJ538" s="36"/>
    </row>
    <row r="539" spans="1:114" x14ac:dyDescent="0.3">
      <c r="A539" s="73"/>
      <c r="B539" s="73"/>
      <c r="C539" s="112"/>
      <c r="D539" s="112"/>
      <c r="E539" s="73"/>
      <c r="F539" s="73"/>
      <c r="G539" s="127"/>
      <c r="H539" s="127"/>
      <c r="I539" s="127"/>
      <c r="J539" s="127"/>
      <c r="K539" s="73"/>
      <c r="L539" s="115"/>
      <c r="M539" s="115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73"/>
      <c r="BM539" s="73"/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  <c r="CG539" s="73"/>
      <c r="CH539" s="73"/>
      <c r="CI539" s="73"/>
      <c r="CJ539" s="73"/>
      <c r="CK539" s="73"/>
      <c r="CL539" s="73"/>
      <c r="CM539" s="73"/>
      <c r="CN539" s="73"/>
      <c r="CO539" s="73"/>
      <c r="CP539" s="73"/>
      <c r="CQ539" s="73"/>
      <c r="CR539" s="73"/>
      <c r="CS539" s="73"/>
      <c r="CT539" s="73"/>
      <c r="CU539" s="73"/>
      <c r="CV539" s="73"/>
      <c r="CW539" s="73"/>
      <c r="CX539" s="73"/>
      <c r="CY539" s="73"/>
      <c r="CZ539" s="73"/>
      <c r="DA539" s="73"/>
      <c r="DB539" s="73"/>
      <c r="DC539" s="73"/>
      <c r="DD539" s="73"/>
      <c r="DE539" s="73"/>
      <c r="DF539" s="73"/>
      <c r="DG539" s="73"/>
      <c r="DH539" s="73"/>
      <c r="DI539" s="73"/>
      <c r="DJ539" s="36"/>
    </row>
    <row r="540" spans="1:114" x14ac:dyDescent="0.3">
      <c r="A540" s="73"/>
      <c r="B540" s="73"/>
      <c r="C540" s="112"/>
      <c r="D540" s="112"/>
      <c r="E540" s="73"/>
      <c r="F540" s="73"/>
      <c r="G540" s="127"/>
      <c r="H540" s="127"/>
      <c r="I540" s="127"/>
      <c r="J540" s="127"/>
      <c r="K540" s="73"/>
      <c r="L540" s="115"/>
      <c r="M540" s="115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  <c r="CG540" s="73"/>
      <c r="CH540" s="73"/>
      <c r="CI540" s="73"/>
      <c r="CJ540" s="73"/>
      <c r="CK540" s="73"/>
      <c r="CL540" s="73"/>
      <c r="CM540" s="73"/>
      <c r="CN540" s="73"/>
      <c r="CO540" s="73"/>
      <c r="CP540" s="73"/>
      <c r="CQ540" s="73"/>
      <c r="CR540" s="73"/>
      <c r="CS540" s="73"/>
      <c r="CT540" s="73"/>
      <c r="CU540" s="73"/>
      <c r="CV540" s="73"/>
      <c r="CW540" s="73"/>
      <c r="CX540" s="73"/>
      <c r="CY540" s="73"/>
      <c r="CZ540" s="73"/>
      <c r="DA540" s="73"/>
      <c r="DB540" s="73"/>
      <c r="DC540" s="73"/>
      <c r="DD540" s="73"/>
      <c r="DE540" s="73"/>
      <c r="DF540" s="73"/>
      <c r="DG540" s="73"/>
      <c r="DH540" s="73"/>
      <c r="DI540" s="73"/>
      <c r="DJ540" s="36"/>
    </row>
    <row r="541" spans="1:114" x14ac:dyDescent="0.3">
      <c r="A541" s="73"/>
      <c r="B541" s="73"/>
      <c r="C541" s="112"/>
      <c r="D541" s="112"/>
      <c r="E541" s="73"/>
      <c r="F541" s="73"/>
      <c r="G541" s="127"/>
      <c r="H541" s="127"/>
      <c r="I541" s="127"/>
      <c r="J541" s="127"/>
      <c r="K541" s="73"/>
      <c r="L541" s="115"/>
      <c r="M541" s="115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  <c r="CG541" s="73"/>
      <c r="CH541" s="73"/>
      <c r="CI541" s="73"/>
      <c r="CJ541" s="73"/>
      <c r="CK541" s="73"/>
      <c r="CL541" s="73"/>
      <c r="CM541" s="73"/>
      <c r="CN541" s="73"/>
      <c r="CO541" s="73"/>
      <c r="CP541" s="73"/>
      <c r="CQ541" s="73"/>
      <c r="CR541" s="73"/>
      <c r="CS541" s="73"/>
      <c r="CT541" s="73"/>
      <c r="CU541" s="73"/>
      <c r="CV541" s="73"/>
      <c r="CW541" s="73"/>
      <c r="CX541" s="73"/>
      <c r="CY541" s="73"/>
      <c r="CZ541" s="73"/>
      <c r="DA541" s="73"/>
      <c r="DB541" s="73"/>
      <c r="DC541" s="73"/>
      <c r="DD541" s="73"/>
      <c r="DE541" s="73"/>
      <c r="DF541" s="73"/>
      <c r="DG541" s="73"/>
      <c r="DH541" s="73"/>
      <c r="DI541" s="73"/>
      <c r="DJ541" s="36"/>
    </row>
    <row r="542" spans="1:114" x14ac:dyDescent="0.3">
      <c r="A542" s="73"/>
      <c r="B542" s="73"/>
      <c r="C542" s="112"/>
      <c r="D542" s="112"/>
      <c r="E542" s="73"/>
      <c r="F542" s="73"/>
      <c r="G542" s="127"/>
      <c r="H542" s="127"/>
      <c r="I542" s="127"/>
      <c r="J542" s="127"/>
      <c r="K542" s="73"/>
      <c r="L542" s="115"/>
      <c r="M542" s="115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3"/>
      <c r="CR542" s="73"/>
      <c r="CS542" s="73"/>
      <c r="CT542" s="73"/>
      <c r="CU542" s="73"/>
      <c r="CV542" s="73"/>
      <c r="CW542" s="73"/>
      <c r="CX542" s="73"/>
      <c r="CY542" s="73"/>
      <c r="CZ542" s="73"/>
      <c r="DA542" s="73"/>
      <c r="DB542" s="73"/>
      <c r="DC542" s="73"/>
      <c r="DD542" s="73"/>
      <c r="DE542" s="73"/>
      <c r="DF542" s="73"/>
      <c r="DG542" s="73"/>
      <c r="DH542" s="73"/>
      <c r="DI542" s="73"/>
      <c r="DJ542" s="36"/>
    </row>
    <row r="543" spans="1:114" x14ac:dyDescent="0.3">
      <c r="A543" s="73"/>
      <c r="B543" s="73"/>
      <c r="C543" s="112"/>
      <c r="D543" s="112"/>
      <c r="E543" s="73"/>
      <c r="F543" s="73"/>
      <c r="G543" s="127"/>
      <c r="H543" s="127"/>
      <c r="I543" s="127"/>
      <c r="J543" s="127"/>
      <c r="K543" s="73"/>
      <c r="L543" s="115"/>
      <c r="M543" s="115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  <c r="CG543" s="73"/>
      <c r="CH543" s="73"/>
      <c r="CI543" s="73"/>
      <c r="CJ543" s="73"/>
      <c r="CK543" s="73"/>
      <c r="CL543" s="73"/>
      <c r="CM543" s="73"/>
      <c r="CN543" s="73"/>
      <c r="CO543" s="73"/>
      <c r="CP543" s="73"/>
      <c r="CQ543" s="73"/>
      <c r="CR543" s="73"/>
      <c r="CS543" s="73"/>
      <c r="CT543" s="73"/>
      <c r="CU543" s="73"/>
      <c r="CV543" s="73"/>
      <c r="CW543" s="73"/>
      <c r="CX543" s="73"/>
      <c r="CY543" s="73"/>
      <c r="CZ543" s="73"/>
      <c r="DA543" s="73"/>
      <c r="DB543" s="73"/>
      <c r="DC543" s="73"/>
      <c r="DD543" s="73"/>
      <c r="DE543" s="73"/>
      <c r="DF543" s="73"/>
      <c r="DG543" s="73"/>
      <c r="DH543" s="73"/>
      <c r="DI543" s="73"/>
      <c r="DJ543" s="36"/>
    </row>
    <row r="544" spans="1:114" x14ac:dyDescent="0.3">
      <c r="A544" s="73"/>
      <c r="B544" s="73"/>
      <c r="C544" s="112"/>
      <c r="D544" s="112"/>
      <c r="E544" s="73"/>
      <c r="F544" s="73"/>
      <c r="G544" s="127"/>
      <c r="H544" s="127"/>
      <c r="I544" s="127"/>
      <c r="J544" s="127"/>
      <c r="K544" s="73"/>
      <c r="L544" s="115"/>
      <c r="M544" s="115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  <c r="CG544" s="73"/>
      <c r="CH544" s="73"/>
      <c r="CI544" s="73"/>
      <c r="CJ544" s="73"/>
      <c r="CK544" s="73"/>
      <c r="CL544" s="73"/>
      <c r="CM544" s="73"/>
      <c r="CN544" s="73"/>
      <c r="CO544" s="73"/>
      <c r="CP544" s="73"/>
      <c r="CQ544" s="73"/>
      <c r="CR544" s="73"/>
      <c r="CS544" s="73"/>
      <c r="CT544" s="73"/>
      <c r="CU544" s="73"/>
      <c r="CV544" s="73"/>
      <c r="CW544" s="73"/>
      <c r="CX544" s="73"/>
      <c r="CY544" s="73"/>
      <c r="CZ544" s="73"/>
      <c r="DA544" s="73"/>
      <c r="DB544" s="73"/>
      <c r="DC544" s="73"/>
      <c r="DD544" s="73"/>
      <c r="DE544" s="73"/>
      <c r="DF544" s="73"/>
      <c r="DG544" s="73"/>
      <c r="DH544" s="73"/>
      <c r="DI544" s="73"/>
      <c r="DJ544" s="36"/>
    </row>
    <row r="545" spans="1:114" x14ac:dyDescent="0.3">
      <c r="A545" s="73"/>
      <c r="B545" s="73"/>
      <c r="C545" s="112"/>
      <c r="D545" s="112"/>
      <c r="E545" s="73"/>
      <c r="F545" s="73"/>
      <c r="G545" s="127"/>
      <c r="H545" s="127"/>
      <c r="I545" s="127"/>
      <c r="J545" s="127"/>
      <c r="K545" s="73"/>
      <c r="L545" s="115"/>
      <c r="M545" s="115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3"/>
      <c r="CR545" s="73"/>
      <c r="CS545" s="73"/>
      <c r="CT545" s="73"/>
      <c r="CU545" s="73"/>
      <c r="CV545" s="73"/>
      <c r="CW545" s="73"/>
      <c r="CX545" s="73"/>
      <c r="CY545" s="73"/>
      <c r="CZ545" s="73"/>
      <c r="DA545" s="73"/>
      <c r="DB545" s="73"/>
      <c r="DC545" s="73"/>
      <c r="DD545" s="73"/>
      <c r="DE545" s="73"/>
      <c r="DF545" s="73"/>
      <c r="DG545" s="73"/>
      <c r="DH545" s="73"/>
      <c r="DI545" s="73"/>
      <c r="DJ545" s="36"/>
    </row>
    <row r="546" spans="1:114" x14ac:dyDescent="0.3">
      <c r="A546" s="73"/>
      <c r="B546" s="73"/>
      <c r="C546" s="112"/>
      <c r="D546" s="112"/>
      <c r="E546" s="73"/>
      <c r="F546" s="73"/>
      <c r="G546" s="127"/>
      <c r="H546" s="127"/>
      <c r="I546" s="127"/>
      <c r="J546" s="127"/>
      <c r="K546" s="73"/>
      <c r="L546" s="115"/>
      <c r="M546" s="115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  <c r="CG546" s="73"/>
      <c r="CH546" s="73"/>
      <c r="CI546" s="73"/>
      <c r="CJ546" s="73"/>
      <c r="CK546" s="73"/>
      <c r="CL546" s="73"/>
      <c r="CM546" s="73"/>
      <c r="CN546" s="73"/>
      <c r="CO546" s="73"/>
      <c r="CP546" s="73"/>
      <c r="CQ546" s="73"/>
      <c r="CR546" s="73"/>
      <c r="CS546" s="73"/>
      <c r="CT546" s="73"/>
      <c r="CU546" s="73"/>
      <c r="CV546" s="73"/>
      <c r="CW546" s="73"/>
      <c r="CX546" s="73"/>
      <c r="CY546" s="73"/>
      <c r="CZ546" s="73"/>
      <c r="DA546" s="73"/>
      <c r="DB546" s="73"/>
      <c r="DC546" s="73"/>
      <c r="DD546" s="73"/>
      <c r="DE546" s="73"/>
      <c r="DF546" s="73"/>
      <c r="DG546" s="73"/>
      <c r="DH546" s="73"/>
      <c r="DI546" s="73"/>
      <c r="DJ546" s="36"/>
    </row>
    <row r="547" spans="1:114" x14ac:dyDescent="0.3">
      <c r="A547" s="73"/>
      <c r="B547" s="73"/>
      <c r="C547" s="112"/>
      <c r="D547" s="112"/>
      <c r="E547" s="73"/>
      <c r="F547" s="73"/>
      <c r="G547" s="127"/>
      <c r="H547" s="127"/>
      <c r="I547" s="127"/>
      <c r="J547" s="127"/>
      <c r="K547" s="73"/>
      <c r="L547" s="115"/>
      <c r="M547" s="115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  <c r="CG547" s="73"/>
      <c r="CH547" s="73"/>
      <c r="CI547" s="73"/>
      <c r="CJ547" s="73"/>
      <c r="CK547" s="73"/>
      <c r="CL547" s="73"/>
      <c r="CM547" s="73"/>
      <c r="CN547" s="73"/>
      <c r="CO547" s="73"/>
      <c r="CP547" s="73"/>
      <c r="CQ547" s="73"/>
      <c r="CR547" s="73"/>
      <c r="CS547" s="73"/>
      <c r="CT547" s="73"/>
      <c r="CU547" s="73"/>
      <c r="CV547" s="73"/>
      <c r="CW547" s="73"/>
      <c r="CX547" s="73"/>
      <c r="CY547" s="73"/>
      <c r="CZ547" s="73"/>
      <c r="DA547" s="73"/>
      <c r="DB547" s="73"/>
      <c r="DC547" s="73"/>
      <c r="DD547" s="73"/>
      <c r="DE547" s="73"/>
      <c r="DF547" s="73"/>
      <c r="DG547" s="73"/>
      <c r="DH547" s="73"/>
      <c r="DI547" s="73"/>
      <c r="DJ547" s="36"/>
    </row>
    <row r="548" spans="1:114" x14ac:dyDescent="0.3">
      <c r="A548" s="73"/>
      <c r="B548" s="73"/>
      <c r="C548" s="112"/>
      <c r="D548" s="112"/>
      <c r="E548" s="73"/>
      <c r="F548" s="73"/>
      <c r="G548" s="127"/>
      <c r="H548" s="127"/>
      <c r="I548" s="127"/>
      <c r="J548" s="127"/>
      <c r="K548" s="73"/>
      <c r="L548" s="115"/>
      <c r="M548" s="115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  <c r="CG548" s="73"/>
      <c r="CH548" s="73"/>
      <c r="CI548" s="73"/>
      <c r="CJ548" s="73"/>
      <c r="CK548" s="73"/>
      <c r="CL548" s="73"/>
      <c r="CM548" s="73"/>
      <c r="CN548" s="73"/>
      <c r="CO548" s="73"/>
      <c r="CP548" s="73"/>
      <c r="CQ548" s="73"/>
      <c r="CR548" s="73"/>
      <c r="CS548" s="73"/>
      <c r="CT548" s="73"/>
      <c r="CU548" s="73"/>
      <c r="CV548" s="73"/>
      <c r="CW548" s="73"/>
      <c r="CX548" s="73"/>
      <c r="CY548" s="73"/>
      <c r="CZ548" s="73"/>
      <c r="DA548" s="73"/>
      <c r="DB548" s="73"/>
      <c r="DC548" s="73"/>
      <c r="DD548" s="73"/>
      <c r="DE548" s="73"/>
      <c r="DF548" s="73"/>
      <c r="DG548" s="73"/>
      <c r="DH548" s="73"/>
      <c r="DI548" s="73"/>
      <c r="DJ548" s="36"/>
    </row>
    <row r="549" spans="1:114" x14ac:dyDescent="0.3">
      <c r="A549" s="73"/>
      <c r="B549" s="73"/>
      <c r="C549" s="112"/>
      <c r="D549" s="112"/>
      <c r="E549" s="73"/>
      <c r="F549" s="73"/>
      <c r="G549" s="127"/>
      <c r="H549" s="127"/>
      <c r="I549" s="127"/>
      <c r="J549" s="127"/>
      <c r="K549" s="73"/>
      <c r="L549" s="115"/>
      <c r="M549" s="115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3"/>
      <c r="CR549" s="73"/>
      <c r="CS549" s="73"/>
      <c r="CT549" s="73"/>
      <c r="CU549" s="73"/>
      <c r="CV549" s="73"/>
      <c r="CW549" s="73"/>
      <c r="CX549" s="73"/>
      <c r="CY549" s="73"/>
      <c r="CZ549" s="73"/>
      <c r="DA549" s="73"/>
      <c r="DB549" s="73"/>
      <c r="DC549" s="73"/>
      <c r="DD549" s="73"/>
      <c r="DE549" s="73"/>
      <c r="DF549" s="73"/>
      <c r="DG549" s="73"/>
      <c r="DH549" s="73"/>
      <c r="DI549" s="73"/>
      <c r="DJ549" s="36"/>
    </row>
    <row r="550" spans="1:114" x14ac:dyDescent="0.3">
      <c r="A550" s="73"/>
      <c r="B550" s="73"/>
      <c r="C550" s="112"/>
      <c r="D550" s="112"/>
      <c r="E550" s="73"/>
      <c r="F550" s="73"/>
      <c r="G550" s="127"/>
      <c r="H550" s="127"/>
      <c r="I550" s="127"/>
      <c r="J550" s="127"/>
      <c r="K550" s="73"/>
      <c r="L550" s="115"/>
      <c r="M550" s="115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3"/>
      <c r="CR550" s="73"/>
      <c r="CS550" s="73"/>
      <c r="CT550" s="73"/>
      <c r="CU550" s="73"/>
      <c r="CV550" s="73"/>
      <c r="CW550" s="73"/>
      <c r="CX550" s="73"/>
      <c r="CY550" s="73"/>
      <c r="CZ550" s="73"/>
      <c r="DA550" s="73"/>
      <c r="DB550" s="73"/>
      <c r="DC550" s="73"/>
      <c r="DD550" s="73"/>
      <c r="DE550" s="73"/>
      <c r="DF550" s="73"/>
      <c r="DG550" s="73"/>
      <c r="DH550" s="73"/>
      <c r="DI550" s="73"/>
      <c r="DJ550" s="36"/>
    </row>
    <row r="551" spans="1:114" x14ac:dyDescent="0.3">
      <c r="A551" s="73"/>
      <c r="B551" s="73"/>
      <c r="C551" s="112"/>
      <c r="D551" s="112"/>
      <c r="E551" s="73"/>
      <c r="F551" s="73"/>
      <c r="G551" s="127"/>
      <c r="H551" s="127"/>
      <c r="I551" s="127"/>
      <c r="J551" s="127"/>
      <c r="K551" s="73"/>
      <c r="L551" s="115"/>
      <c r="M551" s="115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  <c r="CG551" s="73"/>
      <c r="CH551" s="73"/>
      <c r="CI551" s="73"/>
      <c r="CJ551" s="73"/>
      <c r="CK551" s="73"/>
      <c r="CL551" s="73"/>
      <c r="CM551" s="73"/>
      <c r="CN551" s="73"/>
      <c r="CO551" s="73"/>
      <c r="CP551" s="73"/>
      <c r="CQ551" s="73"/>
      <c r="CR551" s="73"/>
      <c r="CS551" s="73"/>
      <c r="CT551" s="73"/>
      <c r="CU551" s="73"/>
      <c r="CV551" s="73"/>
      <c r="CW551" s="73"/>
      <c r="CX551" s="73"/>
      <c r="CY551" s="73"/>
      <c r="CZ551" s="73"/>
      <c r="DA551" s="73"/>
      <c r="DB551" s="73"/>
      <c r="DC551" s="73"/>
      <c r="DD551" s="73"/>
      <c r="DE551" s="73"/>
      <c r="DF551" s="73"/>
      <c r="DG551" s="73"/>
      <c r="DH551" s="73"/>
      <c r="DI551" s="73"/>
      <c r="DJ551" s="36"/>
    </row>
    <row r="552" spans="1:114" x14ac:dyDescent="0.3">
      <c r="A552" s="73"/>
      <c r="B552" s="73"/>
      <c r="C552" s="112"/>
      <c r="D552" s="112"/>
      <c r="E552" s="73"/>
      <c r="F552" s="73"/>
      <c r="G552" s="127"/>
      <c r="H552" s="127"/>
      <c r="I552" s="127"/>
      <c r="J552" s="127"/>
      <c r="K552" s="73"/>
      <c r="L552" s="115"/>
      <c r="M552" s="115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3"/>
      <c r="CR552" s="73"/>
      <c r="CS552" s="73"/>
      <c r="CT552" s="73"/>
      <c r="CU552" s="73"/>
      <c r="CV552" s="73"/>
      <c r="CW552" s="73"/>
      <c r="CX552" s="73"/>
      <c r="CY552" s="73"/>
      <c r="CZ552" s="73"/>
      <c r="DA552" s="73"/>
      <c r="DB552" s="73"/>
      <c r="DC552" s="73"/>
      <c r="DD552" s="73"/>
      <c r="DE552" s="73"/>
      <c r="DF552" s="73"/>
      <c r="DG552" s="73"/>
      <c r="DH552" s="73"/>
      <c r="DI552" s="73"/>
      <c r="DJ552" s="36"/>
    </row>
    <row r="553" spans="1:114" x14ac:dyDescent="0.3">
      <c r="A553" s="73"/>
      <c r="B553" s="73"/>
      <c r="C553" s="112"/>
      <c r="D553" s="112"/>
      <c r="E553" s="73"/>
      <c r="F553" s="73"/>
      <c r="G553" s="127"/>
      <c r="H553" s="127"/>
      <c r="I553" s="127"/>
      <c r="J553" s="127"/>
      <c r="K553" s="73"/>
      <c r="L553" s="115"/>
      <c r="M553" s="115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3"/>
      <c r="CR553" s="73"/>
      <c r="CS553" s="73"/>
      <c r="CT553" s="73"/>
      <c r="CU553" s="73"/>
      <c r="CV553" s="73"/>
      <c r="CW553" s="73"/>
      <c r="CX553" s="73"/>
      <c r="CY553" s="73"/>
      <c r="CZ553" s="73"/>
      <c r="DA553" s="73"/>
      <c r="DB553" s="73"/>
      <c r="DC553" s="73"/>
      <c r="DD553" s="73"/>
      <c r="DE553" s="73"/>
      <c r="DF553" s="73"/>
      <c r="DG553" s="73"/>
      <c r="DH553" s="73"/>
      <c r="DI553" s="73"/>
      <c r="DJ553" s="36"/>
    </row>
    <row r="554" spans="1:114" x14ac:dyDescent="0.3">
      <c r="A554" s="73"/>
      <c r="B554" s="73"/>
      <c r="C554" s="112"/>
      <c r="D554" s="112"/>
      <c r="E554" s="73"/>
      <c r="F554" s="73"/>
      <c r="G554" s="127"/>
      <c r="H554" s="127"/>
      <c r="I554" s="127"/>
      <c r="J554" s="127"/>
      <c r="K554" s="73"/>
      <c r="L554" s="115"/>
      <c r="M554" s="115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3"/>
      <c r="CR554" s="73"/>
      <c r="CS554" s="73"/>
      <c r="CT554" s="73"/>
      <c r="CU554" s="73"/>
      <c r="CV554" s="73"/>
      <c r="CW554" s="73"/>
      <c r="CX554" s="73"/>
      <c r="CY554" s="73"/>
      <c r="CZ554" s="73"/>
      <c r="DA554" s="73"/>
      <c r="DB554" s="73"/>
      <c r="DC554" s="73"/>
      <c r="DD554" s="73"/>
      <c r="DE554" s="73"/>
      <c r="DF554" s="73"/>
      <c r="DG554" s="73"/>
      <c r="DH554" s="73"/>
      <c r="DI554" s="73"/>
      <c r="DJ554" s="36"/>
    </row>
    <row r="555" spans="1:114" x14ac:dyDescent="0.3">
      <c r="A555" s="73"/>
      <c r="B555" s="73"/>
      <c r="C555" s="112"/>
      <c r="D555" s="112"/>
      <c r="E555" s="73"/>
      <c r="F555" s="73"/>
      <c r="G555" s="127"/>
      <c r="H555" s="127"/>
      <c r="I555" s="127"/>
      <c r="J555" s="127"/>
      <c r="K555" s="73"/>
      <c r="L555" s="115"/>
      <c r="M555" s="115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3"/>
      <c r="CR555" s="73"/>
      <c r="CS555" s="73"/>
      <c r="CT555" s="73"/>
      <c r="CU555" s="73"/>
      <c r="CV555" s="73"/>
      <c r="CW555" s="73"/>
      <c r="CX555" s="73"/>
      <c r="CY555" s="73"/>
      <c r="CZ555" s="73"/>
      <c r="DA555" s="73"/>
      <c r="DB555" s="73"/>
      <c r="DC555" s="73"/>
      <c r="DD555" s="73"/>
      <c r="DE555" s="73"/>
      <c r="DF555" s="73"/>
      <c r="DG555" s="73"/>
      <c r="DH555" s="73"/>
      <c r="DI555" s="73"/>
      <c r="DJ555" s="36"/>
    </row>
    <row r="556" spans="1:114" x14ac:dyDescent="0.3">
      <c r="A556" s="73"/>
      <c r="B556" s="73"/>
      <c r="C556" s="112"/>
      <c r="D556" s="112"/>
      <c r="E556" s="73"/>
      <c r="F556" s="73"/>
      <c r="G556" s="127"/>
      <c r="H556" s="127"/>
      <c r="I556" s="127"/>
      <c r="J556" s="127"/>
      <c r="K556" s="73"/>
      <c r="L556" s="115"/>
      <c r="M556" s="115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  <c r="CG556" s="73"/>
      <c r="CH556" s="73"/>
      <c r="CI556" s="73"/>
      <c r="CJ556" s="73"/>
      <c r="CK556" s="73"/>
      <c r="CL556" s="73"/>
      <c r="CM556" s="73"/>
      <c r="CN556" s="73"/>
      <c r="CO556" s="73"/>
      <c r="CP556" s="73"/>
      <c r="CQ556" s="73"/>
      <c r="CR556" s="73"/>
      <c r="CS556" s="73"/>
      <c r="CT556" s="73"/>
      <c r="CU556" s="73"/>
      <c r="CV556" s="73"/>
      <c r="CW556" s="73"/>
      <c r="CX556" s="73"/>
      <c r="CY556" s="73"/>
      <c r="CZ556" s="73"/>
      <c r="DA556" s="73"/>
      <c r="DB556" s="73"/>
      <c r="DC556" s="73"/>
      <c r="DD556" s="73"/>
      <c r="DE556" s="73"/>
      <c r="DF556" s="73"/>
      <c r="DG556" s="73"/>
      <c r="DH556" s="73"/>
      <c r="DI556" s="73"/>
      <c r="DJ556" s="36"/>
    </row>
    <row r="557" spans="1:114" x14ac:dyDescent="0.3">
      <c r="A557" s="73"/>
      <c r="B557" s="73"/>
      <c r="C557" s="112"/>
      <c r="D557" s="112"/>
      <c r="E557" s="73"/>
      <c r="F557" s="73"/>
      <c r="G557" s="127"/>
      <c r="H557" s="127"/>
      <c r="I557" s="127"/>
      <c r="J557" s="127"/>
      <c r="K557" s="73"/>
      <c r="L557" s="115"/>
      <c r="M557" s="115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  <c r="CG557" s="73"/>
      <c r="CH557" s="73"/>
      <c r="CI557" s="73"/>
      <c r="CJ557" s="73"/>
      <c r="CK557" s="73"/>
      <c r="CL557" s="73"/>
      <c r="CM557" s="73"/>
      <c r="CN557" s="73"/>
      <c r="CO557" s="73"/>
      <c r="CP557" s="73"/>
      <c r="CQ557" s="73"/>
      <c r="CR557" s="73"/>
      <c r="CS557" s="73"/>
      <c r="CT557" s="73"/>
      <c r="CU557" s="73"/>
      <c r="CV557" s="73"/>
      <c r="CW557" s="73"/>
      <c r="CX557" s="73"/>
      <c r="CY557" s="73"/>
      <c r="CZ557" s="73"/>
      <c r="DA557" s="73"/>
      <c r="DB557" s="73"/>
      <c r="DC557" s="73"/>
      <c r="DD557" s="73"/>
      <c r="DE557" s="73"/>
      <c r="DF557" s="73"/>
      <c r="DG557" s="73"/>
      <c r="DH557" s="73"/>
      <c r="DI557" s="73"/>
      <c r="DJ557" s="36"/>
    </row>
    <row r="558" spans="1:114" x14ac:dyDescent="0.3">
      <c r="A558" s="73"/>
      <c r="B558" s="73"/>
      <c r="C558" s="112"/>
      <c r="D558" s="112"/>
      <c r="E558" s="73"/>
      <c r="F558" s="73"/>
      <c r="G558" s="127"/>
      <c r="H558" s="127"/>
      <c r="I558" s="127"/>
      <c r="J558" s="127"/>
      <c r="K558" s="73"/>
      <c r="L558" s="115"/>
      <c r="M558" s="115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  <c r="CG558" s="73"/>
      <c r="CH558" s="73"/>
      <c r="CI558" s="73"/>
      <c r="CJ558" s="73"/>
      <c r="CK558" s="73"/>
      <c r="CL558" s="73"/>
      <c r="CM558" s="73"/>
      <c r="CN558" s="73"/>
      <c r="CO558" s="73"/>
      <c r="CP558" s="73"/>
      <c r="CQ558" s="73"/>
      <c r="CR558" s="73"/>
      <c r="CS558" s="73"/>
      <c r="CT558" s="73"/>
      <c r="CU558" s="73"/>
      <c r="CV558" s="73"/>
      <c r="CW558" s="73"/>
      <c r="CX558" s="73"/>
      <c r="CY558" s="73"/>
      <c r="CZ558" s="73"/>
      <c r="DA558" s="73"/>
      <c r="DB558" s="73"/>
      <c r="DC558" s="73"/>
      <c r="DD558" s="73"/>
      <c r="DE558" s="73"/>
      <c r="DF558" s="73"/>
      <c r="DG558" s="73"/>
      <c r="DH558" s="73"/>
      <c r="DI558" s="73"/>
      <c r="DJ558" s="36"/>
    </row>
    <row r="559" spans="1:114" x14ac:dyDescent="0.3">
      <c r="A559" s="73"/>
      <c r="B559" s="73"/>
      <c r="C559" s="112"/>
      <c r="D559" s="112"/>
      <c r="E559" s="73"/>
      <c r="F559" s="73"/>
      <c r="G559" s="127"/>
      <c r="H559" s="127"/>
      <c r="I559" s="127"/>
      <c r="J559" s="127"/>
      <c r="K559" s="73"/>
      <c r="L559" s="115"/>
      <c r="M559" s="115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3"/>
      <c r="CR559" s="73"/>
      <c r="CS559" s="73"/>
      <c r="CT559" s="73"/>
      <c r="CU559" s="73"/>
      <c r="CV559" s="73"/>
      <c r="CW559" s="73"/>
      <c r="CX559" s="73"/>
      <c r="CY559" s="73"/>
      <c r="CZ559" s="73"/>
      <c r="DA559" s="73"/>
      <c r="DB559" s="73"/>
      <c r="DC559" s="73"/>
      <c r="DD559" s="73"/>
      <c r="DE559" s="73"/>
      <c r="DF559" s="73"/>
      <c r="DG559" s="73"/>
      <c r="DH559" s="73"/>
      <c r="DI559" s="73"/>
      <c r="DJ559" s="36"/>
    </row>
    <row r="560" spans="1:114" x14ac:dyDescent="0.3">
      <c r="A560" s="73"/>
      <c r="B560" s="73"/>
      <c r="C560" s="112"/>
      <c r="D560" s="112"/>
      <c r="E560" s="73"/>
      <c r="F560" s="73"/>
      <c r="G560" s="127"/>
      <c r="H560" s="127"/>
      <c r="I560" s="127"/>
      <c r="J560" s="127"/>
      <c r="K560" s="73"/>
      <c r="L560" s="115"/>
      <c r="M560" s="115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  <c r="CG560" s="73"/>
      <c r="CH560" s="73"/>
      <c r="CI560" s="73"/>
      <c r="CJ560" s="73"/>
      <c r="CK560" s="73"/>
      <c r="CL560" s="73"/>
      <c r="CM560" s="73"/>
      <c r="CN560" s="73"/>
      <c r="CO560" s="73"/>
      <c r="CP560" s="73"/>
      <c r="CQ560" s="73"/>
      <c r="CR560" s="73"/>
      <c r="CS560" s="73"/>
      <c r="CT560" s="73"/>
      <c r="CU560" s="73"/>
      <c r="CV560" s="73"/>
      <c r="CW560" s="73"/>
      <c r="CX560" s="73"/>
      <c r="CY560" s="73"/>
      <c r="CZ560" s="73"/>
      <c r="DA560" s="73"/>
      <c r="DB560" s="73"/>
      <c r="DC560" s="73"/>
      <c r="DD560" s="73"/>
      <c r="DE560" s="73"/>
      <c r="DF560" s="73"/>
      <c r="DG560" s="73"/>
      <c r="DH560" s="73"/>
      <c r="DI560" s="73"/>
      <c r="DJ560" s="36"/>
    </row>
    <row r="561" spans="1:114" x14ac:dyDescent="0.3">
      <c r="A561" s="73"/>
      <c r="B561" s="73"/>
      <c r="C561" s="112"/>
      <c r="D561" s="112"/>
      <c r="E561" s="73"/>
      <c r="F561" s="73"/>
      <c r="G561" s="127"/>
      <c r="H561" s="127"/>
      <c r="I561" s="127"/>
      <c r="J561" s="127"/>
      <c r="K561" s="73"/>
      <c r="L561" s="115"/>
      <c r="M561" s="115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36"/>
    </row>
    <row r="562" spans="1:114" x14ac:dyDescent="0.3">
      <c r="A562" s="73"/>
      <c r="B562" s="73"/>
      <c r="C562" s="112"/>
      <c r="D562" s="112"/>
      <c r="E562" s="73"/>
      <c r="F562" s="73"/>
      <c r="G562" s="127"/>
      <c r="H562" s="127"/>
      <c r="I562" s="127"/>
      <c r="J562" s="127"/>
      <c r="K562" s="73"/>
      <c r="L562" s="115"/>
      <c r="M562" s="115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3"/>
      <c r="CR562" s="73"/>
      <c r="CS562" s="73"/>
      <c r="CT562" s="73"/>
      <c r="CU562" s="73"/>
      <c r="CV562" s="73"/>
      <c r="CW562" s="73"/>
      <c r="CX562" s="73"/>
      <c r="CY562" s="73"/>
      <c r="CZ562" s="73"/>
      <c r="DA562" s="73"/>
      <c r="DB562" s="73"/>
      <c r="DC562" s="73"/>
      <c r="DD562" s="73"/>
      <c r="DE562" s="73"/>
      <c r="DF562" s="73"/>
      <c r="DG562" s="73"/>
      <c r="DH562" s="73"/>
      <c r="DI562" s="73"/>
      <c r="DJ562" s="36"/>
    </row>
    <row r="563" spans="1:114" x14ac:dyDescent="0.3">
      <c r="A563" s="73"/>
      <c r="B563" s="73"/>
      <c r="C563" s="112"/>
      <c r="D563" s="112"/>
      <c r="E563" s="73"/>
      <c r="F563" s="73"/>
      <c r="G563" s="127"/>
      <c r="H563" s="127"/>
      <c r="I563" s="127"/>
      <c r="J563" s="127"/>
      <c r="K563" s="73"/>
      <c r="L563" s="115"/>
      <c r="M563" s="115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3"/>
      <c r="CR563" s="73"/>
      <c r="CS563" s="73"/>
      <c r="CT563" s="73"/>
      <c r="CU563" s="73"/>
      <c r="CV563" s="73"/>
      <c r="CW563" s="73"/>
      <c r="CX563" s="73"/>
      <c r="CY563" s="73"/>
      <c r="CZ563" s="73"/>
      <c r="DA563" s="73"/>
      <c r="DB563" s="73"/>
      <c r="DC563" s="73"/>
      <c r="DD563" s="73"/>
      <c r="DE563" s="73"/>
      <c r="DF563" s="73"/>
      <c r="DG563" s="73"/>
      <c r="DH563" s="73"/>
      <c r="DI563" s="73"/>
      <c r="DJ563" s="36"/>
    </row>
    <row r="564" spans="1:114" x14ac:dyDescent="0.3">
      <c r="A564" s="73"/>
      <c r="B564" s="73"/>
      <c r="C564" s="112"/>
      <c r="D564" s="112"/>
      <c r="E564" s="73"/>
      <c r="F564" s="73"/>
      <c r="G564" s="127"/>
      <c r="H564" s="127"/>
      <c r="I564" s="127"/>
      <c r="J564" s="127"/>
      <c r="K564" s="73"/>
      <c r="L564" s="115"/>
      <c r="M564" s="115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36"/>
    </row>
    <row r="565" spans="1:114" x14ac:dyDescent="0.3">
      <c r="A565" s="73"/>
      <c r="B565" s="73"/>
      <c r="C565" s="112"/>
      <c r="D565" s="112"/>
      <c r="E565" s="73"/>
      <c r="F565" s="73"/>
      <c r="G565" s="127"/>
      <c r="H565" s="127"/>
      <c r="I565" s="127"/>
      <c r="J565" s="127"/>
      <c r="K565" s="73"/>
      <c r="L565" s="115"/>
      <c r="M565" s="115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36"/>
    </row>
    <row r="566" spans="1:114" x14ac:dyDescent="0.3">
      <c r="A566" s="73"/>
      <c r="B566" s="73"/>
      <c r="C566" s="112"/>
      <c r="D566" s="112"/>
      <c r="E566" s="73"/>
      <c r="F566" s="73"/>
      <c r="G566" s="127"/>
      <c r="H566" s="127"/>
      <c r="I566" s="127"/>
      <c r="J566" s="127"/>
      <c r="K566" s="73"/>
      <c r="L566" s="115"/>
      <c r="M566" s="115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  <c r="CG566" s="73"/>
      <c r="CH566" s="73"/>
      <c r="CI566" s="73"/>
      <c r="CJ566" s="73"/>
      <c r="CK566" s="73"/>
      <c r="CL566" s="73"/>
      <c r="CM566" s="73"/>
      <c r="CN566" s="73"/>
      <c r="CO566" s="73"/>
      <c r="CP566" s="73"/>
      <c r="CQ566" s="73"/>
      <c r="CR566" s="73"/>
      <c r="CS566" s="73"/>
      <c r="CT566" s="73"/>
      <c r="CU566" s="73"/>
      <c r="CV566" s="73"/>
      <c r="CW566" s="73"/>
      <c r="CX566" s="73"/>
      <c r="CY566" s="73"/>
      <c r="CZ566" s="73"/>
      <c r="DA566" s="73"/>
      <c r="DB566" s="73"/>
      <c r="DC566" s="73"/>
      <c r="DD566" s="73"/>
      <c r="DE566" s="73"/>
      <c r="DF566" s="73"/>
      <c r="DG566" s="73"/>
      <c r="DH566" s="73"/>
      <c r="DI566" s="73"/>
      <c r="DJ566" s="36"/>
    </row>
    <row r="567" spans="1:114" x14ac:dyDescent="0.3">
      <c r="A567" s="73"/>
      <c r="B567" s="73"/>
      <c r="C567" s="112"/>
      <c r="D567" s="112"/>
      <c r="E567" s="73"/>
      <c r="F567" s="73"/>
      <c r="G567" s="127"/>
      <c r="H567" s="127"/>
      <c r="I567" s="127"/>
      <c r="J567" s="127"/>
      <c r="K567" s="73"/>
      <c r="L567" s="115"/>
      <c r="M567" s="115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3"/>
      <c r="CR567" s="73"/>
      <c r="CS567" s="73"/>
      <c r="CT567" s="73"/>
      <c r="CU567" s="73"/>
      <c r="CV567" s="73"/>
      <c r="CW567" s="73"/>
      <c r="CX567" s="73"/>
      <c r="CY567" s="73"/>
      <c r="CZ567" s="73"/>
      <c r="DA567" s="73"/>
      <c r="DB567" s="73"/>
      <c r="DC567" s="73"/>
      <c r="DD567" s="73"/>
      <c r="DE567" s="73"/>
      <c r="DF567" s="73"/>
      <c r="DG567" s="73"/>
      <c r="DH567" s="73"/>
      <c r="DI567" s="73"/>
      <c r="DJ567" s="36"/>
    </row>
    <row r="568" spans="1:114" x14ac:dyDescent="0.3">
      <c r="A568" s="73"/>
      <c r="B568" s="73"/>
      <c r="C568" s="112"/>
      <c r="D568" s="112"/>
      <c r="E568" s="73"/>
      <c r="F568" s="73"/>
      <c r="G568" s="127"/>
      <c r="H568" s="127"/>
      <c r="I568" s="127"/>
      <c r="J568" s="127"/>
      <c r="K568" s="73"/>
      <c r="L568" s="115"/>
      <c r="M568" s="115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36"/>
    </row>
    <row r="569" spans="1:114" x14ac:dyDescent="0.3">
      <c r="A569" s="73"/>
      <c r="B569" s="73"/>
      <c r="C569" s="112"/>
      <c r="D569" s="112"/>
      <c r="E569" s="73"/>
      <c r="F569" s="73"/>
      <c r="G569" s="127"/>
      <c r="H569" s="127"/>
      <c r="I569" s="127"/>
      <c r="J569" s="127"/>
      <c r="K569" s="73"/>
      <c r="L569" s="115"/>
      <c r="M569" s="115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36"/>
    </row>
    <row r="570" spans="1:114" x14ac:dyDescent="0.3">
      <c r="A570" s="73"/>
      <c r="B570" s="73"/>
      <c r="C570" s="112"/>
      <c r="D570" s="112"/>
      <c r="E570" s="73"/>
      <c r="F570" s="73"/>
      <c r="G570" s="127"/>
      <c r="H570" s="127"/>
      <c r="I570" s="127"/>
      <c r="J570" s="127"/>
      <c r="K570" s="73"/>
      <c r="L570" s="115"/>
      <c r="M570" s="115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36"/>
    </row>
    <row r="571" spans="1:114" x14ac:dyDescent="0.3">
      <c r="A571" s="73"/>
      <c r="B571" s="73"/>
      <c r="C571" s="112"/>
      <c r="D571" s="112"/>
      <c r="E571" s="73"/>
      <c r="F571" s="73"/>
      <c r="G571" s="127"/>
      <c r="H571" s="127"/>
      <c r="I571" s="127"/>
      <c r="J571" s="127"/>
      <c r="K571" s="73"/>
      <c r="L571" s="115"/>
      <c r="M571" s="115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  <c r="CG571" s="73"/>
      <c r="CH571" s="73"/>
      <c r="CI571" s="73"/>
      <c r="CJ571" s="73"/>
      <c r="CK571" s="73"/>
      <c r="CL571" s="73"/>
      <c r="CM571" s="73"/>
      <c r="CN571" s="73"/>
      <c r="CO571" s="73"/>
      <c r="CP571" s="73"/>
      <c r="CQ571" s="73"/>
      <c r="CR571" s="73"/>
      <c r="CS571" s="73"/>
      <c r="CT571" s="73"/>
      <c r="CU571" s="73"/>
      <c r="CV571" s="73"/>
      <c r="CW571" s="73"/>
      <c r="CX571" s="73"/>
      <c r="CY571" s="73"/>
      <c r="CZ571" s="73"/>
      <c r="DA571" s="73"/>
      <c r="DB571" s="73"/>
      <c r="DC571" s="73"/>
      <c r="DD571" s="73"/>
      <c r="DE571" s="73"/>
      <c r="DF571" s="73"/>
      <c r="DG571" s="73"/>
      <c r="DH571" s="73"/>
      <c r="DI571" s="73"/>
      <c r="DJ571" s="36"/>
    </row>
    <row r="572" spans="1:114" x14ac:dyDescent="0.3">
      <c r="A572" s="73"/>
      <c r="B572" s="73"/>
      <c r="C572" s="112"/>
      <c r="D572" s="112"/>
      <c r="E572" s="73"/>
      <c r="F572" s="73"/>
      <c r="G572" s="127"/>
      <c r="H572" s="127"/>
      <c r="I572" s="127"/>
      <c r="J572" s="127"/>
      <c r="K572" s="73"/>
      <c r="L572" s="115"/>
      <c r="M572" s="115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36"/>
    </row>
    <row r="573" spans="1:114" x14ac:dyDescent="0.3">
      <c r="A573" s="73"/>
      <c r="B573" s="73"/>
      <c r="C573" s="112"/>
      <c r="D573" s="112"/>
      <c r="E573" s="73"/>
      <c r="F573" s="73"/>
      <c r="G573" s="127"/>
      <c r="H573" s="127"/>
      <c r="I573" s="127"/>
      <c r="J573" s="127"/>
      <c r="K573" s="73"/>
      <c r="L573" s="115"/>
      <c r="M573" s="115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3"/>
      <c r="CR573" s="73"/>
      <c r="CS573" s="73"/>
      <c r="CT573" s="73"/>
      <c r="CU573" s="73"/>
      <c r="CV573" s="73"/>
      <c r="CW573" s="73"/>
      <c r="CX573" s="73"/>
      <c r="CY573" s="73"/>
      <c r="CZ573" s="73"/>
      <c r="DA573" s="73"/>
      <c r="DB573" s="73"/>
      <c r="DC573" s="73"/>
      <c r="DD573" s="73"/>
      <c r="DE573" s="73"/>
      <c r="DF573" s="73"/>
      <c r="DG573" s="73"/>
      <c r="DH573" s="73"/>
      <c r="DI573" s="73"/>
      <c r="DJ573" s="36"/>
    </row>
    <row r="574" spans="1:114" x14ac:dyDescent="0.3">
      <c r="A574" s="73"/>
      <c r="B574" s="73"/>
      <c r="C574" s="112"/>
      <c r="D574" s="112"/>
      <c r="E574" s="73"/>
      <c r="F574" s="73"/>
      <c r="G574" s="127"/>
      <c r="H574" s="127"/>
      <c r="I574" s="127"/>
      <c r="J574" s="127"/>
      <c r="K574" s="73"/>
      <c r="L574" s="115"/>
      <c r="M574" s="115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3"/>
      <c r="CR574" s="73"/>
      <c r="CS574" s="73"/>
      <c r="CT574" s="73"/>
      <c r="CU574" s="73"/>
      <c r="CV574" s="73"/>
      <c r="CW574" s="73"/>
      <c r="CX574" s="73"/>
      <c r="CY574" s="73"/>
      <c r="CZ574" s="73"/>
      <c r="DA574" s="73"/>
      <c r="DB574" s="73"/>
      <c r="DC574" s="73"/>
      <c r="DD574" s="73"/>
      <c r="DE574" s="73"/>
      <c r="DF574" s="73"/>
      <c r="DG574" s="73"/>
      <c r="DH574" s="73"/>
      <c r="DI574" s="73"/>
      <c r="DJ574" s="36"/>
    </row>
    <row r="575" spans="1:114" x14ac:dyDescent="0.3">
      <c r="A575" s="73"/>
      <c r="B575" s="73"/>
      <c r="C575" s="112"/>
      <c r="D575" s="112"/>
      <c r="E575" s="73"/>
      <c r="F575" s="73"/>
      <c r="G575" s="127"/>
      <c r="H575" s="127"/>
      <c r="I575" s="127"/>
      <c r="J575" s="127"/>
      <c r="K575" s="73"/>
      <c r="L575" s="115"/>
      <c r="M575" s="115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3"/>
      <c r="CR575" s="73"/>
      <c r="CS575" s="73"/>
      <c r="CT575" s="73"/>
      <c r="CU575" s="73"/>
      <c r="CV575" s="73"/>
      <c r="CW575" s="73"/>
      <c r="CX575" s="73"/>
      <c r="CY575" s="73"/>
      <c r="CZ575" s="73"/>
      <c r="DA575" s="73"/>
      <c r="DB575" s="73"/>
      <c r="DC575" s="73"/>
      <c r="DD575" s="73"/>
      <c r="DE575" s="73"/>
      <c r="DF575" s="73"/>
      <c r="DG575" s="73"/>
      <c r="DH575" s="73"/>
      <c r="DI575" s="73"/>
      <c r="DJ575" s="36"/>
    </row>
    <row r="576" spans="1:114" x14ac:dyDescent="0.3">
      <c r="A576" s="73"/>
      <c r="B576" s="73"/>
      <c r="C576" s="112"/>
      <c r="D576" s="112"/>
      <c r="E576" s="73"/>
      <c r="F576" s="73"/>
      <c r="G576" s="127"/>
      <c r="H576" s="127"/>
      <c r="I576" s="127"/>
      <c r="J576" s="127"/>
      <c r="K576" s="73"/>
      <c r="L576" s="115"/>
      <c r="M576" s="115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36"/>
    </row>
    <row r="577" spans="1:114" x14ac:dyDescent="0.3">
      <c r="A577" s="73"/>
      <c r="B577" s="73"/>
      <c r="C577" s="112"/>
      <c r="D577" s="112"/>
      <c r="E577" s="73"/>
      <c r="F577" s="73"/>
      <c r="G577" s="127"/>
      <c r="H577" s="127"/>
      <c r="I577" s="127"/>
      <c r="J577" s="127"/>
      <c r="K577" s="73"/>
      <c r="L577" s="115"/>
      <c r="M577" s="115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3"/>
      <c r="CR577" s="73"/>
      <c r="CS577" s="73"/>
      <c r="CT577" s="73"/>
      <c r="CU577" s="73"/>
      <c r="CV577" s="73"/>
      <c r="CW577" s="73"/>
      <c r="CX577" s="73"/>
      <c r="CY577" s="73"/>
      <c r="CZ577" s="73"/>
      <c r="DA577" s="73"/>
      <c r="DB577" s="73"/>
      <c r="DC577" s="73"/>
      <c r="DD577" s="73"/>
      <c r="DE577" s="73"/>
      <c r="DF577" s="73"/>
      <c r="DG577" s="73"/>
      <c r="DH577" s="73"/>
      <c r="DI577" s="73"/>
      <c r="DJ577" s="36"/>
    </row>
    <row r="578" spans="1:114" x14ac:dyDescent="0.3">
      <c r="A578" s="73"/>
      <c r="B578" s="73"/>
      <c r="C578" s="112"/>
      <c r="D578" s="112"/>
      <c r="E578" s="73"/>
      <c r="F578" s="73"/>
      <c r="G578" s="127"/>
      <c r="H578" s="127"/>
      <c r="I578" s="127"/>
      <c r="J578" s="127"/>
      <c r="K578" s="73"/>
      <c r="L578" s="115"/>
      <c r="M578" s="115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  <c r="CK578" s="73"/>
      <c r="CL578" s="73"/>
      <c r="CM578" s="73"/>
      <c r="CN578" s="73"/>
      <c r="CO578" s="73"/>
      <c r="CP578" s="73"/>
      <c r="CQ578" s="73"/>
      <c r="CR578" s="73"/>
      <c r="CS578" s="73"/>
      <c r="CT578" s="73"/>
      <c r="CU578" s="73"/>
      <c r="CV578" s="73"/>
      <c r="CW578" s="73"/>
      <c r="CX578" s="73"/>
      <c r="CY578" s="73"/>
      <c r="CZ578" s="73"/>
      <c r="DA578" s="73"/>
      <c r="DB578" s="73"/>
      <c r="DC578" s="73"/>
      <c r="DD578" s="73"/>
      <c r="DE578" s="73"/>
      <c r="DF578" s="73"/>
      <c r="DG578" s="73"/>
      <c r="DH578" s="73"/>
      <c r="DI578" s="73"/>
      <c r="DJ578" s="36"/>
    </row>
    <row r="579" spans="1:114" x14ac:dyDescent="0.3">
      <c r="A579" s="73"/>
      <c r="B579" s="73"/>
      <c r="C579" s="112"/>
      <c r="D579" s="112"/>
      <c r="E579" s="73"/>
      <c r="F579" s="73"/>
      <c r="G579" s="127"/>
      <c r="H579" s="127"/>
      <c r="I579" s="127"/>
      <c r="J579" s="127"/>
      <c r="K579" s="73"/>
      <c r="L579" s="115"/>
      <c r="M579" s="115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36"/>
    </row>
    <row r="580" spans="1:114" x14ac:dyDescent="0.3">
      <c r="A580" s="73"/>
      <c r="B580" s="73"/>
      <c r="C580" s="112"/>
      <c r="D580" s="112"/>
      <c r="E580" s="73"/>
      <c r="F580" s="73"/>
      <c r="G580" s="127"/>
      <c r="H580" s="127"/>
      <c r="I580" s="127"/>
      <c r="J580" s="127"/>
      <c r="K580" s="73"/>
      <c r="L580" s="115"/>
      <c r="M580" s="115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3"/>
      <c r="CR580" s="73"/>
      <c r="CS580" s="73"/>
      <c r="CT580" s="73"/>
      <c r="CU580" s="73"/>
      <c r="CV580" s="73"/>
      <c r="CW580" s="73"/>
      <c r="CX580" s="73"/>
      <c r="CY580" s="73"/>
      <c r="CZ580" s="73"/>
      <c r="DA580" s="73"/>
      <c r="DB580" s="73"/>
      <c r="DC580" s="73"/>
      <c r="DD580" s="73"/>
      <c r="DE580" s="73"/>
      <c r="DF580" s="73"/>
      <c r="DG580" s="73"/>
      <c r="DH580" s="73"/>
      <c r="DI580" s="73"/>
      <c r="DJ580" s="36"/>
    </row>
    <row r="581" spans="1:114" x14ac:dyDescent="0.3">
      <c r="A581" s="73"/>
      <c r="B581" s="73"/>
      <c r="C581" s="112"/>
      <c r="D581" s="112"/>
      <c r="E581" s="73"/>
      <c r="F581" s="73"/>
      <c r="G581" s="127"/>
      <c r="H581" s="127"/>
      <c r="I581" s="127"/>
      <c r="J581" s="127"/>
      <c r="K581" s="73"/>
      <c r="L581" s="115"/>
      <c r="M581" s="115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3"/>
      <c r="CR581" s="73"/>
      <c r="CS581" s="73"/>
      <c r="CT581" s="73"/>
      <c r="CU581" s="73"/>
      <c r="CV581" s="73"/>
      <c r="CW581" s="73"/>
      <c r="CX581" s="73"/>
      <c r="CY581" s="73"/>
      <c r="CZ581" s="73"/>
      <c r="DA581" s="73"/>
      <c r="DB581" s="73"/>
      <c r="DC581" s="73"/>
      <c r="DD581" s="73"/>
      <c r="DE581" s="73"/>
      <c r="DF581" s="73"/>
      <c r="DG581" s="73"/>
      <c r="DH581" s="73"/>
      <c r="DI581" s="73"/>
      <c r="DJ581" s="36"/>
    </row>
    <row r="582" spans="1:114" x14ac:dyDescent="0.3">
      <c r="A582" s="73"/>
      <c r="B582" s="73"/>
      <c r="C582" s="112"/>
      <c r="D582" s="112"/>
      <c r="E582" s="73"/>
      <c r="F582" s="73"/>
      <c r="G582" s="127"/>
      <c r="H582" s="127"/>
      <c r="I582" s="127"/>
      <c r="J582" s="127"/>
      <c r="K582" s="73"/>
      <c r="L582" s="115"/>
      <c r="M582" s="115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73"/>
      <c r="BM582" s="73"/>
      <c r="BN582" s="73"/>
      <c r="BO582" s="73"/>
      <c r="BP582" s="73"/>
      <c r="BQ582" s="73"/>
      <c r="BR582" s="73"/>
      <c r="BS582" s="73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  <c r="CG582" s="73"/>
      <c r="CH582" s="73"/>
      <c r="CI582" s="73"/>
      <c r="CJ582" s="73"/>
      <c r="CK582" s="73"/>
      <c r="CL582" s="73"/>
      <c r="CM582" s="73"/>
      <c r="CN582" s="73"/>
      <c r="CO582" s="73"/>
      <c r="CP582" s="73"/>
      <c r="CQ582" s="73"/>
      <c r="CR582" s="73"/>
      <c r="CS582" s="73"/>
      <c r="CT582" s="73"/>
      <c r="CU582" s="73"/>
      <c r="CV582" s="73"/>
      <c r="CW582" s="73"/>
      <c r="CX582" s="73"/>
      <c r="CY582" s="73"/>
      <c r="CZ582" s="73"/>
      <c r="DA582" s="73"/>
      <c r="DB582" s="73"/>
      <c r="DC582" s="73"/>
      <c r="DD582" s="73"/>
      <c r="DE582" s="73"/>
      <c r="DF582" s="73"/>
      <c r="DG582" s="73"/>
      <c r="DH582" s="73"/>
      <c r="DI582" s="73"/>
      <c r="DJ582" s="36"/>
    </row>
    <row r="583" spans="1:114" x14ac:dyDescent="0.3">
      <c r="A583" s="73"/>
      <c r="B583" s="73"/>
      <c r="C583" s="112"/>
      <c r="D583" s="112"/>
      <c r="E583" s="73"/>
      <c r="F583" s="73"/>
      <c r="G583" s="127"/>
      <c r="H583" s="127"/>
      <c r="I583" s="127"/>
      <c r="J583" s="127"/>
      <c r="K583" s="73"/>
      <c r="L583" s="115"/>
      <c r="M583" s="115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3"/>
      <c r="CR583" s="73"/>
      <c r="CS583" s="73"/>
      <c r="CT583" s="73"/>
      <c r="CU583" s="73"/>
      <c r="CV583" s="73"/>
      <c r="CW583" s="73"/>
      <c r="CX583" s="73"/>
      <c r="CY583" s="73"/>
      <c r="CZ583" s="73"/>
      <c r="DA583" s="73"/>
      <c r="DB583" s="73"/>
      <c r="DC583" s="73"/>
      <c r="DD583" s="73"/>
      <c r="DE583" s="73"/>
      <c r="DF583" s="73"/>
      <c r="DG583" s="73"/>
      <c r="DH583" s="73"/>
      <c r="DI583" s="73"/>
      <c r="DJ583" s="36"/>
    </row>
    <row r="584" spans="1:114" x14ac:dyDescent="0.3">
      <c r="A584" s="73"/>
      <c r="B584" s="73"/>
      <c r="C584" s="112"/>
      <c r="D584" s="112"/>
      <c r="E584" s="73"/>
      <c r="F584" s="73"/>
      <c r="G584" s="127"/>
      <c r="H584" s="127"/>
      <c r="I584" s="127"/>
      <c r="J584" s="127"/>
      <c r="K584" s="73"/>
      <c r="L584" s="115"/>
      <c r="M584" s="115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3"/>
      <c r="CR584" s="73"/>
      <c r="CS584" s="73"/>
      <c r="CT584" s="73"/>
      <c r="CU584" s="73"/>
      <c r="CV584" s="73"/>
      <c r="CW584" s="73"/>
      <c r="CX584" s="73"/>
      <c r="CY584" s="73"/>
      <c r="CZ584" s="73"/>
      <c r="DA584" s="73"/>
      <c r="DB584" s="73"/>
      <c r="DC584" s="73"/>
      <c r="DD584" s="73"/>
      <c r="DE584" s="73"/>
      <c r="DF584" s="73"/>
      <c r="DG584" s="73"/>
      <c r="DH584" s="73"/>
      <c r="DI584" s="73"/>
      <c r="DJ584" s="36"/>
    </row>
    <row r="585" spans="1:114" x14ac:dyDescent="0.3">
      <c r="A585" s="73"/>
      <c r="B585" s="73"/>
      <c r="C585" s="112"/>
      <c r="D585" s="112"/>
      <c r="E585" s="73"/>
      <c r="F585" s="73"/>
      <c r="G585" s="127"/>
      <c r="H585" s="127"/>
      <c r="I585" s="127"/>
      <c r="J585" s="127"/>
      <c r="K585" s="73"/>
      <c r="L585" s="115"/>
      <c r="M585" s="115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3"/>
      <c r="CR585" s="73"/>
      <c r="CS585" s="73"/>
      <c r="CT585" s="73"/>
      <c r="CU585" s="73"/>
      <c r="CV585" s="73"/>
      <c r="CW585" s="73"/>
      <c r="CX585" s="73"/>
      <c r="CY585" s="73"/>
      <c r="CZ585" s="73"/>
      <c r="DA585" s="73"/>
      <c r="DB585" s="73"/>
      <c r="DC585" s="73"/>
      <c r="DD585" s="73"/>
      <c r="DE585" s="73"/>
      <c r="DF585" s="73"/>
      <c r="DG585" s="73"/>
      <c r="DH585" s="73"/>
      <c r="DI585" s="73"/>
      <c r="DJ585" s="36"/>
    </row>
    <row r="586" spans="1:114" x14ac:dyDescent="0.3">
      <c r="A586" s="73"/>
      <c r="B586" s="73"/>
      <c r="C586" s="112"/>
      <c r="D586" s="112"/>
      <c r="E586" s="73"/>
      <c r="F586" s="73"/>
      <c r="G586" s="127"/>
      <c r="H586" s="127"/>
      <c r="I586" s="127"/>
      <c r="J586" s="127"/>
      <c r="K586" s="73"/>
      <c r="L586" s="115"/>
      <c r="M586" s="115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3"/>
      <c r="CR586" s="73"/>
      <c r="CS586" s="73"/>
      <c r="CT586" s="73"/>
      <c r="CU586" s="73"/>
      <c r="CV586" s="73"/>
      <c r="CW586" s="73"/>
      <c r="CX586" s="73"/>
      <c r="CY586" s="73"/>
      <c r="CZ586" s="73"/>
      <c r="DA586" s="73"/>
      <c r="DB586" s="73"/>
      <c r="DC586" s="73"/>
      <c r="DD586" s="73"/>
      <c r="DE586" s="73"/>
      <c r="DF586" s="73"/>
      <c r="DG586" s="73"/>
      <c r="DH586" s="73"/>
      <c r="DI586" s="73"/>
      <c r="DJ586" s="36"/>
    </row>
    <row r="587" spans="1:114" x14ac:dyDescent="0.3">
      <c r="A587" s="73"/>
      <c r="B587" s="73"/>
      <c r="C587" s="112"/>
      <c r="D587" s="112"/>
      <c r="E587" s="73"/>
      <c r="F587" s="73"/>
      <c r="G587" s="127"/>
      <c r="H587" s="127"/>
      <c r="I587" s="127"/>
      <c r="J587" s="127"/>
      <c r="K587" s="73"/>
      <c r="L587" s="115"/>
      <c r="M587" s="115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3"/>
      <c r="CR587" s="73"/>
      <c r="CS587" s="73"/>
      <c r="CT587" s="73"/>
      <c r="CU587" s="73"/>
      <c r="CV587" s="73"/>
      <c r="CW587" s="73"/>
      <c r="CX587" s="73"/>
      <c r="CY587" s="73"/>
      <c r="CZ587" s="73"/>
      <c r="DA587" s="73"/>
      <c r="DB587" s="73"/>
      <c r="DC587" s="73"/>
      <c r="DD587" s="73"/>
      <c r="DE587" s="73"/>
      <c r="DF587" s="73"/>
      <c r="DG587" s="73"/>
      <c r="DH587" s="73"/>
      <c r="DI587" s="73"/>
      <c r="DJ587" s="36"/>
    </row>
    <row r="588" spans="1:114" x14ac:dyDescent="0.3">
      <c r="A588" s="73"/>
      <c r="B588" s="73"/>
      <c r="C588" s="112"/>
      <c r="D588" s="112"/>
      <c r="E588" s="73"/>
      <c r="F588" s="73"/>
      <c r="G588" s="127"/>
      <c r="H588" s="127"/>
      <c r="I588" s="127"/>
      <c r="J588" s="127"/>
      <c r="K588" s="73"/>
      <c r="L588" s="115"/>
      <c r="M588" s="115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73"/>
      <c r="BM588" s="73"/>
      <c r="BN588" s="73"/>
      <c r="BO588" s="73"/>
      <c r="BP588" s="73"/>
      <c r="BQ588" s="73"/>
      <c r="BR588" s="73"/>
      <c r="BS588" s="73"/>
      <c r="BT588" s="73"/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73"/>
      <c r="CF588" s="73"/>
      <c r="CG588" s="73"/>
      <c r="CH588" s="73"/>
      <c r="CI588" s="73"/>
      <c r="CJ588" s="73"/>
      <c r="CK588" s="73"/>
      <c r="CL588" s="73"/>
      <c r="CM588" s="73"/>
      <c r="CN588" s="73"/>
      <c r="CO588" s="73"/>
      <c r="CP588" s="73"/>
      <c r="CQ588" s="73"/>
      <c r="CR588" s="73"/>
      <c r="CS588" s="73"/>
      <c r="CT588" s="73"/>
      <c r="CU588" s="73"/>
      <c r="CV588" s="73"/>
      <c r="CW588" s="73"/>
      <c r="CX588" s="73"/>
      <c r="CY588" s="73"/>
      <c r="CZ588" s="73"/>
      <c r="DA588" s="73"/>
      <c r="DB588" s="73"/>
      <c r="DC588" s="73"/>
      <c r="DD588" s="73"/>
      <c r="DE588" s="73"/>
      <c r="DF588" s="73"/>
      <c r="DG588" s="73"/>
      <c r="DH588" s="73"/>
      <c r="DI588" s="73"/>
      <c r="DJ588" s="36"/>
    </row>
    <row r="589" spans="1:114" x14ac:dyDescent="0.3">
      <c r="A589" s="73"/>
      <c r="B589" s="73"/>
      <c r="C589" s="112"/>
      <c r="D589" s="112"/>
      <c r="E589" s="73"/>
      <c r="F589" s="73"/>
      <c r="G589" s="127"/>
      <c r="H589" s="127"/>
      <c r="I589" s="127"/>
      <c r="J589" s="127"/>
      <c r="K589" s="73"/>
      <c r="L589" s="115"/>
      <c r="M589" s="115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  <c r="CG589" s="73"/>
      <c r="CH589" s="73"/>
      <c r="CI589" s="73"/>
      <c r="CJ589" s="73"/>
      <c r="CK589" s="73"/>
      <c r="CL589" s="73"/>
      <c r="CM589" s="73"/>
      <c r="CN589" s="73"/>
      <c r="CO589" s="73"/>
      <c r="CP589" s="73"/>
      <c r="CQ589" s="73"/>
      <c r="CR589" s="73"/>
      <c r="CS589" s="73"/>
      <c r="CT589" s="73"/>
      <c r="CU589" s="73"/>
      <c r="CV589" s="73"/>
      <c r="CW589" s="73"/>
      <c r="CX589" s="73"/>
      <c r="CY589" s="73"/>
      <c r="CZ589" s="73"/>
      <c r="DA589" s="73"/>
      <c r="DB589" s="73"/>
      <c r="DC589" s="73"/>
      <c r="DD589" s="73"/>
      <c r="DE589" s="73"/>
      <c r="DF589" s="73"/>
      <c r="DG589" s="73"/>
      <c r="DH589" s="73"/>
      <c r="DI589" s="73"/>
      <c r="DJ589" s="36"/>
    </row>
    <row r="590" spans="1:114" x14ac:dyDescent="0.3">
      <c r="A590" s="73"/>
      <c r="B590" s="73"/>
      <c r="C590" s="112"/>
      <c r="D590" s="112"/>
      <c r="E590" s="73"/>
      <c r="F590" s="73"/>
      <c r="G590" s="127"/>
      <c r="H590" s="127"/>
      <c r="I590" s="127"/>
      <c r="J590" s="127"/>
      <c r="K590" s="73"/>
      <c r="L590" s="115"/>
      <c r="M590" s="115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  <c r="CG590" s="73"/>
      <c r="CH590" s="73"/>
      <c r="CI590" s="73"/>
      <c r="CJ590" s="73"/>
      <c r="CK590" s="73"/>
      <c r="CL590" s="73"/>
      <c r="CM590" s="73"/>
      <c r="CN590" s="73"/>
      <c r="CO590" s="73"/>
      <c r="CP590" s="73"/>
      <c r="CQ590" s="73"/>
      <c r="CR590" s="73"/>
      <c r="CS590" s="73"/>
      <c r="CT590" s="73"/>
      <c r="CU590" s="73"/>
      <c r="CV590" s="73"/>
      <c r="CW590" s="73"/>
      <c r="CX590" s="73"/>
      <c r="CY590" s="73"/>
      <c r="CZ590" s="73"/>
      <c r="DA590" s="73"/>
      <c r="DB590" s="73"/>
      <c r="DC590" s="73"/>
      <c r="DD590" s="73"/>
      <c r="DE590" s="73"/>
      <c r="DF590" s="73"/>
      <c r="DG590" s="73"/>
      <c r="DH590" s="73"/>
      <c r="DI590" s="73"/>
      <c r="DJ590" s="36"/>
    </row>
    <row r="591" spans="1:114" x14ac:dyDescent="0.3">
      <c r="A591" s="73"/>
      <c r="B591" s="73"/>
      <c r="C591" s="112"/>
      <c r="D591" s="112"/>
      <c r="E591" s="73"/>
      <c r="F591" s="73"/>
      <c r="G591" s="127"/>
      <c r="H591" s="127"/>
      <c r="I591" s="127"/>
      <c r="J591" s="127"/>
      <c r="K591" s="73"/>
      <c r="L591" s="115"/>
      <c r="M591" s="115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  <c r="CG591" s="73"/>
      <c r="CH591" s="73"/>
      <c r="CI591" s="73"/>
      <c r="CJ591" s="73"/>
      <c r="CK591" s="73"/>
      <c r="CL591" s="73"/>
      <c r="CM591" s="73"/>
      <c r="CN591" s="73"/>
      <c r="CO591" s="73"/>
      <c r="CP591" s="73"/>
      <c r="CQ591" s="73"/>
      <c r="CR591" s="73"/>
      <c r="CS591" s="73"/>
      <c r="CT591" s="73"/>
      <c r="CU591" s="73"/>
      <c r="CV591" s="73"/>
      <c r="CW591" s="73"/>
      <c r="CX591" s="73"/>
      <c r="CY591" s="73"/>
      <c r="CZ591" s="73"/>
      <c r="DA591" s="73"/>
      <c r="DB591" s="73"/>
      <c r="DC591" s="73"/>
      <c r="DD591" s="73"/>
      <c r="DE591" s="73"/>
      <c r="DF591" s="73"/>
      <c r="DG591" s="73"/>
      <c r="DH591" s="73"/>
      <c r="DI591" s="73"/>
      <c r="DJ591" s="36"/>
    </row>
    <row r="592" spans="1:114" x14ac:dyDescent="0.3">
      <c r="A592" s="73"/>
      <c r="B592" s="73"/>
      <c r="C592" s="112"/>
      <c r="D592" s="112"/>
      <c r="E592" s="73"/>
      <c r="F592" s="73"/>
      <c r="G592" s="127"/>
      <c r="H592" s="127"/>
      <c r="I592" s="127"/>
      <c r="J592" s="127"/>
      <c r="K592" s="73"/>
      <c r="L592" s="115"/>
      <c r="M592" s="115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73"/>
      <c r="BS592" s="73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  <c r="CG592" s="73"/>
      <c r="CH592" s="73"/>
      <c r="CI592" s="73"/>
      <c r="CJ592" s="73"/>
      <c r="CK592" s="73"/>
      <c r="CL592" s="73"/>
      <c r="CM592" s="73"/>
      <c r="CN592" s="73"/>
      <c r="CO592" s="73"/>
      <c r="CP592" s="73"/>
      <c r="CQ592" s="73"/>
      <c r="CR592" s="73"/>
      <c r="CS592" s="73"/>
      <c r="CT592" s="73"/>
      <c r="CU592" s="73"/>
      <c r="CV592" s="73"/>
      <c r="CW592" s="73"/>
      <c r="CX592" s="73"/>
      <c r="CY592" s="73"/>
      <c r="CZ592" s="73"/>
      <c r="DA592" s="73"/>
      <c r="DB592" s="73"/>
      <c r="DC592" s="73"/>
      <c r="DD592" s="73"/>
      <c r="DE592" s="73"/>
      <c r="DF592" s="73"/>
      <c r="DG592" s="73"/>
      <c r="DH592" s="73"/>
      <c r="DI592" s="73"/>
      <c r="DJ592" s="36"/>
    </row>
    <row r="593" spans="1:114" x14ac:dyDescent="0.3">
      <c r="A593" s="73"/>
      <c r="B593" s="73"/>
      <c r="C593" s="112"/>
      <c r="D593" s="112"/>
      <c r="E593" s="73"/>
      <c r="F593" s="73"/>
      <c r="G593" s="127"/>
      <c r="H593" s="127"/>
      <c r="I593" s="127"/>
      <c r="J593" s="127"/>
      <c r="K593" s="73"/>
      <c r="L593" s="115"/>
      <c r="M593" s="115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73"/>
      <c r="BM593" s="73"/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  <c r="CG593" s="73"/>
      <c r="CH593" s="73"/>
      <c r="CI593" s="73"/>
      <c r="CJ593" s="73"/>
      <c r="CK593" s="73"/>
      <c r="CL593" s="73"/>
      <c r="CM593" s="73"/>
      <c r="CN593" s="73"/>
      <c r="CO593" s="73"/>
      <c r="CP593" s="73"/>
      <c r="CQ593" s="73"/>
      <c r="CR593" s="73"/>
      <c r="CS593" s="73"/>
      <c r="CT593" s="73"/>
      <c r="CU593" s="73"/>
      <c r="CV593" s="73"/>
      <c r="CW593" s="73"/>
      <c r="CX593" s="73"/>
      <c r="CY593" s="73"/>
      <c r="CZ593" s="73"/>
      <c r="DA593" s="73"/>
      <c r="DB593" s="73"/>
      <c r="DC593" s="73"/>
      <c r="DD593" s="73"/>
      <c r="DE593" s="73"/>
      <c r="DF593" s="73"/>
      <c r="DG593" s="73"/>
      <c r="DH593" s="73"/>
      <c r="DI593" s="73"/>
      <c r="DJ593" s="36"/>
    </row>
    <row r="594" spans="1:114" x14ac:dyDescent="0.3">
      <c r="A594" s="73"/>
      <c r="B594" s="73"/>
      <c r="C594" s="112"/>
      <c r="D594" s="112"/>
      <c r="E594" s="73"/>
      <c r="F594" s="73"/>
      <c r="G594" s="127"/>
      <c r="H594" s="127"/>
      <c r="I594" s="127"/>
      <c r="J594" s="127"/>
      <c r="K594" s="73"/>
      <c r="L594" s="115"/>
      <c r="M594" s="115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  <c r="CG594" s="73"/>
      <c r="CH594" s="73"/>
      <c r="CI594" s="73"/>
      <c r="CJ594" s="73"/>
      <c r="CK594" s="73"/>
      <c r="CL594" s="73"/>
      <c r="CM594" s="73"/>
      <c r="CN594" s="73"/>
      <c r="CO594" s="73"/>
      <c r="CP594" s="73"/>
      <c r="CQ594" s="73"/>
      <c r="CR594" s="73"/>
      <c r="CS594" s="73"/>
      <c r="CT594" s="73"/>
      <c r="CU594" s="73"/>
      <c r="CV594" s="73"/>
      <c r="CW594" s="73"/>
      <c r="CX594" s="73"/>
      <c r="CY594" s="73"/>
      <c r="CZ594" s="73"/>
      <c r="DA594" s="73"/>
      <c r="DB594" s="73"/>
      <c r="DC594" s="73"/>
      <c r="DD594" s="73"/>
      <c r="DE594" s="73"/>
      <c r="DF594" s="73"/>
      <c r="DG594" s="73"/>
      <c r="DH594" s="73"/>
      <c r="DI594" s="73"/>
      <c r="DJ594" s="36"/>
    </row>
    <row r="595" spans="1:114" x14ac:dyDescent="0.3">
      <c r="A595" s="73"/>
      <c r="B595" s="73"/>
      <c r="C595" s="112"/>
      <c r="D595" s="112"/>
      <c r="E595" s="73"/>
      <c r="F595" s="73"/>
      <c r="G595" s="127"/>
      <c r="H595" s="127"/>
      <c r="I595" s="127"/>
      <c r="J595" s="127"/>
      <c r="K595" s="73"/>
      <c r="L595" s="115"/>
      <c r="M595" s="115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  <c r="CG595" s="73"/>
      <c r="CH595" s="73"/>
      <c r="CI595" s="73"/>
      <c r="CJ595" s="73"/>
      <c r="CK595" s="73"/>
      <c r="CL595" s="73"/>
      <c r="CM595" s="73"/>
      <c r="CN595" s="73"/>
      <c r="CO595" s="73"/>
      <c r="CP595" s="73"/>
      <c r="CQ595" s="73"/>
      <c r="CR595" s="73"/>
      <c r="CS595" s="73"/>
      <c r="CT595" s="73"/>
      <c r="CU595" s="73"/>
      <c r="CV595" s="73"/>
      <c r="CW595" s="73"/>
      <c r="CX595" s="73"/>
      <c r="CY595" s="73"/>
      <c r="CZ595" s="73"/>
      <c r="DA595" s="73"/>
      <c r="DB595" s="73"/>
      <c r="DC595" s="73"/>
      <c r="DD595" s="73"/>
      <c r="DE595" s="73"/>
      <c r="DF595" s="73"/>
      <c r="DG595" s="73"/>
      <c r="DH595" s="73"/>
      <c r="DI595" s="73"/>
      <c r="DJ595" s="36"/>
    </row>
    <row r="596" spans="1:114" x14ac:dyDescent="0.3">
      <c r="A596" s="73"/>
      <c r="B596" s="73"/>
      <c r="C596" s="112"/>
      <c r="D596" s="112"/>
      <c r="E596" s="73"/>
      <c r="F596" s="73"/>
      <c r="G596" s="127"/>
      <c r="H596" s="127"/>
      <c r="I596" s="127"/>
      <c r="J596" s="127"/>
      <c r="K596" s="73"/>
      <c r="L596" s="115"/>
      <c r="M596" s="115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73"/>
      <c r="BM596" s="73"/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  <c r="CG596" s="73"/>
      <c r="CH596" s="73"/>
      <c r="CI596" s="73"/>
      <c r="CJ596" s="73"/>
      <c r="CK596" s="73"/>
      <c r="CL596" s="73"/>
      <c r="CM596" s="73"/>
      <c r="CN596" s="73"/>
      <c r="CO596" s="73"/>
      <c r="CP596" s="73"/>
      <c r="CQ596" s="73"/>
      <c r="CR596" s="73"/>
      <c r="CS596" s="73"/>
      <c r="CT596" s="73"/>
      <c r="CU596" s="73"/>
      <c r="CV596" s="73"/>
      <c r="CW596" s="73"/>
      <c r="CX596" s="73"/>
      <c r="CY596" s="73"/>
      <c r="CZ596" s="73"/>
      <c r="DA596" s="73"/>
      <c r="DB596" s="73"/>
      <c r="DC596" s="73"/>
      <c r="DD596" s="73"/>
      <c r="DE596" s="73"/>
      <c r="DF596" s="73"/>
      <c r="DG596" s="73"/>
      <c r="DH596" s="73"/>
      <c r="DI596" s="73"/>
      <c r="DJ596" s="36"/>
    </row>
    <row r="597" spans="1:114" x14ac:dyDescent="0.3">
      <c r="A597" s="73"/>
      <c r="B597" s="73"/>
      <c r="C597" s="112"/>
      <c r="D597" s="112"/>
      <c r="E597" s="73"/>
      <c r="F597" s="73"/>
      <c r="G597" s="127"/>
      <c r="H597" s="127"/>
      <c r="I597" s="127"/>
      <c r="J597" s="127"/>
      <c r="K597" s="73"/>
      <c r="L597" s="115"/>
      <c r="M597" s="115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73"/>
      <c r="BM597" s="73"/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  <c r="CG597" s="73"/>
      <c r="CH597" s="73"/>
      <c r="CI597" s="73"/>
      <c r="CJ597" s="73"/>
      <c r="CK597" s="73"/>
      <c r="CL597" s="73"/>
      <c r="CM597" s="73"/>
      <c r="CN597" s="73"/>
      <c r="CO597" s="73"/>
      <c r="CP597" s="73"/>
      <c r="CQ597" s="73"/>
      <c r="CR597" s="73"/>
      <c r="CS597" s="73"/>
      <c r="CT597" s="73"/>
      <c r="CU597" s="73"/>
      <c r="CV597" s="73"/>
      <c r="CW597" s="73"/>
      <c r="CX597" s="73"/>
      <c r="CY597" s="73"/>
      <c r="CZ597" s="73"/>
      <c r="DA597" s="73"/>
      <c r="DB597" s="73"/>
      <c r="DC597" s="73"/>
      <c r="DD597" s="73"/>
      <c r="DE597" s="73"/>
      <c r="DF597" s="73"/>
      <c r="DG597" s="73"/>
      <c r="DH597" s="73"/>
      <c r="DI597" s="73"/>
      <c r="DJ597" s="36"/>
    </row>
    <row r="598" spans="1:114" x14ac:dyDescent="0.3">
      <c r="A598" s="73"/>
      <c r="B598" s="73"/>
      <c r="C598" s="112"/>
      <c r="D598" s="112"/>
      <c r="E598" s="73"/>
      <c r="F598" s="73"/>
      <c r="G598" s="127"/>
      <c r="H598" s="127"/>
      <c r="I598" s="127"/>
      <c r="J598" s="127"/>
      <c r="K598" s="73"/>
      <c r="L598" s="115"/>
      <c r="M598" s="115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  <c r="CG598" s="73"/>
      <c r="CH598" s="73"/>
      <c r="CI598" s="73"/>
      <c r="CJ598" s="73"/>
      <c r="CK598" s="73"/>
      <c r="CL598" s="73"/>
      <c r="CM598" s="73"/>
      <c r="CN598" s="73"/>
      <c r="CO598" s="73"/>
      <c r="CP598" s="73"/>
      <c r="CQ598" s="73"/>
      <c r="CR598" s="73"/>
      <c r="CS598" s="73"/>
      <c r="CT598" s="73"/>
      <c r="CU598" s="73"/>
      <c r="CV598" s="73"/>
      <c r="CW598" s="73"/>
      <c r="CX598" s="73"/>
      <c r="CY598" s="73"/>
      <c r="CZ598" s="73"/>
      <c r="DA598" s="73"/>
      <c r="DB598" s="73"/>
      <c r="DC598" s="73"/>
      <c r="DD598" s="73"/>
      <c r="DE598" s="73"/>
      <c r="DF598" s="73"/>
      <c r="DG598" s="73"/>
      <c r="DH598" s="73"/>
      <c r="DI598" s="73"/>
      <c r="DJ598" s="36"/>
    </row>
    <row r="599" spans="1:114" x14ac:dyDescent="0.3">
      <c r="A599" s="73"/>
      <c r="B599" s="73"/>
      <c r="C599" s="112"/>
      <c r="D599" s="112"/>
      <c r="E599" s="73"/>
      <c r="F599" s="73"/>
      <c r="G599" s="127"/>
      <c r="H599" s="127"/>
      <c r="I599" s="127"/>
      <c r="J599" s="127"/>
      <c r="K599" s="73"/>
      <c r="L599" s="115"/>
      <c r="M599" s="115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73"/>
      <c r="BM599" s="73"/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3"/>
      <c r="CR599" s="73"/>
      <c r="CS599" s="73"/>
      <c r="CT599" s="73"/>
      <c r="CU599" s="73"/>
      <c r="CV599" s="73"/>
      <c r="CW599" s="73"/>
      <c r="CX599" s="73"/>
      <c r="CY599" s="73"/>
      <c r="CZ599" s="73"/>
      <c r="DA599" s="73"/>
      <c r="DB599" s="73"/>
      <c r="DC599" s="73"/>
      <c r="DD599" s="73"/>
      <c r="DE599" s="73"/>
      <c r="DF599" s="73"/>
      <c r="DG599" s="73"/>
      <c r="DH599" s="73"/>
      <c r="DI599" s="73"/>
      <c r="DJ599" s="36"/>
    </row>
    <row r="600" spans="1:114" x14ac:dyDescent="0.3">
      <c r="A600" s="73"/>
      <c r="B600" s="73"/>
      <c r="C600" s="112"/>
      <c r="D600" s="112"/>
      <c r="E600" s="73"/>
      <c r="F600" s="73"/>
      <c r="G600" s="127"/>
      <c r="H600" s="127"/>
      <c r="I600" s="127"/>
      <c r="J600" s="127"/>
      <c r="K600" s="73"/>
      <c r="L600" s="115"/>
      <c r="M600" s="115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73"/>
      <c r="BM600" s="73"/>
      <c r="BN600" s="73"/>
      <c r="BO600" s="73"/>
      <c r="BP600" s="73"/>
      <c r="BQ600" s="73"/>
      <c r="BR600" s="73"/>
      <c r="BS600" s="73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73"/>
      <c r="CF600" s="73"/>
      <c r="CG600" s="73"/>
      <c r="CH600" s="73"/>
      <c r="CI600" s="73"/>
      <c r="CJ600" s="73"/>
      <c r="CK600" s="73"/>
      <c r="CL600" s="73"/>
      <c r="CM600" s="73"/>
      <c r="CN600" s="73"/>
      <c r="CO600" s="73"/>
      <c r="CP600" s="73"/>
      <c r="CQ600" s="73"/>
      <c r="CR600" s="73"/>
      <c r="CS600" s="73"/>
      <c r="CT600" s="73"/>
      <c r="CU600" s="73"/>
      <c r="CV600" s="73"/>
      <c r="CW600" s="73"/>
      <c r="CX600" s="73"/>
      <c r="CY600" s="73"/>
      <c r="CZ600" s="73"/>
      <c r="DA600" s="73"/>
      <c r="DB600" s="73"/>
      <c r="DC600" s="73"/>
      <c r="DD600" s="73"/>
      <c r="DE600" s="73"/>
      <c r="DF600" s="73"/>
      <c r="DG600" s="73"/>
      <c r="DH600" s="73"/>
      <c r="DI600" s="73"/>
      <c r="DJ600" s="36"/>
    </row>
    <row r="601" spans="1:114" x14ac:dyDescent="0.3">
      <c r="A601" s="73"/>
      <c r="B601" s="73"/>
      <c r="C601" s="112"/>
      <c r="D601" s="112"/>
      <c r="E601" s="73"/>
      <c r="F601" s="73"/>
      <c r="G601" s="127"/>
      <c r="H601" s="127"/>
      <c r="I601" s="127"/>
      <c r="J601" s="127"/>
      <c r="K601" s="73"/>
      <c r="L601" s="115"/>
      <c r="M601" s="115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73"/>
      <c r="BM601" s="73"/>
      <c r="BN601" s="73"/>
      <c r="BO601" s="73"/>
      <c r="BP601" s="73"/>
      <c r="BQ601" s="73"/>
      <c r="BR601" s="73"/>
      <c r="BS601" s="73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73"/>
      <c r="CF601" s="73"/>
      <c r="CG601" s="73"/>
      <c r="CH601" s="73"/>
      <c r="CI601" s="73"/>
      <c r="CJ601" s="73"/>
      <c r="CK601" s="73"/>
      <c r="CL601" s="73"/>
      <c r="CM601" s="73"/>
      <c r="CN601" s="73"/>
      <c r="CO601" s="73"/>
      <c r="CP601" s="73"/>
      <c r="CQ601" s="73"/>
      <c r="CR601" s="73"/>
      <c r="CS601" s="73"/>
      <c r="CT601" s="73"/>
      <c r="CU601" s="73"/>
      <c r="CV601" s="73"/>
      <c r="CW601" s="73"/>
      <c r="CX601" s="73"/>
      <c r="CY601" s="73"/>
      <c r="CZ601" s="73"/>
      <c r="DA601" s="73"/>
      <c r="DB601" s="73"/>
      <c r="DC601" s="73"/>
      <c r="DD601" s="73"/>
      <c r="DE601" s="73"/>
      <c r="DF601" s="73"/>
      <c r="DG601" s="73"/>
      <c r="DH601" s="73"/>
      <c r="DI601" s="73"/>
      <c r="DJ601" s="36"/>
    </row>
    <row r="602" spans="1:114" x14ac:dyDescent="0.3">
      <c r="A602" s="73"/>
      <c r="B602" s="73"/>
      <c r="C602" s="112"/>
      <c r="D602" s="112"/>
      <c r="E602" s="73"/>
      <c r="F602" s="73"/>
      <c r="G602" s="127"/>
      <c r="H602" s="127"/>
      <c r="I602" s="127"/>
      <c r="J602" s="127"/>
      <c r="K602" s="73"/>
      <c r="L602" s="115"/>
      <c r="M602" s="115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73"/>
      <c r="BM602" s="73"/>
      <c r="BN602" s="73"/>
      <c r="BO602" s="73"/>
      <c r="BP602" s="73"/>
      <c r="BQ602" s="73"/>
      <c r="BR602" s="73"/>
      <c r="BS602" s="73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73"/>
      <c r="CF602" s="73"/>
      <c r="CG602" s="73"/>
      <c r="CH602" s="73"/>
      <c r="CI602" s="73"/>
      <c r="CJ602" s="73"/>
      <c r="CK602" s="73"/>
      <c r="CL602" s="73"/>
      <c r="CM602" s="73"/>
      <c r="CN602" s="73"/>
      <c r="CO602" s="73"/>
      <c r="CP602" s="73"/>
      <c r="CQ602" s="73"/>
      <c r="CR602" s="73"/>
      <c r="CS602" s="73"/>
      <c r="CT602" s="73"/>
      <c r="CU602" s="73"/>
      <c r="CV602" s="73"/>
      <c r="CW602" s="73"/>
      <c r="CX602" s="73"/>
      <c r="CY602" s="73"/>
      <c r="CZ602" s="73"/>
      <c r="DA602" s="73"/>
      <c r="DB602" s="73"/>
      <c r="DC602" s="73"/>
      <c r="DD602" s="73"/>
      <c r="DE602" s="73"/>
      <c r="DF602" s="73"/>
      <c r="DG602" s="73"/>
      <c r="DH602" s="73"/>
      <c r="DI602" s="73"/>
      <c r="DJ602" s="36"/>
    </row>
    <row r="603" spans="1:114" x14ac:dyDescent="0.3">
      <c r="A603" s="73"/>
      <c r="B603" s="73"/>
      <c r="C603" s="112"/>
      <c r="D603" s="112"/>
      <c r="E603" s="73"/>
      <c r="F603" s="73"/>
      <c r="G603" s="127"/>
      <c r="H603" s="127"/>
      <c r="I603" s="127"/>
      <c r="J603" s="127"/>
      <c r="K603" s="73"/>
      <c r="L603" s="115"/>
      <c r="M603" s="115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73"/>
      <c r="BM603" s="73"/>
      <c r="BN603" s="73"/>
      <c r="BO603" s="73"/>
      <c r="BP603" s="73"/>
      <c r="BQ603" s="73"/>
      <c r="BR603" s="73"/>
      <c r="BS603" s="73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73"/>
      <c r="CF603" s="73"/>
      <c r="CG603" s="73"/>
      <c r="CH603" s="73"/>
      <c r="CI603" s="73"/>
      <c r="CJ603" s="73"/>
      <c r="CK603" s="73"/>
      <c r="CL603" s="73"/>
      <c r="CM603" s="73"/>
      <c r="CN603" s="73"/>
      <c r="CO603" s="73"/>
      <c r="CP603" s="73"/>
      <c r="CQ603" s="73"/>
      <c r="CR603" s="73"/>
      <c r="CS603" s="73"/>
      <c r="CT603" s="73"/>
      <c r="CU603" s="73"/>
      <c r="CV603" s="73"/>
      <c r="CW603" s="73"/>
      <c r="CX603" s="73"/>
      <c r="CY603" s="73"/>
      <c r="CZ603" s="73"/>
      <c r="DA603" s="73"/>
      <c r="DB603" s="73"/>
      <c r="DC603" s="73"/>
      <c r="DD603" s="73"/>
      <c r="DE603" s="73"/>
      <c r="DF603" s="73"/>
      <c r="DG603" s="73"/>
      <c r="DH603" s="73"/>
      <c r="DI603" s="73"/>
      <c r="DJ603" s="36"/>
    </row>
    <row r="604" spans="1:114" x14ac:dyDescent="0.3">
      <c r="A604" s="73"/>
      <c r="B604" s="73"/>
      <c r="C604" s="112"/>
      <c r="D604" s="112"/>
      <c r="E604" s="73"/>
      <c r="F604" s="73"/>
      <c r="G604" s="127"/>
      <c r="H604" s="127"/>
      <c r="I604" s="127"/>
      <c r="J604" s="127"/>
      <c r="K604" s="73"/>
      <c r="L604" s="115"/>
      <c r="M604" s="115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73"/>
      <c r="BM604" s="73"/>
      <c r="BN604" s="73"/>
      <c r="BO604" s="73"/>
      <c r="BP604" s="73"/>
      <c r="BQ604" s="73"/>
      <c r="BR604" s="73"/>
      <c r="BS604" s="73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73"/>
      <c r="CF604" s="73"/>
      <c r="CG604" s="73"/>
      <c r="CH604" s="73"/>
      <c r="CI604" s="73"/>
      <c r="CJ604" s="73"/>
      <c r="CK604" s="73"/>
      <c r="CL604" s="73"/>
      <c r="CM604" s="73"/>
      <c r="CN604" s="73"/>
      <c r="CO604" s="73"/>
      <c r="CP604" s="73"/>
      <c r="CQ604" s="73"/>
      <c r="CR604" s="73"/>
      <c r="CS604" s="73"/>
      <c r="CT604" s="73"/>
      <c r="CU604" s="73"/>
      <c r="CV604" s="73"/>
      <c r="CW604" s="73"/>
      <c r="CX604" s="73"/>
      <c r="CY604" s="73"/>
      <c r="CZ604" s="73"/>
      <c r="DA604" s="73"/>
      <c r="DB604" s="73"/>
      <c r="DC604" s="73"/>
      <c r="DD604" s="73"/>
      <c r="DE604" s="73"/>
      <c r="DF604" s="73"/>
      <c r="DG604" s="73"/>
      <c r="DH604" s="73"/>
      <c r="DI604" s="73"/>
      <c r="DJ604" s="36"/>
    </row>
    <row r="605" spans="1:114" x14ac:dyDescent="0.3">
      <c r="A605" s="73"/>
      <c r="B605" s="73"/>
      <c r="C605" s="112"/>
      <c r="D605" s="112"/>
      <c r="E605" s="73"/>
      <c r="F605" s="73"/>
      <c r="G605" s="127"/>
      <c r="H605" s="127"/>
      <c r="I605" s="127"/>
      <c r="J605" s="127"/>
      <c r="K605" s="73"/>
      <c r="L605" s="115"/>
      <c r="M605" s="115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73"/>
      <c r="BM605" s="73"/>
      <c r="BN605" s="73"/>
      <c r="BO605" s="73"/>
      <c r="BP605" s="73"/>
      <c r="BQ605" s="73"/>
      <c r="BR605" s="73"/>
      <c r="BS605" s="73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73"/>
      <c r="CF605" s="73"/>
      <c r="CG605" s="73"/>
      <c r="CH605" s="73"/>
      <c r="CI605" s="73"/>
      <c r="CJ605" s="73"/>
      <c r="CK605" s="73"/>
      <c r="CL605" s="73"/>
      <c r="CM605" s="73"/>
      <c r="CN605" s="73"/>
      <c r="CO605" s="73"/>
      <c r="CP605" s="73"/>
      <c r="CQ605" s="73"/>
      <c r="CR605" s="73"/>
      <c r="CS605" s="73"/>
      <c r="CT605" s="73"/>
      <c r="CU605" s="73"/>
      <c r="CV605" s="73"/>
      <c r="CW605" s="73"/>
      <c r="CX605" s="73"/>
      <c r="CY605" s="73"/>
      <c r="CZ605" s="73"/>
      <c r="DA605" s="73"/>
      <c r="DB605" s="73"/>
      <c r="DC605" s="73"/>
      <c r="DD605" s="73"/>
      <c r="DE605" s="73"/>
      <c r="DF605" s="73"/>
      <c r="DG605" s="73"/>
      <c r="DH605" s="73"/>
      <c r="DI605" s="73"/>
      <c r="DJ605" s="36"/>
    </row>
    <row r="606" spans="1:114" x14ac:dyDescent="0.3">
      <c r="A606" s="73"/>
      <c r="B606" s="73"/>
      <c r="C606" s="112"/>
      <c r="D606" s="112"/>
      <c r="E606" s="73"/>
      <c r="F606" s="73"/>
      <c r="G606" s="127"/>
      <c r="H606" s="127"/>
      <c r="I606" s="127"/>
      <c r="J606" s="127"/>
      <c r="K606" s="73"/>
      <c r="L606" s="115"/>
      <c r="M606" s="115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73"/>
      <c r="BM606" s="73"/>
      <c r="BN606" s="73"/>
      <c r="BO606" s="73"/>
      <c r="BP606" s="73"/>
      <c r="BQ606" s="73"/>
      <c r="BR606" s="73"/>
      <c r="BS606" s="73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73"/>
      <c r="CF606" s="73"/>
      <c r="CG606" s="73"/>
      <c r="CH606" s="73"/>
      <c r="CI606" s="73"/>
      <c r="CJ606" s="73"/>
      <c r="CK606" s="73"/>
      <c r="CL606" s="73"/>
      <c r="CM606" s="73"/>
      <c r="CN606" s="73"/>
      <c r="CO606" s="73"/>
      <c r="CP606" s="73"/>
      <c r="CQ606" s="73"/>
      <c r="CR606" s="73"/>
      <c r="CS606" s="73"/>
      <c r="CT606" s="73"/>
      <c r="CU606" s="73"/>
      <c r="CV606" s="73"/>
      <c r="CW606" s="73"/>
      <c r="CX606" s="73"/>
      <c r="CY606" s="73"/>
      <c r="CZ606" s="73"/>
      <c r="DA606" s="73"/>
      <c r="DB606" s="73"/>
      <c r="DC606" s="73"/>
      <c r="DD606" s="73"/>
      <c r="DE606" s="73"/>
      <c r="DF606" s="73"/>
      <c r="DG606" s="73"/>
      <c r="DH606" s="73"/>
      <c r="DI606" s="73"/>
      <c r="DJ606" s="36"/>
    </row>
    <row r="607" spans="1:114" x14ac:dyDescent="0.3">
      <c r="A607" s="73"/>
      <c r="B607" s="73"/>
      <c r="C607" s="112"/>
      <c r="D607" s="112"/>
      <c r="E607" s="73"/>
      <c r="F607" s="73"/>
      <c r="G607" s="127"/>
      <c r="H607" s="127"/>
      <c r="I607" s="127"/>
      <c r="J607" s="127"/>
      <c r="K607" s="73"/>
      <c r="L607" s="115"/>
      <c r="M607" s="115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73"/>
      <c r="BM607" s="73"/>
      <c r="BN607" s="73"/>
      <c r="BO607" s="73"/>
      <c r="BP607" s="73"/>
      <c r="BQ607" s="73"/>
      <c r="BR607" s="73"/>
      <c r="BS607" s="73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73"/>
      <c r="CF607" s="73"/>
      <c r="CG607" s="73"/>
      <c r="CH607" s="73"/>
      <c r="CI607" s="73"/>
      <c r="CJ607" s="73"/>
      <c r="CK607" s="73"/>
      <c r="CL607" s="73"/>
      <c r="CM607" s="73"/>
      <c r="CN607" s="73"/>
      <c r="CO607" s="73"/>
      <c r="CP607" s="73"/>
      <c r="CQ607" s="73"/>
      <c r="CR607" s="73"/>
      <c r="CS607" s="73"/>
      <c r="CT607" s="73"/>
      <c r="CU607" s="73"/>
      <c r="CV607" s="73"/>
      <c r="CW607" s="73"/>
      <c r="CX607" s="73"/>
      <c r="CY607" s="73"/>
      <c r="CZ607" s="73"/>
      <c r="DA607" s="73"/>
      <c r="DB607" s="73"/>
      <c r="DC607" s="73"/>
      <c r="DD607" s="73"/>
      <c r="DE607" s="73"/>
      <c r="DF607" s="73"/>
      <c r="DG607" s="73"/>
      <c r="DH607" s="73"/>
      <c r="DI607" s="73"/>
      <c r="DJ607" s="36"/>
    </row>
    <row r="608" spans="1:114" x14ac:dyDescent="0.3">
      <c r="A608" s="73"/>
      <c r="B608" s="73"/>
      <c r="C608" s="112"/>
      <c r="D608" s="112"/>
      <c r="E608" s="73"/>
      <c r="F608" s="73"/>
      <c r="G608" s="127"/>
      <c r="H608" s="127"/>
      <c r="I608" s="127"/>
      <c r="J608" s="127"/>
      <c r="K608" s="73"/>
      <c r="L608" s="115"/>
      <c r="M608" s="115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  <c r="CG608" s="73"/>
      <c r="CH608" s="73"/>
      <c r="CI608" s="73"/>
      <c r="CJ608" s="73"/>
      <c r="CK608" s="73"/>
      <c r="CL608" s="73"/>
      <c r="CM608" s="73"/>
      <c r="CN608" s="73"/>
      <c r="CO608" s="73"/>
      <c r="CP608" s="73"/>
      <c r="CQ608" s="73"/>
      <c r="CR608" s="73"/>
      <c r="CS608" s="73"/>
      <c r="CT608" s="73"/>
      <c r="CU608" s="73"/>
      <c r="CV608" s="73"/>
      <c r="CW608" s="73"/>
      <c r="CX608" s="73"/>
      <c r="CY608" s="73"/>
      <c r="CZ608" s="73"/>
      <c r="DA608" s="73"/>
      <c r="DB608" s="73"/>
      <c r="DC608" s="73"/>
      <c r="DD608" s="73"/>
      <c r="DE608" s="73"/>
      <c r="DF608" s="73"/>
      <c r="DG608" s="73"/>
      <c r="DH608" s="73"/>
      <c r="DI608" s="73"/>
      <c r="DJ608" s="36"/>
    </row>
    <row r="609" spans="1:114" x14ac:dyDescent="0.3">
      <c r="A609" s="73"/>
      <c r="B609" s="73"/>
      <c r="C609" s="112"/>
      <c r="D609" s="112"/>
      <c r="E609" s="73"/>
      <c r="F609" s="73"/>
      <c r="G609" s="127"/>
      <c r="H609" s="127"/>
      <c r="I609" s="127"/>
      <c r="J609" s="127"/>
      <c r="K609" s="73"/>
      <c r="L609" s="115"/>
      <c r="M609" s="115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73"/>
      <c r="BM609" s="73"/>
      <c r="BN609" s="73"/>
      <c r="BO609" s="73"/>
      <c r="BP609" s="73"/>
      <c r="BQ609" s="73"/>
      <c r="BR609" s="73"/>
      <c r="BS609" s="73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73"/>
      <c r="CF609" s="73"/>
      <c r="CG609" s="73"/>
      <c r="CH609" s="73"/>
      <c r="CI609" s="73"/>
      <c r="CJ609" s="73"/>
      <c r="CK609" s="73"/>
      <c r="CL609" s="73"/>
      <c r="CM609" s="73"/>
      <c r="CN609" s="73"/>
      <c r="CO609" s="73"/>
      <c r="CP609" s="73"/>
      <c r="CQ609" s="73"/>
      <c r="CR609" s="73"/>
      <c r="CS609" s="73"/>
      <c r="CT609" s="73"/>
      <c r="CU609" s="73"/>
      <c r="CV609" s="73"/>
      <c r="CW609" s="73"/>
      <c r="CX609" s="73"/>
      <c r="CY609" s="73"/>
      <c r="CZ609" s="73"/>
      <c r="DA609" s="73"/>
      <c r="DB609" s="73"/>
      <c r="DC609" s="73"/>
      <c r="DD609" s="73"/>
      <c r="DE609" s="73"/>
      <c r="DF609" s="73"/>
      <c r="DG609" s="73"/>
      <c r="DH609" s="73"/>
      <c r="DI609" s="73"/>
      <c r="DJ609" s="36"/>
    </row>
    <row r="610" spans="1:114" x14ac:dyDescent="0.3">
      <c r="A610" s="73"/>
      <c r="B610" s="73"/>
      <c r="C610" s="112"/>
      <c r="D610" s="112"/>
      <c r="E610" s="73"/>
      <c r="F610" s="73"/>
      <c r="G610" s="127"/>
      <c r="H610" s="127"/>
      <c r="I610" s="127"/>
      <c r="J610" s="127"/>
      <c r="K610" s="73"/>
      <c r="L610" s="115"/>
      <c r="M610" s="115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73"/>
      <c r="BM610" s="73"/>
      <c r="BN610" s="73"/>
      <c r="BO610" s="73"/>
      <c r="BP610" s="73"/>
      <c r="BQ610" s="73"/>
      <c r="BR610" s="73"/>
      <c r="BS610" s="73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73"/>
      <c r="CF610" s="73"/>
      <c r="CG610" s="73"/>
      <c r="CH610" s="73"/>
      <c r="CI610" s="73"/>
      <c r="CJ610" s="73"/>
      <c r="CK610" s="73"/>
      <c r="CL610" s="73"/>
      <c r="CM610" s="73"/>
      <c r="CN610" s="73"/>
      <c r="CO610" s="73"/>
      <c r="CP610" s="73"/>
      <c r="CQ610" s="73"/>
      <c r="CR610" s="73"/>
      <c r="CS610" s="73"/>
      <c r="CT610" s="73"/>
      <c r="CU610" s="73"/>
      <c r="CV610" s="73"/>
      <c r="CW610" s="73"/>
      <c r="CX610" s="73"/>
      <c r="CY610" s="73"/>
      <c r="CZ610" s="73"/>
      <c r="DA610" s="73"/>
      <c r="DB610" s="73"/>
      <c r="DC610" s="73"/>
      <c r="DD610" s="73"/>
      <c r="DE610" s="73"/>
      <c r="DF610" s="73"/>
      <c r="DG610" s="73"/>
      <c r="DH610" s="73"/>
      <c r="DI610" s="73"/>
      <c r="DJ610" s="36"/>
    </row>
    <row r="611" spans="1:114" x14ac:dyDescent="0.3">
      <c r="A611" s="73"/>
      <c r="B611" s="73"/>
      <c r="C611" s="112"/>
      <c r="D611" s="112"/>
      <c r="E611" s="73"/>
      <c r="F611" s="73"/>
      <c r="G611" s="127"/>
      <c r="H611" s="127"/>
      <c r="I611" s="127"/>
      <c r="J611" s="127"/>
      <c r="K611" s="73"/>
      <c r="L611" s="115"/>
      <c r="M611" s="115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73"/>
      <c r="BM611" s="73"/>
      <c r="BN611" s="73"/>
      <c r="BO611" s="73"/>
      <c r="BP611" s="73"/>
      <c r="BQ611" s="73"/>
      <c r="BR611" s="73"/>
      <c r="BS611" s="73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73"/>
      <c r="CF611" s="73"/>
      <c r="CG611" s="73"/>
      <c r="CH611" s="73"/>
      <c r="CI611" s="73"/>
      <c r="CJ611" s="73"/>
      <c r="CK611" s="73"/>
      <c r="CL611" s="73"/>
      <c r="CM611" s="73"/>
      <c r="CN611" s="73"/>
      <c r="CO611" s="73"/>
      <c r="CP611" s="73"/>
      <c r="CQ611" s="73"/>
      <c r="CR611" s="73"/>
      <c r="CS611" s="73"/>
      <c r="CT611" s="73"/>
      <c r="CU611" s="73"/>
      <c r="CV611" s="73"/>
      <c r="CW611" s="73"/>
      <c r="CX611" s="73"/>
      <c r="CY611" s="73"/>
      <c r="CZ611" s="73"/>
      <c r="DA611" s="73"/>
      <c r="DB611" s="73"/>
      <c r="DC611" s="73"/>
      <c r="DD611" s="73"/>
      <c r="DE611" s="73"/>
      <c r="DF611" s="73"/>
      <c r="DG611" s="73"/>
      <c r="DH611" s="73"/>
      <c r="DI611" s="73"/>
      <c r="DJ611" s="36"/>
    </row>
    <row r="612" spans="1:114" x14ac:dyDescent="0.3">
      <c r="A612" s="73"/>
      <c r="B612" s="73"/>
      <c r="C612" s="112"/>
      <c r="D612" s="112"/>
      <c r="E612" s="73"/>
      <c r="F612" s="73"/>
      <c r="G612" s="127"/>
      <c r="H612" s="127"/>
      <c r="I612" s="127"/>
      <c r="J612" s="127"/>
      <c r="K612" s="73"/>
      <c r="L612" s="115"/>
      <c r="M612" s="115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73"/>
      <c r="BM612" s="73"/>
      <c r="BN612" s="73"/>
      <c r="BO612" s="73"/>
      <c r="BP612" s="73"/>
      <c r="BQ612" s="73"/>
      <c r="BR612" s="73"/>
      <c r="BS612" s="73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73"/>
      <c r="CF612" s="73"/>
      <c r="CG612" s="73"/>
      <c r="CH612" s="73"/>
      <c r="CI612" s="73"/>
      <c r="CJ612" s="73"/>
      <c r="CK612" s="73"/>
      <c r="CL612" s="73"/>
      <c r="CM612" s="73"/>
      <c r="CN612" s="73"/>
      <c r="CO612" s="73"/>
      <c r="CP612" s="73"/>
      <c r="CQ612" s="73"/>
      <c r="CR612" s="73"/>
      <c r="CS612" s="73"/>
      <c r="CT612" s="73"/>
      <c r="CU612" s="73"/>
      <c r="CV612" s="73"/>
      <c r="CW612" s="73"/>
      <c r="CX612" s="73"/>
      <c r="CY612" s="73"/>
      <c r="CZ612" s="73"/>
      <c r="DA612" s="73"/>
      <c r="DB612" s="73"/>
      <c r="DC612" s="73"/>
      <c r="DD612" s="73"/>
      <c r="DE612" s="73"/>
      <c r="DF612" s="73"/>
      <c r="DG612" s="73"/>
      <c r="DH612" s="73"/>
      <c r="DI612" s="73"/>
      <c r="DJ612" s="36"/>
    </row>
    <row r="613" spans="1:114" x14ac:dyDescent="0.3">
      <c r="A613" s="73"/>
      <c r="B613" s="73"/>
      <c r="C613" s="112"/>
      <c r="D613" s="112"/>
      <c r="E613" s="73"/>
      <c r="F613" s="73"/>
      <c r="G613" s="127"/>
      <c r="H613" s="127"/>
      <c r="I613" s="127"/>
      <c r="J613" s="127"/>
      <c r="K613" s="73"/>
      <c r="L613" s="115"/>
      <c r="M613" s="115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73"/>
      <c r="BM613" s="73"/>
      <c r="BN613" s="73"/>
      <c r="BO613" s="73"/>
      <c r="BP613" s="73"/>
      <c r="BQ613" s="73"/>
      <c r="BR613" s="73"/>
      <c r="BS613" s="73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73"/>
      <c r="CF613" s="73"/>
      <c r="CG613" s="73"/>
      <c r="CH613" s="73"/>
      <c r="CI613" s="73"/>
      <c r="CJ613" s="73"/>
      <c r="CK613" s="73"/>
      <c r="CL613" s="73"/>
      <c r="CM613" s="73"/>
      <c r="CN613" s="73"/>
      <c r="CO613" s="73"/>
      <c r="CP613" s="73"/>
      <c r="CQ613" s="73"/>
      <c r="CR613" s="73"/>
      <c r="CS613" s="73"/>
      <c r="CT613" s="73"/>
      <c r="CU613" s="73"/>
      <c r="CV613" s="73"/>
      <c r="CW613" s="73"/>
      <c r="CX613" s="73"/>
      <c r="CY613" s="73"/>
      <c r="CZ613" s="73"/>
      <c r="DA613" s="73"/>
      <c r="DB613" s="73"/>
      <c r="DC613" s="73"/>
      <c r="DD613" s="73"/>
      <c r="DE613" s="73"/>
      <c r="DF613" s="73"/>
      <c r="DG613" s="73"/>
      <c r="DH613" s="73"/>
      <c r="DI613" s="73"/>
      <c r="DJ613" s="36"/>
    </row>
    <row r="614" spans="1:114" x14ac:dyDescent="0.3">
      <c r="A614" s="73"/>
      <c r="B614" s="73"/>
      <c r="C614" s="112"/>
      <c r="D614" s="112"/>
      <c r="E614" s="73"/>
      <c r="F614" s="73"/>
      <c r="G614" s="127"/>
      <c r="H614" s="127"/>
      <c r="I614" s="127"/>
      <c r="J614" s="127"/>
      <c r="K614" s="73"/>
      <c r="L614" s="115"/>
      <c r="M614" s="115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36"/>
    </row>
    <row r="615" spans="1:114" x14ac:dyDescent="0.3">
      <c r="A615" s="73"/>
      <c r="B615" s="73"/>
      <c r="C615" s="112"/>
      <c r="D615" s="112"/>
      <c r="E615" s="73"/>
      <c r="F615" s="73"/>
      <c r="G615" s="127"/>
      <c r="H615" s="127"/>
      <c r="I615" s="127"/>
      <c r="J615" s="127"/>
      <c r="K615" s="73"/>
      <c r="L615" s="115"/>
      <c r="M615" s="115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73"/>
      <c r="BM615" s="73"/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  <c r="CG615" s="73"/>
      <c r="CH615" s="73"/>
      <c r="CI615" s="73"/>
      <c r="CJ615" s="73"/>
      <c r="CK615" s="73"/>
      <c r="CL615" s="73"/>
      <c r="CM615" s="73"/>
      <c r="CN615" s="73"/>
      <c r="CO615" s="73"/>
      <c r="CP615" s="73"/>
      <c r="CQ615" s="73"/>
      <c r="CR615" s="73"/>
      <c r="CS615" s="73"/>
      <c r="CT615" s="73"/>
      <c r="CU615" s="73"/>
      <c r="CV615" s="73"/>
      <c r="CW615" s="73"/>
      <c r="CX615" s="73"/>
      <c r="CY615" s="73"/>
      <c r="CZ615" s="73"/>
      <c r="DA615" s="73"/>
      <c r="DB615" s="73"/>
      <c r="DC615" s="73"/>
      <c r="DD615" s="73"/>
      <c r="DE615" s="73"/>
      <c r="DF615" s="73"/>
      <c r="DG615" s="73"/>
      <c r="DH615" s="73"/>
      <c r="DI615" s="73"/>
      <c r="DJ615" s="36"/>
    </row>
    <row r="616" spans="1:114" x14ac:dyDescent="0.3">
      <c r="A616" s="73"/>
      <c r="B616" s="73"/>
      <c r="C616" s="112"/>
      <c r="D616" s="112"/>
      <c r="E616" s="73"/>
      <c r="F616" s="73"/>
      <c r="G616" s="127"/>
      <c r="H616" s="127"/>
      <c r="I616" s="127"/>
      <c r="J616" s="127"/>
      <c r="K616" s="73"/>
      <c r="L616" s="115"/>
      <c r="M616" s="115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3"/>
      <c r="CR616" s="73"/>
      <c r="CS616" s="73"/>
      <c r="CT616" s="73"/>
      <c r="CU616" s="73"/>
      <c r="CV616" s="73"/>
      <c r="CW616" s="73"/>
      <c r="CX616" s="73"/>
      <c r="CY616" s="73"/>
      <c r="CZ616" s="73"/>
      <c r="DA616" s="73"/>
      <c r="DB616" s="73"/>
      <c r="DC616" s="73"/>
      <c r="DD616" s="73"/>
      <c r="DE616" s="73"/>
      <c r="DF616" s="73"/>
      <c r="DG616" s="73"/>
      <c r="DH616" s="73"/>
      <c r="DI616" s="73"/>
      <c r="DJ616" s="36"/>
    </row>
    <row r="617" spans="1:114" x14ac:dyDescent="0.3">
      <c r="A617" s="73"/>
      <c r="B617" s="73"/>
      <c r="C617" s="112"/>
      <c r="D617" s="112"/>
      <c r="E617" s="73"/>
      <c r="F617" s="73"/>
      <c r="G617" s="127"/>
      <c r="H617" s="127"/>
      <c r="I617" s="127"/>
      <c r="J617" s="127"/>
      <c r="K617" s="73"/>
      <c r="L617" s="115"/>
      <c r="M617" s="115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  <c r="CG617" s="73"/>
      <c r="CH617" s="73"/>
      <c r="CI617" s="73"/>
      <c r="CJ617" s="73"/>
      <c r="CK617" s="73"/>
      <c r="CL617" s="73"/>
      <c r="CM617" s="73"/>
      <c r="CN617" s="73"/>
      <c r="CO617" s="73"/>
      <c r="CP617" s="73"/>
      <c r="CQ617" s="73"/>
      <c r="CR617" s="73"/>
      <c r="CS617" s="73"/>
      <c r="CT617" s="73"/>
      <c r="CU617" s="73"/>
      <c r="CV617" s="73"/>
      <c r="CW617" s="73"/>
      <c r="CX617" s="73"/>
      <c r="CY617" s="73"/>
      <c r="CZ617" s="73"/>
      <c r="DA617" s="73"/>
      <c r="DB617" s="73"/>
      <c r="DC617" s="73"/>
      <c r="DD617" s="73"/>
      <c r="DE617" s="73"/>
      <c r="DF617" s="73"/>
      <c r="DG617" s="73"/>
      <c r="DH617" s="73"/>
      <c r="DI617" s="73"/>
      <c r="DJ617" s="36"/>
    </row>
    <row r="618" spans="1:114" x14ac:dyDescent="0.3">
      <c r="A618" s="73"/>
      <c r="B618" s="73"/>
      <c r="C618" s="112"/>
      <c r="D618" s="112"/>
      <c r="E618" s="73"/>
      <c r="F618" s="73"/>
      <c r="G618" s="127"/>
      <c r="H618" s="127"/>
      <c r="I618" s="127"/>
      <c r="J618" s="127"/>
      <c r="K618" s="73"/>
      <c r="L618" s="115"/>
      <c r="M618" s="115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  <c r="CG618" s="73"/>
      <c r="CH618" s="73"/>
      <c r="CI618" s="73"/>
      <c r="CJ618" s="73"/>
      <c r="CK618" s="73"/>
      <c r="CL618" s="73"/>
      <c r="CM618" s="73"/>
      <c r="CN618" s="73"/>
      <c r="CO618" s="73"/>
      <c r="CP618" s="73"/>
      <c r="CQ618" s="73"/>
      <c r="CR618" s="73"/>
      <c r="CS618" s="73"/>
      <c r="CT618" s="73"/>
      <c r="CU618" s="73"/>
      <c r="CV618" s="73"/>
      <c r="CW618" s="73"/>
      <c r="CX618" s="73"/>
      <c r="CY618" s="73"/>
      <c r="CZ618" s="73"/>
      <c r="DA618" s="73"/>
      <c r="DB618" s="73"/>
      <c r="DC618" s="73"/>
      <c r="DD618" s="73"/>
      <c r="DE618" s="73"/>
      <c r="DF618" s="73"/>
      <c r="DG618" s="73"/>
      <c r="DH618" s="73"/>
      <c r="DI618" s="73"/>
      <c r="DJ618" s="36"/>
    </row>
    <row r="619" spans="1:114" x14ac:dyDescent="0.3">
      <c r="A619" s="73"/>
      <c r="B619" s="73"/>
      <c r="C619" s="112"/>
      <c r="D619" s="112"/>
      <c r="E619" s="73"/>
      <c r="F619" s="73"/>
      <c r="G619" s="127"/>
      <c r="H619" s="127"/>
      <c r="I619" s="127"/>
      <c r="J619" s="127"/>
      <c r="K619" s="73"/>
      <c r="L619" s="115"/>
      <c r="M619" s="115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  <c r="CG619" s="73"/>
      <c r="CH619" s="73"/>
      <c r="CI619" s="73"/>
      <c r="CJ619" s="73"/>
      <c r="CK619" s="73"/>
      <c r="CL619" s="73"/>
      <c r="CM619" s="73"/>
      <c r="CN619" s="73"/>
      <c r="CO619" s="73"/>
      <c r="CP619" s="73"/>
      <c r="CQ619" s="73"/>
      <c r="CR619" s="73"/>
      <c r="CS619" s="73"/>
      <c r="CT619" s="73"/>
      <c r="CU619" s="73"/>
      <c r="CV619" s="73"/>
      <c r="CW619" s="73"/>
      <c r="CX619" s="73"/>
      <c r="CY619" s="73"/>
      <c r="CZ619" s="73"/>
      <c r="DA619" s="73"/>
      <c r="DB619" s="73"/>
      <c r="DC619" s="73"/>
      <c r="DD619" s="73"/>
      <c r="DE619" s="73"/>
      <c r="DF619" s="73"/>
      <c r="DG619" s="73"/>
      <c r="DH619" s="73"/>
      <c r="DI619" s="73"/>
      <c r="DJ619" s="36"/>
    </row>
    <row r="620" spans="1:114" x14ac:dyDescent="0.3">
      <c r="A620" s="73"/>
      <c r="B620" s="73"/>
      <c r="C620" s="112"/>
      <c r="D620" s="112"/>
      <c r="E620" s="73"/>
      <c r="F620" s="73"/>
      <c r="G620" s="127"/>
      <c r="H620" s="127"/>
      <c r="I620" s="127"/>
      <c r="J620" s="127"/>
      <c r="K620" s="73"/>
      <c r="L620" s="115"/>
      <c r="M620" s="115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3"/>
      <c r="CR620" s="73"/>
      <c r="CS620" s="73"/>
      <c r="CT620" s="73"/>
      <c r="CU620" s="73"/>
      <c r="CV620" s="73"/>
      <c r="CW620" s="73"/>
      <c r="CX620" s="73"/>
      <c r="CY620" s="73"/>
      <c r="CZ620" s="73"/>
      <c r="DA620" s="73"/>
      <c r="DB620" s="73"/>
      <c r="DC620" s="73"/>
      <c r="DD620" s="73"/>
      <c r="DE620" s="73"/>
      <c r="DF620" s="73"/>
      <c r="DG620" s="73"/>
      <c r="DH620" s="73"/>
      <c r="DI620" s="73"/>
      <c r="DJ620" s="36"/>
    </row>
    <row r="621" spans="1:114" x14ac:dyDescent="0.3">
      <c r="A621" s="73"/>
      <c r="B621" s="73"/>
      <c r="C621" s="112"/>
      <c r="D621" s="112"/>
      <c r="E621" s="73"/>
      <c r="F621" s="73"/>
      <c r="G621" s="127"/>
      <c r="H621" s="127"/>
      <c r="I621" s="127"/>
      <c r="J621" s="127"/>
      <c r="K621" s="73"/>
      <c r="L621" s="115"/>
      <c r="M621" s="115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  <c r="CG621" s="73"/>
      <c r="CH621" s="73"/>
      <c r="CI621" s="73"/>
      <c r="CJ621" s="73"/>
      <c r="CK621" s="73"/>
      <c r="CL621" s="73"/>
      <c r="CM621" s="73"/>
      <c r="CN621" s="73"/>
      <c r="CO621" s="73"/>
      <c r="CP621" s="73"/>
      <c r="CQ621" s="73"/>
      <c r="CR621" s="73"/>
      <c r="CS621" s="73"/>
      <c r="CT621" s="73"/>
      <c r="CU621" s="73"/>
      <c r="CV621" s="73"/>
      <c r="CW621" s="73"/>
      <c r="CX621" s="73"/>
      <c r="CY621" s="73"/>
      <c r="CZ621" s="73"/>
      <c r="DA621" s="73"/>
      <c r="DB621" s="73"/>
      <c r="DC621" s="73"/>
      <c r="DD621" s="73"/>
      <c r="DE621" s="73"/>
      <c r="DF621" s="73"/>
      <c r="DG621" s="73"/>
      <c r="DH621" s="73"/>
      <c r="DI621" s="73"/>
      <c r="DJ621" s="36"/>
    </row>
    <row r="622" spans="1:114" x14ac:dyDescent="0.3">
      <c r="A622" s="73"/>
      <c r="B622" s="73"/>
      <c r="C622" s="112"/>
      <c r="D622" s="112"/>
      <c r="E622" s="73"/>
      <c r="F622" s="73"/>
      <c r="G622" s="127"/>
      <c r="H622" s="127"/>
      <c r="I622" s="127"/>
      <c r="J622" s="127"/>
      <c r="K622" s="73"/>
      <c r="L622" s="115"/>
      <c r="M622" s="115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  <c r="CG622" s="73"/>
      <c r="CH622" s="73"/>
      <c r="CI622" s="73"/>
      <c r="CJ622" s="73"/>
      <c r="CK622" s="73"/>
      <c r="CL622" s="73"/>
      <c r="CM622" s="73"/>
      <c r="CN622" s="73"/>
      <c r="CO622" s="73"/>
      <c r="CP622" s="73"/>
      <c r="CQ622" s="73"/>
      <c r="CR622" s="73"/>
      <c r="CS622" s="73"/>
      <c r="CT622" s="73"/>
      <c r="CU622" s="73"/>
      <c r="CV622" s="73"/>
      <c r="CW622" s="73"/>
      <c r="CX622" s="73"/>
      <c r="CY622" s="73"/>
      <c r="CZ622" s="73"/>
      <c r="DA622" s="73"/>
      <c r="DB622" s="73"/>
      <c r="DC622" s="73"/>
      <c r="DD622" s="73"/>
      <c r="DE622" s="73"/>
      <c r="DF622" s="73"/>
      <c r="DG622" s="73"/>
      <c r="DH622" s="73"/>
      <c r="DI622" s="73"/>
      <c r="DJ622" s="36"/>
    </row>
    <row r="623" spans="1:114" x14ac:dyDescent="0.3">
      <c r="A623" s="73"/>
      <c r="B623" s="73"/>
      <c r="C623" s="112"/>
      <c r="D623" s="112"/>
      <c r="E623" s="73"/>
      <c r="F623" s="73"/>
      <c r="G623" s="127"/>
      <c r="H623" s="127"/>
      <c r="I623" s="127"/>
      <c r="J623" s="127"/>
      <c r="K623" s="73"/>
      <c r="L623" s="115"/>
      <c r="M623" s="115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73"/>
      <c r="BM623" s="73"/>
      <c r="BN623" s="73"/>
      <c r="BO623" s="73"/>
      <c r="BP623" s="73"/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  <c r="CG623" s="73"/>
      <c r="CH623" s="73"/>
      <c r="CI623" s="73"/>
      <c r="CJ623" s="73"/>
      <c r="CK623" s="73"/>
      <c r="CL623" s="73"/>
      <c r="CM623" s="73"/>
      <c r="CN623" s="73"/>
      <c r="CO623" s="73"/>
      <c r="CP623" s="73"/>
      <c r="CQ623" s="73"/>
      <c r="CR623" s="73"/>
      <c r="CS623" s="73"/>
      <c r="CT623" s="73"/>
      <c r="CU623" s="73"/>
      <c r="CV623" s="73"/>
      <c r="CW623" s="73"/>
      <c r="CX623" s="73"/>
      <c r="CY623" s="73"/>
      <c r="CZ623" s="73"/>
      <c r="DA623" s="73"/>
      <c r="DB623" s="73"/>
      <c r="DC623" s="73"/>
      <c r="DD623" s="73"/>
      <c r="DE623" s="73"/>
      <c r="DF623" s="73"/>
      <c r="DG623" s="73"/>
      <c r="DH623" s="73"/>
      <c r="DI623" s="73"/>
      <c r="DJ623" s="36"/>
    </row>
    <row r="624" spans="1:114" x14ac:dyDescent="0.3">
      <c r="A624" s="73"/>
      <c r="B624" s="73"/>
      <c r="C624" s="112"/>
      <c r="D624" s="112"/>
      <c r="E624" s="73"/>
      <c r="F624" s="73"/>
      <c r="G624" s="127"/>
      <c r="H624" s="127"/>
      <c r="I624" s="127"/>
      <c r="J624" s="127"/>
      <c r="K624" s="73"/>
      <c r="L624" s="115"/>
      <c r="M624" s="115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73"/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  <c r="CG624" s="73"/>
      <c r="CH624" s="73"/>
      <c r="CI624" s="73"/>
      <c r="CJ624" s="73"/>
      <c r="CK624" s="73"/>
      <c r="CL624" s="73"/>
      <c r="CM624" s="73"/>
      <c r="CN624" s="73"/>
      <c r="CO624" s="73"/>
      <c r="CP624" s="73"/>
      <c r="CQ624" s="73"/>
      <c r="CR624" s="73"/>
      <c r="CS624" s="73"/>
      <c r="CT624" s="73"/>
      <c r="CU624" s="73"/>
      <c r="CV624" s="73"/>
      <c r="CW624" s="73"/>
      <c r="CX624" s="73"/>
      <c r="CY624" s="73"/>
      <c r="CZ624" s="73"/>
      <c r="DA624" s="73"/>
      <c r="DB624" s="73"/>
      <c r="DC624" s="73"/>
      <c r="DD624" s="73"/>
      <c r="DE624" s="73"/>
      <c r="DF624" s="73"/>
      <c r="DG624" s="73"/>
      <c r="DH624" s="73"/>
      <c r="DI624" s="73"/>
      <c r="DJ624" s="36"/>
    </row>
    <row r="625" spans="1:114" x14ac:dyDescent="0.3">
      <c r="A625" s="73"/>
      <c r="B625" s="73"/>
      <c r="C625" s="112"/>
      <c r="D625" s="112"/>
      <c r="E625" s="73"/>
      <c r="F625" s="73"/>
      <c r="G625" s="127"/>
      <c r="H625" s="127"/>
      <c r="I625" s="127"/>
      <c r="J625" s="127"/>
      <c r="K625" s="73"/>
      <c r="L625" s="115"/>
      <c r="M625" s="115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  <c r="CG625" s="73"/>
      <c r="CH625" s="73"/>
      <c r="CI625" s="73"/>
      <c r="CJ625" s="73"/>
      <c r="CK625" s="73"/>
      <c r="CL625" s="73"/>
      <c r="CM625" s="73"/>
      <c r="CN625" s="73"/>
      <c r="CO625" s="73"/>
      <c r="CP625" s="73"/>
      <c r="CQ625" s="73"/>
      <c r="CR625" s="73"/>
      <c r="CS625" s="73"/>
      <c r="CT625" s="73"/>
      <c r="CU625" s="73"/>
      <c r="CV625" s="73"/>
      <c r="CW625" s="73"/>
      <c r="CX625" s="73"/>
      <c r="CY625" s="73"/>
      <c r="CZ625" s="73"/>
      <c r="DA625" s="73"/>
      <c r="DB625" s="73"/>
      <c r="DC625" s="73"/>
      <c r="DD625" s="73"/>
      <c r="DE625" s="73"/>
      <c r="DF625" s="73"/>
      <c r="DG625" s="73"/>
      <c r="DH625" s="73"/>
      <c r="DI625" s="73"/>
      <c r="DJ625" s="36"/>
    </row>
    <row r="626" spans="1:114" x14ac:dyDescent="0.3">
      <c r="A626" s="73"/>
      <c r="B626" s="73"/>
      <c r="C626" s="112"/>
      <c r="D626" s="112"/>
      <c r="E626" s="73"/>
      <c r="F626" s="73"/>
      <c r="G626" s="127"/>
      <c r="H626" s="127"/>
      <c r="I626" s="127"/>
      <c r="J626" s="127"/>
      <c r="K626" s="73"/>
      <c r="L626" s="115"/>
      <c r="M626" s="115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  <c r="CG626" s="73"/>
      <c r="CH626" s="73"/>
      <c r="CI626" s="73"/>
      <c r="CJ626" s="73"/>
      <c r="CK626" s="73"/>
      <c r="CL626" s="73"/>
      <c r="CM626" s="73"/>
      <c r="CN626" s="73"/>
      <c r="CO626" s="73"/>
      <c r="CP626" s="73"/>
      <c r="CQ626" s="73"/>
      <c r="CR626" s="73"/>
      <c r="CS626" s="73"/>
      <c r="CT626" s="73"/>
      <c r="CU626" s="73"/>
      <c r="CV626" s="73"/>
      <c r="CW626" s="73"/>
      <c r="CX626" s="73"/>
      <c r="CY626" s="73"/>
      <c r="CZ626" s="73"/>
      <c r="DA626" s="73"/>
      <c r="DB626" s="73"/>
      <c r="DC626" s="73"/>
      <c r="DD626" s="73"/>
      <c r="DE626" s="73"/>
      <c r="DF626" s="73"/>
      <c r="DG626" s="73"/>
      <c r="DH626" s="73"/>
      <c r="DI626" s="73"/>
      <c r="DJ626" s="36"/>
    </row>
    <row r="627" spans="1:114" x14ac:dyDescent="0.3">
      <c r="A627" s="73"/>
      <c r="B627" s="73"/>
      <c r="C627" s="112"/>
      <c r="D627" s="112"/>
      <c r="E627" s="73"/>
      <c r="F627" s="73"/>
      <c r="G627" s="127"/>
      <c r="H627" s="127"/>
      <c r="I627" s="127"/>
      <c r="J627" s="127"/>
      <c r="K627" s="73"/>
      <c r="L627" s="115"/>
      <c r="M627" s="115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  <c r="CK627" s="73"/>
      <c r="CL627" s="73"/>
      <c r="CM627" s="73"/>
      <c r="CN627" s="73"/>
      <c r="CO627" s="73"/>
      <c r="CP627" s="73"/>
      <c r="CQ627" s="73"/>
      <c r="CR627" s="73"/>
      <c r="CS627" s="73"/>
      <c r="CT627" s="73"/>
      <c r="CU627" s="73"/>
      <c r="CV627" s="73"/>
      <c r="CW627" s="73"/>
      <c r="CX627" s="73"/>
      <c r="CY627" s="73"/>
      <c r="CZ627" s="73"/>
      <c r="DA627" s="73"/>
      <c r="DB627" s="73"/>
      <c r="DC627" s="73"/>
      <c r="DD627" s="73"/>
      <c r="DE627" s="73"/>
      <c r="DF627" s="73"/>
      <c r="DG627" s="73"/>
      <c r="DH627" s="73"/>
      <c r="DI627" s="73"/>
      <c r="DJ627" s="36"/>
    </row>
    <row r="628" spans="1:114" x14ac:dyDescent="0.3">
      <c r="A628" s="73"/>
      <c r="B628" s="73"/>
      <c r="C628" s="112"/>
      <c r="D628" s="112"/>
      <c r="E628" s="73"/>
      <c r="F628" s="73"/>
      <c r="G628" s="127"/>
      <c r="H628" s="127"/>
      <c r="I628" s="127"/>
      <c r="J628" s="127"/>
      <c r="K628" s="73"/>
      <c r="L628" s="115"/>
      <c r="M628" s="115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  <c r="CG628" s="73"/>
      <c r="CH628" s="73"/>
      <c r="CI628" s="73"/>
      <c r="CJ628" s="73"/>
      <c r="CK628" s="73"/>
      <c r="CL628" s="73"/>
      <c r="CM628" s="73"/>
      <c r="CN628" s="73"/>
      <c r="CO628" s="73"/>
      <c r="CP628" s="73"/>
      <c r="CQ628" s="73"/>
      <c r="CR628" s="73"/>
      <c r="CS628" s="73"/>
      <c r="CT628" s="73"/>
      <c r="CU628" s="73"/>
      <c r="CV628" s="73"/>
      <c r="CW628" s="73"/>
      <c r="CX628" s="73"/>
      <c r="CY628" s="73"/>
      <c r="CZ628" s="73"/>
      <c r="DA628" s="73"/>
      <c r="DB628" s="73"/>
      <c r="DC628" s="73"/>
      <c r="DD628" s="73"/>
      <c r="DE628" s="73"/>
      <c r="DF628" s="73"/>
      <c r="DG628" s="73"/>
      <c r="DH628" s="73"/>
      <c r="DI628" s="73"/>
      <c r="DJ628" s="36"/>
    </row>
    <row r="629" spans="1:114" x14ac:dyDescent="0.3">
      <c r="A629" s="73"/>
      <c r="B629" s="73"/>
      <c r="C629" s="112"/>
      <c r="D629" s="112"/>
      <c r="E629" s="73"/>
      <c r="F629" s="73"/>
      <c r="G629" s="127"/>
      <c r="H629" s="127"/>
      <c r="I629" s="127"/>
      <c r="J629" s="127"/>
      <c r="K629" s="73"/>
      <c r="L629" s="115"/>
      <c r="M629" s="115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73"/>
      <c r="BM629" s="73"/>
      <c r="BN629" s="73"/>
      <c r="BO629" s="73"/>
      <c r="BP629" s="73"/>
      <c r="BQ629" s="73"/>
      <c r="BR629" s="73"/>
      <c r="BS629" s="73"/>
      <c r="BT629" s="73"/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73"/>
      <c r="CF629" s="73"/>
      <c r="CG629" s="73"/>
      <c r="CH629" s="73"/>
      <c r="CI629" s="73"/>
      <c r="CJ629" s="73"/>
      <c r="CK629" s="73"/>
      <c r="CL629" s="73"/>
      <c r="CM629" s="73"/>
      <c r="CN629" s="73"/>
      <c r="CO629" s="73"/>
      <c r="CP629" s="73"/>
      <c r="CQ629" s="73"/>
      <c r="CR629" s="73"/>
      <c r="CS629" s="73"/>
      <c r="CT629" s="73"/>
      <c r="CU629" s="73"/>
      <c r="CV629" s="73"/>
      <c r="CW629" s="73"/>
      <c r="CX629" s="73"/>
      <c r="CY629" s="73"/>
      <c r="CZ629" s="73"/>
      <c r="DA629" s="73"/>
      <c r="DB629" s="73"/>
      <c r="DC629" s="73"/>
      <c r="DD629" s="73"/>
      <c r="DE629" s="73"/>
      <c r="DF629" s="73"/>
      <c r="DG629" s="73"/>
      <c r="DH629" s="73"/>
      <c r="DI629" s="73"/>
      <c r="DJ629" s="36"/>
    </row>
    <row r="630" spans="1:114" x14ac:dyDescent="0.3">
      <c r="A630" s="73"/>
      <c r="B630" s="73"/>
      <c r="C630" s="112"/>
      <c r="D630" s="112"/>
      <c r="E630" s="73"/>
      <c r="F630" s="73"/>
      <c r="G630" s="127"/>
      <c r="H630" s="127"/>
      <c r="I630" s="127"/>
      <c r="J630" s="127"/>
      <c r="K630" s="73"/>
      <c r="L630" s="115"/>
      <c r="M630" s="115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73"/>
      <c r="BM630" s="73"/>
      <c r="BN630" s="73"/>
      <c r="BO630" s="73"/>
      <c r="BP630" s="73"/>
      <c r="BQ630" s="73"/>
      <c r="BR630" s="73"/>
      <c r="BS630" s="73"/>
      <c r="BT630" s="73"/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73"/>
      <c r="CF630" s="73"/>
      <c r="CG630" s="73"/>
      <c r="CH630" s="73"/>
      <c r="CI630" s="73"/>
      <c r="CJ630" s="73"/>
      <c r="CK630" s="73"/>
      <c r="CL630" s="73"/>
      <c r="CM630" s="73"/>
      <c r="CN630" s="73"/>
      <c r="CO630" s="73"/>
      <c r="CP630" s="73"/>
      <c r="CQ630" s="73"/>
      <c r="CR630" s="73"/>
      <c r="CS630" s="73"/>
      <c r="CT630" s="73"/>
      <c r="CU630" s="73"/>
      <c r="CV630" s="73"/>
      <c r="CW630" s="73"/>
      <c r="CX630" s="73"/>
      <c r="CY630" s="73"/>
      <c r="CZ630" s="73"/>
      <c r="DA630" s="73"/>
      <c r="DB630" s="73"/>
      <c r="DC630" s="73"/>
      <c r="DD630" s="73"/>
      <c r="DE630" s="73"/>
      <c r="DF630" s="73"/>
      <c r="DG630" s="73"/>
      <c r="DH630" s="73"/>
      <c r="DI630" s="73"/>
      <c r="DJ630" s="36"/>
    </row>
    <row r="631" spans="1:114" x14ac:dyDescent="0.3">
      <c r="A631" s="73"/>
      <c r="B631" s="73"/>
      <c r="C631" s="112"/>
      <c r="D631" s="112"/>
      <c r="E631" s="73"/>
      <c r="F631" s="73"/>
      <c r="G631" s="127"/>
      <c r="H631" s="127"/>
      <c r="I631" s="127"/>
      <c r="J631" s="127"/>
      <c r="K631" s="73"/>
      <c r="L631" s="115"/>
      <c r="M631" s="115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73"/>
      <c r="BM631" s="73"/>
      <c r="BN631" s="73"/>
      <c r="BO631" s="73"/>
      <c r="BP631" s="73"/>
      <c r="BQ631" s="73"/>
      <c r="BR631" s="73"/>
      <c r="BS631" s="73"/>
      <c r="BT631" s="73"/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73"/>
      <c r="CF631" s="73"/>
      <c r="CG631" s="73"/>
      <c r="CH631" s="73"/>
      <c r="CI631" s="73"/>
      <c r="CJ631" s="73"/>
      <c r="CK631" s="73"/>
      <c r="CL631" s="73"/>
      <c r="CM631" s="73"/>
      <c r="CN631" s="73"/>
      <c r="CO631" s="73"/>
      <c r="CP631" s="73"/>
      <c r="CQ631" s="73"/>
      <c r="CR631" s="73"/>
      <c r="CS631" s="73"/>
      <c r="CT631" s="73"/>
      <c r="CU631" s="73"/>
      <c r="CV631" s="73"/>
      <c r="CW631" s="73"/>
      <c r="CX631" s="73"/>
      <c r="CY631" s="73"/>
      <c r="CZ631" s="73"/>
      <c r="DA631" s="73"/>
      <c r="DB631" s="73"/>
      <c r="DC631" s="73"/>
      <c r="DD631" s="73"/>
      <c r="DE631" s="73"/>
      <c r="DF631" s="73"/>
      <c r="DG631" s="73"/>
      <c r="DH631" s="73"/>
      <c r="DI631" s="73"/>
      <c r="DJ631" s="36"/>
    </row>
    <row r="632" spans="1:114" x14ac:dyDescent="0.3">
      <c r="A632" s="73"/>
      <c r="B632" s="73"/>
      <c r="C632" s="112"/>
      <c r="D632" s="112"/>
      <c r="E632" s="73"/>
      <c r="F632" s="73"/>
      <c r="G632" s="127"/>
      <c r="H632" s="127"/>
      <c r="I632" s="127"/>
      <c r="J632" s="127"/>
      <c r="K632" s="73"/>
      <c r="L632" s="115"/>
      <c r="M632" s="115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73"/>
      <c r="BM632" s="73"/>
      <c r="BN632" s="73"/>
      <c r="BO632" s="73"/>
      <c r="BP632" s="73"/>
      <c r="BQ632" s="73"/>
      <c r="BR632" s="73"/>
      <c r="BS632" s="73"/>
      <c r="BT632" s="73"/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73"/>
      <c r="CF632" s="73"/>
      <c r="CG632" s="73"/>
      <c r="CH632" s="73"/>
      <c r="CI632" s="73"/>
      <c r="CJ632" s="73"/>
      <c r="CK632" s="73"/>
      <c r="CL632" s="73"/>
      <c r="CM632" s="73"/>
      <c r="CN632" s="73"/>
      <c r="CO632" s="73"/>
      <c r="CP632" s="73"/>
      <c r="CQ632" s="73"/>
      <c r="CR632" s="73"/>
      <c r="CS632" s="73"/>
      <c r="CT632" s="73"/>
      <c r="CU632" s="73"/>
      <c r="CV632" s="73"/>
      <c r="CW632" s="73"/>
      <c r="CX632" s="73"/>
      <c r="CY632" s="73"/>
      <c r="CZ632" s="73"/>
      <c r="DA632" s="73"/>
      <c r="DB632" s="73"/>
      <c r="DC632" s="73"/>
      <c r="DD632" s="73"/>
      <c r="DE632" s="73"/>
      <c r="DF632" s="73"/>
      <c r="DG632" s="73"/>
      <c r="DH632" s="73"/>
      <c r="DI632" s="73"/>
      <c r="DJ632" s="36"/>
    </row>
    <row r="633" spans="1:114" x14ac:dyDescent="0.3">
      <c r="A633" s="73"/>
      <c r="B633" s="73"/>
      <c r="C633" s="112"/>
      <c r="D633" s="112"/>
      <c r="E633" s="73"/>
      <c r="F633" s="73"/>
      <c r="G633" s="127"/>
      <c r="H633" s="127"/>
      <c r="I633" s="127"/>
      <c r="J633" s="127"/>
      <c r="K633" s="73"/>
      <c r="L633" s="115"/>
      <c r="M633" s="115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73"/>
      <c r="BM633" s="73"/>
      <c r="BN633" s="73"/>
      <c r="BO633" s="73"/>
      <c r="BP633" s="73"/>
      <c r="BQ633" s="73"/>
      <c r="BR633" s="73"/>
      <c r="BS633" s="73"/>
      <c r="BT633" s="73"/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73"/>
      <c r="CF633" s="73"/>
      <c r="CG633" s="73"/>
      <c r="CH633" s="73"/>
      <c r="CI633" s="73"/>
      <c r="CJ633" s="73"/>
      <c r="CK633" s="73"/>
      <c r="CL633" s="73"/>
      <c r="CM633" s="73"/>
      <c r="CN633" s="73"/>
      <c r="CO633" s="73"/>
      <c r="CP633" s="73"/>
      <c r="CQ633" s="73"/>
      <c r="CR633" s="73"/>
      <c r="CS633" s="73"/>
      <c r="CT633" s="73"/>
      <c r="CU633" s="73"/>
      <c r="CV633" s="73"/>
      <c r="CW633" s="73"/>
      <c r="CX633" s="73"/>
      <c r="CY633" s="73"/>
      <c r="CZ633" s="73"/>
      <c r="DA633" s="73"/>
      <c r="DB633" s="73"/>
      <c r="DC633" s="73"/>
      <c r="DD633" s="73"/>
      <c r="DE633" s="73"/>
      <c r="DF633" s="73"/>
      <c r="DG633" s="73"/>
      <c r="DH633" s="73"/>
      <c r="DI633" s="73"/>
      <c r="DJ633" s="36"/>
    </row>
    <row r="634" spans="1:114" x14ac:dyDescent="0.3">
      <c r="A634" s="73"/>
      <c r="B634" s="73"/>
      <c r="C634" s="112"/>
      <c r="D634" s="112"/>
      <c r="E634" s="73"/>
      <c r="F634" s="73"/>
      <c r="G634" s="127"/>
      <c r="H634" s="127"/>
      <c r="I634" s="127"/>
      <c r="J634" s="127"/>
      <c r="K634" s="73"/>
      <c r="L634" s="115"/>
      <c r="M634" s="115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73"/>
      <c r="BM634" s="73"/>
      <c r="BN634" s="73"/>
      <c r="BO634" s="73"/>
      <c r="BP634" s="73"/>
      <c r="BQ634" s="73"/>
      <c r="BR634" s="73"/>
      <c r="BS634" s="73"/>
      <c r="BT634" s="73"/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73"/>
      <c r="CF634" s="73"/>
      <c r="CG634" s="73"/>
      <c r="CH634" s="73"/>
      <c r="CI634" s="73"/>
      <c r="CJ634" s="73"/>
      <c r="CK634" s="73"/>
      <c r="CL634" s="73"/>
      <c r="CM634" s="73"/>
      <c r="CN634" s="73"/>
      <c r="CO634" s="73"/>
      <c r="CP634" s="73"/>
      <c r="CQ634" s="73"/>
      <c r="CR634" s="73"/>
      <c r="CS634" s="73"/>
      <c r="CT634" s="73"/>
      <c r="CU634" s="73"/>
      <c r="CV634" s="73"/>
      <c r="CW634" s="73"/>
      <c r="CX634" s="73"/>
      <c r="CY634" s="73"/>
      <c r="CZ634" s="73"/>
      <c r="DA634" s="73"/>
      <c r="DB634" s="73"/>
      <c r="DC634" s="73"/>
      <c r="DD634" s="73"/>
      <c r="DE634" s="73"/>
      <c r="DF634" s="73"/>
      <c r="DG634" s="73"/>
      <c r="DH634" s="73"/>
      <c r="DI634" s="73"/>
      <c r="DJ634" s="36"/>
    </row>
    <row r="635" spans="1:114" x14ac:dyDescent="0.3">
      <c r="A635" s="73"/>
      <c r="B635" s="73"/>
      <c r="C635" s="112"/>
      <c r="D635" s="112"/>
      <c r="E635" s="73"/>
      <c r="F635" s="73"/>
      <c r="G635" s="127"/>
      <c r="H635" s="127"/>
      <c r="I635" s="127"/>
      <c r="J635" s="127"/>
      <c r="K635" s="73"/>
      <c r="L635" s="115"/>
      <c r="M635" s="115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73"/>
      <c r="BM635" s="73"/>
      <c r="BN635" s="73"/>
      <c r="BO635" s="73"/>
      <c r="BP635" s="73"/>
      <c r="BQ635" s="73"/>
      <c r="BR635" s="73"/>
      <c r="BS635" s="73"/>
      <c r="BT635" s="73"/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73"/>
      <c r="CF635" s="73"/>
      <c r="CG635" s="73"/>
      <c r="CH635" s="73"/>
      <c r="CI635" s="73"/>
      <c r="CJ635" s="73"/>
      <c r="CK635" s="73"/>
      <c r="CL635" s="73"/>
      <c r="CM635" s="73"/>
      <c r="CN635" s="73"/>
      <c r="CO635" s="73"/>
      <c r="CP635" s="73"/>
      <c r="CQ635" s="73"/>
      <c r="CR635" s="73"/>
      <c r="CS635" s="73"/>
      <c r="CT635" s="73"/>
      <c r="CU635" s="73"/>
      <c r="CV635" s="73"/>
      <c r="CW635" s="73"/>
      <c r="CX635" s="73"/>
      <c r="CY635" s="73"/>
      <c r="CZ635" s="73"/>
      <c r="DA635" s="73"/>
      <c r="DB635" s="73"/>
      <c r="DC635" s="73"/>
      <c r="DD635" s="73"/>
      <c r="DE635" s="73"/>
      <c r="DF635" s="73"/>
      <c r="DG635" s="73"/>
      <c r="DH635" s="73"/>
      <c r="DI635" s="73"/>
      <c r="DJ635" s="36"/>
    </row>
    <row r="636" spans="1:114" x14ac:dyDescent="0.3">
      <c r="A636" s="73"/>
      <c r="B636" s="73"/>
      <c r="C636" s="112"/>
      <c r="D636" s="112"/>
      <c r="E636" s="73"/>
      <c r="F636" s="73"/>
      <c r="G636" s="127"/>
      <c r="H636" s="127"/>
      <c r="I636" s="127"/>
      <c r="J636" s="127"/>
      <c r="K636" s="73"/>
      <c r="L636" s="115"/>
      <c r="M636" s="115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73"/>
      <c r="BM636" s="73"/>
      <c r="BN636" s="73"/>
      <c r="BO636" s="73"/>
      <c r="BP636" s="73"/>
      <c r="BQ636" s="73"/>
      <c r="BR636" s="73"/>
      <c r="BS636" s="73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73"/>
      <c r="CF636" s="73"/>
      <c r="CG636" s="73"/>
      <c r="CH636" s="73"/>
      <c r="CI636" s="73"/>
      <c r="CJ636" s="73"/>
      <c r="CK636" s="73"/>
      <c r="CL636" s="73"/>
      <c r="CM636" s="73"/>
      <c r="CN636" s="73"/>
      <c r="CO636" s="73"/>
      <c r="CP636" s="73"/>
      <c r="CQ636" s="73"/>
      <c r="CR636" s="73"/>
      <c r="CS636" s="73"/>
      <c r="CT636" s="73"/>
      <c r="CU636" s="73"/>
      <c r="CV636" s="73"/>
      <c r="CW636" s="73"/>
      <c r="CX636" s="73"/>
      <c r="CY636" s="73"/>
      <c r="CZ636" s="73"/>
      <c r="DA636" s="73"/>
      <c r="DB636" s="73"/>
      <c r="DC636" s="73"/>
      <c r="DD636" s="73"/>
      <c r="DE636" s="73"/>
      <c r="DF636" s="73"/>
      <c r="DG636" s="73"/>
      <c r="DH636" s="73"/>
      <c r="DI636" s="73"/>
      <c r="DJ636" s="36"/>
    </row>
    <row r="637" spans="1:114" x14ac:dyDescent="0.3">
      <c r="A637" s="73"/>
      <c r="B637" s="73"/>
      <c r="C637" s="112"/>
      <c r="D637" s="112"/>
      <c r="E637" s="73"/>
      <c r="F637" s="73"/>
      <c r="G637" s="127"/>
      <c r="H637" s="127"/>
      <c r="I637" s="127"/>
      <c r="J637" s="127"/>
      <c r="K637" s="73"/>
      <c r="L637" s="115"/>
      <c r="M637" s="115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73"/>
      <c r="BM637" s="73"/>
      <c r="BN637" s="73"/>
      <c r="BO637" s="73"/>
      <c r="BP637" s="73"/>
      <c r="BQ637" s="73"/>
      <c r="BR637" s="73"/>
      <c r="BS637" s="73"/>
      <c r="BT637" s="73"/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73"/>
      <c r="CF637" s="73"/>
      <c r="CG637" s="73"/>
      <c r="CH637" s="73"/>
      <c r="CI637" s="73"/>
      <c r="CJ637" s="73"/>
      <c r="CK637" s="73"/>
      <c r="CL637" s="73"/>
      <c r="CM637" s="73"/>
      <c r="CN637" s="73"/>
      <c r="CO637" s="73"/>
      <c r="CP637" s="73"/>
      <c r="CQ637" s="73"/>
      <c r="CR637" s="73"/>
      <c r="CS637" s="73"/>
      <c r="CT637" s="73"/>
      <c r="CU637" s="73"/>
      <c r="CV637" s="73"/>
      <c r="CW637" s="73"/>
      <c r="CX637" s="73"/>
      <c r="CY637" s="73"/>
      <c r="CZ637" s="73"/>
      <c r="DA637" s="73"/>
      <c r="DB637" s="73"/>
      <c r="DC637" s="73"/>
      <c r="DD637" s="73"/>
      <c r="DE637" s="73"/>
      <c r="DF637" s="73"/>
      <c r="DG637" s="73"/>
      <c r="DH637" s="73"/>
      <c r="DI637" s="73"/>
      <c r="DJ637" s="36"/>
    </row>
    <row r="638" spans="1:114" x14ac:dyDescent="0.3">
      <c r="A638" s="73"/>
      <c r="B638" s="73"/>
      <c r="C638" s="112"/>
      <c r="D638" s="112"/>
      <c r="E638" s="73"/>
      <c r="F638" s="73"/>
      <c r="G638" s="127"/>
      <c r="H638" s="127"/>
      <c r="I638" s="127"/>
      <c r="J638" s="127"/>
      <c r="K638" s="73"/>
      <c r="L638" s="115"/>
      <c r="M638" s="115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73"/>
      <c r="BM638" s="73"/>
      <c r="BN638" s="73"/>
      <c r="BO638" s="73"/>
      <c r="BP638" s="73"/>
      <c r="BQ638" s="73"/>
      <c r="BR638" s="73"/>
      <c r="BS638" s="73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73"/>
      <c r="CF638" s="73"/>
      <c r="CG638" s="73"/>
      <c r="CH638" s="73"/>
      <c r="CI638" s="73"/>
      <c r="CJ638" s="73"/>
      <c r="CK638" s="73"/>
      <c r="CL638" s="73"/>
      <c r="CM638" s="73"/>
      <c r="CN638" s="73"/>
      <c r="CO638" s="73"/>
      <c r="CP638" s="73"/>
      <c r="CQ638" s="73"/>
      <c r="CR638" s="73"/>
      <c r="CS638" s="73"/>
      <c r="CT638" s="73"/>
      <c r="CU638" s="73"/>
      <c r="CV638" s="73"/>
      <c r="CW638" s="73"/>
      <c r="CX638" s="73"/>
      <c r="CY638" s="73"/>
      <c r="CZ638" s="73"/>
      <c r="DA638" s="73"/>
      <c r="DB638" s="73"/>
      <c r="DC638" s="73"/>
      <c r="DD638" s="73"/>
      <c r="DE638" s="73"/>
      <c r="DF638" s="73"/>
      <c r="DG638" s="73"/>
      <c r="DH638" s="73"/>
      <c r="DI638" s="73"/>
      <c r="DJ638" s="36"/>
    </row>
    <row r="639" spans="1:114" x14ac:dyDescent="0.3">
      <c r="A639" s="73"/>
      <c r="B639" s="73"/>
      <c r="C639" s="112"/>
      <c r="D639" s="112"/>
      <c r="E639" s="73"/>
      <c r="F639" s="73"/>
      <c r="G639" s="127"/>
      <c r="H639" s="127"/>
      <c r="I639" s="127"/>
      <c r="J639" s="127"/>
      <c r="K639" s="73"/>
      <c r="L639" s="115"/>
      <c r="M639" s="115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73"/>
      <c r="BM639" s="73"/>
      <c r="BN639" s="73"/>
      <c r="BO639" s="73"/>
      <c r="BP639" s="73"/>
      <c r="BQ639" s="73"/>
      <c r="BR639" s="73"/>
      <c r="BS639" s="73"/>
      <c r="BT639" s="73"/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73"/>
      <c r="CF639" s="73"/>
      <c r="CG639" s="73"/>
      <c r="CH639" s="73"/>
      <c r="CI639" s="73"/>
      <c r="CJ639" s="73"/>
      <c r="CK639" s="73"/>
      <c r="CL639" s="73"/>
      <c r="CM639" s="73"/>
      <c r="CN639" s="73"/>
      <c r="CO639" s="73"/>
      <c r="CP639" s="73"/>
      <c r="CQ639" s="73"/>
      <c r="CR639" s="73"/>
      <c r="CS639" s="73"/>
      <c r="CT639" s="73"/>
      <c r="CU639" s="73"/>
      <c r="CV639" s="73"/>
      <c r="CW639" s="73"/>
      <c r="CX639" s="73"/>
      <c r="CY639" s="73"/>
      <c r="CZ639" s="73"/>
      <c r="DA639" s="73"/>
      <c r="DB639" s="73"/>
      <c r="DC639" s="73"/>
      <c r="DD639" s="73"/>
      <c r="DE639" s="73"/>
      <c r="DF639" s="73"/>
      <c r="DG639" s="73"/>
      <c r="DH639" s="73"/>
      <c r="DI639" s="73"/>
      <c r="DJ639" s="36"/>
    </row>
    <row r="640" spans="1:114" x14ac:dyDescent="0.3">
      <c r="A640" s="73"/>
      <c r="B640" s="73"/>
      <c r="C640" s="112"/>
      <c r="D640" s="112"/>
      <c r="E640" s="73"/>
      <c r="F640" s="73"/>
      <c r="G640" s="127"/>
      <c r="H640" s="127"/>
      <c r="I640" s="127"/>
      <c r="J640" s="127"/>
      <c r="K640" s="73"/>
      <c r="L640" s="115"/>
      <c r="M640" s="115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73"/>
      <c r="BM640" s="73"/>
      <c r="BN640" s="73"/>
      <c r="BO640" s="73"/>
      <c r="BP640" s="73"/>
      <c r="BQ640" s="73"/>
      <c r="BR640" s="73"/>
      <c r="BS640" s="73"/>
      <c r="BT640" s="73"/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73"/>
      <c r="CF640" s="73"/>
      <c r="CG640" s="73"/>
      <c r="CH640" s="73"/>
      <c r="CI640" s="73"/>
      <c r="CJ640" s="73"/>
      <c r="CK640" s="73"/>
      <c r="CL640" s="73"/>
      <c r="CM640" s="73"/>
      <c r="CN640" s="73"/>
      <c r="CO640" s="73"/>
      <c r="CP640" s="73"/>
      <c r="CQ640" s="73"/>
      <c r="CR640" s="73"/>
      <c r="CS640" s="73"/>
      <c r="CT640" s="73"/>
      <c r="CU640" s="73"/>
      <c r="CV640" s="73"/>
      <c r="CW640" s="73"/>
      <c r="CX640" s="73"/>
      <c r="CY640" s="73"/>
      <c r="CZ640" s="73"/>
      <c r="DA640" s="73"/>
      <c r="DB640" s="73"/>
      <c r="DC640" s="73"/>
      <c r="DD640" s="73"/>
      <c r="DE640" s="73"/>
      <c r="DF640" s="73"/>
      <c r="DG640" s="73"/>
      <c r="DH640" s="73"/>
      <c r="DI640" s="73"/>
      <c r="DJ640" s="36"/>
    </row>
    <row r="641" spans="1:114" x14ac:dyDescent="0.3">
      <c r="A641" s="73"/>
      <c r="B641" s="73"/>
      <c r="C641" s="112"/>
      <c r="D641" s="112"/>
      <c r="E641" s="73"/>
      <c r="F641" s="73"/>
      <c r="G641" s="127"/>
      <c r="H641" s="127"/>
      <c r="I641" s="127"/>
      <c r="J641" s="127"/>
      <c r="K641" s="73"/>
      <c r="L641" s="115"/>
      <c r="M641" s="115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3"/>
      <c r="CR641" s="73"/>
      <c r="CS641" s="73"/>
      <c r="CT641" s="73"/>
      <c r="CU641" s="73"/>
      <c r="CV641" s="73"/>
      <c r="CW641" s="73"/>
      <c r="CX641" s="73"/>
      <c r="CY641" s="73"/>
      <c r="CZ641" s="73"/>
      <c r="DA641" s="73"/>
      <c r="DB641" s="73"/>
      <c r="DC641" s="73"/>
      <c r="DD641" s="73"/>
      <c r="DE641" s="73"/>
      <c r="DF641" s="73"/>
      <c r="DG641" s="73"/>
      <c r="DH641" s="73"/>
      <c r="DI641" s="73"/>
      <c r="DJ641" s="36"/>
    </row>
    <row r="642" spans="1:114" x14ac:dyDescent="0.3">
      <c r="A642" s="73"/>
      <c r="B642" s="73"/>
      <c r="C642" s="112"/>
      <c r="D642" s="112"/>
      <c r="E642" s="73"/>
      <c r="F642" s="73"/>
      <c r="G642" s="127"/>
      <c r="H642" s="127"/>
      <c r="I642" s="127"/>
      <c r="J642" s="127"/>
      <c r="K642" s="73"/>
      <c r="L642" s="115"/>
      <c r="M642" s="115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73"/>
      <c r="CY642" s="73"/>
      <c r="CZ642" s="73"/>
      <c r="DA642" s="73"/>
      <c r="DB642" s="73"/>
      <c r="DC642" s="73"/>
      <c r="DD642" s="73"/>
      <c r="DE642" s="73"/>
      <c r="DF642" s="73"/>
      <c r="DG642" s="73"/>
      <c r="DH642" s="73"/>
      <c r="DI642" s="73"/>
      <c r="DJ642" s="36"/>
    </row>
    <row r="643" spans="1:114" x14ac:dyDescent="0.3">
      <c r="A643" s="73"/>
      <c r="B643" s="73"/>
      <c r="C643" s="112"/>
      <c r="D643" s="112"/>
      <c r="E643" s="73"/>
      <c r="F643" s="73"/>
      <c r="G643" s="127"/>
      <c r="H643" s="127"/>
      <c r="I643" s="127"/>
      <c r="J643" s="127"/>
      <c r="K643" s="73"/>
      <c r="L643" s="115"/>
      <c r="M643" s="115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3"/>
      <c r="CR643" s="73"/>
      <c r="CS643" s="73"/>
      <c r="CT643" s="73"/>
      <c r="CU643" s="73"/>
      <c r="CV643" s="73"/>
      <c r="CW643" s="73"/>
      <c r="CX643" s="73"/>
      <c r="CY643" s="73"/>
      <c r="CZ643" s="73"/>
      <c r="DA643" s="73"/>
      <c r="DB643" s="73"/>
      <c r="DC643" s="73"/>
      <c r="DD643" s="73"/>
      <c r="DE643" s="73"/>
      <c r="DF643" s="73"/>
      <c r="DG643" s="73"/>
      <c r="DH643" s="73"/>
      <c r="DI643" s="73"/>
      <c r="DJ643" s="36"/>
    </row>
    <row r="644" spans="1:114" x14ac:dyDescent="0.3">
      <c r="A644" s="73"/>
      <c r="B644" s="73"/>
      <c r="C644" s="112"/>
      <c r="D644" s="112"/>
      <c r="E644" s="73"/>
      <c r="F644" s="73"/>
      <c r="G644" s="127"/>
      <c r="H644" s="127"/>
      <c r="I644" s="127"/>
      <c r="J644" s="127"/>
      <c r="K644" s="73"/>
      <c r="L644" s="115"/>
      <c r="M644" s="115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3"/>
      <c r="CR644" s="73"/>
      <c r="CS644" s="73"/>
      <c r="CT644" s="73"/>
      <c r="CU644" s="73"/>
      <c r="CV644" s="73"/>
      <c r="CW644" s="73"/>
      <c r="CX644" s="73"/>
      <c r="CY644" s="73"/>
      <c r="CZ644" s="73"/>
      <c r="DA644" s="73"/>
      <c r="DB644" s="73"/>
      <c r="DC644" s="73"/>
      <c r="DD644" s="73"/>
      <c r="DE644" s="73"/>
      <c r="DF644" s="73"/>
      <c r="DG644" s="73"/>
      <c r="DH644" s="73"/>
      <c r="DI644" s="73"/>
      <c r="DJ644" s="36"/>
    </row>
    <row r="645" spans="1:114" x14ac:dyDescent="0.3">
      <c r="A645" s="73"/>
      <c r="B645" s="73"/>
      <c r="C645" s="112"/>
      <c r="D645" s="112"/>
      <c r="E645" s="73"/>
      <c r="F645" s="73"/>
      <c r="G645" s="127"/>
      <c r="H645" s="127"/>
      <c r="I645" s="127"/>
      <c r="J645" s="127"/>
      <c r="K645" s="73"/>
      <c r="L645" s="115"/>
      <c r="M645" s="115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  <c r="CG645" s="73"/>
      <c r="CH645" s="73"/>
      <c r="CI645" s="73"/>
      <c r="CJ645" s="73"/>
      <c r="CK645" s="73"/>
      <c r="CL645" s="73"/>
      <c r="CM645" s="73"/>
      <c r="CN645" s="73"/>
      <c r="CO645" s="73"/>
      <c r="CP645" s="73"/>
      <c r="CQ645" s="73"/>
      <c r="CR645" s="73"/>
      <c r="CS645" s="73"/>
      <c r="CT645" s="73"/>
      <c r="CU645" s="73"/>
      <c r="CV645" s="73"/>
      <c r="CW645" s="73"/>
      <c r="CX645" s="73"/>
      <c r="CY645" s="73"/>
      <c r="CZ645" s="73"/>
      <c r="DA645" s="73"/>
      <c r="DB645" s="73"/>
      <c r="DC645" s="73"/>
      <c r="DD645" s="73"/>
      <c r="DE645" s="73"/>
      <c r="DF645" s="73"/>
      <c r="DG645" s="73"/>
      <c r="DH645" s="73"/>
      <c r="DI645" s="73"/>
      <c r="DJ645" s="36"/>
    </row>
    <row r="646" spans="1:114" x14ac:dyDescent="0.3">
      <c r="A646" s="73"/>
      <c r="B646" s="73"/>
      <c r="C646" s="112"/>
      <c r="D646" s="112"/>
      <c r="E646" s="73"/>
      <c r="F646" s="73"/>
      <c r="G646" s="127"/>
      <c r="H646" s="127"/>
      <c r="I646" s="127"/>
      <c r="J646" s="127"/>
      <c r="K646" s="73"/>
      <c r="L646" s="115"/>
      <c r="M646" s="115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73"/>
      <c r="BM646" s="73"/>
      <c r="BN646" s="73"/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  <c r="CG646" s="73"/>
      <c r="CH646" s="73"/>
      <c r="CI646" s="73"/>
      <c r="CJ646" s="73"/>
      <c r="CK646" s="73"/>
      <c r="CL646" s="73"/>
      <c r="CM646" s="73"/>
      <c r="CN646" s="73"/>
      <c r="CO646" s="73"/>
      <c r="CP646" s="73"/>
      <c r="CQ646" s="73"/>
      <c r="CR646" s="73"/>
      <c r="CS646" s="73"/>
      <c r="CT646" s="73"/>
      <c r="CU646" s="73"/>
      <c r="CV646" s="73"/>
      <c r="CW646" s="73"/>
      <c r="CX646" s="73"/>
      <c r="CY646" s="73"/>
      <c r="CZ646" s="73"/>
      <c r="DA646" s="73"/>
      <c r="DB646" s="73"/>
      <c r="DC646" s="73"/>
      <c r="DD646" s="73"/>
      <c r="DE646" s="73"/>
      <c r="DF646" s="73"/>
      <c r="DG646" s="73"/>
      <c r="DH646" s="73"/>
      <c r="DI646" s="73"/>
      <c r="DJ646" s="36"/>
    </row>
    <row r="647" spans="1:114" x14ac:dyDescent="0.3">
      <c r="A647" s="73"/>
      <c r="B647" s="73"/>
      <c r="C647" s="112"/>
      <c r="D647" s="112"/>
      <c r="E647" s="73"/>
      <c r="F647" s="73"/>
      <c r="G647" s="127"/>
      <c r="H647" s="127"/>
      <c r="I647" s="127"/>
      <c r="J647" s="127"/>
      <c r="K647" s="73"/>
      <c r="L647" s="115"/>
      <c r="M647" s="115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73"/>
      <c r="BM647" s="73"/>
      <c r="BN647" s="73"/>
      <c r="BO647" s="73"/>
      <c r="BP647" s="73"/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  <c r="CG647" s="73"/>
      <c r="CH647" s="73"/>
      <c r="CI647" s="73"/>
      <c r="CJ647" s="73"/>
      <c r="CK647" s="73"/>
      <c r="CL647" s="73"/>
      <c r="CM647" s="73"/>
      <c r="CN647" s="73"/>
      <c r="CO647" s="73"/>
      <c r="CP647" s="73"/>
      <c r="CQ647" s="73"/>
      <c r="CR647" s="73"/>
      <c r="CS647" s="73"/>
      <c r="CT647" s="73"/>
      <c r="CU647" s="73"/>
      <c r="CV647" s="73"/>
      <c r="CW647" s="73"/>
      <c r="CX647" s="73"/>
      <c r="CY647" s="73"/>
      <c r="CZ647" s="73"/>
      <c r="DA647" s="73"/>
      <c r="DB647" s="73"/>
      <c r="DC647" s="73"/>
      <c r="DD647" s="73"/>
      <c r="DE647" s="73"/>
      <c r="DF647" s="73"/>
      <c r="DG647" s="73"/>
      <c r="DH647" s="73"/>
      <c r="DI647" s="73"/>
      <c r="DJ647" s="36"/>
    </row>
    <row r="648" spans="1:114" x14ac:dyDescent="0.3">
      <c r="A648" s="73"/>
      <c r="B648" s="73"/>
      <c r="C648" s="112"/>
      <c r="D648" s="112"/>
      <c r="E648" s="73"/>
      <c r="F648" s="73"/>
      <c r="G648" s="127"/>
      <c r="H648" s="127"/>
      <c r="I648" s="127"/>
      <c r="J648" s="127"/>
      <c r="K648" s="73"/>
      <c r="L648" s="115"/>
      <c r="M648" s="115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3"/>
      <c r="CR648" s="73"/>
      <c r="CS648" s="73"/>
      <c r="CT648" s="73"/>
      <c r="CU648" s="73"/>
      <c r="CV648" s="73"/>
      <c r="CW648" s="73"/>
      <c r="CX648" s="73"/>
      <c r="CY648" s="73"/>
      <c r="CZ648" s="73"/>
      <c r="DA648" s="73"/>
      <c r="DB648" s="73"/>
      <c r="DC648" s="73"/>
      <c r="DD648" s="73"/>
      <c r="DE648" s="73"/>
      <c r="DF648" s="73"/>
      <c r="DG648" s="73"/>
      <c r="DH648" s="73"/>
      <c r="DI648" s="73"/>
      <c r="DJ648" s="36"/>
    </row>
    <row r="649" spans="1:114" x14ac:dyDescent="0.3">
      <c r="A649" s="73"/>
      <c r="B649" s="73"/>
      <c r="C649" s="112"/>
      <c r="D649" s="112"/>
      <c r="E649" s="73"/>
      <c r="F649" s="73"/>
      <c r="G649" s="127"/>
      <c r="H649" s="127"/>
      <c r="I649" s="127"/>
      <c r="J649" s="127"/>
      <c r="K649" s="73"/>
      <c r="L649" s="115"/>
      <c r="M649" s="115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  <c r="CG649" s="73"/>
      <c r="CH649" s="73"/>
      <c r="CI649" s="73"/>
      <c r="CJ649" s="73"/>
      <c r="CK649" s="73"/>
      <c r="CL649" s="73"/>
      <c r="CM649" s="73"/>
      <c r="CN649" s="73"/>
      <c r="CO649" s="73"/>
      <c r="CP649" s="73"/>
      <c r="CQ649" s="73"/>
      <c r="CR649" s="73"/>
      <c r="CS649" s="73"/>
      <c r="CT649" s="73"/>
      <c r="CU649" s="73"/>
      <c r="CV649" s="73"/>
      <c r="CW649" s="73"/>
      <c r="CX649" s="73"/>
      <c r="CY649" s="73"/>
      <c r="CZ649" s="73"/>
      <c r="DA649" s="73"/>
      <c r="DB649" s="73"/>
      <c r="DC649" s="73"/>
      <c r="DD649" s="73"/>
      <c r="DE649" s="73"/>
      <c r="DF649" s="73"/>
      <c r="DG649" s="73"/>
      <c r="DH649" s="73"/>
      <c r="DI649" s="73"/>
      <c r="DJ649" s="36"/>
    </row>
    <row r="650" spans="1:114" x14ac:dyDescent="0.3">
      <c r="A650" s="73"/>
      <c r="B650" s="73"/>
      <c r="C650" s="112"/>
      <c r="D650" s="112"/>
      <c r="E650" s="73"/>
      <c r="F650" s="73"/>
      <c r="G650" s="127"/>
      <c r="H650" s="127"/>
      <c r="I650" s="127"/>
      <c r="J650" s="127"/>
      <c r="K650" s="73"/>
      <c r="L650" s="115"/>
      <c r="M650" s="115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  <c r="CG650" s="73"/>
      <c r="CH650" s="73"/>
      <c r="CI650" s="73"/>
      <c r="CJ650" s="73"/>
      <c r="CK650" s="73"/>
      <c r="CL650" s="73"/>
      <c r="CM650" s="73"/>
      <c r="CN650" s="73"/>
      <c r="CO650" s="73"/>
      <c r="CP650" s="73"/>
      <c r="CQ650" s="73"/>
      <c r="CR650" s="73"/>
      <c r="CS650" s="73"/>
      <c r="CT650" s="73"/>
      <c r="CU650" s="73"/>
      <c r="CV650" s="73"/>
      <c r="CW650" s="73"/>
      <c r="CX650" s="73"/>
      <c r="CY650" s="73"/>
      <c r="CZ650" s="73"/>
      <c r="DA650" s="73"/>
      <c r="DB650" s="73"/>
      <c r="DC650" s="73"/>
      <c r="DD650" s="73"/>
      <c r="DE650" s="73"/>
      <c r="DF650" s="73"/>
      <c r="DG650" s="73"/>
      <c r="DH650" s="73"/>
      <c r="DI650" s="73"/>
      <c r="DJ650" s="36"/>
    </row>
    <row r="651" spans="1:114" x14ac:dyDescent="0.3">
      <c r="A651" s="73"/>
      <c r="B651" s="73"/>
      <c r="C651" s="112"/>
      <c r="D651" s="112"/>
      <c r="E651" s="73"/>
      <c r="F651" s="73"/>
      <c r="G651" s="127"/>
      <c r="H651" s="127"/>
      <c r="I651" s="127"/>
      <c r="J651" s="127"/>
      <c r="K651" s="73"/>
      <c r="L651" s="115"/>
      <c r="M651" s="115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  <c r="CG651" s="73"/>
      <c r="CH651" s="73"/>
      <c r="CI651" s="73"/>
      <c r="CJ651" s="73"/>
      <c r="CK651" s="73"/>
      <c r="CL651" s="73"/>
      <c r="CM651" s="73"/>
      <c r="CN651" s="73"/>
      <c r="CO651" s="73"/>
      <c r="CP651" s="73"/>
      <c r="CQ651" s="73"/>
      <c r="CR651" s="73"/>
      <c r="CS651" s="73"/>
      <c r="CT651" s="73"/>
      <c r="CU651" s="73"/>
      <c r="CV651" s="73"/>
      <c r="CW651" s="73"/>
      <c r="CX651" s="73"/>
      <c r="CY651" s="73"/>
      <c r="CZ651" s="73"/>
      <c r="DA651" s="73"/>
      <c r="DB651" s="73"/>
      <c r="DC651" s="73"/>
      <c r="DD651" s="73"/>
      <c r="DE651" s="73"/>
      <c r="DF651" s="73"/>
      <c r="DG651" s="73"/>
      <c r="DH651" s="73"/>
      <c r="DI651" s="73"/>
      <c r="DJ651" s="36"/>
    </row>
    <row r="652" spans="1:114" x14ac:dyDescent="0.3">
      <c r="A652" s="73"/>
      <c r="B652" s="73"/>
      <c r="C652" s="112"/>
      <c r="D652" s="112"/>
      <c r="E652" s="73"/>
      <c r="F652" s="73"/>
      <c r="G652" s="127"/>
      <c r="H652" s="127"/>
      <c r="I652" s="127"/>
      <c r="J652" s="127"/>
      <c r="K652" s="73"/>
      <c r="L652" s="115"/>
      <c r="M652" s="115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73"/>
      <c r="BS652" s="73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  <c r="CG652" s="73"/>
      <c r="CH652" s="73"/>
      <c r="CI652" s="73"/>
      <c r="CJ652" s="73"/>
      <c r="CK652" s="73"/>
      <c r="CL652" s="73"/>
      <c r="CM652" s="73"/>
      <c r="CN652" s="73"/>
      <c r="CO652" s="73"/>
      <c r="CP652" s="73"/>
      <c r="CQ652" s="73"/>
      <c r="CR652" s="73"/>
      <c r="CS652" s="73"/>
      <c r="CT652" s="73"/>
      <c r="CU652" s="73"/>
      <c r="CV652" s="73"/>
      <c r="CW652" s="73"/>
      <c r="CX652" s="73"/>
      <c r="CY652" s="73"/>
      <c r="CZ652" s="73"/>
      <c r="DA652" s="73"/>
      <c r="DB652" s="73"/>
      <c r="DC652" s="73"/>
      <c r="DD652" s="73"/>
      <c r="DE652" s="73"/>
      <c r="DF652" s="73"/>
      <c r="DG652" s="73"/>
      <c r="DH652" s="73"/>
      <c r="DI652" s="73"/>
      <c r="DJ652" s="36"/>
    </row>
    <row r="653" spans="1:114" x14ac:dyDescent="0.3">
      <c r="A653" s="73"/>
      <c r="B653" s="73"/>
      <c r="C653" s="112"/>
      <c r="D653" s="112"/>
      <c r="E653" s="73"/>
      <c r="F653" s="73"/>
      <c r="G653" s="127"/>
      <c r="H653" s="127"/>
      <c r="I653" s="127"/>
      <c r="J653" s="127"/>
      <c r="K653" s="73"/>
      <c r="L653" s="115"/>
      <c r="M653" s="115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  <c r="CG653" s="73"/>
      <c r="CH653" s="73"/>
      <c r="CI653" s="73"/>
      <c r="CJ653" s="73"/>
      <c r="CK653" s="73"/>
      <c r="CL653" s="73"/>
      <c r="CM653" s="73"/>
      <c r="CN653" s="73"/>
      <c r="CO653" s="73"/>
      <c r="CP653" s="73"/>
      <c r="CQ653" s="73"/>
      <c r="CR653" s="73"/>
      <c r="CS653" s="73"/>
      <c r="CT653" s="73"/>
      <c r="CU653" s="73"/>
      <c r="CV653" s="73"/>
      <c r="CW653" s="73"/>
      <c r="CX653" s="73"/>
      <c r="CY653" s="73"/>
      <c r="CZ653" s="73"/>
      <c r="DA653" s="73"/>
      <c r="DB653" s="73"/>
      <c r="DC653" s="73"/>
      <c r="DD653" s="73"/>
      <c r="DE653" s="73"/>
      <c r="DF653" s="73"/>
      <c r="DG653" s="73"/>
      <c r="DH653" s="73"/>
      <c r="DI653" s="73"/>
      <c r="DJ653" s="36"/>
    </row>
    <row r="654" spans="1:114" x14ac:dyDescent="0.3">
      <c r="A654" s="73"/>
      <c r="B654" s="73"/>
      <c r="C654" s="112"/>
      <c r="D654" s="112"/>
      <c r="E654" s="73"/>
      <c r="F654" s="73"/>
      <c r="G654" s="127"/>
      <c r="H654" s="127"/>
      <c r="I654" s="127"/>
      <c r="J654" s="127"/>
      <c r="K654" s="73"/>
      <c r="L654" s="115"/>
      <c r="M654" s="115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73"/>
      <c r="BM654" s="73"/>
      <c r="BN654" s="73"/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  <c r="CG654" s="73"/>
      <c r="CH654" s="73"/>
      <c r="CI654" s="73"/>
      <c r="CJ654" s="73"/>
      <c r="CK654" s="73"/>
      <c r="CL654" s="73"/>
      <c r="CM654" s="73"/>
      <c r="CN654" s="73"/>
      <c r="CO654" s="73"/>
      <c r="CP654" s="73"/>
      <c r="CQ654" s="73"/>
      <c r="CR654" s="73"/>
      <c r="CS654" s="73"/>
      <c r="CT654" s="73"/>
      <c r="CU654" s="73"/>
      <c r="CV654" s="73"/>
      <c r="CW654" s="73"/>
      <c r="CX654" s="73"/>
      <c r="CY654" s="73"/>
      <c r="CZ654" s="73"/>
      <c r="DA654" s="73"/>
      <c r="DB654" s="73"/>
      <c r="DC654" s="73"/>
      <c r="DD654" s="73"/>
      <c r="DE654" s="73"/>
      <c r="DF654" s="73"/>
      <c r="DG654" s="73"/>
      <c r="DH654" s="73"/>
      <c r="DI654" s="73"/>
      <c r="DJ654" s="36"/>
    </row>
    <row r="655" spans="1:114" x14ac:dyDescent="0.3">
      <c r="A655" s="73"/>
      <c r="B655" s="73"/>
      <c r="C655" s="112"/>
      <c r="D655" s="112"/>
      <c r="E655" s="73"/>
      <c r="F655" s="73"/>
      <c r="G655" s="127"/>
      <c r="H655" s="127"/>
      <c r="I655" s="127"/>
      <c r="J655" s="127"/>
      <c r="K655" s="73"/>
      <c r="L655" s="115"/>
      <c r="M655" s="115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73"/>
      <c r="BM655" s="73"/>
      <c r="BN655" s="73"/>
      <c r="BO655" s="73"/>
      <c r="BP655" s="73"/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  <c r="CG655" s="73"/>
      <c r="CH655" s="73"/>
      <c r="CI655" s="73"/>
      <c r="CJ655" s="73"/>
      <c r="CK655" s="73"/>
      <c r="CL655" s="73"/>
      <c r="CM655" s="73"/>
      <c r="CN655" s="73"/>
      <c r="CO655" s="73"/>
      <c r="CP655" s="73"/>
      <c r="CQ655" s="73"/>
      <c r="CR655" s="73"/>
      <c r="CS655" s="73"/>
      <c r="CT655" s="73"/>
      <c r="CU655" s="73"/>
      <c r="CV655" s="73"/>
      <c r="CW655" s="73"/>
      <c r="CX655" s="73"/>
      <c r="CY655" s="73"/>
      <c r="CZ655" s="73"/>
      <c r="DA655" s="73"/>
      <c r="DB655" s="73"/>
      <c r="DC655" s="73"/>
      <c r="DD655" s="73"/>
      <c r="DE655" s="73"/>
      <c r="DF655" s="73"/>
      <c r="DG655" s="73"/>
      <c r="DH655" s="73"/>
      <c r="DI655" s="73"/>
      <c r="DJ655" s="36"/>
    </row>
    <row r="656" spans="1:114" x14ac:dyDescent="0.3">
      <c r="A656" s="73"/>
      <c r="B656" s="73"/>
      <c r="C656" s="112"/>
      <c r="D656" s="112"/>
      <c r="E656" s="73"/>
      <c r="F656" s="73"/>
      <c r="G656" s="127"/>
      <c r="H656" s="127"/>
      <c r="I656" s="127"/>
      <c r="J656" s="127"/>
      <c r="K656" s="73"/>
      <c r="L656" s="115"/>
      <c r="M656" s="115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73"/>
      <c r="BM656" s="73"/>
      <c r="BN656" s="73"/>
      <c r="BO656" s="73"/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  <c r="CG656" s="73"/>
      <c r="CH656" s="73"/>
      <c r="CI656" s="73"/>
      <c r="CJ656" s="73"/>
      <c r="CK656" s="73"/>
      <c r="CL656" s="73"/>
      <c r="CM656" s="73"/>
      <c r="CN656" s="73"/>
      <c r="CO656" s="73"/>
      <c r="CP656" s="73"/>
      <c r="CQ656" s="73"/>
      <c r="CR656" s="73"/>
      <c r="CS656" s="73"/>
      <c r="CT656" s="73"/>
      <c r="CU656" s="73"/>
      <c r="CV656" s="73"/>
      <c r="CW656" s="73"/>
      <c r="CX656" s="73"/>
      <c r="CY656" s="73"/>
      <c r="CZ656" s="73"/>
      <c r="DA656" s="73"/>
      <c r="DB656" s="73"/>
      <c r="DC656" s="73"/>
      <c r="DD656" s="73"/>
      <c r="DE656" s="73"/>
      <c r="DF656" s="73"/>
      <c r="DG656" s="73"/>
      <c r="DH656" s="73"/>
      <c r="DI656" s="73"/>
      <c r="DJ656" s="36"/>
    </row>
    <row r="657" spans="1:114" x14ac:dyDescent="0.3">
      <c r="A657" s="73"/>
      <c r="B657" s="73"/>
      <c r="C657" s="112"/>
      <c r="D657" s="112"/>
      <c r="E657" s="73"/>
      <c r="F657" s="73"/>
      <c r="G657" s="127"/>
      <c r="H657" s="127"/>
      <c r="I657" s="127"/>
      <c r="J657" s="127"/>
      <c r="K657" s="73"/>
      <c r="L657" s="115"/>
      <c r="M657" s="115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  <c r="CG657" s="73"/>
      <c r="CH657" s="73"/>
      <c r="CI657" s="73"/>
      <c r="CJ657" s="73"/>
      <c r="CK657" s="73"/>
      <c r="CL657" s="73"/>
      <c r="CM657" s="73"/>
      <c r="CN657" s="73"/>
      <c r="CO657" s="73"/>
      <c r="CP657" s="73"/>
      <c r="CQ657" s="73"/>
      <c r="CR657" s="73"/>
      <c r="CS657" s="73"/>
      <c r="CT657" s="73"/>
      <c r="CU657" s="73"/>
      <c r="CV657" s="73"/>
      <c r="CW657" s="73"/>
      <c r="CX657" s="73"/>
      <c r="CY657" s="73"/>
      <c r="CZ657" s="73"/>
      <c r="DA657" s="73"/>
      <c r="DB657" s="73"/>
      <c r="DC657" s="73"/>
      <c r="DD657" s="73"/>
      <c r="DE657" s="73"/>
      <c r="DF657" s="73"/>
      <c r="DG657" s="73"/>
      <c r="DH657" s="73"/>
      <c r="DI657" s="73"/>
      <c r="DJ657" s="36"/>
    </row>
    <row r="658" spans="1:114" x14ac:dyDescent="0.3">
      <c r="A658" s="73"/>
      <c r="B658" s="73"/>
      <c r="C658" s="112"/>
      <c r="D658" s="112"/>
      <c r="E658" s="73"/>
      <c r="F658" s="73"/>
      <c r="G658" s="127"/>
      <c r="H658" s="127"/>
      <c r="I658" s="127"/>
      <c r="J658" s="127"/>
      <c r="K658" s="73"/>
      <c r="L658" s="115"/>
      <c r="M658" s="115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  <c r="CG658" s="73"/>
      <c r="CH658" s="73"/>
      <c r="CI658" s="73"/>
      <c r="CJ658" s="73"/>
      <c r="CK658" s="73"/>
      <c r="CL658" s="73"/>
      <c r="CM658" s="73"/>
      <c r="CN658" s="73"/>
      <c r="CO658" s="73"/>
      <c r="CP658" s="73"/>
      <c r="CQ658" s="73"/>
      <c r="CR658" s="73"/>
      <c r="CS658" s="73"/>
      <c r="CT658" s="73"/>
      <c r="CU658" s="73"/>
      <c r="CV658" s="73"/>
      <c r="CW658" s="73"/>
      <c r="CX658" s="73"/>
      <c r="CY658" s="73"/>
      <c r="CZ658" s="73"/>
      <c r="DA658" s="73"/>
      <c r="DB658" s="73"/>
      <c r="DC658" s="73"/>
      <c r="DD658" s="73"/>
      <c r="DE658" s="73"/>
      <c r="DF658" s="73"/>
      <c r="DG658" s="73"/>
      <c r="DH658" s="73"/>
      <c r="DI658" s="73"/>
      <c r="DJ658" s="36"/>
    </row>
    <row r="659" spans="1:114" x14ac:dyDescent="0.3">
      <c r="A659" s="73"/>
      <c r="B659" s="73"/>
      <c r="C659" s="112"/>
      <c r="D659" s="112"/>
      <c r="E659" s="73"/>
      <c r="F659" s="73"/>
      <c r="G659" s="127"/>
      <c r="H659" s="127"/>
      <c r="I659" s="127"/>
      <c r="J659" s="127"/>
      <c r="K659" s="73"/>
      <c r="L659" s="115"/>
      <c r="M659" s="115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73"/>
      <c r="BM659" s="73"/>
      <c r="BN659" s="73"/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  <c r="CG659" s="73"/>
      <c r="CH659" s="73"/>
      <c r="CI659" s="73"/>
      <c r="CJ659" s="73"/>
      <c r="CK659" s="73"/>
      <c r="CL659" s="73"/>
      <c r="CM659" s="73"/>
      <c r="CN659" s="73"/>
      <c r="CO659" s="73"/>
      <c r="CP659" s="73"/>
      <c r="CQ659" s="73"/>
      <c r="CR659" s="73"/>
      <c r="CS659" s="73"/>
      <c r="CT659" s="73"/>
      <c r="CU659" s="73"/>
      <c r="CV659" s="73"/>
      <c r="CW659" s="73"/>
      <c r="CX659" s="73"/>
      <c r="CY659" s="73"/>
      <c r="CZ659" s="73"/>
      <c r="DA659" s="73"/>
      <c r="DB659" s="73"/>
      <c r="DC659" s="73"/>
      <c r="DD659" s="73"/>
      <c r="DE659" s="73"/>
      <c r="DF659" s="73"/>
      <c r="DG659" s="73"/>
      <c r="DH659" s="73"/>
      <c r="DI659" s="73"/>
      <c r="DJ659" s="36"/>
    </row>
    <row r="660" spans="1:114" x14ac:dyDescent="0.3">
      <c r="A660" s="73"/>
      <c r="B660" s="73"/>
      <c r="C660" s="112"/>
      <c r="D660" s="112"/>
      <c r="E660" s="73"/>
      <c r="F660" s="73"/>
      <c r="G660" s="127"/>
      <c r="H660" s="127"/>
      <c r="I660" s="127"/>
      <c r="J660" s="127"/>
      <c r="K660" s="73"/>
      <c r="L660" s="115"/>
      <c r="M660" s="115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73"/>
      <c r="BM660" s="73"/>
      <c r="BN660" s="73"/>
      <c r="BO660" s="73"/>
      <c r="BP660" s="73"/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  <c r="CG660" s="73"/>
      <c r="CH660" s="73"/>
      <c r="CI660" s="73"/>
      <c r="CJ660" s="73"/>
      <c r="CK660" s="73"/>
      <c r="CL660" s="73"/>
      <c r="CM660" s="73"/>
      <c r="CN660" s="73"/>
      <c r="CO660" s="73"/>
      <c r="CP660" s="73"/>
      <c r="CQ660" s="73"/>
      <c r="CR660" s="73"/>
      <c r="CS660" s="73"/>
      <c r="CT660" s="73"/>
      <c r="CU660" s="73"/>
      <c r="CV660" s="73"/>
      <c r="CW660" s="73"/>
      <c r="CX660" s="73"/>
      <c r="CY660" s="73"/>
      <c r="CZ660" s="73"/>
      <c r="DA660" s="73"/>
      <c r="DB660" s="73"/>
      <c r="DC660" s="73"/>
      <c r="DD660" s="73"/>
      <c r="DE660" s="73"/>
      <c r="DF660" s="73"/>
      <c r="DG660" s="73"/>
      <c r="DH660" s="73"/>
      <c r="DI660" s="73"/>
      <c r="DJ660" s="36"/>
    </row>
    <row r="661" spans="1:114" x14ac:dyDescent="0.3">
      <c r="A661" s="73"/>
      <c r="B661" s="73"/>
      <c r="C661" s="112"/>
      <c r="D661" s="112"/>
      <c r="E661" s="73"/>
      <c r="F661" s="73"/>
      <c r="G661" s="127"/>
      <c r="H661" s="127"/>
      <c r="I661" s="127"/>
      <c r="J661" s="127"/>
      <c r="K661" s="73"/>
      <c r="L661" s="115"/>
      <c r="M661" s="115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73"/>
      <c r="BM661" s="73"/>
      <c r="BN661" s="73"/>
      <c r="BO661" s="73"/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  <c r="CG661" s="73"/>
      <c r="CH661" s="73"/>
      <c r="CI661" s="73"/>
      <c r="CJ661" s="73"/>
      <c r="CK661" s="73"/>
      <c r="CL661" s="73"/>
      <c r="CM661" s="73"/>
      <c r="CN661" s="73"/>
      <c r="CO661" s="73"/>
      <c r="CP661" s="73"/>
      <c r="CQ661" s="73"/>
      <c r="CR661" s="73"/>
      <c r="CS661" s="73"/>
      <c r="CT661" s="73"/>
      <c r="CU661" s="73"/>
      <c r="CV661" s="73"/>
      <c r="CW661" s="73"/>
      <c r="CX661" s="73"/>
      <c r="CY661" s="73"/>
      <c r="CZ661" s="73"/>
      <c r="DA661" s="73"/>
      <c r="DB661" s="73"/>
      <c r="DC661" s="73"/>
      <c r="DD661" s="73"/>
      <c r="DE661" s="73"/>
      <c r="DF661" s="73"/>
      <c r="DG661" s="73"/>
      <c r="DH661" s="73"/>
      <c r="DI661" s="73"/>
      <c r="DJ661" s="36"/>
    </row>
    <row r="662" spans="1:114" x14ac:dyDescent="0.3">
      <c r="A662" s="73"/>
      <c r="B662" s="73"/>
      <c r="C662" s="112"/>
      <c r="D662" s="112"/>
      <c r="E662" s="73"/>
      <c r="F662" s="73"/>
      <c r="G662" s="127"/>
      <c r="H662" s="127"/>
      <c r="I662" s="127"/>
      <c r="J662" s="127"/>
      <c r="K662" s="73"/>
      <c r="L662" s="115"/>
      <c r="M662" s="115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73"/>
      <c r="BM662" s="73"/>
      <c r="BN662" s="73"/>
      <c r="BO662" s="73"/>
      <c r="BP662" s="73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A662" s="73"/>
      <c r="DB662" s="73"/>
      <c r="DC662" s="73"/>
      <c r="DD662" s="73"/>
      <c r="DE662" s="73"/>
      <c r="DF662" s="73"/>
      <c r="DG662" s="73"/>
      <c r="DH662" s="73"/>
      <c r="DI662" s="73"/>
      <c r="DJ662" s="36"/>
    </row>
    <row r="663" spans="1:114" x14ac:dyDescent="0.3">
      <c r="A663" s="73"/>
      <c r="B663" s="73"/>
      <c r="C663" s="112"/>
      <c r="D663" s="112"/>
      <c r="E663" s="73"/>
      <c r="F663" s="73"/>
      <c r="G663" s="127"/>
      <c r="H663" s="127"/>
      <c r="I663" s="127"/>
      <c r="J663" s="127"/>
      <c r="K663" s="73"/>
      <c r="L663" s="115"/>
      <c r="M663" s="115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73"/>
      <c r="BM663" s="73"/>
      <c r="BN663" s="73"/>
      <c r="BO663" s="73"/>
      <c r="BP663" s="73"/>
      <c r="BQ663" s="73"/>
      <c r="BR663" s="73"/>
      <c r="BS663" s="73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73"/>
      <c r="CF663" s="73"/>
      <c r="CG663" s="73"/>
      <c r="CH663" s="73"/>
      <c r="CI663" s="73"/>
      <c r="CJ663" s="73"/>
      <c r="CK663" s="73"/>
      <c r="CL663" s="73"/>
      <c r="CM663" s="73"/>
      <c r="CN663" s="73"/>
      <c r="CO663" s="73"/>
      <c r="CP663" s="73"/>
      <c r="CQ663" s="73"/>
      <c r="CR663" s="73"/>
      <c r="CS663" s="73"/>
      <c r="CT663" s="73"/>
      <c r="CU663" s="73"/>
      <c r="CV663" s="73"/>
      <c r="CW663" s="73"/>
      <c r="CX663" s="73"/>
      <c r="CY663" s="73"/>
      <c r="CZ663" s="73"/>
      <c r="DA663" s="73"/>
      <c r="DB663" s="73"/>
      <c r="DC663" s="73"/>
      <c r="DD663" s="73"/>
      <c r="DE663" s="73"/>
      <c r="DF663" s="73"/>
      <c r="DG663" s="73"/>
      <c r="DH663" s="73"/>
      <c r="DI663" s="73"/>
      <c r="DJ663" s="36"/>
    </row>
    <row r="664" spans="1:114" x14ac:dyDescent="0.3">
      <c r="A664" s="73"/>
      <c r="B664" s="73"/>
      <c r="C664" s="112"/>
      <c r="D664" s="112"/>
      <c r="E664" s="73"/>
      <c r="F664" s="73"/>
      <c r="G664" s="127"/>
      <c r="H664" s="127"/>
      <c r="I664" s="127"/>
      <c r="J664" s="127"/>
      <c r="K664" s="73"/>
      <c r="L664" s="115"/>
      <c r="M664" s="115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73"/>
      <c r="BM664" s="73"/>
      <c r="BN664" s="73"/>
      <c r="BO664" s="73"/>
      <c r="BP664" s="73"/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  <c r="CG664" s="73"/>
      <c r="CH664" s="73"/>
      <c r="CI664" s="73"/>
      <c r="CJ664" s="73"/>
      <c r="CK664" s="73"/>
      <c r="CL664" s="73"/>
      <c r="CM664" s="73"/>
      <c r="CN664" s="73"/>
      <c r="CO664" s="73"/>
      <c r="CP664" s="73"/>
      <c r="CQ664" s="73"/>
      <c r="CR664" s="73"/>
      <c r="CS664" s="73"/>
      <c r="CT664" s="73"/>
      <c r="CU664" s="73"/>
      <c r="CV664" s="73"/>
      <c r="CW664" s="73"/>
      <c r="CX664" s="73"/>
      <c r="CY664" s="73"/>
      <c r="CZ664" s="73"/>
      <c r="DA664" s="73"/>
      <c r="DB664" s="73"/>
      <c r="DC664" s="73"/>
      <c r="DD664" s="73"/>
      <c r="DE664" s="73"/>
      <c r="DF664" s="73"/>
      <c r="DG664" s="73"/>
      <c r="DH664" s="73"/>
      <c r="DI664" s="73"/>
      <c r="DJ664" s="36"/>
    </row>
    <row r="665" spans="1:114" x14ac:dyDescent="0.3">
      <c r="A665" s="73"/>
      <c r="B665" s="73"/>
      <c r="C665" s="112"/>
      <c r="D665" s="112"/>
      <c r="E665" s="73"/>
      <c r="F665" s="73"/>
      <c r="G665" s="127"/>
      <c r="H665" s="127"/>
      <c r="I665" s="127"/>
      <c r="J665" s="127"/>
      <c r="K665" s="73"/>
      <c r="L665" s="115"/>
      <c r="M665" s="115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73"/>
      <c r="BM665" s="73"/>
      <c r="BN665" s="73"/>
      <c r="BO665" s="73"/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  <c r="CG665" s="73"/>
      <c r="CH665" s="73"/>
      <c r="CI665" s="73"/>
      <c r="CJ665" s="73"/>
      <c r="CK665" s="73"/>
      <c r="CL665" s="73"/>
      <c r="CM665" s="73"/>
      <c r="CN665" s="73"/>
      <c r="CO665" s="73"/>
      <c r="CP665" s="73"/>
      <c r="CQ665" s="73"/>
      <c r="CR665" s="73"/>
      <c r="CS665" s="73"/>
      <c r="CT665" s="73"/>
      <c r="CU665" s="73"/>
      <c r="CV665" s="73"/>
      <c r="CW665" s="73"/>
      <c r="CX665" s="73"/>
      <c r="CY665" s="73"/>
      <c r="CZ665" s="73"/>
      <c r="DA665" s="73"/>
      <c r="DB665" s="73"/>
      <c r="DC665" s="73"/>
      <c r="DD665" s="73"/>
      <c r="DE665" s="73"/>
      <c r="DF665" s="73"/>
      <c r="DG665" s="73"/>
      <c r="DH665" s="73"/>
      <c r="DI665" s="73"/>
      <c r="DJ665" s="36"/>
    </row>
    <row r="666" spans="1:114" x14ac:dyDescent="0.3">
      <c r="A666" s="73"/>
      <c r="B666" s="73"/>
      <c r="C666" s="112"/>
      <c r="D666" s="112"/>
      <c r="E666" s="73"/>
      <c r="F666" s="73"/>
      <c r="G666" s="127"/>
      <c r="H666" s="127"/>
      <c r="I666" s="127"/>
      <c r="J666" s="127"/>
      <c r="K666" s="73"/>
      <c r="L666" s="115"/>
      <c r="M666" s="115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73"/>
      <c r="BM666" s="73"/>
      <c r="BN666" s="73"/>
      <c r="BO666" s="73"/>
      <c r="BP666" s="73"/>
      <c r="BQ666" s="73"/>
      <c r="BR666" s="73"/>
      <c r="BS666" s="73"/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73"/>
      <c r="CF666" s="73"/>
      <c r="CG666" s="73"/>
      <c r="CH666" s="73"/>
      <c r="CI666" s="73"/>
      <c r="CJ666" s="73"/>
      <c r="CK666" s="73"/>
      <c r="CL666" s="73"/>
      <c r="CM666" s="73"/>
      <c r="CN666" s="73"/>
      <c r="CO666" s="73"/>
      <c r="CP666" s="73"/>
      <c r="CQ666" s="73"/>
      <c r="CR666" s="73"/>
      <c r="CS666" s="73"/>
      <c r="CT666" s="73"/>
      <c r="CU666" s="73"/>
      <c r="CV666" s="73"/>
      <c r="CW666" s="73"/>
      <c r="CX666" s="73"/>
      <c r="CY666" s="73"/>
      <c r="CZ666" s="73"/>
      <c r="DA666" s="73"/>
      <c r="DB666" s="73"/>
      <c r="DC666" s="73"/>
      <c r="DD666" s="73"/>
      <c r="DE666" s="73"/>
      <c r="DF666" s="73"/>
      <c r="DG666" s="73"/>
      <c r="DH666" s="73"/>
      <c r="DI666" s="73"/>
      <c r="DJ666" s="36"/>
    </row>
    <row r="667" spans="1:114" x14ac:dyDescent="0.3">
      <c r="A667" s="73"/>
      <c r="B667" s="73"/>
      <c r="C667" s="112"/>
      <c r="D667" s="112"/>
      <c r="E667" s="73"/>
      <c r="F667" s="73"/>
      <c r="G667" s="127"/>
      <c r="H667" s="127"/>
      <c r="I667" s="127"/>
      <c r="J667" s="127"/>
      <c r="K667" s="73"/>
      <c r="L667" s="115"/>
      <c r="M667" s="115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73"/>
      <c r="BM667" s="73"/>
      <c r="BN667" s="73"/>
      <c r="BO667" s="73"/>
      <c r="BP667" s="73"/>
      <c r="BQ667" s="73"/>
      <c r="BR667" s="73"/>
      <c r="BS667" s="73"/>
      <c r="BT667" s="73"/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73"/>
      <c r="CF667" s="73"/>
      <c r="CG667" s="73"/>
      <c r="CH667" s="73"/>
      <c r="CI667" s="73"/>
      <c r="CJ667" s="73"/>
      <c r="CK667" s="73"/>
      <c r="CL667" s="73"/>
      <c r="CM667" s="73"/>
      <c r="CN667" s="73"/>
      <c r="CO667" s="73"/>
      <c r="CP667" s="73"/>
      <c r="CQ667" s="73"/>
      <c r="CR667" s="73"/>
      <c r="CS667" s="73"/>
      <c r="CT667" s="73"/>
      <c r="CU667" s="73"/>
      <c r="CV667" s="73"/>
      <c r="CW667" s="73"/>
      <c r="CX667" s="73"/>
      <c r="CY667" s="73"/>
      <c r="CZ667" s="73"/>
      <c r="DA667" s="73"/>
      <c r="DB667" s="73"/>
      <c r="DC667" s="73"/>
      <c r="DD667" s="73"/>
      <c r="DE667" s="73"/>
      <c r="DF667" s="73"/>
      <c r="DG667" s="73"/>
      <c r="DH667" s="73"/>
      <c r="DI667" s="73"/>
      <c r="DJ667" s="36"/>
    </row>
    <row r="668" spans="1:114" x14ac:dyDescent="0.3">
      <c r="A668" s="73"/>
      <c r="B668" s="73"/>
      <c r="C668" s="112"/>
      <c r="D668" s="112"/>
      <c r="E668" s="73"/>
      <c r="F668" s="73"/>
      <c r="G668" s="127"/>
      <c r="H668" s="127"/>
      <c r="I668" s="127"/>
      <c r="J668" s="127"/>
      <c r="K668" s="73"/>
      <c r="L668" s="115"/>
      <c r="M668" s="115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73"/>
      <c r="BM668" s="73"/>
      <c r="BN668" s="73"/>
      <c r="BO668" s="73"/>
      <c r="BP668" s="73"/>
      <c r="BQ668" s="73"/>
      <c r="BR668" s="73"/>
      <c r="BS668" s="73"/>
      <c r="BT668" s="73"/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73"/>
      <c r="CF668" s="73"/>
      <c r="CG668" s="73"/>
      <c r="CH668" s="73"/>
      <c r="CI668" s="73"/>
      <c r="CJ668" s="73"/>
      <c r="CK668" s="73"/>
      <c r="CL668" s="73"/>
      <c r="CM668" s="73"/>
      <c r="CN668" s="73"/>
      <c r="CO668" s="73"/>
      <c r="CP668" s="73"/>
      <c r="CQ668" s="73"/>
      <c r="CR668" s="73"/>
      <c r="CS668" s="73"/>
      <c r="CT668" s="73"/>
      <c r="CU668" s="73"/>
      <c r="CV668" s="73"/>
      <c r="CW668" s="73"/>
      <c r="CX668" s="73"/>
      <c r="CY668" s="73"/>
      <c r="CZ668" s="73"/>
      <c r="DA668" s="73"/>
      <c r="DB668" s="73"/>
      <c r="DC668" s="73"/>
      <c r="DD668" s="73"/>
      <c r="DE668" s="73"/>
      <c r="DF668" s="73"/>
      <c r="DG668" s="73"/>
      <c r="DH668" s="73"/>
      <c r="DI668" s="73"/>
      <c r="DJ668" s="36"/>
    </row>
    <row r="669" spans="1:114" x14ac:dyDescent="0.3">
      <c r="A669" s="73"/>
      <c r="B669" s="73"/>
      <c r="C669" s="112"/>
      <c r="D669" s="112"/>
      <c r="E669" s="73"/>
      <c r="F669" s="73"/>
      <c r="G669" s="127"/>
      <c r="H669" s="127"/>
      <c r="I669" s="127"/>
      <c r="J669" s="127"/>
      <c r="K669" s="73"/>
      <c r="L669" s="115"/>
      <c r="M669" s="115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  <c r="CG669" s="73"/>
      <c r="CH669" s="73"/>
      <c r="CI669" s="73"/>
      <c r="CJ669" s="73"/>
      <c r="CK669" s="73"/>
      <c r="CL669" s="73"/>
      <c r="CM669" s="73"/>
      <c r="CN669" s="73"/>
      <c r="CO669" s="73"/>
      <c r="CP669" s="73"/>
      <c r="CQ669" s="73"/>
      <c r="CR669" s="73"/>
      <c r="CS669" s="73"/>
      <c r="CT669" s="73"/>
      <c r="CU669" s="73"/>
      <c r="CV669" s="73"/>
      <c r="CW669" s="73"/>
      <c r="CX669" s="73"/>
      <c r="CY669" s="73"/>
      <c r="CZ669" s="73"/>
      <c r="DA669" s="73"/>
      <c r="DB669" s="73"/>
      <c r="DC669" s="73"/>
      <c r="DD669" s="73"/>
      <c r="DE669" s="73"/>
      <c r="DF669" s="73"/>
      <c r="DG669" s="73"/>
      <c r="DH669" s="73"/>
      <c r="DI669" s="73"/>
      <c r="DJ669" s="36"/>
    </row>
    <row r="670" spans="1:114" x14ac:dyDescent="0.3">
      <c r="A670" s="73"/>
      <c r="B670" s="73"/>
      <c r="C670" s="112"/>
      <c r="D670" s="112"/>
      <c r="E670" s="73"/>
      <c r="F670" s="73"/>
      <c r="G670" s="127"/>
      <c r="H670" s="127"/>
      <c r="I670" s="127"/>
      <c r="J670" s="127"/>
      <c r="K670" s="73"/>
      <c r="L670" s="115"/>
      <c r="M670" s="115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73"/>
      <c r="BM670" s="73"/>
      <c r="BN670" s="73"/>
      <c r="BO670" s="73"/>
      <c r="BP670" s="73"/>
      <c r="BQ670" s="73"/>
      <c r="BR670" s="73"/>
      <c r="BS670" s="73"/>
      <c r="BT670" s="73"/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73"/>
      <c r="CF670" s="73"/>
      <c r="CG670" s="73"/>
      <c r="CH670" s="73"/>
      <c r="CI670" s="73"/>
      <c r="CJ670" s="73"/>
      <c r="CK670" s="73"/>
      <c r="CL670" s="73"/>
      <c r="CM670" s="73"/>
      <c r="CN670" s="73"/>
      <c r="CO670" s="73"/>
      <c r="CP670" s="73"/>
      <c r="CQ670" s="73"/>
      <c r="CR670" s="73"/>
      <c r="CS670" s="73"/>
      <c r="CT670" s="73"/>
      <c r="CU670" s="73"/>
      <c r="CV670" s="73"/>
      <c r="CW670" s="73"/>
      <c r="CX670" s="73"/>
      <c r="CY670" s="73"/>
      <c r="CZ670" s="73"/>
      <c r="DA670" s="73"/>
      <c r="DB670" s="73"/>
      <c r="DC670" s="73"/>
      <c r="DD670" s="73"/>
      <c r="DE670" s="73"/>
      <c r="DF670" s="73"/>
      <c r="DG670" s="73"/>
      <c r="DH670" s="73"/>
      <c r="DI670" s="73"/>
      <c r="DJ670" s="36"/>
    </row>
    <row r="671" spans="1:114" x14ac:dyDescent="0.3">
      <c r="A671" s="73"/>
      <c r="B671" s="73"/>
      <c r="C671" s="112"/>
      <c r="D671" s="112"/>
      <c r="E671" s="73"/>
      <c r="F671" s="73"/>
      <c r="G671" s="127"/>
      <c r="H671" s="127"/>
      <c r="I671" s="127"/>
      <c r="J671" s="127"/>
      <c r="K671" s="73"/>
      <c r="L671" s="115"/>
      <c r="M671" s="115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73"/>
      <c r="BM671" s="73"/>
      <c r="BN671" s="73"/>
      <c r="BO671" s="73"/>
      <c r="BP671" s="73"/>
      <c r="BQ671" s="73"/>
      <c r="BR671" s="73"/>
      <c r="BS671" s="73"/>
      <c r="BT671" s="73"/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73"/>
      <c r="CF671" s="73"/>
      <c r="CG671" s="73"/>
      <c r="CH671" s="73"/>
      <c r="CI671" s="73"/>
      <c r="CJ671" s="73"/>
      <c r="CK671" s="73"/>
      <c r="CL671" s="73"/>
      <c r="CM671" s="73"/>
      <c r="CN671" s="73"/>
      <c r="CO671" s="73"/>
      <c r="CP671" s="73"/>
      <c r="CQ671" s="73"/>
      <c r="CR671" s="73"/>
      <c r="CS671" s="73"/>
      <c r="CT671" s="73"/>
      <c r="CU671" s="73"/>
      <c r="CV671" s="73"/>
      <c r="CW671" s="73"/>
      <c r="CX671" s="73"/>
      <c r="CY671" s="73"/>
      <c r="CZ671" s="73"/>
      <c r="DA671" s="73"/>
      <c r="DB671" s="73"/>
      <c r="DC671" s="73"/>
      <c r="DD671" s="73"/>
      <c r="DE671" s="73"/>
      <c r="DF671" s="73"/>
      <c r="DG671" s="73"/>
      <c r="DH671" s="73"/>
      <c r="DI671" s="73"/>
      <c r="DJ671" s="36"/>
    </row>
    <row r="672" spans="1:114" x14ac:dyDescent="0.3">
      <c r="A672" s="73"/>
      <c r="B672" s="73"/>
      <c r="C672" s="112"/>
      <c r="D672" s="112"/>
      <c r="E672" s="73"/>
      <c r="F672" s="73"/>
      <c r="G672" s="127"/>
      <c r="H672" s="127"/>
      <c r="I672" s="127"/>
      <c r="J672" s="127"/>
      <c r="K672" s="73"/>
      <c r="L672" s="115"/>
      <c r="M672" s="115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73"/>
      <c r="BM672" s="73"/>
      <c r="BN672" s="73"/>
      <c r="BO672" s="73"/>
      <c r="BP672" s="73"/>
      <c r="BQ672" s="73"/>
      <c r="BR672" s="73"/>
      <c r="BS672" s="73"/>
      <c r="BT672" s="73"/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73"/>
      <c r="CF672" s="73"/>
      <c r="CG672" s="73"/>
      <c r="CH672" s="73"/>
      <c r="CI672" s="73"/>
      <c r="CJ672" s="73"/>
      <c r="CK672" s="73"/>
      <c r="CL672" s="73"/>
      <c r="CM672" s="73"/>
      <c r="CN672" s="73"/>
      <c r="CO672" s="73"/>
      <c r="CP672" s="73"/>
      <c r="CQ672" s="73"/>
      <c r="CR672" s="73"/>
      <c r="CS672" s="73"/>
      <c r="CT672" s="73"/>
      <c r="CU672" s="73"/>
      <c r="CV672" s="73"/>
      <c r="CW672" s="73"/>
      <c r="CX672" s="73"/>
      <c r="CY672" s="73"/>
      <c r="CZ672" s="73"/>
      <c r="DA672" s="73"/>
      <c r="DB672" s="73"/>
      <c r="DC672" s="73"/>
      <c r="DD672" s="73"/>
      <c r="DE672" s="73"/>
      <c r="DF672" s="73"/>
      <c r="DG672" s="73"/>
      <c r="DH672" s="73"/>
      <c r="DI672" s="73"/>
      <c r="DJ672" s="36"/>
    </row>
    <row r="673" spans="1:114" x14ac:dyDescent="0.3">
      <c r="A673" s="73"/>
      <c r="B673" s="73"/>
      <c r="C673" s="112"/>
      <c r="D673" s="112"/>
      <c r="E673" s="73"/>
      <c r="F673" s="73"/>
      <c r="G673" s="127"/>
      <c r="H673" s="127"/>
      <c r="I673" s="127"/>
      <c r="J673" s="127"/>
      <c r="K673" s="73"/>
      <c r="L673" s="115"/>
      <c r="M673" s="115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73"/>
      <c r="BM673" s="73"/>
      <c r="BN673" s="73"/>
      <c r="BO673" s="73"/>
      <c r="BP673" s="73"/>
      <c r="BQ673" s="73"/>
      <c r="BR673" s="73"/>
      <c r="BS673" s="73"/>
      <c r="BT673" s="73"/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73"/>
      <c r="CF673" s="73"/>
      <c r="CG673" s="73"/>
      <c r="CH673" s="73"/>
      <c r="CI673" s="73"/>
      <c r="CJ673" s="73"/>
      <c r="CK673" s="73"/>
      <c r="CL673" s="73"/>
      <c r="CM673" s="73"/>
      <c r="CN673" s="73"/>
      <c r="CO673" s="73"/>
      <c r="CP673" s="73"/>
      <c r="CQ673" s="73"/>
      <c r="CR673" s="73"/>
      <c r="CS673" s="73"/>
      <c r="CT673" s="73"/>
      <c r="CU673" s="73"/>
      <c r="CV673" s="73"/>
      <c r="CW673" s="73"/>
      <c r="CX673" s="73"/>
      <c r="CY673" s="73"/>
      <c r="CZ673" s="73"/>
      <c r="DA673" s="73"/>
      <c r="DB673" s="73"/>
      <c r="DC673" s="73"/>
      <c r="DD673" s="73"/>
      <c r="DE673" s="73"/>
      <c r="DF673" s="73"/>
      <c r="DG673" s="73"/>
      <c r="DH673" s="73"/>
      <c r="DI673" s="73"/>
      <c r="DJ673" s="36"/>
    </row>
    <row r="674" spans="1:114" x14ac:dyDescent="0.3">
      <c r="A674" s="73"/>
      <c r="B674" s="73"/>
      <c r="C674" s="112"/>
      <c r="D674" s="112"/>
      <c r="E674" s="73"/>
      <c r="F674" s="73"/>
      <c r="G674" s="127"/>
      <c r="H674" s="127"/>
      <c r="I674" s="127"/>
      <c r="J674" s="127"/>
      <c r="K674" s="73"/>
      <c r="L674" s="115"/>
      <c r="M674" s="115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73"/>
      <c r="BM674" s="73"/>
      <c r="BN674" s="73"/>
      <c r="BO674" s="73"/>
      <c r="BP674" s="73"/>
      <c r="BQ674" s="73"/>
      <c r="BR674" s="73"/>
      <c r="BS674" s="73"/>
      <c r="BT674" s="73"/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73"/>
      <c r="CF674" s="73"/>
      <c r="CG674" s="73"/>
      <c r="CH674" s="73"/>
      <c r="CI674" s="73"/>
      <c r="CJ674" s="73"/>
      <c r="CK674" s="73"/>
      <c r="CL674" s="73"/>
      <c r="CM674" s="73"/>
      <c r="CN674" s="73"/>
      <c r="CO674" s="73"/>
      <c r="CP674" s="73"/>
      <c r="CQ674" s="73"/>
      <c r="CR674" s="73"/>
      <c r="CS674" s="73"/>
      <c r="CT674" s="73"/>
      <c r="CU674" s="73"/>
      <c r="CV674" s="73"/>
      <c r="CW674" s="73"/>
      <c r="CX674" s="73"/>
      <c r="CY674" s="73"/>
      <c r="CZ674" s="73"/>
      <c r="DA674" s="73"/>
      <c r="DB674" s="73"/>
      <c r="DC674" s="73"/>
      <c r="DD674" s="73"/>
      <c r="DE674" s="73"/>
      <c r="DF674" s="73"/>
      <c r="DG674" s="73"/>
      <c r="DH674" s="73"/>
      <c r="DI674" s="73"/>
      <c r="DJ674" s="36"/>
    </row>
    <row r="675" spans="1:114" x14ac:dyDescent="0.3">
      <c r="A675" s="73"/>
      <c r="B675" s="73"/>
      <c r="C675" s="112"/>
      <c r="D675" s="112"/>
      <c r="E675" s="73"/>
      <c r="F675" s="73"/>
      <c r="G675" s="127"/>
      <c r="H675" s="127"/>
      <c r="I675" s="127"/>
      <c r="J675" s="127"/>
      <c r="K675" s="73"/>
      <c r="L675" s="115"/>
      <c r="M675" s="115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73"/>
      <c r="BM675" s="73"/>
      <c r="BN675" s="73"/>
      <c r="BO675" s="73"/>
      <c r="BP675" s="73"/>
      <c r="BQ675" s="73"/>
      <c r="BR675" s="73"/>
      <c r="BS675" s="73"/>
      <c r="BT675" s="73"/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73"/>
      <c r="CF675" s="73"/>
      <c r="CG675" s="73"/>
      <c r="CH675" s="73"/>
      <c r="CI675" s="73"/>
      <c r="CJ675" s="73"/>
      <c r="CK675" s="73"/>
      <c r="CL675" s="73"/>
      <c r="CM675" s="73"/>
      <c r="CN675" s="73"/>
      <c r="CO675" s="73"/>
      <c r="CP675" s="73"/>
      <c r="CQ675" s="73"/>
      <c r="CR675" s="73"/>
      <c r="CS675" s="73"/>
      <c r="CT675" s="73"/>
      <c r="CU675" s="73"/>
      <c r="CV675" s="73"/>
      <c r="CW675" s="73"/>
      <c r="CX675" s="73"/>
      <c r="CY675" s="73"/>
      <c r="CZ675" s="73"/>
      <c r="DA675" s="73"/>
      <c r="DB675" s="73"/>
      <c r="DC675" s="73"/>
      <c r="DD675" s="73"/>
      <c r="DE675" s="73"/>
      <c r="DF675" s="73"/>
      <c r="DG675" s="73"/>
      <c r="DH675" s="73"/>
      <c r="DI675" s="73"/>
      <c r="DJ675" s="36"/>
    </row>
    <row r="676" spans="1:114" x14ac:dyDescent="0.3">
      <c r="A676" s="73"/>
      <c r="B676" s="73"/>
      <c r="C676" s="112"/>
      <c r="D676" s="112"/>
      <c r="E676" s="73"/>
      <c r="F676" s="73"/>
      <c r="G676" s="127"/>
      <c r="H676" s="127"/>
      <c r="I676" s="127"/>
      <c r="J676" s="127"/>
      <c r="K676" s="73"/>
      <c r="L676" s="115"/>
      <c r="M676" s="115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73"/>
      <c r="BM676" s="73"/>
      <c r="BN676" s="73"/>
      <c r="BO676" s="73"/>
      <c r="BP676" s="73"/>
      <c r="BQ676" s="73"/>
      <c r="BR676" s="73"/>
      <c r="BS676" s="73"/>
      <c r="BT676" s="73"/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73"/>
      <c r="CF676" s="73"/>
      <c r="CG676" s="73"/>
      <c r="CH676" s="73"/>
      <c r="CI676" s="73"/>
      <c r="CJ676" s="73"/>
      <c r="CK676" s="73"/>
      <c r="CL676" s="73"/>
      <c r="CM676" s="73"/>
      <c r="CN676" s="73"/>
      <c r="CO676" s="73"/>
      <c r="CP676" s="73"/>
      <c r="CQ676" s="73"/>
      <c r="CR676" s="73"/>
      <c r="CS676" s="73"/>
      <c r="CT676" s="73"/>
      <c r="CU676" s="73"/>
      <c r="CV676" s="73"/>
      <c r="CW676" s="73"/>
      <c r="CX676" s="73"/>
      <c r="CY676" s="73"/>
      <c r="CZ676" s="73"/>
      <c r="DA676" s="73"/>
      <c r="DB676" s="73"/>
      <c r="DC676" s="73"/>
      <c r="DD676" s="73"/>
      <c r="DE676" s="73"/>
      <c r="DF676" s="73"/>
      <c r="DG676" s="73"/>
      <c r="DH676" s="73"/>
      <c r="DI676" s="73"/>
      <c r="DJ676" s="36"/>
    </row>
    <row r="677" spans="1:114" x14ac:dyDescent="0.3">
      <c r="A677" s="73"/>
      <c r="B677" s="73"/>
      <c r="C677" s="112"/>
      <c r="D677" s="112"/>
      <c r="E677" s="73"/>
      <c r="F677" s="73"/>
      <c r="G677" s="127"/>
      <c r="H677" s="127"/>
      <c r="I677" s="127"/>
      <c r="J677" s="127"/>
      <c r="K677" s="73"/>
      <c r="L677" s="115"/>
      <c r="M677" s="115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73"/>
      <c r="BM677" s="73"/>
      <c r="BN677" s="73"/>
      <c r="BO677" s="73"/>
      <c r="BP677" s="73"/>
      <c r="BQ677" s="73"/>
      <c r="BR677" s="73"/>
      <c r="BS677" s="73"/>
      <c r="BT677" s="73"/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73"/>
      <c r="CF677" s="73"/>
      <c r="CG677" s="73"/>
      <c r="CH677" s="73"/>
      <c r="CI677" s="73"/>
      <c r="CJ677" s="73"/>
      <c r="CK677" s="73"/>
      <c r="CL677" s="73"/>
      <c r="CM677" s="73"/>
      <c r="CN677" s="73"/>
      <c r="CO677" s="73"/>
      <c r="CP677" s="73"/>
      <c r="CQ677" s="73"/>
      <c r="CR677" s="73"/>
      <c r="CS677" s="73"/>
      <c r="CT677" s="73"/>
      <c r="CU677" s="73"/>
      <c r="CV677" s="73"/>
      <c r="CW677" s="73"/>
      <c r="CX677" s="73"/>
      <c r="CY677" s="73"/>
      <c r="CZ677" s="73"/>
      <c r="DA677" s="73"/>
      <c r="DB677" s="73"/>
      <c r="DC677" s="73"/>
      <c r="DD677" s="73"/>
      <c r="DE677" s="73"/>
      <c r="DF677" s="73"/>
      <c r="DG677" s="73"/>
      <c r="DH677" s="73"/>
      <c r="DI677" s="73"/>
      <c r="DJ677" s="36"/>
    </row>
    <row r="678" spans="1:114" x14ac:dyDescent="0.3">
      <c r="A678" s="73"/>
      <c r="B678" s="73"/>
      <c r="C678" s="112"/>
      <c r="D678" s="112"/>
      <c r="E678" s="73"/>
      <c r="F678" s="73"/>
      <c r="G678" s="127"/>
      <c r="H678" s="127"/>
      <c r="I678" s="127"/>
      <c r="J678" s="127"/>
      <c r="K678" s="73"/>
      <c r="L678" s="115"/>
      <c r="M678" s="115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73"/>
      <c r="BM678" s="73"/>
      <c r="BN678" s="73"/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  <c r="CG678" s="73"/>
      <c r="CH678" s="73"/>
      <c r="CI678" s="73"/>
      <c r="CJ678" s="73"/>
      <c r="CK678" s="73"/>
      <c r="CL678" s="73"/>
      <c r="CM678" s="73"/>
      <c r="CN678" s="73"/>
      <c r="CO678" s="73"/>
      <c r="CP678" s="73"/>
      <c r="CQ678" s="73"/>
      <c r="CR678" s="73"/>
      <c r="CS678" s="73"/>
      <c r="CT678" s="73"/>
      <c r="CU678" s="73"/>
      <c r="CV678" s="73"/>
      <c r="CW678" s="73"/>
      <c r="CX678" s="73"/>
      <c r="CY678" s="73"/>
      <c r="CZ678" s="73"/>
      <c r="DA678" s="73"/>
      <c r="DB678" s="73"/>
      <c r="DC678" s="73"/>
      <c r="DD678" s="73"/>
      <c r="DE678" s="73"/>
      <c r="DF678" s="73"/>
      <c r="DG678" s="73"/>
      <c r="DH678" s="73"/>
      <c r="DI678" s="73"/>
      <c r="DJ678" s="36"/>
    </row>
    <row r="679" spans="1:114" x14ac:dyDescent="0.3">
      <c r="A679" s="73"/>
      <c r="B679" s="73"/>
      <c r="C679" s="112"/>
      <c r="D679" s="112"/>
      <c r="E679" s="73"/>
      <c r="F679" s="73"/>
      <c r="G679" s="127"/>
      <c r="H679" s="127"/>
      <c r="I679" s="127"/>
      <c r="J679" s="127"/>
      <c r="K679" s="73"/>
      <c r="L679" s="115"/>
      <c r="M679" s="115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73"/>
      <c r="BM679" s="73"/>
      <c r="BN679" s="73"/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  <c r="CG679" s="73"/>
      <c r="CH679" s="73"/>
      <c r="CI679" s="73"/>
      <c r="CJ679" s="73"/>
      <c r="CK679" s="73"/>
      <c r="CL679" s="73"/>
      <c r="CM679" s="73"/>
      <c r="CN679" s="73"/>
      <c r="CO679" s="73"/>
      <c r="CP679" s="73"/>
      <c r="CQ679" s="73"/>
      <c r="CR679" s="73"/>
      <c r="CS679" s="73"/>
      <c r="CT679" s="73"/>
      <c r="CU679" s="73"/>
      <c r="CV679" s="73"/>
      <c r="CW679" s="73"/>
      <c r="CX679" s="73"/>
      <c r="CY679" s="73"/>
      <c r="CZ679" s="73"/>
      <c r="DA679" s="73"/>
      <c r="DB679" s="73"/>
      <c r="DC679" s="73"/>
      <c r="DD679" s="73"/>
      <c r="DE679" s="73"/>
      <c r="DF679" s="73"/>
      <c r="DG679" s="73"/>
      <c r="DH679" s="73"/>
      <c r="DI679" s="73"/>
      <c r="DJ679" s="36"/>
    </row>
    <row r="680" spans="1:114" x14ac:dyDescent="0.3">
      <c r="A680" s="73"/>
      <c r="B680" s="73"/>
      <c r="C680" s="112"/>
      <c r="D680" s="112"/>
      <c r="E680" s="73"/>
      <c r="F680" s="73"/>
      <c r="G680" s="127"/>
      <c r="H680" s="127"/>
      <c r="I680" s="127"/>
      <c r="J680" s="127"/>
      <c r="K680" s="73"/>
      <c r="L680" s="115"/>
      <c r="M680" s="115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73"/>
      <c r="BM680" s="73"/>
      <c r="BN680" s="73"/>
      <c r="BO680" s="73"/>
      <c r="BP680" s="73"/>
      <c r="BQ680" s="73"/>
      <c r="BR680" s="73"/>
      <c r="BS680" s="73"/>
      <c r="BT680" s="73"/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73"/>
      <c r="CF680" s="73"/>
      <c r="CG680" s="73"/>
      <c r="CH680" s="73"/>
      <c r="CI680" s="73"/>
      <c r="CJ680" s="73"/>
      <c r="CK680" s="73"/>
      <c r="CL680" s="73"/>
      <c r="CM680" s="73"/>
      <c r="CN680" s="73"/>
      <c r="CO680" s="73"/>
      <c r="CP680" s="73"/>
      <c r="CQ680" s="73"/>
      <c r="CR680" s="73"/>
      <c r="CS680" s="73"/>
      <c r="CT680" s="73"/>
      <c r="CU680" s="73"/>
      <c r="CV680" s="73"/>
      <c r="CW680" s="73"/>
      <c r="CX680" s="73"/>
      <c r="CY680" s="73"/>
      <c r="CZ680" s="73"/>
      <c r="DA680" s="73"/>
      <c r="DB680" s="73"/>
      <c r="DC680" s="73"/>
      <c r="DD680" s="73"/>
      <c r="DE680" s="73"/>
      <c r="DF680" s="73"/>
      <c r="DG680" s="73"/>
      <c r="DH680" s="73"/>
      <c r="DI680" s="73"/>
      <c r="DJ680" s="36"/>
    </row>
    <row r="681" spans="1:114" x14ac:dyDescent="0.3">
      <c r="A681" s="73"/>
      <c r="B681" s="73"/>
      <c r="C681" s="112"/>
      <c r="D681" s="112"/>
      <c r="E681" s="73"/>
      <c r="F681" s="73"/>
      <c r="G681" s="127"/>
      <c r="H681" s="127"/>
      <c r="I681" s="127"/>
      <c r="J681" s="127"/>
      <c r="K681" s="73"/>
      <c r="L681" s="115"/>
      <c r="M681" s="115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73"/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  <c r="CG681" s="73"/>
      <c r="CH681" s="73"/>
      <c r="CI681" s="73"/>
      <c r="CJ681" s="73"/>
      <c r="CK681" s="73"/>
      <c r="CL681" s="73"/>
      <c r="CM681" s="73"/>
      <c r="CN681" s="73"/>
      <c r="CO681" s="73"/>
      <c r="CP681" s="73"/>
      <c r="CQ681" s="73"/>
      <c r="CR681" s="73"/>
      <c r="CS681" s="73"/>
      <c r="CT681" s="73"/>
      <c r="CU681" s="73"/>
      <c r="CV681" s="73"/>
      <c r="CW681" s="73"/>
      <c r="CX681" s="73"/>
      <c r="CY681" s="73"/>
      <c r="CZ681" s="73"/>
      <c r="DA681" s="73"/>
      <c r="DB681" s="73"/>
      <c r="DC681" s="73"/>
      <c r="DD681" s="73"/>
      <c r="DE681" s="73"/>
      <c r="DF681" s="73"/>
      <c r="DG681" s="73"/>
      <c r="DH681" s="73"/>
      <c r="DI681" s="73"/>
      <c r="DJ681" s="36"/>
    </row>
    <row r="682" spans="1:114" x14ac:dyDescent="0.3">
      <c r="A682" s="73"/>
      <c r="B682" s="73"/>
      <c r="C682" s="112"/>
      <c r="D682" s="112"/>
      <c r="E682" s="73"/>
      <c r="F682" s="73"/>
      <c r="G682" s="127"/>
      <c r="H682" s="127"/>
      <c r="I682" s="127"/>
      <c r="J682" s="127"/>
      <c r="K682" s="73"/>
      <c r="L682" s="115"/>
      <c r="M682" s="115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73"/>
      <c r="BM682" s="73"/>
      <c r="BN682" s="73"/>
      <c r="BO682" s="73"/>
      <c r="BP682" s="73"/>
      <c r="BQ682" s="73"/>
      <c r="BR682" s="73"/>
      <c r="BS682" s="73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73"/>
      <c r="CF682" s="73"/>
      <c r="CG682" s="73"/>
      <c r="CH682" s="73"/>
      <c r="CI682" s="73"/>
      <c r="CJ682" s="73"/>
      <c r="CK682" s="73"/>
      <c r="CL682" s="73"/>
      <c r="CM682" s="73"/>
      <c r="CN682" s="73"/>
      <c r="CO682" s="73"/>
      <c r="CP682" s="73"/>
      <c r="CQ682" s="73"/>
      <c r="CR682" s="73"/>
      <c r="CS682" s="73"/>
      <c r="CT682" s="73"/>
      <c r="CU682" s="73"/>
      <c r="CV682" s="73"/>
      <c r="CW682" s="73"/>
      <c r="CX682" s="73"/>
      <c r="CY682" s="73"/>
      <c r="CZ682" s="73"/>
      <c r="DA682" s="73"/>
      <c r="DB682" s="73"/>
      <c r="DC682" s="73"/>
      <c r="DD682" s="73"/>
      <c r="DE682" s="73"/>
      <c r="DF682" s="73"/>
      <c r="DG682" s="73"/>
      <c r="DH682" s="73"/>
      <c r="DI682" s="73"/>
      <c r="DJ682" s="36"/>
    </row>
    <row r="683" spans="1:114" x14ac:dyDescent="0.3">
      <c r="A683" s="73"/>
      <c r="B683" s="73"/>
      <c r="C683" s="112"/>
      <c r="D683" s="112"/>
      <c r="E683" s="73"/>
      <c r="F683" s="73"/>
      <c r="G683" s="127"/>
      <c r="H683" s="127"/>
      <c r="I683" s="127"/>
      <c r="J683" s="127"/>
      <c r="K683" s="73"/>
      <c r="L683" s="115"/>
      <c r="M683" s="115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73"/>
      <c r="BM683" s="73"/>
      <c r="BN683" s="73"/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  <c r="CG683" s="73"/>
      <c r="CH683" s="73"/>
      <c r="CI683" s="73"/>
      <c r="CJ683" s="73"/>
      <c r="CK683" s="73"/>
      <c r="CL683" s="73"/>
      <c r="CM683" s="73"/>
      <c r="CN683" s="73"/>
      <c r="CO683" s="73"/>
      <c r="CP683" s="73"/>
      <c r="CQ683" s="73"/>
      <c r="CR683" s="73"/>
      <c r="CS683" s="73"/>
      <c r="CT683" s="73"/>
      <c r="CU683" s="73"/>
      <c r="CV683" s="73"/>
      <c r="CW683" s="73"/>
      <c r="CX683" s="73"/>
      <c r="CY683" s="73"/>
      <c r="CZ683" s="73"/>
      <c r="DA683" s="73"/>
      <c r="DB683" s="73"/>
      <c r="DC683" s="73"/>
      <c r="DD683" s="73"/>
      <c r="DE683" s="73"/>
      <c r="DF683" s="73"/>
      <c r="DG683" s="73"/>
      <c r="DH683" s="73"/>
      <c r="DI683" s="73"/>
      <c r="DJ683" s="36"/>
    </row>
    <row r="684" spans="1:114" x14ac:dyDescent="0.3">
      <c r="A684" s="73"/>
      <c r="B684" s="73"/>
      <c r="C684" s="112"/>
      <c r="D684" s="112"/>
      <c r="E684" s="73"/>
      <c r="F684" s="73"/>
      <c r="G684" s="127"/>
      <c r="H684" s="127"/>
      <c r="I684" s="127"/>
      <c r="J684" s="127"/>
      <c r="K684" s="73"/>
      <c r="L684" s="115"/>
      <c r="M684" s="115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73"/>
      <c r="BM684" s="73"/>
      <c r="BN684" s="73"/>
      <c r="BO684" s="73"/>
      <c r="BP684" s="73"/>
      <c r="BQ684" s="73"/>
      <c r="BR684" s="73"/>
      <c r="BS684" s="73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73"/>
      <c r="CF684" s="73"/>
      <c r="CG684" s="73"/>
      <c r="CH684" s="73"/>
      <c r="CI684" s="73"/>
      <c r="CJ684" s="73"/>
      <c r="CK684" s="73"/>
      <c r="CL684" s="73"/>
      <c r="CM684" s="73"/>
      <c r="CN684" s="73"/>
      <c r="CO684" s="73"/>
      <c r="CP684" s="73"/>
      <c r="CQ684" s="73"/>
      <c r="CR684" s="73"/>
      <c r="CS684" s="73"/>
      <c r="CT684" s="73"/>
      <c r="CU684" s="73"/>
      <c r="CV684" s="73"/>
      <c r="CW684" s="73"/>
      <c r="CX684" s="73"/>
      <c r="CY684" s="73"/>
      <c r="CZ684" s="73"/>
      <c r="DA684" s="73"/>
      <c r="DB684" s="73"/>
      <c r="DC684" s="73"/>
      <c r="DD684" s="73"/>
      <c r="DE684" s="73"/>
      <c r="DF684" s="73"/>
      <c r="DG684" s="73"/>
      <c r="DH684" s="73"/>
      <c r="DI684" s="73"/>
      <c r="DJ684" s="36"/>
    </row>
    <row r="685" spans="1:114" x14ac:dyDescent="0.3">
      <c r="A685" s="73"/>
      <c r="B685" s="73"/>
      <c r="C685" s="112"/>
      <c r="D685" s="112"/>
      <c r="E685" s="73"/>
      <c r="F685" s="73"/>
      <c r="G685" s="127"/>
      <c r="H685" s="127"/>
      <c r="I685" s="127"/>
      <c r="J685" s="127"/>
      <c r="K685" s="73"/>
      <c r="L685" s="115"/>
      <c r="M685" s="115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73"/>
      <c r="BM685" s="73"/>
      <c r="BN685" s="73"/>
      <c r="BO685" s="73"/>
      <c r="BP685" s="73"/>
      <c r="BQ685" s="73"/>
      <c r="BR685" s="73"/>
      <c r="BS685" s="73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73"/>
      <c r="CF685" s="73"/>
      <c r="CG685" s="73"/>
      <c r="CH685" s="73"/>
      <c r="CI685" s="73"/>
      <c r="CJ685" s="73"/>
      <c r="CK685" s="73"/>
      <c r="CL685" s="73"/>
      <c r="CM685" s="73"/>
      <c r="CN685" s="73"/>
      <c r="CO685" s="73"/>
      <c r="CP685" s="73"/>
      <c r="CQ685" s="73"/>
      <c r="CR685" s="73"/>
      <c r="CS685" s="73"/>
      <c r="CT685" s="73"/>
      <c r="CU685" s="73"/>
      <c r="CV685" s="73"/>
      <c r="CW685" s="73"/>
      <c r="CX685" s="73"/>
      <c r="CY685" s="73"/>
      <c r="CZ685" s="73"/>
      <c r="DA685" s="73"/>
      <c r="DB685" s="73"/>
      <c r="DC685" s="73"/>
      <c r="DD685" s="73"/>
      <c r="DE685" s="73"/>
      <c r="DF685" s="73"/>
      <c r="DG685" s="73"/>
      <c r="DH685" s="73"/>
      <c r="DI685" s="73"/>
      <c r="DJ685" s="36"/>
    </row>
    <row r="686" spans="1:114" x14ac:dyDescent="0.3">
      <c r="A686" s="73"/>
      <c r="B686" s="73"/>
      <c r="C686" s="112"/>
      <c r="D686" s="112"/>
      <c r="E686" s="73"/>
      <c r="F686" s="73"/>
      <c r="G686" s="127"/>
      <c r="H686" s="127"/>
      <c r="I686" s="127"/>
      <c r="J686" s="127"/>
      <c r="K686" s="73"/>
      <c r="L686" s="115"/>
      <c r="M686" s="115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73"/>
      <c r="BM686" s="73"/>
      <c r="BN686" s="73"/>
      <c r="BO686" s="73"/>
      <c r="BP686" s="73"/>
      <c r="BQ686" s="73"/>
      <c r="BR686" s="73"/>
      <c r="BS686" s="73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73"/>
      <c r="CF686" s="73"/>
      <c r="CG686" s="73"/>
      <c r="CH686" s="73"/>
      <c r="CI686" s="73"/>
      <c r="CJ686" s="73"/>
      <c r="CK686" s="73"/>
      <c r="CL686" s="73"/>
      <c r="CM686" s="73"/>
      <c r="CN686" s="73"/>
      <c r="CO686" s="73"/>
      <c r="CP686" s="73"/>
      <c r="CQ686" s="73"/>
      <c r="CR686" s="73"/>
      <c r="CS686" s="73"/>
      <c r="CT686" s="73"/>
      <c r="CU686" s="73"/>
      <c r="CV686" s="73"/>
      <c r="CW686" s="73"/>
      <c r="CX686" s="73"/>
      <c r="CY686" s="73"/>
      <c r="CZ686" s="73"/>
      <c r="DA686" s="73"/>
      <c r="DB686" s="73"/>
      <c r="DC686" s="73"/>
      <c r="DD686" s="73"/>
      <c r="DE686" s="73"/>
      <c r="DF686" s="73"/>
      <c r="DG686" s="73"/>
      <c r="DH686" s="73"/>
      <c r="DI686" s="73"/>
      <c r="DJ686" s="36"/>
    </row>
    <row r="687" spans="1:114" x14ac:dyDescent="0.3">
      <c r="A687" s="73"/>
      <c r="B687" s="73"/>
      <c r="C687" s="112"/>
      <c r="D687" s="112"/>
      <c r="E687" s="73"/>
      <c r="F687" s="73"/>
      <c r="G687" s="127"/>
      <c r="H687" s="127"/>
      <c r="I687" s="127"/>
      <c r="J687" s="127"/>
      <c r="K687" s="73"/>
      <c r="L687" s="115"/>
      <c r="M687" s="115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73"/>
      <c r="BM687" s="73"/>
      <c r="BN687" s="73"/>
      <c r="BO687" s="73"/>
      <c r="BP687" s="73"/>
      <c r="BQ687" s="73"/>
      <c r="BR687" s="73"/>
      <c r="BS687" s="73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73"/>
      <c r="CF687" s="73"/>
      <c r="CG687" s="73"/>
      <c r="CH687" s="73"/>
      <c r="CI687" s="73"/>
      <c r="CJ687" s="73"/>
      <c r="CK687" s="73"/>
      <c r="CL687" s="73"/>
      <c r="CM687" s="73"/>
      <c r="CN687" s="73"/>
      <c r="CO687" s="73"/>
      <c r="CP687" s="73"/>
      <c r="CQ687" s="73"/>
      <c r="CR687" s="73"/>
      <c r="CS687" s="73"/>
      <c r="CT687" s="73"/>
      <c r="CU687" s="73"/>
      <c r="CV687" s="73"/>
      <c r="CW687" s="73"/>
      <c r="CX687" s="73"/>
      <c r="CY687" s="73"/>
      <c r="CZ687" s="73"/>
      <c r="DA687" s="73"/>
      <c r="DB687" s="73"/>
      <c r="DC687" s="73"/>
      <c r="DD687" s="73"/>
      <c r="DE687" s="73"/>
      <c r="DF687" s="73"/>
      <c r="DG687" s="73"/>
      <c r="DH687" s="73"/>
      <c r="DI687" s="73"/>
      <c r="DJ687" s="36"/>
    </row>
    <row r="688" spans="1:114" x14ac:dyDescent="0.3">
      <c r="A688" s="73"/>
      <c r="B688" s="73"/>
      <c r="C688" s="112"/>
      <c r="D688" s="112"/>
      <c r="E688" s="73"/>
      <c r="F688" s="73"/>
      <c r="G688" s="127"/>
      <c r="H688" s="127"/>
      <c r="I688" s="127"/>
      <c r="J688" s="127"/>
      <c r="K688" s="73"/>
      <c r="L688" s="115"/>
      <c r="M688" s="115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3"/>
      <c r="CR688" s="73"/>
      <c r="CS688" s="73"/>
      <c r="CT688" s="73"/>
      <c r="CU688" s="73"/>
      <c r="CV688" s="73"/>
      <c r="CW688" s="73"/>
      <c r="CX688" s="73"/>
      <c r="CY688" s="73"/>
      <c r="CZ688" s="73"/>
      <c r="DA688" s="73"/>
      <c r="DB688" s="73"/>
      <c r="DC688" s="73"/>
      <c r="DD688" s="73"/>
      <c r="DE688" s="73"/>
      <c r="DF688" s="73"/>
      <c r="DG688" s="73"/>
      <c r="DH688" s="73"/>
      <c r="DI688" s="73"/>
      <c r="DJ688" s="36"/>
    </row>
    <row r="689" spans="1:114" x14ac:dyDescent="0.3">
      <c r="A689" s="73"/>
      <c r="B689" s="73"/>
      <c r="C689" s="112"/>
      <c r="D689" s="112"/>
      <c r="E689" s="73"/>
      <c r="F689" s="73"/>
      <c r="G689" s="127"/>
      <c r="H689" s="127"/>
      <c r="I689" s="127"/>
      <c r="J689" s="127"/>
      <c r="K689" s="73"/>
      <c r="L689" s="115"/>
      <c r="M689" s="115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73"/>
      <c r="BM689" s="73"/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  <c r="CG689" s="73"/>
      <c r="CH689" s="73"/>
      <c r="CI689" s="73"/>
      <c r="CJ689" s="73"/>
      <c r="CK689" s="73"/>
      <c r="CL689" s="73"/>
      <c r="CM689" s="73"/>
      <c r="CN689" s="73"/>
      <c r="CO689" s="73"/>
      <c r="CP689" s="73"/>
      <c r="CQ689" s="73"/>
      <c r="CR689" s="73"/>
      <c r="CS689" s="73"/>
      <c r="CT689" s="73"/>
      <c r="CU689" s="73"/>
      <c r="CV689" s="73"/>
      <c r="CW689" s="73"/>
      <c r="CX689" s="73"/>
      <c r="CY689" s="73"/>
      <c r="CZ689" s="73"/>
      <c r="DA689" s="73"/>
      <c r="DB689" s="73"/>
      <c r="DC689" s="73"/>
      <c r="DD689" s="73"/>
      <c r="DE689" s="73"/>
      <c r="DF689" s="73"/>
      <c r="DG689" s="73"/>
      <c r="DH689" s="73"/>
      <c r="DI689" s="73"/>
      <c r="DJ689" s="36"/>
    </row>
    <row r="690" spans="1:114" x14ac:dyDescent="0.3">
      <c r="A690" s="73"/>
      <c r="B690" s="73"/>
      <c r="C690" s="112"/>
      <c r="D690" s="112"/>
      <c r="E690" s="73"/>
      <c r="F690" s="73"/>
      <c r="G690" s="127"/>
      <c r="H690" s="127"/>
      <c r="I690" s="127"/>
      <c r="J690" s="127"/>
      <c r="K690" s="73"/>
      <c r="L690" s="115"/>
      <c r="M690" s="115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73"/>
      <c r="BM690" s="73"/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  <c r="CG690" s="73"/>
      <c r="CH690" s="73"/>
      <c r="CI690" s="73"/>
      <c r="CJ690" s="73"/>
      <c r="CK690" s="73"/>
      <c r="CL690" s="73"/>
      <c r="CM690" s="73"/>
      <c r="CN690" s="73"/>
      <c r="CO690" s="73"/>
      <c r="CP690" s="73"/>
      <c r="CQ690" s="73"/>
      <c r="CR690" s="73"/>
      <c r="CS690" s="73"/>
      <c r="CT690" s="73"/>
      <c r="CU690" s="73"/>
      <c r="CV690" s="73"/>
      <c r="CW690" s="73"/>
      <c r="CX690" s="73"/>
      <c r="CY690" s="73"/>
      <c r="CZ690" s="73"/>
      <c r="DA690" s="73"/>
      <c r="DB690" s="73"/>
      <c r="DC690" s="73"/>
      <c r="DD690" s="73"/>
      <c r="DE690" s="73"/>
      <c r="DF690" s="73"/>
      <c r="DG690" s="73"/>
      <c r="DH690" s="73"/>
      <c r="DI690" s="73"/>
      <c r="DJ690" s="36"/>
    </row>
    <row r="691" spans="1:114" x14ac:dyDescent="0.3">
      <c r="A691" s="73"/>
      <c r="B691" s="73"/>
      <c r="C691" s="112"/>
      <c r="D691" s="112"/>
      <c r="E691" s="73"/>
      <c r="F691" s="73"/>
      <c r="G691" s="127"/>
      <c r="H691" s="127"/>
      <c r="I691" s="127"/>
      <c r="J691" s="127"/>
      <c r="K691" s="73"/>
      <c r="L691" s="115"/>
      <c r="M691" s="115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  <c r="CG691" s="73"/>
      <c r="CH691" s="73"/>
      <c r="CI691" s="73"/>
      <c r="CJ691" s="73"/>
      <c r="CK691" s="73"/>
      <c r="CL691" s="73"/>
      <c r="CM691" s="73"/>
      <c r="CN691" s="73"/>
      <c r="CO691" s="73"/>
      <c r="CP691" s="73"/>
      <c r="CQ691" s="73"/>
      <c r="CR691" s="73"/>
      <c r="CS691" s="73"/>
      <c r="CT691" s="73"/>
      <c r="CU691" s="73"/>
      <c r="CV691" s="73"/>
      <c r="CW691" s="73"/>
      <c r="CX691" s="73"/>
      <c r="CY691" s="73"/>
      <c r="CZ691" s="73"/>
      <c r="DA691" s="73"/>
      <c r="DB691" s="73"/>
      <c r="DC691" s="73"/>
      <c r="DD691" s="73"/>
      <c r="DE691" s="73"/>
      <c r="DF691" s="73"/>
      <c r="DG691" s="73"/>
      <c r="DH691" s="73"/>
      <c r="DI691" s="73"/>
      <c r="DJ691" s="36"/>
    </row>
    <row r="692" spans="1:114" x14ac:dyDescent="0.3">
      <c r="A692" s="73"/>
      <c r="B692" s="73"/>
      <c r="C692" s="112"/>
      <c r="D692" s="112"/>
      <c r="E692" s="73"/>
      <c r="F692" s="73"/>
      <c r="G692" s="127"/>
      <c r="H692" s="127"/>
      <c r="I692" s="127"/>
      <c r="J692" s="127"/>
      <c r="K692" s="73"/>
      <c r="L692" s="115"/>
      <c r="M692" s="115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  <c r="CG692" s="73"/>
      <c r="CH692" s="73"/>
      <c r="CI692" s="73"/>
      <c r="CJ692" s="73"/>
      <c r="CK692" s="73"/>
      <c r="CL692" s="73"/>
      <c r="CM692" s="73"/>
      <c r="CN692" s="73"/>
      <c r="CO692" s="73"/>
      <c r="CP692" s="73"/>
      <c r="CQ692" s="73"/>
      <c r="CR692" s="73"/>
      <c r="CS692" s="73"/>
      <c r="CT692" s="73"/>
      <c r="CU692" s="73"/>
      <c r="CV692" s="73"/>
      <c r="CW692" s="73"/>
      <c r="CX692" s="73"/>
      <c r="CY692" s="73"/>
      <c r="CZ692" s="73"/>
      <c r="DA692" s="73"/>
      <c r="DB692" s="73"/>
      <c r="DC692" s="73"/>
      <c r="DD692" s="73"/>
      <c r="DE692" s="73"/>
      <c r="DF692" s="73"/>
      <c r="DG692" s="73"/>
      <c r="DH692" s="73"/>
      <c r="DI692" s="73"/>
      <c r="DJ692" s="36"/>
    </row>
    <row r="693" spans="1:114" x14ac:dyDescent="0.3">
      <c r="A693" s="73"/>
      <c r="B693" s="73"/>
      <c r="C693" s="112"/>
      <c r="D693" s="112"/>
      <c r="E693" s="73"/>
      <c r="F693" s="73"/>
      <c r="G693" s="127"/>
      <c r="H693" s="127"/>
      <c r="I693" s="127"/>
      <c r="J693" s="127"/>
      <c r="K693" s="73"/>
      <c r="L693" s="115"/>
      <c r="M693" s="115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73"/>
      <c r="BM693" s="73"/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  <c r="CG693" s="73"/>
      <c r="CH693" s="73"/>
      <c r="CI693" s="73"/>
      <c r="CJ693" s="73"/>
      <c r="CK693" s="73"/>
      <c r="CL693" s="73"/>
      <c r="CM693" s="73"/>
      <c r="CN693" s="73"/>
      <c r="CO693" s="73"/>
      <c r="CP693" s="73"/>
      <c r="CQ693" s="73"/>
      <c r="CR693" s="73"/>
      <c r="CS693" s="73"/>
      <c r="CT693" s="73"/>
      <c r="CU693" s="73"/>
      <c r="CV693" s="73"/>
      <c r="CW693" s="73"/>
      <c r="CX693" s="73"/>
      <c r="CY693" s="73"/>
      <c r="CZ693" s="73"/>
      <c r="DA693" s="73"/>
      <c r="DB693" s="73"/>
      <c r="DC693" s="73"/>
      <c r="DD693" s="73"/>
      <c r="DE693" s="73"/>
      <c r="DF693" s="73"/>
      <c r="DG693" s="73"/>
      <c r="DH693" s="73"/>
      <c r="DI693" s="73"/>
      <c r="DJ693" s="36"/>
    </row>
    <row r="694" spans="1:114" x14ac:dyDescent="0.3">
      <c r="A694" s="73"/>
      <c r="B694" s="73"/>
      <c r="C694" s="112"/>
      <c r="D694" s="112"/>
      <c r="E694" s="73"/>
      <c r="F694" s="73"/>
      <c r="G694" s="127"/>
      <c r="H694" s="127"/>
      <c r="I694" s="127"/>
      <c r="J694" s="127"/>
      <c r="K694" s="73"/>
      <c r="L694" s="115"/>
      <c r="M694" s="115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73"/>
      <c r="BM694" s="73"/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  <c r="CG694" s="73"/>
      <c r="CH694" s="73"/>
      <c r="CI694" s="73"/>
      <c r="CJ694" s="73"/>
      <c r="CK694" s="73"/>
      <c r="CL694" s="73"/>
      <c r="CM694" s="73"/>
      <c r="CN694" s="73"/>
      <c r="CO694" s="73"/>
      <c r="CP694" s="73"/>
      <c r="CQ694" s="73"/>
      <c r="CR694" s="73"/>
      <c r="CS694" s="73"/>
      <c r="CT694" s="73"/>
      <c r="CU694" s="73"/>
      <c r="CV694" s="73"/>
      <c r="CW694" s="73"/>
      <c r="CX694" s="73"/>
      <c r="CY694" s="73"/>
      <c r="CZ694" s="73"/>
      <c r="DA694" s="73"/>
      <c r="DB694" s="73"/>
      <c r="DC694" s="73"/>
      <c r="DD694" s="73"/>
      <c r="DE694" s="73"/>
      <c r="DF694" s="73"/>
      <c r="DG694" s="73"/>
      <c r="DH694" s="73"/>
      <c r="DI694" s="73"/>
      <c r="DJ694" s="36"/>
    </row>
    <row r="695" spans="1:114" x14ac:dyDescent="0.3">
      <c r="A695" s="73"/>
      <c r="B695" s="73"/>
      <c r="C695" s="112"/>
      <c r="D695" s="112"/>
      <c r="E695" s="73"/>
      <c r="F695" s="73"/>
      <c r="G695" s="127"/>
      <c r="H695" s="127"/>
      <c r="I695" s="127"/>
      <c r="J695" s="127"/>
      <c r="K695" s="73"/>
      <c r="L695" s="115"/>
      <c r="M695" s="115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  <c r="CG695" s="73"/>
      <c r="CH695" s="73"/>
      <c r="CI695" s="73"/>
      <c r="CJ695" s="73"/>
      <c r="CK695" s="73"/>
      <c r="CL695" s="73"/>
      <c r="CM695" s="73"/>
      <c r="CN695" s="73"/>
      <c r="CO695" s="73"/>
      <c r="CP695" s="73"/>
      <c r="CQ695" s="73"/>
      <c r="CR695" s="73"/>
      <c r="CS695" s="73"/>
      <c r="CT695" s="73"/>
      <c r="CU695" s="73"/>
      <c r="CV695" s="73"/>
      <c r="CW695" s="73"/>
      <c r="CX695" s="73"/>
      <c r="CY695" s="73"/>
      <c r="CZ695" s="73"/>
      <c r="DA695" s="73"/>
      <c r="DB695" s="73"/>
      <c r="DC695" s="73"/>
      <c r="DD695" s="73"/>
      <c r="DE695" s="73"/>
      <c r="DF695" s="73"/>
      <c r="DG695" s="73"/>
      <c r="DH695" s="73"/>
      <c r="DI695" s="73"/>
      <c r="DJ695" s="36"/>
    </row>
    <row r="696" spans="1:114" x14ac:dyDescent="0.3">
      <c r="A696" s="73"/>
      <c r="B696" s="73"/>
      <c r="C696" s="112"/>
      <c r="D696" s="112"/>
      <c r="E696" s="73"/>
      <c r="F696" s="73"/>
      <c r="G696" s="127"/>
      <c r="H696" s="127"/>
      <c r="I696" s="127"/>
      <c r="J696" s="127"/>
      <c r="K696" s="73"/>
      <c r="L696" s="115"/>
      <c r="M696" s="115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73"/>
      <c r="BM696" s="73"/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  <c r="CG696" s="73"/>
      <c r="CH696" s="73"/>
      <c r="CI696" s="73"/>
      <c r="CJ696" s="73"/>
      <c r="CK696" s="73"/>
      <c r="CL696" s="73"/>
      <c r="CM696" s="73"/>
      <c r="CN696" s="73"/>
      <c r="CO696" s="73"/>
      <c r="CP696" s="73"/>
      <c r="CQ696" s="73"/>
      <c r="CR696" s="73"/>
      <c r="CS696" s="73"/>
      <c r="CT696" s="73"/>
      <c r="CU696" s="73"/>
      <c r="CV696" s="73"/>
      <c r="CW696" s="73"/>
      <c r="CX696" s="73"/>
      <c r="CY696" s="73"/>
      <c r="CZ696" s="73"/>
      <c r="DA696" s="73"/>
      <c r="DB696" s="73"/>
      <c r="DC696" s="73"/>
      <c r="DD696" s="73"/>
      <c r="DE696" s="73"/>
      <c r="DF696" s="73"/>
      <c r="DG696" s="73"/>
      <c r="DH696" s="73"/>
      <c r="DI696" s="73"/>
      <c r="DJ696" s="36"/>
    </row>
    <row r="697" spans="1:114" x14ac:dyDescent="0.3">
      <c r="A697" s="73"/>
      <c r="B697" s="73"/>
      <c r="C697" s="112"/>
      <c r="D697" s="112"/>
      <c r="E697" s="73"/>
      <c r="F697" s="73"/>
      <c r="G697" s="127"/>
      <c r="H697" s="127"/>
      <c r="I697" s="127"/>
      <c r="J697" s="127"/>
      <c r="K697" s="73"/>
      <c r="L697" s="115"/>
      <c r="M697" s="115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73"/>
      <c r="BM697" s="73"/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  <c r="CG697" s="73"/>
      <c r="CH697" s="73"/>
      <c r="CI697" s="73"/>
      <c r="CJ697" s="73"/>
      <c r="CK697" s="73"/>
      <c r="CL697" s="73"/>
      <c r="CM697" s="73"/>
      <c r="CN697" s="73"/>
      <c r="CO697" s="73"/>
      <c r="CP697" s="73"/>
      <c r="CQ697" s="73"/>
      <c r="CR697" s="73"/>
      <c r="CS697" s="73"/>
      <c r="CT697" s="73"/>
      <c r="CU697" s="73"/>
      <c r="CV697" s="73"/>
      <c r="CW697" s="73"/>
      <c r="CX697" s="73"/>
      <c r="CY697" s="73"/>
      <c r="CZ697" s="73"/>
      <c r="DA697" s="73"/>
      <c r="DB697" s="73"/>
      <c r="DC697" s="73"/>
      <c r="DD697" s="73"/>
      <c r="DE697" s="73"/>
      <c r="DF697" s="73"/>
      <c r="DG697" s="73"/>
      <c r="DH697" s="73"/>
      <c r="DI697" s="73"/>
      <c r="DJ697" s="36"/>
    </row>
    <row r="698" spans="1:114" x14ac:dyDescent="0.3">
      <c r="A698" s="73"/>
      <c r="B698" s="73"/>
      <c r="C698" s="112"/>
      <c r="D698" s="112"/>
      <c r="E698" s="73"/>
      <c r="F698" s="73"/>
      <c r="G698" s="127"/>
      <c r="H698" s="127"/>
      <c r="I698" s="127"/>
      <c r="J698" s="127"/>
      <c r="K698" s="73"/>
      <c r="L698" s="115"/>
      <c r="M698" s="115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  <c r="CG698" s="73"/>
      <c r="CH698" s="73"/>
      <c r="CI698" s="73"/>
      <c r="CJ698" s="73"/>
      <c r="CK698" s="73"/>
      <c r="CL698" s="73"/>
      <c r="CM698" s="73"/>
      <c r="CN698" s="73"/>
      <c r="CO698" s="73"/>
      <c r="CP698" s="73"/>
      <c r="CQ698" s="73"/>
      <c r="CR698" s="73"/>
      <c r="CS698" s="73"/>
      <c r="CT698" s="73"/>
      <c r="CU698" s="73"/>
      <c r="CV698" s="73"/>
      <c r="CW698" s="73"/>
      <c r="CX698" s="73"/>
      <c r="CY698" s="73"/>
      <c r="CZ698" s="73"/>
      <c r="DA698" s="73"/>
      <c r="DB698" s="73"/>
      <c r="DC698" s="73"/>
      <c r="DD698" s="73"/>
      <c r="DE698" s="73"/>
      <c r="DF698" s="73"/>
      <c r="DG698" s="73"/>
      <c r="DH698" s="73"/>
      <c r="DI698" s="73"/>
      <c r="DJ698" s="36"/>
    </row>
    <row r="699" spans="1:114" x14ac:dyDescent="0.3">
      <c r="A699" s="73"/>
      <c r="B699" s="73"/>
      <c r="C699" s="112"/>
      <c r="D699" s="112"/>
      <c r="E699" s="73"/>
      <c r="F699" s="73"/>
      <c r="G699" s="127"/>
      <c r="H699" s="127"/>
      <c r="I699" s="127"/>
      <c r="J699" s="127"/>
      <c r="K699" s="73"/>
      <c r="L699" s="115"/>
      <c r="M699" s="115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73"/>
      <c r="BM699" s="73"/>
      <c r="BN699" s="73"/>
      <c r="BO699" s="73"/>
      <c r="BP699" s="73"/>
      <c r="BQ699" s="73"/>
      <c r="BR699" s="73"/>
      <c r="BS699" s="73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73"/>
      <c r="CF699" s="73"/>
      <c r="CG699" s="73"/>
      <c r="CH699" s="73"/>
      <c r="CI699" s="73"/>
      <c r="CJ699" s="73"/>
      <c r="CK699" s="73"/>
      <c r="CL699" s="73"/>
      <c r="CM699" s="73"/>
      <c r="CN699" s="73"/>
      <c r="CO699" s="73"/>
      <c r="CP699" s="73"/>
      <c r="CQ699" s="73"/>
      <c r="CR699" s="73"/>
      <c r="CS699" s="73"/>
      <c r="CT699" s="73"/>
      <c r="CU699" s="73"/>
      <c r="CV699" s="73"/>
      <c r="CW699" s="73"/>
      <c r="CX699" s="73"/>
      <c r="CY699" s="73"/>
      <c r="CZ699" s="73"/>
      <c r="DA699" s="73"/>
      <c r="DB699" s="73"/>
      <c r="DC699" s="73"/>
      <c r="DD699" s="73"/>
      <c r="DE699" s="73"/>
      <c r="DF699" s="73"/>
      <c r="DG699" s="73"/>
      <c r="DH699" s="73"/>
      <c r="DI699" s="73"/>
      <c r="DJ699" s="36"/>
    </row>
    <row r="700" spans="1:114" x14ac:dyDescent="0.3">
      <c r="A700" s="73"/>
      <c r="B700" s="73"/>
      <c r="C700" s="112"/>
      <c r="D700" s="112"/>
      <c r="E700" s="73"/>
      <c r="F700" s="73"/>
      <c r="G700" s="127"/>
      <c r="H700" s="127"/>
      <c r="I700" s="127"/>
      <c r="J700" s="127"/>
      <c r="K700" s="73"/>
      <c r="L700" s="115"/>
      <c r="M700" s="115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73"/>
      <c r="BM700" s="73"/>
      <c r="BN700" s="73"/>
      <c r="BO700" s="73"/>
      <c r="BP700" s="73"/>
      <c r="BQ700" s="73"/>
      <c r="BR700" s="73"/>
      <c r="BS700" s="73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73"/>
      <c r="CF700" s="73"/>
      <c r="CG700" s="73"/>
      <c r="CH700" s="73"/>
      <c r="CI700" s="73"/>
      <c r="CJ700" s="73"/>
      <c r="CK700" s="73"/>
      <c r="CL700" s="73"/>
      <c r="CM700" s="73"/>
      <c r="CN700" s="73"/>
      <c r="CO700" s="73"/>
      <c r="CP700" s="73"/>
      <c r="CQ700" s="73"/>
      <c r="CR700" s="73"/>
      <c r="CS700" s="73"/>
      <c r="CT700" s="73"/>
      <c r="CU700" s="73"/>
      <c r="CV700" s="73"/>
      <c r="CW700" s="73"/>
      <c r="CX700" s="73"/>
      <c r="CY700" s="73"/>
      <c r="CZ700" s="73"/>
      <c r="DA700" s="73"/>
      <c r="DB700" s="73"/>
      <c r="DC700" s="73"/>
      <c r="DD700" s="73"/>
      <c r="DE700" s="73"/>
      <c r="DF700" s="73"/>
      <c r="DG700" s="73"/>
      <c r="DH700" s="73"/>
      <c r="DI700" s="73"/>
      <c r="DJ700" s="36"/>
    </row>
    <row r="701" spans="1:114" x14ac:dyDescent="0.3">
      <c r="A701" s="73"/>
      <c r="B701" s="73"/>
      <c r="C701" s="112"/>
      <c r="D701" s="112"/>
      <c r="E701" s="73"/>
      <c r="F701" s="73"/>
      <c r="G701" s="127"/>
      <c r="H701" s="127"/>
      <c r="I701" s="127"/>
      <c r="J701" s="127"/>
      <c r="K701" s="73"/>
      <c r="L701" s="115"/>
      <c r="M701" s="115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73"/>
      <c r="BM701" s="73"/>
      <c r="BN701" s="73"/>
      <c r="BO701" s="73"/>
      <c r="BP701" s="73"/>
      <c r="BQ701" s="73"/>
      <c r="BR701" s="73"/>
      <c r="BS701" s="73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73"/>
      <c r="CF701" s="73"/>
      <c r="CG701" s="73"/>
      <c r="CH701" s="73"/>
      <c r="CI701" s="73"/>
      <c r="CJ701" s="73"/>
      <c r="CK701" s="73"/>
      <c r="CL701" s="73"/>
      <c r="CM701" s="73"/>
      <c r="CN701" s="73"/>
      <c r="CO701" s="73"/>
      <c r="CP701" s="73"/>
      <c r="CQ701" s="73"/>
      <c r="CR701" s="73"/>
      <c r="CS701" s="73"/>
      <c r="CT701" s="73"/>
      <c r="CU701" s="73"/>
      <c r="CV701" s="73"/>
      <c r="CW701" s="73"/>
      <c r="CX701" s="73"/>
      <c r="CY701" s="73"/>
      <c r="CZ701" s="73"/>
      <c r="DA701" s="73"/>
      <c r="DB701" s="73"/>
      <c r="DC701" s="73"/>
      <c r="DD701" s="73"/>
      <c r="DE701" s="73"/>
      <c r="DF701" s="73"/>
      <c r="DG701" s="73"/>
      <c r="DH701" s="73"/>
      <c r="DI701" s="73"/>
      <c r="DJ701" s="36"/>
    </row>
    <row r="702" spans="1:114" x14ac:dyDescent="0.3">
      <c r="A702" s="73"/>
      <c r="B702" s="73"/>
      <c r="C702" s="112"/>
      <c r="D702" s="112"/>
      <c r="E702" s="73"/>
      <c r="F702" s="73"/>
      <c r="G702" s="127"/>
      <c r="H702" s="127"/>
      <c r="I702" s="127"/>
      <c r="J702" s="127"/>
      <c r="K702" s="73"/>
      <c r="L702" s="115"/>
      <c r="M702" s="115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3"/>
      <c r="CR702" s="73"/>
      <c r="CS702" s="73"/>
      <c r="CT702" s="73"/>
      <c r="CU702" s="73"/>
      <c r="CV702" s="73"/>
      <c r="CW702" s="73"/>
      <c r="CX702" s="73"/>
      <c r="CY702" s="73"/>
      <c r="CZ702" s="73"/>
      <c r="DA702" s="73"/>
      <c r="DB702" s="73"/>
      <c r="DC702" s="73"/>
      <c r="DD702" s="73"/>
      <c r="DE702" s="73"/>
      <c r="DF702" s="73"/>
      <c r="DG702" s="73"/>
      <c r="DH702" s="73"/>
      <c r="DI702" s="73"/>
      <c r="DJ702" s="36"/>
    </row>
    <row r="703" spans="1:114" x14ac:dyDescent="0.3">
      <c r="A703" s="73"/>
      <c r="B703" s="73"/>
      <c r="C703" s="112"/>
      <c r="D703" s="112"/>
      <c r="E703" s="73"/>
      <c r="F703" s="73"/>
      <c r="G703" s="127"/>
      <c r="H703" s="127"/>
      <c r="I703" s="127"/>
      <c r="J703" s="127"/>
      <c r="K703" s="73"/>
      <c r="L703" s="115"/>
      <c r="M703" s="115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73"/>
      <c r="BM703" s="73"/>
      <c r="BN703" s="73"/>
      <c r="BO703" s="73"/>
      <c r="BP703" s="73"/>
      <c r="BQ703" s="73"/>
      <c r="BR703" s="73"/>
      <c r="BS703" s="73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73"/>
      <c r="CF703" s="73"/>
      <c r="CG703" s="73"/>
      <c r="CH703" s="73"/>
      <c r="CI703" s="73"/>
      <c r="CJ703" s="73"/>
      <c r="CK703" s="73"/>
      <c r="CL703" s="73"/>
      <c r="CM703" s="73"/>
      <c r="CN703" s="73"/>
      <c r="CO703" s="73"/>
      <c r="CP703" s="73"/>
      <c r="CQ703" s="73"/>
      <c r="CR703" s="73"/>
      <c r="CS703" s="73"/>
      <c r="CT703" s="73"/>
      <c r="CU703" s="73"/>
      <c r="CV703" s="73"/>
      <c r="CW703" s="73"/>
      <c r="CX703" s="73"/>
      <c r="CY703" s="73"/>
      <c r="CZ703" s="73"/>
      <c r="DA703" s="73"/>
      <c r="DB703" s="73"/>
      <c r="DC703" s="73"/>
      <c r="DD703" s="73"/>
      <c r="DE703" s="73"/>
      <c r="DF703" s="73"/>
      <c r="DG703" s="73"/>
      <c r="DH703" s="73"/>
      <c r="DI703" s="73"/>
      <c r="DJ703" s="36"/>
    </row>
    <row r="704" spans="1:114" x14ac:dyDescent="0.3">
      <c r="A704" s="73"/>
      <c r="B704" s="73"/>
      <c r="C704" s="112"/>
      <c r="D704" s="112"/>
      <c r="E704" s="73"/>
      <c r="F704" s="73"/>
      <c r="G704" s="127"/>
      <c r="H704" s="127"/>
      <c r="I704" s="127"/>
      <c r="J704" s="127"/>
      <c r="K704" s="73"/>
      <c r="L704" s="115"/>
      <c r="M704" s="115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73"/>
      <c r="BM704" s="73"/>
      <c r="BN704" s="73"/>
      <c r="BO704" s="73"/>
      <c r="BP704" s="73"/>
      <c r="BQ704" s="73"/>
      <c r="BR704" s="73"/>
      <c r="BS704" s="73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73"/>
      <c r="CF704" s="73"/>
      <c r="CG704" s="73"/>
      <c r="CH704" s="73"/>
      <c r="CI704" s="73"/>
      <c r="CJ704" s="73"/>
      <c r="CK704" s="73"/>
      <c r="CL704" s="73"/>
      <c r="CM704" s="73"/>
      <c r="CN704" s="73"/>
      <c r="CO704" s="73"/>
      <c r="CP704" s="73"/>
      <c r="CQ704" s="73"/>
      <c r="CR704" s="73"/>
      <c r="CS704" s="73"/>
      <c r="CT704" s="73"/>
      <c r="CU704" s="73"/>
      <c r="CV704" s="73"/>
      <c r="CW704" s="73"/>
      <c r="CX704" s="73"/>
      <c r="CY704" s="73"/>
      <c r="CZ704" s="73"/>
      <c r="DA704" s="73"/>
      <c r="DB704" s="73"/>
      <c r="DC704" s="73"/>
      <c r="DD704" s="73"/>
      <c r="DE704" s="73"/>
      <c r="DF704" s="73"/>
      <c r="DG704" s="73"/>
      <c r="DH704" s="73"/>
      <c r="DI704" s="73"/>
      <c r="DJ704" s="36"/>
    </row>
    <row r="705" spans="1:114" x14ac:dyDescent="0.3">
      <c r="A705" s="73"/>
      <c r="B705" s="73"/>
      <c r="C705" s="112"/>
      <c r="D705" s="112"/>
      <c r="E705" s="73"/>
      <c r="F705" s="73"/>
      <c r="G705" s="127"/>
      <c r="H705" s="127"/>
      <c r="I705" s="127"/>
      <c r="J705" s="127"/>
      <c r="K705" s="73"/>
      <c r="L705" s="115"/>
      <c r="M705" s="115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73"/>
      <c r="BM705" s="73"/>
      <c r="BN705" s="73"/>
      <c r="BO705" s="73"/>
      <c r="BP705" s="73"/>
      <c r="BQ705" s="73"/>
      <c r="BR705" s="73"/>
      <c r="BS705" s="73"/>
      <c r="BT705" s="73"/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73"/>
      <c r="CF705" s="73"/>
      <c r="CG705" s="73"/>
      <c r="CH705" s="73"/>
      <c r="CI705" s="73"/>
      <c r="CJ705" s="73"/>
      <c r="CK705" s="73"/>
      <c r="CL705" s="73"/>
      <c r="CM705" s="73"/>
      <c r="CN705" s="73"/>
      <c r="CO705" s="73"/>
      <c r="CP705" s="73"/>
      <c r="CQ705" s="73"/>
      <c r="CR705" s="73"/>
      <c r="CS705" s="73"/>
      <c r="CT705" s="73"/>
      <c r="CU705" s="73"/>
      <c r="CV705" s="73"/>
      <c r="CW705" s="73"/>
      <c r="CX705" s="73"/>
      <c r="CY705" s="73"/>
      <c r="CZ705" s="73"/>
      <c r="DA705" s="73"/>
      <c r="DB705" s="73"/>
      <c r="DC705" s="73"/>
      <c r="DD705" s="73"/>
      <c r="DE705" s="73"/>
      <c r="DF705" s="73"/>
      <c r="DG705" s="73"/>
      <c r="DH705" s="73"/>
      <c r="DI705" s="73"/>
      <c r="DJ705" s="36"/>
    </row>
    <row r="706" spans="1:114" x14ac:dyDescent="0.3">
      <c r="A706" s="73"/>
      <c r="B706" s="73"/>
      <c r="C706" s="112"/>
      <c r="D706" s="112"/>
      <c r="E706" s="73"/>
      <c r="F706" s="73"/>
      <c r="G706" s="127"/>
      <c r="H706" s="127"/>
      <c r="I706" s="127"/>
      <c r="J706" s="127"/>
      <c r="K706" s="73"/>
      <c r="L706" s="115"/>
      <c r="M706" s="115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73"/>
      <c r="BM706" s="73"/>
      <c r="BN706" s="73"/>
      <c r="BO706" s="73"/>
      <c r="BP706" s="73"/>
      <c r="BQ706" s="73"/>
      <c r="BR706" s="73"/>
      <c r="BS706" s="73"/>
      <c r="BT706" s="73"/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73"/>
      <c r="CF706" s="73"/>
      <c r="CG706" s="73"/>
      <c r="CH706" s="73"/>
      <c r="CI706" s="73"/>
      <c r="CJ706" s="73"/>
      <c r="CK706" s="73"/>
      <c r="CL706" s="73"/>
      <c r="CM706" s="73"/>
      <c r="CN706" s="73"/>
      <c r="CO706" s="73"/>
      <c r="CP706" s="73"/>
      <c r="CQ706" s="73"/>
      <c r="CR706" s="73"/>
      <c r="CS706" s="73"/>
      <c r="CT706" s="73"/>
      <c r="CU706" s="73"/>
      <c r="CV706" s="73"/>
      <c r="CW706" s="73"/>
      <c r="CX706" s="73"/>
      <c r="CY706" s="73"/>
      <c r="CZ706" s="73"/>
      <c r="DA706" s="73"/>
      <c r="DB706" s="73"/>
      <c r="DC706" s="73"/>
      <c r="DD706" s="73"/>
      <c r="DE706" s="73"/>
      <c r="DF706" s="73"/>
      <c r="DG706" s="73"/>
      <c r="DH706" s="73"/>
      <c r="DI706" s="73"/>
      <c r="DJ706" s="36"/>
    </row>
    <row r="707" spans="1:114" x14ac:dyDescent="0.3">
      <c r="A707" s="73"/>
      <c r="B707" s="73"/>
      <c r="C707" s="112"/>
      <c r="D707" s="112"/>
      <c r="E707" s="73"/>
      <c r="F707" s="73"/>
      <c r="G707" s="127"/>
      <c r="H707" s="127"/>
      <c r="I707" s="127"/>
      <c r="J707" s="127"/>
      <c r="K707" s="73"/>
      <c r="L707" s="115"/>
      <c r="M707" s="115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73"/>
      <c r="BM707" s="73"/>
      <c r="BN707" s="73"/>
      <c r="BO707" s="73"/>
      <c r="BP707" s="73"/>
      <c r="BQ707" s="73"/>
      <c r="BR707" s="73"/>
      <c r="BS707" s="73"/>
      <c r="BT707" s="73"/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73"/>
      <c r="CF707" s="73"/>
      <c r="CG707" s="73"/>
      <c r="CH707" s="73"/>
      <c r="CI707" s="73"/>
      <c r="CJ707" s="73"/>
      <c r="CK707" s="73"/>
      <c r="CL707" s="73"/>
      <c r="CM707" s="73"/>
      <c r="CN707" s="73"/>
      <c r="CO707" s="73"/>
      <c r="CP707" s="73"/>
      <c r="CQ707" s="73"/>
      <c r="CR707" s="73"/>
      <c r="CS707" s="73"/>
      <c r="CT707" s="73"/>
      <c r="CU707" s="73"/>
      <c r="CV707" s="73"/>
      <c r="CW707" s="73"/>
      <c r="CX707" s="73"/>
      <c r="CY707" s="73"/>
      <c r="CZ707" s="73"/>
      <c r="DA707" s="73"/>
      <c r="DB707" s="73"/>
      <c r="DC707" s="73"/>
      <c r="DD707" s="73"/>
      <c r="DE707" s="73"/>
      <c r="DF707" s="73"/>
      <c r="DG707" s="73"/>
      <c r="DH707" s="73"/>
      <c r="DI707" s="73"/>
      <c r="DJ707" s="36"/>
    </row>
    <row r="708" spans="1:114" x14ac:dyDescent="0.3">
      <c r="A708" s="73"/>
      <c r="B708" s="73"/>
      <c r="C708" s="112"/>
      <c r="D708" s="112"/>
      <c r="E708" s="73"/>
      <c r="F708" s="73"/>
      <c r="G708" s="127"/>
      <c r="H708" s="127"/>
      <c r="I708" s="127"/>
      <c r="J708" s="127"/>
      <c r="K708" s="73"/>
      <c r="L708" s="115"/>
      <c r="M708" s="115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73"/>
      <c r="BM708" s="73"/>
      <c r="BN708" s="73"/>
      <c r="BO708" s="73"/>
      <c r="BP708" s="73"/>
      <c r="BQ708" s="73"/>
      <c r="BR708" s="73"/>
      <c r="BS708" s="73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73"/>
      <c r="CF708" s="73"/>
      <c r="CG708" s="73"/>
      <c r="CH708" s="73"/>
      <c r="CI708" s="73"/>
      <c r="CJ708" s="73"/>
      <c r="CK708" s="73"/>
      <c r="CL708" s="73"/>
      <c r="CM708" s="73"/>
      <c r="CN708" s="73"/>
      <c r="CO708" s="73"/>
      <c r="CP708" s="73"/>
      <c r="CQ708" s="73"/>
      <c r="CR708" s="73"/>
      <c r="CS708" s="73"/>
      <c r="CT708" s="73"/>
      <c r="CU708" s="73"/>
      <c r="CV708" s="73"/>
      <c r="CW708" s="73"/>
      <c r="CX708" s="73"/>
      <c r="CY708" s="73"/>
      <c r="CZ708" s="73"/>
      <c r="DA708" s="73"/>
      <c r="DB708" s="73"/>
      <c r="DC708" s="73"/>
      <c r="DD708" s="73"/>
      <c r="DE708" s="73"/>
      <c r="DF708" s="73"/>
      <c r="DG708" s="73"/>
      <c r="DH708" s="73"/>
      <c r="DI708" s="73"/>
      <c r="DJ708" s="36"/>
    </row>
    <row r="709" spans="1:114" x14ac:dyDescent="0.3">
      <c r="A709" s="73"/>
      <c r="B709" s="73"/>
      <c r="C709" s="112"/>
      <c r="D709" s="112"/>
      <c r="E709" s="73"/>
      <c r="F709" s="73"/>
      <c r="G709" s="127"/>
      <c r="H709" s="127"/>
      <c r="I709" s="127"/>
      <c r="J709" s="127"/>
      <c r="K709" s="73"/>
      <c r="L709" s="115"/>
      <c r="M709" s="115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73"/>
      <c r="BM709" s="73"/>
      <c r="BN709" s="73"/>
      <c r="BO709" s="73"/>
      <c r="BP709" s="73"/>
      <c r="BQ709" s="73"/>
      <c r="BR709" s="73"/>
      <c r="BS709" s="73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73"/>
      <c r="CF709" s="73"/>
      <c r="CG709" s="73"/>
      <c r="CH709" s="73"/>
      <c r="CI709" s="73"/>
      <c r="CJ709" s="73"/>
      <c r="CK709" s="73"/>
      <c r="CL709" s="73"/>
      <c r="CM709" s="73"/>
      <c r="CN709" s="73"/>
      <c r="CO709" s="73"/>
      <c r="CP709" s="73"/>
      <c r="CQ709" s="73"/>
      <c r="CR709" s="73"/>
      <c r="CS709" s="73"/>
      <c r="CT709" s="73"/>
      <c r="CU709" s="73"/>
      <c r="CV709" s="73"/>
      <c r="CW709" s="73"/>
      <c r="CX709" s="73"/>
      <c r="CY709" s="73"/>
      <c r="CZ709" s="73"/>
      <c r="DA709" s="73"/>
      <c r="DB709" s="73"/>
      <c r="DC709" s="73"/>
      <c r="DD709" s="73"/>
      <c r="DE709" s="73"/>
      <c r="DF709" s="73"/>
      <c r="DG709" s="73"/>
      <c r="DH709" s="73"/>
      <c r="DI709" s="73"/>
      <c r="DJ709" s="36"/>
    </row>
    <row r="710" spans="1:114" x14ac:dyDescent="0.3">
      <c r="A710" s="73"/>
      <c r="B710" s="73"/>
      <c r="C710" s="112"/>
      <c r="D710" s="112"/>
      <c r="E710" s="73"/>
      <c r="F710" s="73"/>
      <c r="G710" s="127"/>
      <c r="H710" s="127"/>
      <c r="I710" s="127"/>
      <c r="J710" s="127"/>
      <c r="K710" s="73"/>
      <c r="L710" s="115"/>
      <c r="M710" s="115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73"/>
      <c r="BM710" s="73"/>
      <c r="BN710" s="73"/>
      <c r="BO710" s="73"/>
      <c r="BP710" s="73"/>
      <c r="BQ710" s="73"/>
      <c r="BR710" s="73"/>
      <c r="BS710" s="73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73"/>
      <c r="CF710" s="73"/>
      <c r="CG710" s="73"/>
      <c r="CH710" s="73"/>
      <c r="CI710" s="73"/>
      <c r="CJ710" s="73"/>
      <c r="CK710" s="73"/>
      <c r="CL710" s="73"/>
      <c r="CM710" s="73"/>
      <c r="CN710" s="73"/>
      <c r="CO710" s="73"/>
      <c r="CP710" s="73"/>
      <c r="CQ710" s="73"/>
      <c r="CR710" s="73"/>
      <c r="CS710" s="73"/>
      <c r="CT710" s="73"/>
      <c r="CU710" s="73"/>
      <c r="CV710" s="73"/>
      <c r="CW710" s="73"/>
      <c r="CX710" s="73"/>
      <c r="CY710" s="73"/>
      <c r="CZ710" s="73"/>
      <c r="DA710" s="73"/>
      <c r="DB710" s="73"/>
      <c r="DC710" s="73"/>
      <c r="DD710" s="73"/>
      <c r="DE710" s="73"/>
      <c r="DF710" s="73"/>
      <c r="DG710" s="73"/>
      <c r="DH710" s="73"/>
      <c r="DI710" s="73"/>
      <c r="DJ710" s="36"/>
    </row>
    <row r="711" spans="1:114" x14ac:dyDescent="0.3">
      <c r="A711" s="73"/>
      <c r="B711" s="73"/>
      <c r="C711" s="112"/>
      <c r="D711" s="112"/>
      <c r="E711" s="73"/>
      <c r="F711" s="73"/>
      <c r="G711" s="127"/>
      <c r="H711" s="127"/>
      <c r="I711" s="127"/>
      <c r="J711" s="127"/>
      <c r="K711" s="73"/>
      <c r="L711" s="115"/>
      <c r="M711" s="115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73"/>
      <c r="BM711" s="73"/>
      <c r="BN711" s="73"/>
      <c r="BO711" s="73"/>
      <c r="BP711" s="73"/>
      <c r="BQ711" s="73"/>
      <c r="BR711" s="73"/>
      <c r="BS711" s="73"/>
      <c r="BT711" s="73"/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73"/>
      <c r="CF711" s="73"/>
      <c r="CG711" s="73"/>
      <c r="CH711" s="73"/>
      <c r="CI711" s="73"/>
      <c r="CJ711" s="73"/>
      <c r="CK711" s="73"/>
      <c r="CL711" s="73"/>
      <c r="CM711" s="73"/>
      <c r="CN711" s="73"/>
      <c r="CO711" s="73"/>
      <c r="CP711" s="73"/>
      <c r="CQ711" s="73"/>
      <c r="CR711" s="73"/>
      <c r="CS711" s="73"/>
      <c r="CT711" s="73"/>
      <c r="CU711" s="73"/>
      <c r="CV711" s="73"/>
      <c r="CW711" s="73"/>
      <c r="CX711" s="73"/>
      <c r="CY711" s="73"/>
      <c r="CZ711" s="73"/>
      <c r="DA711" s="73"/>
      <c r="DB711" s="73"/>
      <c r="DC711" s="73"/>
      <c r="DD711" s="73"/>
      <c r="DE711" s="73"/>
      <c r="DF711" s="73"/>
      <c r="DG711" s="73"/>
      <c r="DH711" s="73"/>
      <c r="DI711" s="73"/>
      <c r="DJ711" s="36"/>
    </row>
    <row r="712" spans="1:114" x14ac:dyDescent="0.3">
      <c r="A712" s="73"/>
      <c r="B712" s="73"/>
      <c r="C712" s="112"/>
      <c r="D712" s="112"/>
      <c r="E712" s="73"/>
      <c r="F712" s="73"/>
      <c r="G712" s="127"/>
      <c r="H712" s="127"/>
      <c r="I712" s="127"/>
      <c r="J712" s="127"/>
      <c r="K712" s="73"/>
      <c r="L712" s="115"/>
      <c r="M712" s="115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73"/>
      <c r="BM712" s="73"/>
      <c r="BN712" s="73"/>
      <c r="BO712" s="73"/>
      <c r="BP712" s="73"/>
      <c r="BQ712" s="73"/>
      <c r="BR712" s="73"/>
      <c r="BS712" s="73"/>
      <c r="BT712" s="73"/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73"/>
      <c r="CF712" s="73"/>
      <c r="CG712" s="73"/>
      <c r="CH712" s="73"/>
      <c r="CI712" s="73"/>
      <c r="CJ712" s="73"/>
      <c r="CK712" s="73"/>
      <c r="CL712" s="73"/>
      <c r="CM712" s="73"/>
      <c r="CN712" s="73"/>
      <c r="CO712" s="73"/>
      <c r="CP712" s="73"/>
      <c r="CQ712" s="73"/>
      <c r="CR712" s="73"/>
      <c r="CS712" s="73"/>
      <c r="CT712" s="73"/>
      <c r="CU712" s="73"/>
      <c r="CV712" s="73"/>
      <c r="CW712" s="73"/>
      <c r="CX712" s="73"/>
      <c r="CY712" s="73"/>
      <c r="CZ712" s="73"/>
      <c r="DA712" s="73"/>
      <c r="DB712" s="73"/>
      <c r="DC712" s="73"/>
      <c r="DD712" s="73"/>
      <c r="DE712" s="73"/>
      <c r="DF712" s="73"/>
      <c r="DG712" s="73"/>
      <c r="DH712" s="73"/>
      <c r="DI712" s="73"/>
      <c r="DJ712" s="36"/>
    </row>
    <row r="713" spans="1:114" x14ac:dyDescent="0.3">
      <c r="A713" s="73"/>
      <c r="B713" s="73"/>
      <c r="C713" s="112"/>
      <c r="D713" s="112"/>
      <c r="E713" s="73"/>
      <c r="F713" s="73"/>
      <c r="G713" s="127"/>
      <c r="H713" s="127"/>
      <c r="I713" s="127"/>
      <c r="J713" s="127"/>
      <c r="K713" s="73"/>
      <c r="L713" s="115"/>
      <c r="M713" s="115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73"/>
      <c r="BM713" s="73"/>
      <c r="BN713" s="73"/>
      <c r="BO713" s="73"/>
      <c r="BP713" s="73"/>
      <c r="BQ713" s="73"/>
      <c r="BR713" s="73"/>
      <c r="BS713" s="73"/>
      <c r="BT713" s="73"/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73"/>
      <c r="CF713" s="73"/>
      <c r="CG713" s="73"/>
      <c r="CH713" s="73"/>
      <c r="CI713" s="73"/>
      <c r="CJ713" s="73"/>
      <c r="CK713" s="73"/>
      <c r="CL713" s="73"/>
      <c r="CM713" s="73"/>
      <c r="CN713" s="73"/>
      <c r="CO713" s="73"/>
      <c r="CP713" s="73"/>
      <c r="CQ713" s="73"/>
      <c r="CR713" s="73"/>
      <c r="CS713" s="73"/>
      <c r="CT713" s="73"/>
      <c r="CU713" s="73"/>
      <c r="CV713" s="73"/>
      <c r="CW713" s="73"/>
      <c r="CX713" s="73"/>
      <c r="CY713" s="73"/>
      <c r="CZ713" s="73"/>
      <c r="DA713" s="73"/>
      <c r="DB713" s="73"/>
      <c r="DC713" s="73"/>
      <c r="DD713" s="73"/>
      <c r="DE713" s="73"/>
      <c r="DF713" s="73"/>
      <c r="DG713" s="73"/>
      <c r="DH713" s="73"/>
      <c r="DI713" s="73"/>
      <c r="DJ713" s="36"/>
    </row>
    <row r="714" spans="1:114" x14ac:dyDescent="0.3">
      <c r="A714" s="73"/>
      <c r="B714" s="73"/>
      <c r="C714" s="112"/>
      <c r="D714" s="112"/>
      <c r="E714" s="73"/>
      <c r="F714" s="73"/>
      <c r="G714" s="127"/>
      <c r="H714" s="127"/>
      <c r="I714" s="127"/>
      <c r="J714" s="127"/>
      <c r="K714" s="73"/>
      <c r="L714" s="115"/>
      <c r="M714" s="115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73"/>
      <c r="BM714" s="73"/>
      <c r="BN714" s="73"/>
      <c r="BO714" s="73"/>
      <c r="BP714" s="73"/>
      <c r="BQ714" s="73"/>
      <c r="BR714" s="73"/>
      <c r="BS714" s="73"/>
      <c r="BT714" s="73"/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73"/>
      <c r="CF714" s="73"/>
      <c r="CG714" s="73"/>
      <c r="CH714" s="73"/>
      <c r="CI714" s="73"/>
      <c r="CJ714" s="73"/>
      <c r="CK714" s="73"/>
      <c r="CL714" s="73"/>
      <c r="CM714" s="73"/>
      <c r="CN714" s="73"/>
      <c r="CO714" s="73"/>
      <c r="CP714" s="73"/>
      <c r="CQ714" s="73"/>
      <c r="CR714" s="73"/>
      <c r="CS714" s="73"/>
      <c r="CT714" s="73"/>
      <c r="CU714" s="73"/>
      <c r="CV714" s="73"/>
      <c r="CW714" s="73"/>
      <c r="CX714" s="73"/>
      <c r="CY714" s="73"/>
      <c r="CZ714" s="73"/>
      <c r="DA714" s="73"/>
      <c r="DB714" s="73"/>
      <c r="DC714" s="73"/>
      <c r="DD714" s="73"/>
      <c r="DE714" s="73"/>
      <c r="DF714" s="73"/>
      <c r="DG714" s="73"/>
      <c r="DH714" s="73"/>
      <c r="DI714" s="73"/>
      <c r="DJ714" s="36"/>
    </row>
    <row r="715" spans="1:114" x14ac:dyDescent="0.3">
      <c r="A715" s="73"/>
      <c r="B715" s="73"/>
      <c r="C715" s="112"/>
      <c r="D715" s="112"/>
      <c r="E715" s="73"/>
      <c r="F715" s="73"/>
      <c r="G715" s="127"/>
      <c r="H715" s="127"/>
      <c r="I715" s="127"/>
      <c r="J715" s="127"/>
      <c r="K715" s="73"/>
      <c r="L715" s="115"/>
      <c r="M715" s="115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73"/>
      <c r="BM715" s="73"/>
      <c r="BN715" s="73"/>
      <c r="BO715" s="73"/>
      <c r="BP715" s="73"/>
      <c r="BQ715" s="73"/>
      <c r="BR715" s="73"/>
      <c r="BS715" s="73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73"/>
      <c r="CF715" s="73"/>
      <c r="CG715" s="73"/>
      <c r="CH715" s="73"/>
      <c r="CI715" s="73"/>
      <c r="CJ715" s="73"/>
      <c r="CK715" s="73"/>
      <c r="CL715" s="73"/>
      <c r="CM715" s="73"/>
      <c r="CN715" s="73"/>
      <c r="CO715" s="73"/>
      <c r="CP715" s="73"/>
      <c r="CQ715" s="73"/>
      <c r="CR715" s="73"/>
      <c r="CS715" s="73"/>
      <c r="CT715" s="73"/>
      <c r="CU715" s="73"/>
      <c r="CV715" s="73"/>
      <c r="CW715" s="73"/>
      <c r="CX715" s="73"/>
      <c r="CY715" s="73"/>
      <c r="CZ715" s="73"/>
      <c r="DA715" s="73"/>
      <c r="DB715" s="73"/>
      <c r="DC715" s="73"/>
      <c r="DD715" s="73"/>
      <c r="DE715" s="73"/>
      <c r="DF715" s="73"/>
      <c r="DG715" s="73"/>
      <c r="DH715" s="73"/>
      <c r="DI715" s="73"/>
      <c r="DJ715" s="36"/>
    </row>
    <row r="716" spans="1:114" x14ac:dyDescent="0.3">
      <c r="A716" s="73"/>
      <c r="B716" s="73"/>
      <c r="C716" s="112"/>
      <c r="D716" s="112"/>
      <c r="E716" s="73"/>
      <c r="F716" s="73"/>
      <c r="G716" s="127"/>
      <c r="H716" s="127"/>
      <c r="I716" s="127"/>
      <c r="J716" s="127"/>
      <c r="K716" s="73"/>
      <c r="L716" s="115"/>
      <c r="M716" s="115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73"/>
      <c r="BM716" s="73"/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  <c r="CG716" s="73"/>
      <c r="CH716" s="73"/>
      <c r="CI716" s="73"/>
      <c r="CJ716" s="73"/>
      <c r="CK716" s="73"/>
      <c r="CL716" s="73"/>
      <c r="CM716" s="73"/>
      <c r="CN716" s="73"/>
      <c r="CO716" s="73"/>
      <c r="CP716" s="73"/>
      <c r="CQ716" s="73"/>
      <c r="CR716" s="73"/>
      <c r="CS716" s="73"/>
      <c r="CT716" s="73"/>
      <c r="CU716" s="73"/>
      <c r="CV716" s="73"/>
      <c r="CW716" s="73"/>
      <c r="CX716" s="73"/>
      <c r="CY716" s="73"/>
      <c r="CZ716" s="73"/>
      <c r="DA716" s="73"/>
      <c r="DB716" s="73"/>
      <c r="DC716" s="73"/>
      <c r="DD716" s="73"/>
      <c r="DE716" s="73"/>
      <c r="DF716" s="73"/>
      <c r="DG716" s="73"/>
      <c r="DH716" s="73"/>
      <c r="DI716" s="73"/>
      <c r="DJ716" s="36"/>
    </row>
    <row r="717" spans="1:114" x14ac:dyDescent="0.3">
      <c r="A717" s="73"/>
      <c r="B717" s="73"/>
      <c r="C717" s="112"/>
      <c r="D717" s="112"/>
      <c r="E717" s="73"/>
      <c r="F717" s="73"/>
      <c r="G717" s="127"/>
      <c r="H717" s="127"/>
      <c r="I717" s="127"/>
      <c r="J717" s="127"/>
      <c r="K717" s="73"/>
      <c r="L717" s="115"/>
      <c r="M717" s="115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  <c r="CG717" s="73"/>
      <c r="CH717" s="73"/>
      <c r="CI717" s="73"/>
      <c r="CJ717" s="73"/>
      <c r="CK717" s="73"/>
      <c r="CL717" s="73"/>
      <c r="CM717" s="73"/>
      <c r="CN717" s="73"/>
      <c r="CO717" s="73"/>
      <c r="CP717" s="73"/>
      <c r="CQ717" s="73"/>
      <c r="CR717" s="73"/>
      <c r="CS717" s="73"/>
      <c r="CT717" s="73"/>
      <c r="CU717" s="73"/>
      <c r="CV717" s="73"/>
      <c r="CW717" s="73"/>
      <c r="CX717" s="73"/>
      <c r="CY717" s="73"/>
      <c r="CZ717" s="73"/>
      <c r="DA717" s="73"/>
      <c r="DB717" s="73"/>
      <c r="DC717" s="73"/>
      <c r="DD717" s="73"/>
      <c r="DE717" s="73"/>
      <c r="DF717" s="73"/>
      <c r="DG717" s="73"/>
      <c r="DH717" s="73"/>
      <c r="DI717" s="73"/>
      <c r="DJ717" s="36"/>
    </row>
    <row r="718" spans="1:114" x14ac:dyDescent="0.3">
      <c r="A718" s="73"/>
      <c r="B718" s="73"/>
      <c r="C718" s="112"/>
      <c r="D718" s="112"/>
      <c r="E718" s="73"/>
      <c r="F718" s="73"/>
      <c r="G718" s="127"/>
      <c r="H718" s="127"/>
      <c r="I718" s="127"/>
      <c r="J718" s="127"/>
      <c r="K718" s="73"/>
      <c r="L718" s="115"/>
      <c r="M718" s="115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73"/>
      <c r="BS718" s="73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  <c r="CG718" s="73"/>
      <c r="CH718" s="73"/>
      <c r="CI718" s="73"/>
      <c r="CJ718" s="73"/>
      <c r="CK718" s="73"/>
      <c r="CL718" s="73"/>
      <c r="CM718" s="73"/>
      <c r="CN718" s="73"/>
      <c r="CO718" s="73"/>
      <c r="CP718" s="73"/>
      <c r="CQ718" s="73"/>
      <c r="CR718" s="73"/>
      <c r="CS718" s="73"/>
      <c r="CT718" s="73"/>
      <c r="CU718" s="73"/>
      <c r="CV718" s="73"/>
      <c r="CW718" s="73"/>
      <c r="CX718" s="73"/>
      <c r="CY718" s="73"/>
      <c r="CZ718" s="73"/>
      <c r="DA718" s="73"/>
      <c r="DB718" s="73"/>
      <c r="DC718" s="73"/>
      <c r="DD718" s="73"/>
      <c r="DE718" s="73"/>
      <c r="DF718" s="73"/>
      <c r="DG718" s="73"/>
      <c r="DH718" s="73"/>
      <c r="DI718" s="73"/>
      <c r="DJ718" s="36"/>
    </row>
    <row r="719" spans="1:114" x14ac:dyDescent="0.3">
      <c r="A719" s="73"/>
      <c r="B719" s="73"/>
      <c r="C719" s="112"/>
      <c r="D719" s="112"/>
      <c r="E719" s="73"/>
      <c r="F719" s="73"/>
      <c r="G719" s="127"/>
      <c r="H719" s="127"/>
      <c r="I719" s="127"/>
      <c r="J719" s="127"/>
      <c r="K719" s="73"/>
      <c r="L719" s="115"/>
      <c r="M719" s="115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73"/>
      <c r="BM719" s="73"/>
      <c r="BN719" s="73"/>
      <c r="BO719" s="73"/>
      <c r="BP719" s="73"/>
      <c r="BQ719" s="73"/>
      <c r="BR719" s="73"/>
      <c r="BS719" s="73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  <c r="CG719" s="73"/>
      <c r="CH719" s="73"/>
      <c r="CI719" s="73"/>
      <c r="CJ719" s="73"/>
      <c r="CK719" s="73"/>
      <c r="CL719" s="73"/>
      <c r="CM719" s="73"/>
      <c r="CN719" s="73"/>
      <c r="CO719" s="73"/>
      <c r="CP719" s="73"/>
      <c r="CQ719" s="73"/>
      <c r="CR719" s="73"/>
      <c r="CS719" s="73"/>
      <c r="CT719" s="73"/>
      <c r="CU719" s="73"/>
      <c r="CV719" s="73"/>
      <c r="CW719" s="73"/>
      <c r="CX719" s="73"/>
      <c r="CY719" s="73"/>
      <c r="CZ719" s="73"/>
      <c r="DA719" s="73"/>
      <c r="DB719" s="73"/>
      <c r="DC719" s="73"/>
      <c r="DD719" s="73"/>
      <c r="DE719" s="73"/>
      <c r="DF719" s="73"/>
      <c r="DG719" s="73"/>
      <c r="DH719" s="73"/>
      <c r="DI719" s="73"/>
      <c r="DJ719" s="36"/>
    </row>
    <row r="720" spans="1:114" x14ac:dyDescent="0.3">
      <c r="A720" s="73"/>
      <c r="B720" s="73"/>
      <c r="C720" s="112"/>
      <c r="D720" s="112"/>
      <c r="E720" s="73"/>
      <c r="F720" s="73"/>
      <c r="G720" s="127"/>
      <c r="H720" s="127"/>
      <c r="I720" s="127"/>
      <c r="J720" s="127"/>
      <c r="K720" s="73"/>
      <c r="L720" s="115"/>
      <c r="M720" s="115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73"/>
      <c r="BM720" s="73"/>
      <c r="BN720" s="73"/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  <c r="CG720" s="73"/>
      <c r="CH720" s="73"/>
      <c r="CI720" s="73"/>
      <c r="CJ720" s="73"/>
      <c r="CK720" s="73"/>
      <c r="CL720" s="73"/>
      <c r="CM720" s="73"/>
      <c r="CN720" s="73"/>
      <c r="CO720" s="73"/>
      <c r="CP720" s="73"/>
      <c r="CQ720" s="73"/>
      <c r="CR720" s="73"/>
      <c r="CS720" s="73"/>
      <c r="CT720" s="73"/>
      <c r="CU720" s="73"/>
      <c r="CV720" s="73"/>
      <c r="CW720" s="73"/>
      <c r="CX720" s="73"/>
      <c r="CY720" s="73"/>
      <c r="CZ720" s="73"/>
      <c r="DA720" s="73"/>
      <c r="DB720" s="73"/>
      <c r="DC720" s="73"/>
      <c r="DD720" s="73"/>
      <c r="DE720" s="73"/>
      <c r="DF720" s="73"/>
      <c r="DG720" s="73"/>
      <c r="DH720" s="73"/>
      <c r="DI720" s="73"/>
      <c r="DJ720" s="36"/>
    </row>
    <row r="721" spans="1:114" x14ac:dyDescent="0.3">
      <c r="A721" s="73"/>
      <c r="B721" s="73"/>
      <c r="C721" s="112"/>
      <c r="D721" s="112"/>
      <c r="E721" s="73"/>
      <c r="F721" s="73"/>
      <c r="G721" s="127"/>
      <c r="H721" s="127"/>
      <c r="I721" s="127"/>
      <c r="J721" s="127"/>
      <c r="K721" s="73"/>
      <c r="L721" s="115"/>
      <c r="M721" s="115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73"/>
      <c r="BM721" s="73"/>
      <c r="BN721" s="73"/>
      <c r="BO721" s="73"/>
      <c r="BP721" s="73"/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  <c r="CG721" s="73"/>
      <c r="CH721" s="73"/>
      <c r="CI721" s="73"/>
      <c r="CJ721" s="73"/>
      <c r="CK721" s="73"/>
      <c r="CL721" s="73"/>
      <c r="CM721" s="73"/>
      <c r="CN721" s="73"/>
      <c r="CO721" s="73"/>
      <c r="CP721" s="73"/>
      <c r="CQ721" s="73"/>
      <c r="CR721" s="73"/>
      <c r="CS721" s="73"/>
      <c r="CT721" s="73"/>
      <c r="CU721" s="73"/>
      <c r="CV721" s="73"/>
      <c r="CW721" s="73"/>
      <c r="CX721" s="73"/>
      <c r="CY721" s="73"/>
      <c r="CZ721" s="73"/>
      <c r="DA721" s="73"/>
      <c r="DB721" s="73"/>
      <c r="DC721" s="73"/>
      <c r="DD721" s="73"/>
      <c r="DE721" s="73"/>
      <c r="DF721" s="73"/>
      <c r="DG721" s="73"/>
      <c r="DH721" s="73"/>
      <c r="DI721" s="73"/>
      <c r="DJ721" s="36"/>
    </row>
    <row r="722" spans="1:114" x14ac:dyDescent="0.3">
      <c r="A722" s="73"/>
      <c r="B722" s="73"/>
      <c r="C722" s="112"/>
      <c r="D722" s="112"/>
      <c r="E722" s="73"/>
      <c r="F722" s="73"/>
      <c r="G722" s="127"/>
      <c r="H722" s="127"/>
      <c r="I722" s="127"/>
      <c r="J722" s="127"/>
      <c r="K722" s="73"/>
      <c r="L722" s="115"/>
      <c r="M722" s="115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73"/>
      <c r="BM722" s="73"/>
      <c r="BN722" s="73"/>
      <c r="BO722" s="73"/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  <c r="CG722" s="73"/>
      <c r="CH722" s="73"/>
      <c r="CI722" s="73"/>
      <c r="CJ722" s="73"/>
      <c r="CK722" s="73"/>
      <c r="CL722" s="73"/>
      <c r="CM722" s="73"/>
      <c r="CN722" s="73"/>
      <c r="CO722" s="73"/>
      <c r="CP722" s="73"/>
      <c r="CQ722" s="73"/>
      <c r="CR722" s="73"/>
      <c r="CS722" s="73"/>
      <c r="CT722" s="73"/>
      <c r="CU722" s="73"/>
      <c r="CV722" s="73"/>
      <c r="CW722" s="73"/>
      <c r="CX722" s="73"/>
      <c r="CY722" s="73"/>
      <c r="CZ722" s="73"/>
      <c r="DA722" s="73"/>
      <c r="DB722" s="73"/>
      <c r="DC722" s="73"/>
      <c r="DD722" s="73"/>
      <c r="DE722" s="73"/>
      <c r="DF722" s="73"/>
      <c r="DG722" s="73"/>
      <c r="DH722" s="73"/>
      <c r="DI722" s="73"/>
      <c r="DJ722" s="36"/>
    </row>
    <row r="723" spans="1:114" x14ac:dyDescent="0.3">
      <c r="A723" s="73"/>
      <c r="B723" s="73"/>
      <c r="C723" s="112"/>
      <c r="D723" s="112"/>
      <c r="E723" s="73"/>
      <c r="F723" s="73"/>
      <c r="G723" s="127"/>
      <c r="H723" s="127"/>
      <c r="I723" s="127"/>
      <c r="J723" s="127"/>
      <c r="K723" s="73"/>
      <c r="L723" s="115"/>
      <c r="M723" s="115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73"/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  <c r="CG723" s="73"/>
      <c r="CH723" s="73"/>
      <c r="CI723" s="73"/>
      <c r="CJ723" s="73"/>
      <c r="CK723" s="73"/>
      <c r="CL723" s="73"/>
      <c r="CM723" s="73"/>
      <c r="CN723" s="73"/>
      <c r="CO723" s="73"/>
      <c r="CP723" s="73"/>
      <c r="CQ723" s="73"/>
      <c r="CR723" s="73"/>
      <c r="CS723" s="73"/>
      <c r="CT723" s="73"/>
      <c r="CU723" s="73"/>
      <c r="CV723" s="73"/>
      <c r="CW723" s="73"/>
      <c r="CX723" s="73"/>
      <c r="CY723" s="73"/>
      <c r="CZ723" s="73"/>
      <c r="DA723" s="73"/>
      <c r="DB723" s="73"/>
      <c r="DC723" s="73"/>
      <c r="DD723" s="73"/>
      <c r="DE723" s="73"/>
      <c r="DF723" s="73"/>
      <c r="DG723" s="73"/>
      <c r="DH723" s="73"/>
      <c r="DI723" s="73"/>
      <c r="DJ723" s="36"/>
    </row>
    <row r="724" spans="1:114" x14ac:dyDescent="0.3">
      <c r="A724" s="73"/>
      <c r="B724" s="73"/>
      <c r="C724" s="112"/>
      <c r="D724" s="112"/>
      <c r="E724" s="73"/>
      <c r="F724" s="73"/>
      <c r="G724" s="127"/>
      <c r="H724" s="127"/>
      <c r="I724" s="127"/>
      <c r="J724" s="127"/>
      <c r="K724" s="73"/>
      <c r="L724" s="115"/>
      <c r="M724" s="115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73"/>
      <c r="BM724" s="73"/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  <c r="CG724" s="73"/>
      <c r="CH724" s="73"/>
      <c r="CI724" s="73"/>
      <c r="CJ724" s="73"/>
      <c r="CK724" s="73"/>
      <c r="CL724" s="73"/>
      <c r="CM724" s="73"/>
      <c r="CN724" s="73"/>
      <c r="CO724" s="73"/>
      <c r="CP724" s="73"/>
      <c r="CQ724" s="73"/>
      <c r="CR724" s="73"/>
      <c r="CS724" s="73"/>
      <c r="CT724" s="73"/>
      <c r="CU724" s="73"/>
      <c r="CV724" s="73"/>
      <c r="CW724" s="73"/>
      <c r="CX724" s="73"/>
      <c r="CY724" s="73"/>
      <c r="CZ724" s="73"/>
      <c r="DA724" s="73"/>
      <c r="DB724" s="73"/>
      <c r="DC724" s="73"/>
      <c r="DD724" s="73"/>
      <c r="DE724" s="73"/>
      <c r="DF724" s="73"/>
      <c r="DG724" s="73"/>
      <c r="DH724" s="73"/>
      <c r="DI724" s="73"/>
      <c r="DJ724" s="36"/>
    </row>
    <row r="725" spans="1:114" x14ac:dyDescent="0.3">
      <c r="A725" s="73"/>
      <c r="B725" s="73"/>
      <c r="C725" s="112"/>
      <c r="D725" s="112"/>
      <c r="E725" s="73"/>
      <c r="F725" s="73"/>
      <c r="G725" s="127"/>
      <c r="H725" s="127"/>
      <c r="I725" s="127"/>
      <c r="J725" s="127"/>
      <c r="K725" s="73"/>
      <c r="L725" s="115"/>
      <c r="M725" s="115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73"/>
      <c r="BS725" s="73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73"/>
      <c r="CF725" s="73"/>
      <c r="CG725" s="73"/>
      <c r="CH725" s="73"/>
      <c r="CI725" s="73"/>
      <c r="CJ725" s="73"/>
      <c r="CK725" s="73"/>
      <c r="CL725" s="73"/>
      <c r="CM725" s="73"/>
      <c r="CN725" s="73"/>
      <c r="CO725" s="73"/>
      <c r="CP725" s="73"/>
      <c r="CQ725" s="73"/>
      <c r="CR725" s="73"/>
      <c r="CS725" s="73"/>
      <c r="CT725" s="73"/>
      <c r="CU725" s="73"/>
      <c r="CV725" s="73"/>
      <c r="CW725" s="73"/>
      <c r="CX725" s="73"/>
      <c r="CY725" s="73"/>
      <c r="CZ725" s="73"/>
      <c r="DA725" s="73"/>
      <c r="DB725" s="73"/>
      <c r="DC725" s="73"/>
      <c r="DD725" s="73"/>
      <c r="DE725" s="73"/>
      <c r="DF725" s="73"/>
      <c r="DG725" s="73"/>
      <c r="DH725" s="73"/>
      <c r="DI725" s="73"/>
      <c r="DJ725" s="36"/>
    </row>
    <row r="726" spans="1:114" x14ac:dyDescent="0.3">
      <c r="A726" s="73"/>
      <c r="B726" s="73"/>
      <c r="C726" s="112"/>
      <c r="D726" s="112"/>
      <c r="E726" s="73"/>
      <c r="F726" s="73"/>
      <c r="G726" s="127"/>
      <c r="H726" s="127"/>
      <c r="I726" s="127"/>
      <c r="J726" s="127"/>
      <c r="K726" s="73"/>
      <c r="L726" s="115"/>
      <c r="M726" s="115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73"/>
      <c r="BM726" s="73"/>
      <c r="BN726" s="73"/>
      <c r="BO726" s="73"/>
      <c r="BP726" s="73"/>
      <c r="BQ726" s="73"/>
      <c r="BR726" s="73"/>
      <c r="BS726" s="73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73"/>
      <c r="CF726" s="73"/>
      <c r="CG726" s="73"/>
      <c r="CH726" s="73"/>
      <c r="CI726" s="73"/>
      <c r="CJ726" s="73"/>
      <c r="CK726" s="73"/>
      <c r="CL726" s="73"/>
      <c r="CM726" s="73"/>
      <c r="CN726" s="73"/>
      <c r="CO726" s="73"/>
      <c r="CP726" s="73"/>
      <c r="CQ726" s="73"/>
      <c r="CR726" s="73"/>
      <c r="CS726" s="73"/>
      <c r="CT726" s="73"/>
      <c r="CU726" s="73"/>
      <c r="CV726" s="73"/>
      <c r="CW726" s="73"/>
      <c r="CX726" s="73"/>
      <c r="CY726" s="73"/>
      <c r="CZ726" s="73"/>
      <c r="DA726" s="73"/>
      <c r="DB726" s="73"/>
      <c r="DC726" s="73"/>
      <c r="DD726" s="73"/>
      <c r="DE726" s="73"/>
      <c r="DF726" s="73"/>
      <c r="DG726" s="73"/>
      <c r="DH726" s="73"/>
      <c r="DI726" s="73"/>
      <c r="DJ726" s="36"/>
    </row>
    <row r="727" spans="1:114" x14ac:dyDescent="0.3">
      <c r="A727" s="73"/>
      <c r="B727" s="73"/>
      <c r="C727" s="112"/>
      <c r="D727" s="112"/>
      <c r="E727" s="73"/>
      <c r="F727" s="73"/>
      <c r="G727" s="127"/>
      <c r="H727" s="127"/>
      <c r="I727" s="127"/>
      <c r="J727" s="127"/>
      <c r="K727" s="73"/>
      <c r="L727" s="115"/>
      <c r="M727" s="115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73"/>
      <c r="CF727" s="73"/>
      <c r="CG727" s="73"/>
      <c r="CH727" s="73"/>
      <c r="CI727" s="73"/>
      <c r="CJ727" s="73"/>
      <c r="CK727" s="73"/>
      <c r="CL727" s="73"/>
      <c r="CM727" s="73"/>
      <c r="CN727" s="73"/>
      <c r="CO727" s="73"/>
      <c r="CP727" s="73"/>
      <c r="CQ727" s="73"/>
      <c r="CR727" s="73"/>
      <c r="CS727" s="73"/>
      <c r="CT727" s="73"/>
      <c r="CU727" s="73"/>
      <c r="CV727" s="73"/>
      <c r="CW727" s="73"/>
      <c r="CX727" s="73"/>
      <c r="CY727" s="73"/>
      <c r="CZ727" s="73"/>
      <c r="DA727" s="73"/>
      <c r="DB727" s="73"/>
      <c r="DC727" s="73"/>
      <c r="DD727" s="73"/>
      <c r="DE727" s="73"/>
      <c r="DF727" s="73"/>
      <c r="DG727" s="73"/>
      <c r="DH727" s="73"/>
      <c r="DI727" s="73"/>
      <c r="DJ727" s="36"/>
    </row>
    <row r="728" spans="1:114" x14ac:dyDescent="0.3">
      <c r="A728" s="73"/>
      <c r="B728" s="73"/>
      <c r="C728" s="112"/>
      <c r="D728" s="112"/>
      <c r="E728" s="73"/>
      <c r="F728" s="73"/>
      <c r="G728" s="127"/>
      <c r="H728" s="127"/>
      <c r="I728" s="127"/>
      <c r="J728" s="127"/>
      <c r="K728" s="73"/>
      <c r="L728" s="115"/>
      <c r="M728" s="115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3"/>
      <c r="CR728" s="73"/>
      <c r="CS728" s="73"/>
      <c r="CT728" s="73"/>
      <c r="CU728" s="73"/>
      <c r="CV728" s="73"/>
      <c r="CW728" s="73"/>
      <c r="CX728" s="73"/>
      <c r="CY728" s="73"/>
      <c r="CZ728" s="73"/>
      <c r="DA728" s="73"/>
      <c r="DB728" s="73"/>
      <c r="DC728" s="73"/>
      <c r="DD728" s="73"/>
      <c r="DE728" s="73"/>
      <c r="DF728" s="73"/>
      <c r="DG728" s="73"/>
      <c r="DH728" s="73"/>
      <c r="DI728" s="73"/>
      <c r="DJ728" s="36"/>
    </row>
    <row r="729" spans="1:114" x14ac:dyDescent="0.3">
      <c r="A729" s="73"/>
      <c r="B729" s="73"/>
      <c r="C729" s="112"/>
      <c r="D729" s="112"/>
      <c r="E729" s="73"/>
      <c r="F729" s="73"/>
      <c r="G729" s="127"/>
      <c r="H729" s="127"/>
      <c r="I729" s="127"/>
      <c r="J729" s="127"/>
      <c r="K729" s="73"/>
      <c r="L729" s="115"/>
      <c r="M729" s="115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73"/>
      <c r="BM729" s="73"/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73"/>
      <c r="CF729" s="73"/>
      <c r="CG729" s="73"/>
      <c r="CH729" s="73"/>
      <c r="CI729" s="73"/>
      <c r="CJ729" s="73"/>
      <c r="CK729" s="73"/>
      <c r="CL729" s="73"/>
      <c r="CM729" s="73"/>
      <c r="CN729" s="73"/>
      <c r="CO729" s="73"/>
      <c r="CP729" s="73"/>
      <c r="CQ729" s="73"/>
      <c r="CR729" s="73"/>
      <c r="CS729" s="73"/>
      <c r="CT729" s="73"/>
      <c r="CU729" s="73"/>
      <c r="CV729" s="73"/>
      <c r="CW729" s="73"/>
      <c r="CX729" s="73"/>
      <c r="CY729" s="73"/>
      <c r="CZ729" s="73"/>
      <c r="DA729" s="73"/>
      <c r="DB729" s="73"/>
      <c r="DC729" s="73"/>
      <c r="DD729" s="73"/>
      <c r="DE729" s="73"/>
      <c r="DF729" s="73"/>
      <c r="DG729" s="73"/>
      <c r="DH729" s="73"/>
      <c r="DI729" s="73"/>
      <c r="DJ729" s="36"/>
    </row>
    <row r="730" spans="1:114" x14ac:dyDescent="0.3">
      <c r="A730" s="73"/>
      <c r="B730" s="73"/>
      <c r="C730" s="112"/>
      <c r="D730" s="112"/>
      <c r="E730" s="73"/>
      <c r="F730" s="73"/>
      <c r="G730" s="127"/>
      <c r="H730" s="127"/>
      <c r="I730" s="127"/>
      <c r="J730" s="127"/>
      <c r="K730" s="73"/>
      <c r="L730" s="115"/>
      <c r="M730" s="115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36"/>
    </row>
    <row r="731" spans="1:114" x14ac:dyDescent="0.3">
      <c r="A731" s="73"/>
      <c r="B731" s="73"/>
      <c r="C731" s="112"/>
      <c r="D731" s="112"/>
      <c r="E731" s="73"/>
      <c r="F731" s="73"/>
      <c r="G731" s="127"/>
      <c r="H731" s="127"/>
      <c r="I731" s="127"/>
      <c r="J731" s="127"/>
      <c r="K731" s="73"/>
      <c r="L731" s="115"/>
      <c r="M731" s="115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36"/>
    </row>
    <row r="732" spans="1:114" x14ac:dyDescent="0.3">
      <c r="A732" s="73"/>
      <c r="B732" s="73"/>
      <c r="C732" s="112"/>
      <c r="D732" s="112"/>
      <c r="E732" s="73"/>
      <c r="F732" s="73"/>
      <c r="G732" s="127"/>
      <c r="H732" s="127"/>
      <c r="I732" s="127"/>
      <c r="J732" s="127"/>
      <c r="K732" s="73"/>
      <c r="L732" s="115"/>
      <c r="M732" s="115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36"/>
    </row>
    <row r="733" spans="1:114" x14ac:dyDescent="0.3">
      <c r="A733" s="73"/>
      <c r="B733" s="73"/>
      <c r="C733" s="112"/>
      <c r="D733" s="112"/>
      <c r="E733" s="73"/>
      <c r="F733" s="73"/>
      <c r="G733" s="127"/>
      <c r="H733" s="127"/>
      <c r="I733" s="127"/>
      <c r="J733" s="127"/>
      <c r="K733" s="73"/>
      <c r="L733" s="115"/>
      <c r="M733" s="115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36"/>
    </row>
    <row r="734" spans="1:114" x14ac:dyDescent="0.3">
      <c r="A734" s="73"/>
      <c r="B734" s="73"/>
      <c r="C734" s="112"/>
      <c r="D734" s="112"/>
      <c r="E734" s="73"/>
      <c r="F734" s="73"/>
      <c r="G734" s="127"/>
      <c r="H734" s="127"/>
      <c r="I734" s="127"/>
      <c r="J734" s="127"/>
      <c r="K734" s="73"/>
      <c r="L734" s="115"/>
      <c r="M734" s="115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36"/>
    </row>
    <row r="735" spans="1:114" x14ac:dyDescent="0.3">
      <c r="A735" s="73"/>
      <c r="B735" s="73"/>
      <c r="C735" s="112"/>
      <c r="D735" s="112"/>
      <c r="E735" s="73"/>
      <c r="F735" s="73"/>
      <c r="G735" s="127"/>
      <c r="H735" s="127"/>
      <c r="I735" s="127"/>
      <c r="J735" s="127"/>
      <c r="K735" s="73"/>
      <c r="L735" s="115"/>
      <c r="M735" s="115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36"/>
    </row>
    <row r="736" spans="1:114" x14ac:dyDescent="0.3">
      <c r="A736" s="73"/>
      <c r="B736" s="73"/>
      <c r="C736" s="112"/>
      <c r="D736" s="112"/>
      <c r="E736" s="73"/>
      <c r="F736" s="73"/>
      <c r="G736" s="127"/>
      <c r="H736" s="127"/>
      <c r="I736" s="127"/>
      <c r="J736" s="127"/>
      <c r="K736" s="73"/>
      <c r="L736" s="115"/>
      <c r="M736" s="115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36"/>
    </row>
    <row r="737" spans="1:114" x14ac:dyDescent="0.3">
      <c r="A737" s="73"/>
      <c r="B737" s="73"/>
      <c r="C737" s="112"/>
      <c r="D737" s="112"/>
      <c r="E737" s="73"/>
      <c r="F737" s="73"/>
      <c r="G737" s="127"/>
      <c r="H737" s="127"/>
      <c r="I737" s="127"/>
      <c r="J737" s="127"/>
      <c r="K737" s="73"/>
      <c r="L737" s="115"/>
      <c r="M737" s="115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36"/>
    </row>
    <row r="738" spans="1:114" x14ac:dyDescent="0.3">
      <c r="A738" s="73"/>
      <c r="B738" s="73"/>
      <c r="C738" s="112"/>
      <c r="D738" s="112"/>
      <c r="E738" s="73"/>
      <c r="F738" s="73"/>
      <c r="G738" s="127"/>
      <c r="H738" s="127"/>
      <c r="I738" s="127"/>
      <c r="J738" s="127"/>
      <c r="K738" s="73"/>
      <c r="L738" s="115"/>
      <c r="M738" s="115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36"/>
    </row>
    <row r="739" spans="1:114" x14ac:dyDescent="0.3">
      <c r="A739" s="73"/>
      <c r="B739" s="73"/>
      <c r="C739" s="112"/>
      <c r="D739" s="112"/>
      <c r="E739" s="73"/>
      <c r="F739" s="73"/>
      <c r="G739" s="127"/>
      <c r="H739" s="127"/>
      <c r="I739" s="127"/>
      <c r="J739" s="127"/>
      <c r="K739" s="73"/>
      <c r="L739" s="115"/>
      <c r="M739" s="115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36"/>
    </row>
    <row r="740" spans="1:114" x14ac:dyDescent="0.3">
      <c r="A740" s="73"/>
      <c r="B740" s="73"/>
      <c r="C740" s="112"/>
      <c r="D740" s="112"/>
      <c r="E740" s="73"/>
      <c r="F740" s="73"/>
      <c r="G740" s="127"/>
      <c r="H740" s="127"/>
      <c r="I740" s="127"/>
      <c r="J740" s="127"/>
      <c r="K740" s="73"/>
      <c r="L740" s="115"/>
      <c r="M740" s="115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3"/>
      <c r="CR740" s="73"/>
      <c r="CS740" s="73"/>
      <c r="CT740" s="73"/>
      <c r="CU740" s="73"/>
      <c r="CV740" s="73"/>
      <c r="CW740" s="73"/>
      <c r="CX740" s="73"/>
      <c r="CY740" s="73"/>
      <c r="CZ740" s="73"/>
      <c r="DA740" s="73"/>
      <c r="DB740" s="73"/>
      <c r="DC740" s="73"/>
      <c r="DD740" s="73"/>
      <c r="DE740" s="73"/>
      <c r="DF740" s="73"/>
      <c r="DG740" s="73"/>
      <c r="DH740" s="73"/>
      <c r="DI740" s="73"/>
      <c r="DJ740" s="36"/>
    </row>
    <row r="741" spans="1:114" x14ac:dyDescent="0.3">
      <c r="A741" s="73"/>
      <c r="B741" s="73"/>
      <c r="C741" s="112"/>
      <c r="D741" s="112"/>
      <c r="E741" s="73"/>
      <c r="F741" s="73"/>
      <c r="G741" s="127"/>
      <c r="H741" s="127"/>
      <c r="I741" s="127"/>
      <c r="J741" s="127"/>
      <c r="K741" s="73"/>
      <c r="L741" s="115"/>
      <c r="M741" s="115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3"/>
      <c r="CR741" s="73"/>
      <c r="CS741" s="73"/>
      <c r="CT741" s="73"/>
      <c r="CU741" s="73"/>
      <c r="CV741" s="73"/>
      <c r="CW741" s="73"/>
      <c r="CX741" s="73"/>
      <c r="CY741" s="73"/>
      <c r="CZ741" s="73"/>
      <c r="DA741" s="73"/>
      <c r="DB741" s="73"/>
      <c r="DC741" s="73"/>
      <c r="DD741" s="73"/>
      <c r="DE741" s="73"/>
      <c r="DF741" s="73"/>
      <c r="DG741" s="73"/>
      <c r="DH741" s="73"/>
      <c r="DI741" s="73"/>
      <c r="DJ741" s="36"/>
    </row>
    <row r="742" spans="1:114" x14ac:dyDescent="0.3">
      <c r="A742" s="73"/>
      <c r="B742" s="73"/>
      <c r="C742" s="112"/>
      <c r="D742" s="112"/>
      <c r="E742" s="73"/>
      <c r="F742" s="73"/>
      <c r="G742" s="127"/>
      <c r="H742" s="127"/>
      <c r="I742" s="127"/>
      <c r="J742" s="127"/>
      <c r="K742" s="73"/>
      <c r="L742" s="115"/>
      <c r="M742" s="115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73"/>
      <c r="BM742" s="73"/>
      <c r="BN742" s="73"/>
      <c r="BO742" s="73"/>
      <c r="BP742" s="73"/>
      <c r="BQ742" s="73"/>
      <c r="BR742" s="73"/>
      <c r="BS742" s="73"/>
      <c r="BT742" s="73"/>
      <c r="BU742" s="73"/>
      <c r="BV742" s="73"/>
      <c r="BW742" s="73"/>
      <c r="BX742" s="73"/>
      <c r="BY742" s="73"/>
      <c r="BZ742" s="73"/>
      <c r="CA742" s="73"/>
      <c r="CB742" s="73"/>
      <c r="CC742" s="73"/>
      <c r="CD742" s="73"/>
      <c r="CE742" s="73"/>
      <c r="CF742" s="73"/>
      <c r="CG742" s="73"/>
      <c r="CH742" s="73"/>
      <c r="CI742" s="73"/>
      <c r="CJ742" s="73"/>
      <c r="CK742" s="73"/>
      <c r="CL742" s="73"/>
      <c r="CM742" s="73"/>
      <c r="CN742" s="73"/>
      <c r="CO742" s="73"/>
      <c r="CP742" s="73"/>
      <c r="CQ742" s="73"/>
      <c r="CR742" s="73"/>
      <c r="CS742" s="73"/>
      <c r="CT742" s="73"/>
      <c r="CU742" s="73"/>
      <c r="CV742" s="73"/>
      <c r="CW742" s="73"/>
      <c r="CX742" s="73"/>
      <c r="CY742" s="73"/>
      <c r="CZ742" s="73"/>
      <c r="DA742" s="73"/>
      <c r="DB742" s="73"/>
      <c r="DC742" s="73"/>
      <c r="DD742" s="73"/>
      <c r="DE742" s="73"/>
      <c r="DF742" s="73"/>
      <c r="DG742" s="73"/>
      <c r="DH742" s="73"/>
      <c r="DI742" s="73"/>
      <c r="DJ742" s="36"/>
    </row>
    <row r="743" spans="1:114" x14ac:dyDescent="0.3">
      <c r="A743" s="73"/>
      <c r="B743" s="73"/>
      <c r="C743" s="112"/>
      <c r="D743" s="112"/>
      <c r="E743" s="73"/>
      <c r="F743" s="73"/>
      <c r="G743" s="127"/>
      <c r="H743" s="127"/>
      <c r="I743" s="127"/>
      <c r="J743" s="127"/>
      <c r="K743" s="73"/>
      <c r="L743" s="115"/>
      <c r="M743" s="115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73"/>
      <c r="BM743" s="73"/>
      <c r="BN743" s="73"/>
      <c r="BO743" s="73"/>
      <c r="BP743" s="73"/>
      <c r="BQ743" s="73"/>
      <c r="BR743" s="73"/>
      <c r="BS743" s="73"/>
      <c r="BT743" s="73"/>
      <c r="BU743" s="73"/>
      <c r="BV743" s="73"/>
      <c r="BW743" s="73"/>
      <c r="BX743" s="73"/>
      <c r="BY743" s="73"/>
      <c r="BZ743" s="73"/>
      <c r="CA743" s="73"/>
      <c r="CB743" s="73"/>
      <c r="CC743" s="73"/>
      <c r="CD743" s="73"/>
      <c r="CE743" s="73"/>
      <c r="CF743" s="73"/>
      <c r="CG743" s="73"/>
      <c r="CH743" s="73"/>
      <c r="CI743" s="73"/>
      <c r="CJ743" s="73"/>
      <c r="CK743" s="73"/>
      <c r="CL743" s="73"/>
      <c r="CM743" s="73"/>
      <c r="CN743" s="73"/>
      <c r="CO743" s="73"/>
      <c r="CP743" s="73"/>
      <c r="CQ743" s="73"/>
      <c r="CR743" s="73"/>
      <c r="CS743" s="73"/>
      <c r="CT743" s="73"/>
      <c r="CU743" s="73"/>
      <c r="CV743" s="73"/>
      <c r="CW743" s="73"/>
      <c r="CX743" s="73"/>
      <c r="CY743" s="73"/>
      <c r="CZ743" s="73"/>
      <c r="DA743" s="73"/>
      <c r="DB743" s="73"/>
      <c r="DC743" s="73"/>
      <c r="DD743" s="73"/>
      <c r="DE743" s="73"/>
      <c r="DF743" s="73"/>
      <c r="DG743" s="73"/>
      <c r="DH743" s="73"/>
      <c r="DI743" s="73"/>
      <c r="DJ743" s="36"/>
    </row>
    <row r="744" spans="1:114" x14ac:dyDescent="0.3">
      <c r="A744" s="73"/>
      <c r="B744" s="73"/>
      <c r="C744" s="112"/>
      <c r="D744" s="112"/>
      <c r="E744" s="73"/>
      <c r="F744" s="73"/>
      <c r="G744" s="127"/>
      <c r="H744" s="127"/>
      <c r="I744" s="127"/>
      <c r="J744" s="127"/>
      <c r="K744" s="73"/>
      <c r="L744" s="115"/>
      <c r="M744" s="115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73"/>
      <c r="BM744" s="73"/>
      <c r="BN744" s="73"/>
      <c r="BO744" s="73"/>
      <c r="BP744" s="73"/>
      <c r="BQ744" s="73"/>
      <c r="BR744" s="73"/>
      <c r="BS744" s="73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3"/>
      <c r="CE744" s="73"/>
      <c r="CF744" s="73"/>
      <c r="CG744" s="73"/>
      <c r="CH744" s="73"/>
      <c r="CI744" s="73"/>
      <c r="CJ744" s="73"/>
      <c r="CK744" s="73"/>
      <c r="CL744" s="73"/>
      <c r="CM744" s="73"/>
      <c r="CN744" s="73"/>
      <c r="CO744" s="73"/>
      <c r="CP744" s="73"/>
      <c r="CQ744" s="73"/>
      <c r="CR744" s="73"/>
      <c r="CS744" s="73"/>
      <c r="CT744" s="73"/>
      <c r="CU744" s="73"/>
      <c r="CV744" s="73"/>
      <c r="CW744" s="73"/>
      <c r="CX744" s="73"/>
      <c r="CY744" s="73"/>
      <c r="CZ744" s="73"/>
      <c r="DA744" s="73"/>
      <c r="DB744" s="73"/>
      <c r="DC744" s="73"/>
      <c r="DD744" s="73"/>
      <c r="DE744" s="73"/>
      <c r="DF744" s="73"/>
      <c r="DG744" s="73"/>
      <c r="DH744" s="73"/>
      <c r="DI744" s="73"/>
      <c r="DJ744" s="36"/>
    </row>
    <row r="745" spans="1:114" x14ac:dyDescent="0.3">
      <c r="A745" s="73"/>
      <c r="B745" s="73"/>
      <c r="C745" s="112"/>
      <c r="D745" s="112"/>
      <c r="E745" s="73"/>
      <c r="F745" s="73"/>
      <c r="G745" s="127"/>
      <c r="H745" s="127"/>
      <c r="I745" s="127"/>
      <c r="J745" s="127"/>
      <c r="K745" s="73"/>
      <c r="L745" s="115"/>
      <c r="M745" s="115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73"/>
      <c r="BM745" s="73"/>
      <c r="BN745" s="73"/>
      <c r="BO745" s="73"/>
      <c r="BP745" s="73"/>
      <c r="BQ745" s="73"/>
      <c r="BR745" s="73"/>
      <c r="BS745" s="73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3"/>
      <c r="CE745" s="73"/>
      <c r="CF745" s="73"/>
      <c r="CG745" s="73"/>
      <c r="CH745" s="73"/>
      <c r="CI745" s="73"/>
      <c r="CJ745" s="73"/>
      <c r="CK745" s="73"/>
      <c r="CL745" s="73"/>
      <c r="CM745" s="73"/>
      <c r="CN745" s="73"/>
      <c r="CO745" s="73"/>
      <c r="CP745" s="73"/>
      <c r="CQ745" s="73"/>
      <c r="CR745" s="73"/>
      <c r="CS745" s="73"/>
      <c r="CT745" s="73"/>
      <c r="CU745" s="73"/>
      <c r="CV745" s="73"/>
      <c r="CW745" s="73"/>
      <c r="CX745" s="73"/>
      <c r="CY745" s="73"/>
      <c r="CZ745" s="73"/>
      <c r="DA745" s="73"/>
      <c r="DB745" s="73"/>
      <c r="DC745" s="73"/>
      <c r="DD745" s="73"/>
      <c r="DE745" s="73"/>
      <c r="DF745" s="73"/>
      <c r="DG745" s="73"/>
      <c r="DH745" s="73"/>
      <c r="DI745" s="73"/>
      <c r="DJ745" s="36"/>
    </row>
    <row r="746" spans="1:114" x14ac:dyDescent="0.3">
      <c r="A746" s="73"/>
      <c r="B746" s="73"/>
      <c r="C746" s="112"/>
      <c r="D746" s="112"/>
      <c r="E746" s="73"/>
      <c r="F746" s="73"/>
      <c r="G746" s="127"/>
      <c r="H746" s="127"/>
      <c r="I746" s="127"/>
      <c r="J746" s="127"/>
      <c r="K746" s="73"/>
      <c r="L746" s="115"/>
      <c r="M746" s="115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73"/>
      <c r="BM746" s="73"/>
      <c r="BN746" s="73"/>
      <c r="BO746" s="73"/>
      <c r="BP746" s="73"/>
      <c r="BQ746" s="73"/>
      <c r="BR746" s="73"/>
      <c r="BS746" s="73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3"/>
      <c r="CE746" s="73"/>
      <c r="CF746" s="73"/>
      <c r="CG746" s="73"/>
      <c r="CH746" s="73"/>
      <c r="CI746" s="73"/>
      <c r="CJ746" s="73"/>
      <c r="CK746" s="73"/>
      <c r="CL746" s="73"/>
      <c r="CM746" s="73"/>
      <c r="CN746" s="73"/>
      <c r="CO746" s="73"/>
      <c r="CP746" s="73"/>
      <c r="CQ746" s="73"/>
      <c r="CR746" s="73"/>
      <c r="CS746" s="73"/>
      <c r="CT746" s="73"/>
      <c r="CU746" s="73"/>
      <c r="CV746" s="73"/>
      <c r="CW746" s="73"/>
      <c r="CX746" s="73"/>
      <c r="CY746" s="73"/>
      <c r="CZ746" s="73"/>
      <c r="DA746" s="73"/>
      <c r="DB746" s="73"/>
      <c r="DC746" s="73"/>
      <c r="DD746" s="73"/>
      <c r="DE746" s="73"/>
      <c r="DF746" s="73"/>
      <c r="DG746" s="73"/>
      <c r="DH746" s="73"/>
      <c r="DI746" s="73"/>
      <c r="DJ746" s="36"/>
    </row>
    <row r="747" spans="1:114" x14ac:dyDescent="0.3">
      <c r="A747" s="73"/>
      <c r="B747" s="73"/>
      <c r="C747" s="112"/>
      <c r="D747" s="112"/>
      <c r="E747" s="73"/>
      <c r="F747" s="73"/>
      <c r="G747" s="127"/>
      <c r="H747" s="127"/>
      <c r="I747" s="127"/>
      <c r="J747" s="127"/>
      <c r="K747" s="73"/>
      <c r="L747" s="115"/>
      <c r="M747" s="115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73"/>
      <c r="BM747" s="73"/>
      <c r="BN747" s="73"/>
      <c r="BO747" s="73"/>
      <c r="BP747" s="73"/>
      <c r="BQ747" s="73"/>
      <c r="BR747" s="73"/>
      <c r="BS747" s="73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3"/>
      <c r="CE747" s="73"/>
      <c r="CF747" s="73"/>
      <c r="CG747" s="73"/>
      <c r="CH747" s="73"/>
      <c r="CI747" s="73"/>
      <c r="CJ747" s="73"/>
      <c r="CK747" s="73"/>
      <c r="CL747" s="73"/>
      <c r="CM747" s="73"/>
      <c r="CN747" s="73"/>
      <c r="CO747" s="73"/>
      <c r="CP747" s="73"/>
      <c r="CQ747" s="73"/>
      <c r="CR747" s="73"/>
      <c r="CS747" s="73"/>
      <c r="CT747" s="73"/>
      <c r="CU747" s="73"/>
      <c r="CV747" s="73"/>
      <c r="CW747" s="73"/>
      <c r="CX747" s="73"/>
      <c r="CY747" s="73"/>
      <c r="CZ747" s="73"/>
      <c r="DA747" s="73"/>
      <c r="DB747" s="73"/>
      <c r="DC747" s="73"/>
      <c r="DD747" s="73"/>
      <c r="DE747" s="73"/>
      <c r="DF747" s="73"/>
      <c r="DG747" s="73"/>
      <c r="DH747" s="73"/>
      <c r="DI747" s="73"/>
      <c r="DJ747" s="36"/>
    </row>
    <row r="748" spans="1:114" x14ac:dyDescent="0.3">
      <c r="A748" s="73"/>
      <c r="B748" s="73"/>
      <c r="C748" s="112"/>
      <c r="D748" s="112"/>
      <c r="E748" s="73"/>
      <c r="F748" s="73"/>
      <c r="G748" s="127"/>
      <c r="H748" s="127"/>
      <c r="I748" s="127"/>
      <c r="J748" s="127"/>
      <c r="K748" s="73"/>
      <c r="L748" s="115"/>
      <c r="M748" s="115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73"/>
      <c r="BM748" s="73"/>
      <c r="BN748" s="73"/>
      <c r="BO748" s="73"/>
      <c r="BP748" s="73"/>
      <c r="BQ748" s="73"/>
      <c r="BR748" s="73"/>
      <c r="BS748" s="73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3"/>
      <c r="CE748" s="73"/>
      <c r="CF748" s="73"/>
      <c r="CG748" s="73"/>
      <c r="CH748" s="73"/>
      <c r="CI748" s="73"/>
      <c r="CJ748" s="73"/>
      <c r="CK748" s="73"/>
      <c r="CL748" s="73"/>
      <c r="CM748" s="73"/>
      <c r="CN748" s="73"/>
      <c r="CO748" s="73"/>
      <c r="CP748" s="73"/>
      <c r="CQ748" s="73"/>
      <c r="CR748" s="73"/>
      <c r="CS748" s="73"/>
      <c r="CT748" s="73"/>
      <c r="CU748" s="73"/>
      <c r="CV748" s="73"/>
      <c r="CW748" s="73"/>
      <c r="CX748" s="73"/>
      <c r="CY748" s="73"/>
      <c r="CZ748" s="73"/>
      <c r="DA748" s="73"/>
      <c r="DB748" s="73"/>
      <c r="DC748" s="73"/>
      <c r="DD748" s="73"/>
      <c r="DE748" s="73"/>
      <c r="DF748" s="73"/>
      <c r="DG748" s="73"/>
      <c r="DH748" s="73"/>
      <c r="DI748" s="73"/>
      <c r="DJ748" s="36"/>
    </row>
    <row r="749" spans="1:114" x14ac:dyDescent="0.3">
      <c r="A749" s="73"/>
      <c r="B749" s="73"/>
      <c r="C749" s="112"/>
      <c r="D749" s="112"/>
      <c r="E749" s="73"/>
      <c r="F749" s="73"/>
      <c r="G749" s="127"/>
      <c r="H749" s="127"/>
      <c r="I749" s="127"/>
      <c r="J749" s="127"/>
      <c r="K749" s="73"/>
      <c r="L749" s="115"/>
      <c r="M749" s="115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73"/>
      <c r="BM749" s="73"/>
      <c r="BN749" s="73"/>
      <c r="BO749" s="73"/>
      <c r="BP749" s="73"/>
      <c r="BQ749" s="73"/>
      <c r="BR749" s="73"/>
      <c r="BS749" s="73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3"/>
      <c r="CE749" s="73"/>
      <c r="CF749" s="73"/>
      <c r="CG749" s="73"/>
      <c r="CH749" s="73"/>
      <c r="CI749" s="73"/>
      <c r="CJ749" s="73"/>
      <c r="CK749" s="73"/>
      <c r="CL749" s="73"/>
      <c r="CM749" s="73"/>
      <c r="CN749" s="73"/>
      <c r="CO749" s="73"/>
      <c r="CP749" s="73"/>
      <c r="CQ749" s="73"/>
      <c r="CR749" s="73"/>
      <c r="CS749" s="73"/>
      <c r="CT749" s="73"/>
      <c r="CU749" s="73"/>
      <c r="CV749" s="73"/>
      <c r="CW749" s="73"/>
      <c r="CX749" s="73"/>
      <c r="CY749" s="73"/>
      <c r="CZ749" s="73"/>
      <c r="DA749" s="73"/>
      <c r="DB749" s="73"/>
      <c r="DC749" s="73"/>
      <c r="DD749" s="73"/>
      <c r="DE749" s="73"/>
      <c r="DF749" s="73"/>
      <c r="DG749" s="73"/>
      <c r="DH749" s="73"/>
      <c r="DI749" s="73"/>
      <c r="DJ749" s="36"/>
    </row>
    <row r="750" spans="1:114" x14ac:dyDescent="0.3">
      <c r="A750" s="73"/>
      <c r="B750" s="73"/>
      <c r="C750" s="112"/>
      <c r="D750" s="112"/>
      <c r="E750" s="73"/>
      <c r="F750" s="73"/>
      <c r="G750" s="127"/>
      <c r="H750" s="127"/>
      <c r="I750" s="127"/>
      <c r="J750" s="127"/>
      <c r="K750" s="73"/>
      <c r="L750" s="115"/>
      <c r="M750" s="115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73"/>
      <c r="BM750" s="73"/>
      <c r="BN750" s="73"/>
      <c r="BO750" s="73"/>
      <c r="BP750" s="73"/>
      <c r="BQ750" s="73"/>
      <c r="BR750" s="73"/>
      <c r="BS750" s="73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3"/>
      <c r="CE750" s="73"/>
      <c r="CF750" s="73"/>
      <c r="CG750" s="73"/>
      <c r="CH750" s="73"/>
      <c r="CI750" s="73"/>
      <c r="CJ750" s="73"/>
      <c r="CK750" s="73"/>
      <c r="CL750" s="73"/>
      <c r="CM750" s="73"/>
      <c r="CN750" s="73"/>
      <c r="CO750" s="73"/>
      <c r="CP750" s="73"/>
      <c r="CQ750" s="73"/>
      <c r="CR750" s="73"/>
      <c r="CS750" s="73"/>
      <c r="CT750" s="73"/>
      <c r="CU750" s="73"/>
      <c r="CV750" s="73"/>
      <c r="CW750" s="73"/>
      <c r="CX750" s="73"/>
      <c r="CY750" s="73"/>
      <c r="CZ750" s="73"/>
      <c r="DA750" s="73"/>
      <c r="DB750" s="73"/>
      <c r="DC750" s="73"/>
      <c r="DD750" s="73"/>
      <c r="DE750" s="73"/>
      <c r="DF750" s="73"/>
      <c r="DG750" s="73"/>
      <c r="DH750" s="73"/>
      <c r="DI750" s="73"/>
      <c r="DJ750" s="36"/>
    </row>
    <row r="751" spans="1:114" x14ac:dyDescent="0.3">
      <c r="A751" s="73"/>
      <c r="B751" s="73"/>
      <c r="C751" s="112"/>
      <c r="D751" s="112"/>
      <c r="E751" s="73"/>
      <c r="F751" s="73"/>
      <c r="G751" s="127"/>
      <c r="H751" s="127"/>
      <c r="I751" s="127"/>
      <c r="J751" s="127"/>
      <c r="K751" s="73"/>
      <c r="L751" s="115"/>
      <c r="M751" s="115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  <c r="CK751" s="73"/>
      <c r="CL751" s="73"/>
      <c r="CM751" s="73"/>
      <c r="CN751" s="73"/>
      <c r="CO751" s="73"/>
      <c r="CP751" s="73"/>
      <c r="CQ751" s="73"/>
      <c r="CR751" s="73"/>
      <c r="CS751" s="73"/>
      <c r="CT751" s="73"/>
      <c r="CU751" s="73"/>
      <c r="CV751" s="73"/>
      <c r="CW751" s="73"/>
      <c r="CX751" s="73"/>
      <c r="CY751" s="73"/>
      <c r="CZ751" s="73"/>
      <c r="DA751" s="73"/>
      <c r="DB751" s="73"/>
      <c r="DC751" s="73"/>
      <c r="DD751" s="73"/>
      <c r="DE751" s="73"/>
      <c r="DF751" s="73"/>
      <c r="DG751" s="73"/>
      <c r="DH751" s="73"/>
      <c r="DI751" s="73"/>
      <c r="DJ751" s="36"/>
    </row>
    <row r="752" spans="1:114" x14ac:dyDescent="0.3">
      <c r="A752" s="73"/>
      <c r="B752" s="73"/>
      <c r="C752" s="112"/>
      <c r="D752" s="112"/>
      <c r="E752" s="73"/>
      <c r="F752" s="73"/>
      <c r="G752" s="127"/>
      <c r="H752" s="127"/>
      <c r="I752" s="127"/>
      <c r="J752" s="127"/>
      <c r="K752" s="73"/>
      <c r="L752" s="115"/>
      <c r="M752" s="115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73"/>
      <c r="CF752" s="73"/>
      <c r="CG752" s="73"/>
      <c r="CH752" s="73"/>
      <c r="CI752" s="73"/>
      <c r="CJ752" s="73"/>
      <c r="CK752" s="73"/>
      <c r="CL752" s="73"/>
      <c r="CM752" s="73"/>
      <c r="CN752" s="73"/>
      <c r="CO752" s="73"/>
      <c r="CP752" s="73"/>
      <c r="CQ752" s="73"/>
      <c r="CR752" s="73"/>
      <c r="CS752" s="73"/>
      <c r="CT752" s="73"/>
      <c r="CU752" s="73"/>
      <c r="CV752" s="73"/>
      <c r="CW752" s="73"/>
      <c r="CX752" s="73"/>
      <c r="CY752" s="73"/>
      <c r="CZ752" s="73"/>
      <c r="DA752" s="73"/>
      <c r="DB752" s="73"/>
      <c r="DC752" s="73"/>
      <c r="DD752" s="73"/>
      <c r="DE752" s="73"/>
      <c r="DF752" s="73"/>
      <c r="DG752" s="73"/>
      <c r="DH752" s="73"/>
      <c r="DI752" s="73"/>
      <c r="DJ752" s="36"/>
    </row>
    <row r="753" spans="1:114" x14ac:dyDescent="0.3">
      <c r="A753" s="73"/>
      <c r="B753" s="73"/>
      <c r="C753" s="112"/>
      <c r="D753" s="112"/>
      <c r="E753" s="73"/>
      <c r="F753" s="73"/>
      <c r="G753" s="127"/>
      <c r="H753" s="127"/>
      <c r="I753" s="127"/>
      <c r="J753" s="127"/>
      <c r="K753" s="73"/>
      <c r="L753" s="115"/>
      <c r="M753" s="115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73"/>
      <c r="CF753" s="73"/>
      <c r="CG753" s="73"/>
      <c r="CH753" s="73"/>
      <c r="CI753" s="73"/>
      <c r="CJ753" s="73"/>
      <c r="CK753" s="73"/>
      <c r="CL753" s="73"/>
      <c r="CM753" s="73"/>
      <c r="CN753" s="73"/>
      <c r="CO753" s="73"/>
      <c r="CP753" s="73"/>
      <c r="CQ753" s="73"/>
      <c r="CR753" s="73"/>
      <c r="CS753" s="73"/>
      <c r="CT753" s="73"/>
      <c r="CU753" s="73"/>
      <c r="CV753" s="73"/>
      <c r="CW753" s="73"/>
      <c r="CX753" s="73"/>
      <c r="CY753" s="73"/>
      <c r="CZ753" s="73"/>
      <c r="DA753" s="73"/>
      <c r="DB753" s="73"/>
      <c r="DC753" s="73"/>
      <c r="DD753" s="73"/>
      <c r="DE753" s="73"/>
      <c r="DF753" s="73"/>
      <c r="DG753" s="73"/>
      <c r="DH753" s="73"/>
      <c r="DI753" s="73"/>
      <c r="DJ753" s="36"/>
    </row>
    <row r="754" spans="1:114" x14ac:dyDescent="0.3">
      <c r="A754" s="73"/>
      <c r="B754" s="73"/>
      <c r="C754" s="112"/>
      <c r="D754" s="112"/>
      <c r="E754" s="73"/>
      <c r="F754" s="73"/>
      <c r="G754" s="127"/>
      <c r="H754" s="127"/>
      <c r="I754" s="127"/>
      <c r="J754" s="127"/>
      <c r="K754" s="73"/>
      <c r="L754" s="115"/>
      <c r="M754" s="115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73"/>
      <c r="CF754" s="73"/>
      <c r="CG754" s="73"/>
      <c r="CH754" s="73"/>
      <c r="CI754" s="73"/>
      <c r="CJ754" s="73"/>
      <c r="CK754" s="73"/>
      <c r="CL754" s="73"/>
      <c r="CM754" s="73"/>
      <c r="CN754" s="73"/>
      <c r="CO754" s="73"/>
      <c r="CP754" s="73"/>
      <c r="CQ754" s="73"/>
      <c r="CR754" s="73"/>
      <c r="CS754" s="73"/>
      <c r="CT754" s="73"/>
      <c r="CU754" s="73"/>
      <c r="CV754" s="73"/>
      <c r="CW754" s="73"/>
      <c r="CX754" s="73"/>
      <c r="CY754" s="73"/>
      <c r="CZ754" s="73"/>
      <c r="DA754" s="73"/>
      <c r="DB754" s="73"/>
      <c r="DC754" s="73"/>
      <c r="DD754" s="73"/>
      <c r="DE754" s="73"/>
      <c r="DF754" s="73"/>
      <c r="DG754" s="73"/>
      <c r="DH754" s="73"/>
      <c r="DI754" s="73"/>
      <c r="DJ754" s="36"/>
    </row>
    <row r="755" spans="1:114" x14ac:dyDescent="0.3">
      <c r="A755" s="73"/>
      <c r="B755" s="73"/>
      <c r="C755" s="112"/>
      <c r="D755" s="112"/>
      <c r="E755" s="73"/>
      <c r="F755" s="73"/>
      <c r="G755" s="127"/>
      <c r="H755" s="127"/>
      <c r="I755" s="127"/>
      <c r="J755" s="127"/>
      <c r="K755" s="73"/>
      <c r="L755" s="115"/>
      <c r="M755" s="115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73"/>
      <c r="CF755" s="73"/>
      <c r="CG755" s="73"/>
      <c r="CH755" s="73"/>
      <c r="CI755" s="73"/>
      <c r="CJ755" s="73"/>
      <c r="CK755" s="73"/>
      <c r="CL755" s="73"/>
      <c r="CM755" s="73"/>
      <c r="CN755" s="73"/>
      <c r="CO755" s="73"/>
      <c r="CP755" s="73"/>
      <c r="CQ755" s="73"/>
      <c r="CR755" s="73"/>
      <c r="CS755" s="73"/>
      <c r="CT755" s="73"/>
      <c r="CU755" s="73"/>
      <c r="CV755" s="73"/>
      <c r="CW755" s="73"/>
      <c r="CX755" s="73"/>
      <c r="CY755" s="73"/>
      <c r="CZ755" s="73"/>
      <c r="DA755" s="73"/>
      <c r="DB755" s="73"/>
      <c r="DC755" s="73"/>
      <c r="DD755" s="73"/>
      <c r="DE755" s="73"/>
      <c r="DF755" s="73"/>
      <c r="DG755" s="73"/>
      <c r="DH755" s="73"/>
      <c r="DI755" s="73"/>
      <c r="DJ755" s="36"/>
    </row>
    <row r="756" spans="1:114" x14ac:dyDescent="0.3">
      <c r="A756" s="73"/>
      <c r="B756" s="73"/>
      <c r="C756" s="112"/>
      <c r="D756" s="112"/>
      <c r="E756" s="73"/>
      <c r="F756" s="73"/>
      <c r="G756" s="127"/>
      <c r="H756" s="127"/>
      <c r="I756" s="127"/>
      <c r="J756" s="127"/>
      <c r="K756" s="73"/>
      <c r="L756" s="115"/>
      <c r="M756" s="115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A756" s="73"/>
      <c r="DB756" s="73"/>
      <c r="DC756" s="73"/>
      <c r="DD756" s="73"/>
      <c r="DE756" s="73"/>
      <c r="DF756" s="73"/>
      <c r="DG756" s="73"/>
      <c r="DH756" s="73"/>
      <c r="DI756" s="73"/>
      <c r="DJ756" s="36"/>
    </row>
    <row r="757" spans="1:114" x14ac:dyDescent="0.3">
      <c r="A757" s="73"/>
      <c r="B757" s="73"/>
      <c r="C757" s="112"/>
      <c r="D757" s="112"/>
      <c r="E757" s="73"/>
      <c r="F757" s="73"/>
      <c r="G757" s="127"/>
      <c r="H757" s="127"/>
      <c r="I757" s="127"/>
      <c r="J757" s="127"/>
      <c r="K757" s="73"/>
      <c r="L757" s="115"/>
      <c r="M757" s="115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73"/>
      <c r="CF757" s="73"/>
      <c r="CG757" s="73"/>
      <c r="CH757" s="73"/>
      <c r="CI757" s="73"/>
      <c r="CJ757" s="73"/>
      <c r="CK757" s="73"/>
      <c r="CL757" s="73"/>
      <c r="CM757" s="73"/>
      <c r="CN757" s="73"/>
      <c r="CO757" s="73"/>
      <c r="CP757" s="73"/>
      <c r="CQ757" s="73"/>
      <c r="CR757" s="73"/>
      <c r="CS757" s="73"/>
      <c r="CT757" s="73"/>
      <c r="CU757" s="73"/>
      <c r="CV757" s="73"/>
      <c r="CW757" s="73"/>
      <c r="CX757" s="73"/>
      <c r="CY757" s="73"/>
      <c r="CZ757" s="73"/>
      <c r="DA757" s="73"/>
      <c r="DB757" s="73"/>
      <c r="DC757" s="73"/>
      <c r="DD757" s="73"/>
      <c r="DE757" s="73"/>
      <c r="DF757" s="73"/>
      <c r="DG757" s="73"/>
      <c r="DH757" s="73"/>
      <c r="DI757" s="73"/>
      <c r="DJ757" s="36"/>
    </row>
    <row r="758" spans="1:114" x14ac:dyDescent="0.3">
      <c r="A758" s="73"/>
      <c r="B758" s="73"/>
      <c r="C758" s="112"/>
      <c r="D758" s="112"/>
      <c r="E758" s="73"/>
      <c r="F758" s="73"/>
      <c r="G758" s="127"/>
      <c r="H758" s="127"/>
      <c r="I758" s="127"/>
      <c r="J758" s="127"/>
      <c r="K758" s="73"/>
      <c r="L758" s="115"/>
      <c r="M758" s="115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73"/>
      <c r="CF758" s="73"/>
      <c r="CG758" s="73"/>
      <c r="CH758" s="73"/>
      <c r="CI758" s="73"/>
      <c r="CJ758" s="73"/>
      <c r="CK758" s="73"/>
      <c r="CL758" s="73"/>
      <c r="CM758" s="73"/>
      <c r="CN758" s="73"/>
      <c r="CO758" s="73"/>
      <c r="CP758" s="73"/>
      <c r="CQ758" s="73"/>
      <c r="CR758" s="73"/>
      <c r="CS758" s="73"/>
      <c r="CT758" s="73"/>
      <c r="CU758" s="73"/>
      <c r="CV758" s="73"/>
      <c r="CW758" s="73"/>
      <c r="CX758" s="73"/>
      <c r="CY758" s="73"/>
      <c r="CZ758" s="73"/>
      <c r="DA758" s="73"/>
      <c r="DB758" s="73"/>
      <c r="DC758" s="73"/>
      <c r="DD758" s="73"/>
      <c r="DE758" s="73"/>
      <c r="DF758" s="73"/>
      <c r="DG758" s="73"/>
      <c r="DH758" s="73"/>
      <c r="DI758" s="73"/>
      <c r="DJ758" s="36"/>
    </row>
    <row r="759" spans="1:114" x14ac:dyDescent="0.3">
      <c r="A759" s="73"/>
      <c r="B759" s="73"/>
      <c r="C759" s="112"/>
      <c r="D759" s="112"/>
      <c r="E759" s="73"/>
      <c r="F759" s="73"/>
      <c r="G759" s="127"/>
      <c r="H759" s="127"/>
      <c r="I759" s="127"/>
      <c r="J759" s="127"/>
      <c r="K759" s="73"/>
      <c r="L759" s="115"/>
      <c r="M759" s="115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73"/>
      <c r="CF759" s="73"/>
      <c r="CG759" s="73"/>
      <c r="CH759" s="73"/>
      <c r="CI759" s="73"/>
      <c r="CJ759" s="73"/>
      <c r="CK759" s="73"/>
      <c r="CL759" s="73"/>
      <c r="CM759" s="73"/>
      <c r="CN759" s="73"/>
      <c r="CO759" s="73"/>
      <c r="CP759" s="73"/>
      <c r="CQ759" s="73"/>
      <c r="CR759" s="73"/>
      <c r="CS759" s="73"/>
      <c r="CT759" s="73"/>
      <c r="CU759" s="73"/>
      <c r="CV759" s="73"/>
      <c r="CW759" s="73"/>
      <c r="CX759" s="73"/>
      <c r="CY759" s="73"/>
      <c r="CZ759" s="73"/>
      <c r="DA759" s="73"/>
      <c r="DB759" s="73"/>
      <c r="DC759" s="73"/>
      <c r="DD759" s="73"/>
      <c r="DE759" s="73"/>
      <c r="DF759" s="73"/>
      <c r="DG759" s="73"/>
      <c r="DH759" s="73"/>
      <c r="DI759" s="73"/>
      <c r="DJ759" s="36"/>
    </row>
    <row r="760" spans="1:114" x14ac:dyDescent="0.3">
      <c r="A760" s="73"/>
      <c r="B760" s="73"/>
      <c r="C760" s="112"/>
      <c r="D760" s="112"/>
      <c r="E760" s="73"/>
      <c r="F760" s="73"/>
      <c r="G760" s="127"/>
      <c r="H760" s="127"/>
      <c r="I760" s="127"/>
      <c r="J760" s="127"/>
      <c r="K760" s="73"/>
      <c r="L760" s="115"/>
      <c r="M760" s="115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73"/>
      <c r="CF760" s="73"/>
      <c r="CG760" s="73"/>
      <c r="CH760" s="73"/>
      <c r="CI760" s="73"/>
      <c r="CJ760" s="73"/>
      <c r="CK760" s="73"/>
      <c r="CL760" s="73"/>
      <c r="CM760" s="73"/>
      <c r="CN760" s="73"/>
      <c r="CO760" s="73"/>
      <c r="CP760" s="73"/>
      <c r="CQ760" s="73"/>
      <c r="CR760" s="73"/>
      <c r="CS760" s="73"/>
      <c r="CT760" s="73"/>
      <c r="CU760" s="73"/>
      <c r="CV760" s="73"/>
      <c r="CW760" s="73"/>
      <c r="CX760" s="73"/>
      <c r="CY760" s="73"/>
      <c r="CZ760" s="73"/>
      <c r="DA760" s="73"/>
      <c r="DB760" s="73"/>
      <c r="DC760" s="73"/>
      <c r="DD760" s="73"/>
      <c r="DE760" s="73"/>
      <c r="DF760" s="73"/>
      <c r="DG760" s="73"/>
      <c r="DH760" s="73"/>
      <c r="DI760" s="73"/>
      <c r="DJ760" s="36"/>
    </row>
    <row r="761" spans="1:114" x14ac:dyDescent="0.3">
      <c r="A761" s="73"/>
      <c r="B761" s="73"/>
      <c r="C761" s="112"/>
      <c r="D761" s="112"/>
      <c r="E761" s="73"/>
      <c r="F761" s="73"/>
      <c r="G761" s="127"/>
      <c r="H761" s="127"/>
      <c r="I761" s="127"/>
      <c r="J761" s="127"/>
      <c r="K761" s="73"/>
      <c r="L761" s="115"/>
      <c r="M761" s="115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73"/>
      <c r="CF761" s="73"/>
      <c r="CG761" s="73"/>
      <c r="CH761" s="73"/>
      <c r="CI761" s="73"/>
      <c r="CJ761" s="73"/>
      <c r="CK761" s="73"/>
      <c r="CL761" s="73"/>
      <c r="CM761" s="73"/>
      <c r="CN761" s="73"/>
      <c r="CO761" s="73"/>
      <c r="CP761" s="73"/>
      <c r="CQ761" s="73"/>
      <c r="CR761" s="73"/>
      <c r="CS761" s="73"/>
      <c r="CT761" s="73"/>
      <c r="CU761" s="73"/>
      <c r="CV761" s="73"/>
      <c r="CW761" s="73"/>
      <c r="CX761" s="73"/>
      <c r="CY761" s="73"/>
      <c r="CZ761" s="73"/>
      <c r="DA761" s="73"/>
      <c r="DB761" s="73"/>
      <c r="DC761" s="73"/>
      <c r="DD761" s="73"/>
      <c r="DE761" s="73"/>
      <c r="DF761" s="73"/>
      <c r="DG761" s="73"/>
      <c r="DH761" s="73"/>
      <c r="DI761" s="73"/>
      <c r="DJ761" s="36"/>
    </row>
    <row r="762" spans="1:114" x14ac:dyDescent="0.3">
      <c r="A762" s="73"/>
      <c r="B762" s="73"/>
      <c r="C762" s="112"/>
      <c r="D762" s="112"/>
      <c r="E762" s="73"/>
      <c r="F762" s="73"/>
      <c r="G762" s="127"/>
      <c r="H762" s="127"/>
      <c r="I762" s="127"/>
      <c r="J762" s="127"/>
      <c r="K762" s="73"/>
      <c r="L762" s="115"/>
      <c r="M762" s="115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73"/>
      <c r="CF762" s="73"/>
      <c r="CG762" s="73"/>
      <c r="CH762" s="73"/>
      <c r="CI762" s="73"/>
      <c r="CJ762" s="73"/>
      <c r="CK762" s="73"/>
      <c r="CL762" s="73"/>
      <c r="CM762" s="73"/>
      <c r="CN762" s="73"/>
      <c r="CO762" s="73"/>
      <c r="CP762" s="73"/>
      <c r="CQ762" s="73"/>
      <c r="CR762" s="73"/>
      <c r="CS762" s="73"/>
      <c r="CT762" s="73"/>
      <c r="CU762" s="73"/>
      <c r="CV762" s="73"/>
      <c r="CW762" s="73"/>
      <c r="CX762" s="73"/>
      <c r="CY762" s="73"/>
      <c r="CZ762" s="73"/>
      <c r="DA762" s="73"/>
      <c r="DB762" s="73"/>
      <c r="DC762" s="73"/>
      <c r="DD762" s="73"/>
      <c r="DE762" s="73"/>
      <c r="DF762" s="73"/>
      <c r="DG762" s="73"/>
      <c r="DH762" s="73"/>
      <c r="DI762" s="73"/>
      <c r="DJ762" s="36"/>
    </row>
    <row r="763" spans="1:114" x14ac:dyDescent="0.3">
      <c r="A763" s="73"/>
      <c r="B763" s="73"/>
      <c r="C763" s="112"/>
      <c r="D763" s="112"/>
      <c r="E763" s="73"/>
      <c r="F763" s="73"/>
      <c r="G763" s="127"/>
      <c r="H763" s="127"/>
      <c r="I763" s="127"/>
      <c r="J763" s="127"/>
      <c r="K763" s="73"/>
      <c r="L763" s="115"/>
      <c r="M763" s="115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73"/>
      <c r="CF763" s="73"/>
      <c r="CG763" s="73"/>
      <c r="CH763" s="73"/>
      <c r="CI763" s="73"/>
      <c r="CJ763" s="73"/>
      <c r="CK763" s="73"/>
      <c r="CL763" s="73"/>
      <c r="CM763" s="73"/>
      <c r="CN763" s="73"/>
      <c r="CO763" s="73"/>
      <c r="CP763" s="73"/>
      <c r="CQ763" s="73"/>
      <c r="CR763" s="73"/>
      <c r="CS763" s="73"/>
      <c r="CT763" s="73"/>
      <c r="CU763" s="73"/>
      <c r="CV763" s="73"/>
      <c r="CW763" s="73"/>
      <c r="CX763" s="73"/>
      <c r="CY763" s="73"/>
      <c r="CZ763" s="73"/>
      <c r="DA763" s="73"/>
      <c r="DB763" s="73"/>
      <c r="DC763" s="73"/>
      <c r="DD763" s="73"/>
      <c r="DE763" s="73"/>
      <c r="DF763" s="73"/>
      <c r="DG763" s="73"/>
      <c r="DH763" s="73"/>
      <c r="DI763" s="73"/>
      <c r="DJ763" s="36"/>
    </row>
    <row r="764" spans="1:114" x14ac:dyDescent="0.3">
      <c r="A764" s="73"/>
      <c r="B764" s="73"/>
      <c r="C764" s="112"/>
      <c r="D764" s="112"/>
      <c r="E764" s="73"/>
      <c r="F764" s="73"/>
      <c r="G764" s="127"/>
      <c r="H764" s="127"/>
      <c r="I764" s="127"/>
      <c r="J764" s="127"/>
      <c r="K764" s="73"/>
      <c r="L764" s="115"/>
      <c r="M764" s="115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73"/>
      <c r="CF764" s="73"/>
      <c r="CG764" s="73"/>
      <c r="CH764" s="73"/>
      <c r="CI764" s="73"/>
      <c r="CJ764" s="73"/>
      <c r="CK764" s="73"/>
      <c r="CL764" s="73"/>
      <c r="CM764" s="73"/>
      <c r="CN764" s="73"/>
      <c r="CO764" s="73"/>
      <c r="CP764" s="73"/>
      <c r="CQ764" s="73"/>
      <c r="CR764" s="73"/>
      <c r="CS764" s="73"/>
      <c r="CT764" s="73"/>
      <c r="CU764" s="73"/>
      <c r="CV764" s="73"/>
      <c r="CW764" s="73"/>
      <c r="CX764" s="73"/>
      <c r="CY764" s="73"/>
      <c r="CZ764" s="73"/>
      <c r="DA764" s="73"/>
      <c r="DB764" s="73"/>
      <c r="DC764" s="73"/>
      <c r="DD764" s="73"/>
      <c r="DE764" s="73"/>
      <c r="DF764" s="73"/>
      <c r="DG764" s="73"/>
      <c r="DH764" s="73"/>
      <c r="DI764" s="73"/>
      <c r="DJ764" s="36"/>
    </row>
    <row r="765" spans="1:114" x14ac:dyDescent="0.3">
      <c r="A765" s="73"/>
      <c r="B765" s="73"/>
      <c r="C765" s="112"/>
      <c r="D765" s="112"/>
      <c r="E765" s="73"/>
      <c r="F765" s="73"/>
      <c r="G765" s="127"/>
      <c r="H765" s="127"/>
      <c r="I765" s="127"/>
      <c r="J765" s="127"/>
      <c r="K765" s="73"/>
      <c r="L765" s="115"/>
      <c r="M765" s="115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73"/>
      <c r="CF765" s="73"/>
      <c r="CG765" s="73"/>
      <c r="CH765" s="73"/>
      <c r="CI765" s="73"/>
      <c r="CJ765" s="73"/>
      <c r="CK765" s="73"/>
      <c r="CL765" s="73"/>
      <c r="CM765" s="73"/>
      <c r="CN765" s="73"/>
      <c r="CO765" s="73"/>
      <c r="CP765" s="73"/>
      <c r="CQ765" s="73"/>
      <c r="CR765" s="73"/>
      <c r="CS765" s="73"/>
      <c r="CT765" s="73"/>
      <c r="CU765" s="73"/>
      <c r="CV765" s="73"/>
      <c r="CW765" s="73"/>
      <c r="CX765" s="73"/>
      <c r="CY765" s="73"/>
      <c r="CZ765" s="73"/>
      <c r="DA765" s="73"/>
      <c r="DB765" s="73"/>
      <c r="DC765" s="73"/>
      <c r="DD765" s="73"/>
      <c r="DE765" s="73"/>
      <c r="DF765" s="73"/>
      <c r="DG765" s="73"/>
      <c r="DH765" s="73"/>
      <c r="DI765" s="73"/>
      <c r="DJ765" s="36"/>
    </row>
    <row r="766" spans="1:114" x14ac:dyDescent="0.3">
      <c r="A766" s="73"/>
      <c r="B766" s="73"/>
      <c r="C766" s="112"/>
      <c r="D766" s="112"/>
      <c r="E766" s="73"/>
      <c r="F766" s="73"/>
      <c r="G766" s="127"/>
      <c r="H766" s="127"/>
      <c r="I766" s="127"/>
      <c r="J766" s="127"/>
      <c r="K766" s="73"/>
      <c r="L766" s="115"/>
      <c r="M766" s="115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73"/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73"/>
      <c r="CF766" s="73"/>
      <c r="CG766" s="73"/>
      <c r="CH766" s="73"/>
      <c r="CI766" s="73"/>
      <c r="CJ766" s="73"/>
      <c r="CK766" s="73"/>
      <c r="CL766" s="73"/>
      <c r="CM766" s="73"/>
      <c r="CN766" s="73"/>
      <c r="CO766" s="73"/>
      <c r="CP766" s="73"/>
      <c r="CQ766" s="73"/>
      <c r="CR766" s="73"/>
      <c r="CS766" s="73"/>
      <c r="CT766" s="73"/>
      <c r="CU766" s="73"/>
      <c r="CV766" s="73"/>
      <c r="CW766" s="73"/>
      <c r="CX766" s="73"/>
      <c r="CY766" s="73"/>
      <c r="CZ766" s="73"/>
      <c r="DA766" s="73"/>
      <c r="DB766" s="73"/>
      <c r="DC766" s="73"/>
      <c r="DD766" s="73"/>
      <c r="DE766" s="73"/>
      <c r="DF766" s="73"/>
      <c r="DG766" s="73"/>
      <c r="DH766" s="73"/>
      <c r="DI766" s="73"/>
      <c r="DJ766" s="36"/>
    </row>
    <row r="767" spans="1:114" x14ac:dyDescent="0.3">
      <c r="A767" s="73"/>
      <c r="B767" s="73"/>
      <c r="C767" s="112"/>
      <c r="D767" s="112"/>
      <c r="E767" s="73"/>
      <c r="F767" s="73"/>
      <c r="G767" s="127"/>
      <c r="H767" s="127"/>
      <c r="I767" s="127"/>
      <c r="J767" s="127"/>
      <c r="K767" s="73"/>
      <c r="L767" s="115"/>
      <c r="M767" s="115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73"/>
      <c r="CF767" s="73"/>
      <c r="CG767" s="73"/>
      <c r="CH767" s="73"/>
      <c r="CI767" s="73"/>
      <c r="CJ767" s="73"/>
      <c r="CK767" s="73"/>
      <c r="CL767" s="73"/>
      <c r="CM767" s="73"/>
      <c r="CN767" s="73"/>
      <c r="CO767" s="73"/>
      <c r="CP767" s="73"/>
      <c r="CQ767" s="73"/>
      <c r="CR767" s="73"/>
      <c r="CS767" s="73"/>
      <c r="CT767" s="73"/>
      <c r="CU767" s="73"/>
      <c r="CV767" s="73"/>
      <c r="CW767" s="73"/>
      <c r="CX767" s="73"/>
      <c r="CY767" s="73"/>
      <c r="CZ767" s="73"/>
      <c r="DA767" s="73"/>
      <c r="DB767" s="73"/>
      <c r="DC767" s="73"/>
      <c r="DD767" s="73"/>
      <c r="DE767" s="73"/>
      <c r="DF767" s="73"/>
      <c r="DG767" s="73"/>
      <c r="DH767" s="73"/>
      <c r="DI767" s="73"/>
      <c r="DJ767" s="36"/>
    </row>
    <row r="768" spans="1:114" x14ac:dyDescent="0.3">
      <c r="A768" s="73"/>
      <c r="B768" s="73"/>
      <c r="C768" s="112"/>
      <c r="D768" s="112"/>
      <c r="E768" s="73"/>
      <c r="F768" s="73"/>
      <c r="G768" s="127"/>
      <c r="H768" s="127"/>
      <c r="I768" s="127"/>
      <c r="J768" s="127"/>
      <c r="K768" s="73"/>
      <c r="L768" s="115"/>
      <c r="M768" s="115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3"/>
      <c r="CR768" s="73"/>
      <c r="CS768" s="73"/>
      <c r="CT768" s="73"/>
      <c r="CU768" s="73"/>
      <c r="CV768" s="73"/>
      <c r="CW768" s="73"/>
      <c r="CX768" s="73"/>
      <c r="CY768" s="73"/>
      <c r="CZ768" s="73"/>
      <c r="DA768" s="73"/>
      <c r="DB768" s="73"/>
      <c r="DC768" s="73"/>
      <c r="DD768" s="73"/>
      <c r="DE768" s="73"/>
      <c r="DF768" s="73"/>
      <c r="DG768" s="73"/>
      <c r="DH768" s="73"/>
      <c r="DI768" s="73"/>
      <c r="DJ768" s="36"/>
    </row>
    <row r="769" spans="1:114" x14ac:dyDescent="0.3">
      <c r="A769" s="73"/>
      <c r="B769" s="73"/>
      <c r="C769" s="112"/>
      <c r="D769" s="112"/>
      <c r="E769" s="73"/>
      <c r="F769" s="73"/>
      <c r="G769" s="127"/>
      <c r="H769" s="127"/>
      <c r="I769" s="127"/>
      <c r="J769" s="127"/>
      <c r="K769" s="73"/>
      <c r="L769" s="115"/>
      <c r="M769" s="115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73"/>
      <c r="BM769" s="73"/>
      <c r="BN769" s="73"/>
      <c r="BO769" s="73"/>
      <c r="BP769" s="73"/>
      <c r="BQ769" s="73"/>
      <c r="BR769" s="73"/>
      <c r="BS769" s="73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73"/>
      <c r="CF769" s="73"/>
      <c r="CG769" s="73"/>
      <c r="CH769" s="73"/>
      <c r="CI769" s="73"/>
      <c r="CJ769" s="73"/>
      <c r="CK769" s="73"/>
      <c r="CL769" s="73"/>
      <c r="CM769" s="73"/>
      <c r="CN769" s="73"/>
      <c r="CO769" s="73"/>
      <c r="CP769" s="73"/>
      <c r="CQ769" s="73"/>
      <c r="CR769" s="73"/>
      <c r="CS769" s="73"/>
      <c r="CT769" s="73"/>
      <c r="CU769" s="73"/>
      <c r="CV769" s="73"/>
      <c r="CW769" s="73"/>
      <c r="CX769" s="73"/>
      <c r="CY769" s="73"/>
      <c r="CZ769" s="73"/>
      <c r="DA769" s="73"/>
      <c r="DB769" s="73"/>
      <c r="DC769" s="73"/>
      <c r="DD769" s="73"/>
      <c r="DE769" s="73"/>
      <c r="DF769" s="73"/>
      <c r="DG769" s="73"/>
      <c r="DH769" s="73"/>
      <c r="DI769" s="73"/>
      <c r="DJ769" s="36"/>
    </row>
    <row r="770" spans="1:114" x14ac:dyDescent="0.3">
      <c r="A770" s="73"/>
      <c r="B770" s="73"/>
      <c r="C770" s="112"/>
      <c r="D770" s="112"/>
      <c r="E770" s="73"/>
      <c r="F770" s="73"/>
      <c r="G770" s="127"/>
      <c r="H770" s="127"/>
      <c r="I770" s="127"/>
      <c r="J770" s="127"/>
      <c r="K770" s="73"/>
      <c r="L770" s="115"/>
      <c r="M770" s="115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73"/>
      <c r="CF770" s="73"/>
      <c r="CG770" s="73"/>
      <c r="CH770" s="73"/>
      <c r="CI770" s="73"/>
      <c r="CJ770" s="73"/>
      <c r="CK770" s="73"/>
      <c r="CL770" s="73"/>
      <c r="CM770" s="73"/>
      <c r="CN770" s="73"/>
      <c r="CO770" s="73"/>
      <c r="CP770" s="73"/>
      <c r="CQ770" s="73"/>
      <c r="CR770" s="73"/>
      <c r="CS770" s="73"/>
      <c r="CT770" s="73"/>
      <c r="CU770" s="73"/>
      <c r="CV770" s="73"/>
      <c r="CW770" s="73"/>
      <c r="CX770" s="73"/>
      <c r="CY770" s="73"/>
      <c r="CZ770" s="73"/>
      <c r="DA770" s="73"/>
      <c r="DB770" s="73"/>
      <c r="DC770" s="73"/>
      <c r="DD770" s="73"/>
      <c r="DE770" s="73"/>
      <c r="DF770" s="73"/>
      <c r="DG770" s="73"/>
      <c r="DH770" s="73"/>
      <c r="DI770" s="73"/>
      <c r="DJ770" s="36"/>
    </row>
    <row r="771" spans="1:114" x14ac:dyDescent="0.3">
      <c r="A771" s="73"/>
      <c r="B771" s="73"/>
      <c r="C771" s="112"/>
      <c r="D771" s="112"/>
      <c r="E771" s="73"/>
      <c r="F771" s="73"/>
      <c r="G771" s="127"/>
      <c r="H771" s="127"/>
      <c r="I771" s="127"/>
      <c r="J771" s="127"/>
      <c r="K771" s="73"/>
      <c r="L771" s="115"/>
      <c r="M771" s="115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  <c r="CK771" s="73"/>
      <c r="CL771" s="73"/>
      <c r="CM771" s="73"/>
      <c r="CN771" s="73"/>
      <c r="CO771" s="73"/>
      <c r="CP771" s="73"/>
      <c r="CQ771" s="73"/>
      <c r="CR771" s="73"/>
      <c r="CS771" s="73"/>
      <c r="CT771" s="73"/>
      <c r="CU771" s="73"/>
      <c r="CV771" s="73"/>
      <c r="CW771" s="73"/>
      <c r="CX771" s="73"/>
      <c r="CY771" s="73"/>
      <c r="CZ771" s="73"/>
      <c r="DA771" s="73"/>
      <c r="DB771" s="73"/>
      <c r="DC771" s="73"/>
      <c r="DD771" s="73"/>
      <c r="DE771" s="73"/>
      <c r="DF771" s="73"/>
      <c r="DG771" s="73"/>
      <c r="DH771" s="73"/>
      <c r="DI771" s="73"/>
      <c r="DJ771" s="36"/>
    </row>
    <row r="772" spans="1:114" x14ac:dyDescent="0.3">
      <c r="A772" s="73"/>
      <c r="B772" s="73"/>
      <c r="C772" s="112"/>
      <c r="D772" s="112"/>
      <c r="E772" s="73"/>
      <c r="F772" s="73"/>
      <c r="G772" s="127"/>
      <c r="H772" s="127"/>
      <c r="I772" s="127"/>
      <c r="J772" s="127"/>
      <c r="K772" s="73"/>
      <c r="L772" s="115"/>
      <c r="M772" s="115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73"/>
      <c r="CF772" s="73"/>
      <c r="CG772" s="73"/>
      <c r="CH772" s="73"/>
      <c r="CI772" s="73"/>
      <c r="CJ772" s="73"/>
      <c r="CK772" s="73"/>
      <c r="CL772" s="73"/>
      <c r="CM772" s="73"/>
      <c r="CN772" s="73"/>
      <c r="CO772" s="73"/>
      <c r="CP772" s="73"/>
      <c r="CQ772" s="73"/>
      <c r="CR772" s="73"/>
      <c r="CS772" s="73"/>
      <c r="CT772" s="73"/>
      <c r="CU772" s="73"/>
      <c r="CV772" s="73"/>
      <c r="CW772" s="73"/>
      <c r="CX772" s="73"/>
      <c r="CY772" s="73"/>
      <c r="CZ772" s="73"/>
      <c r="DA772" s="73"/>
      <c r="DB772" s="73"/>
      <c r="DC772" s="73"/>
      <c r="DD772" s="73"/>
      <c r="DE772" s="73"/>
      <c r="DF772" s="73"/>
      <c r="DG772" s="73"/>
      <c r="DH772" s="73"/>
      <c r="DI772" s="73"/>
      <c r="DJ772" s="36"/>
    </row>
    <row r="773" spans="1:114" x14ac:dyDescent="0.3">
      <c r="A773" s="73"/>
      <c r="B773" s="73"/>
      <c r="C773" s="112"/>
      <c r="D773" s="112"/>
      <c r="E773" s="73"/>
      <c r="F773" s="73"/>
      <c r="G773" s="127"/>
      <c r="H773" s="127"/>
      <c r="I773" s="127"/>
      <c r="J773" s="127"/>
      <c r="K773" s="73"/>
      <c r="L773" s="115"/>
      <c r="M773" s="115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73"/>
      <c r="CF773" s="73"/>
      <c r="CG773" s="73"/>
      <c r="CH773" s="73"/>
      <c r="CI773" s="73"/>
      <c r="CJ773" s="73"/>
      <c r="CK773" s="73"/>
      <c r="CL773" s="73"/>
      <c r="CM773" s="73"/>
      <c r="CN773" s="73"/>
      <c r="CO773" s="73"/>
      <c r="CP773" s="73"/>
      <c r="CQ773" s="73"/>
      <c r="CR773" s="73"/>
      <c r="CS773" s="73"/>
      <c r="CT773" s="73"/>
      <c r="CU773" s="73"/>
      <c r="CV773" s="73"/>
      <c r="CW773" s="73"/>
      <c r="CX773" s="73"/>
      <c r="CY773" s="73"/>
      <c r="CZ773" s="73"/>
      <c r="DA773" s="73"/>
      <c r="DB773" s="73"/>
      <c r="DC773" s="73"/>
      <c r="DD773" s="73"/>
      <c r="DE773" s="73"/>
      <c r="DF773" s="73"/>
      <c r="DG773" s="73"/>
      <c r="DH773" s="73"/>
      <c r="DI773" s="73"/>
      <c r="DJ773" s="36"/>
    </row>
    <row r="774" spans="1:114" x14ac:dyDescent="0.3">
      <c r="A774" s="73"/>
      <c r="B774" s="73"/>
      <c r="C774" s="112"/>
      <c r="D774" s="112"/>
      <c r="E774" s="73"/>
      <c r="F774" s="73"/>
      <c r="G774" s="127"/>
      <c r="H774" s="127"/>
      <c r="I774" s="127"/>
      <c r="J774" s="127"/>
      <c r="K774" s="73"/>
      <c r="L774" s="115"/>
      <c r="M774" s="115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73"/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73"/>
      <c r="CF774" s="73"/>
      <c r="CG774" s="73"/>
      <c r="CH774" s="73"/>
      <c r="CI774" s="73"/>
      <c r="CJ774" s="73"/>
      <c r="CK774" s="73"/>
      <c r="CL774" s="73"/>
      <c r="CM774" s="73"/>
      <c r="CN774" s="73"/>
      <c r="CO774" s="73"/>
      <c r="CP774" s="73"/>
      <c r="CQ774" s="73"/>
      <c r="CR774" s="73"/>
      <c r="CS774" s="73"/>
      <c r="CT774" s="73"/>
      <c r="CU774" s="73"/>
      <c r="CV774" s="73"/>
      <c r="CW774" s="73"/>
      <c r="CX774" s="73"/>
      <c r="CY774" s="73"/>
      <c r="CZ774" s="73"/>
      <c r="DA774" s="73"/>
      <c r="DB774" s="73"/>
      <c r="DC774" s="73"/>
      <c r="DD774" s="73"/>
      <c r="DE774" s="73"/>
      <c r="DF774" s="73"/>
      <c r="DG774" s="73"/>
      <c r="DH774" s="73"/>
      <c r="DI774" s="73"/>
      <c r="DJ774" s="36"/>
    </row>
    <row r="775" spans="1:114" x14ac:dyDescent="0.3">
      <c r="A775" s="73"/>
      <c r="B775" s="73"/>
      <c r="C775" s="112"/>
      <c r="D775" s="112"/>
      <c r="E775" s="73"/>
      <c r="F775" s="73"/>
      <c r="G775" s="127"/>
      <c r="H775" s="127"/>
      <c r="I775" s="127"/>
      <c r="J775" s="127"/>
      <c r="K775" s="73"/>
      <c r="L775" s="115"/>
      <c r="M775" s="115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73"/>
      <c r="BM775" s="73"/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3"/>
      <c r="CR775" s="73"/>
      <c r="CS775" s="73"/>
      <c r="CT775" s="73"/>
      <c r="CU775" s="73"/>
      <c r="CV775" s="73"/>
      <c r="CW775" s="73"/>
      <c r="CX775" s="73"/>
      <c r="CY775" s="73"/>
      <c r="CZ775" s="73"/>
      <c r="DA775" s="73"/>
      <c r="DB775" s="73"/>
      <c r="DC775" s="73"/>
      <c r="DD775" s="73"/>
      <c r="DE775" s="73"/>
      <c r="DF775" s="73"/>
      <c r="DG775" s="73"/>
      <c r="DH775" s="73"/>
      <c r="DI775" s="73"/>
      <c r="DJ775" s="36"/>
    </row>
    <row r="776" spans="1:114" x14ac:dyDescent="0.3">
      <c r="A776" s="73"/>
      <c r="B776" s="73"/>
      <c r="C776" s="112"/>
      <c r="D776" s="112"/>
      <c r="E776" s="73"/>
      <c r="F776" s="73"/>
      <c r="G776" s="127"/>
      <c r="H776" s="127"/>
      <c r="I776" s="127"/>
      <c r="J776" s="127"/>
      <c r="K776" s="73"/>
      <c r="L776" s="115"/>
      <c r="M776" s="115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73"/>
      <c r="CF776" s="73"/>
      <c r="CG776" s="73"/>
      <c r="CH776" s="73"/>
      <c r="CI776" s="73"/>
      <c r="CJ776" s="73"/>
      <c r="CK776" s="73"/>
      <c r="CL776" s="73"/>
      <c r="CM776" s="73"/>
      <c r="CN776" s="73"/>
      <c r="CO776" s="73"/>
      <c r="CP776" s="73"/>
      <c r="CQ776" s="73"/>
      <c r="CR776" s="73"/>
      <c r="CS776" s="73"/>
      <c r="CT776" s="73"/>
      <c r="CU776" s="73"/>
      <c r="CV776" s="73"/>
      <c r="CW776" s="73"/>
      <c r="CX776" s="73"/>
      <c r="CY776" s="73"/>
      <c r="CZ776" s="73"/>
      <c r="DA776" s="73"/>
      <c r="DB776" s="73"/>
      <c r="DC776" s="73"/>
      <c r="DD776" s="73"/>
      <c r="DE776" s="73"/>
      <c r="DF776" s="73"/>
      <c r="DG776" s="73"/>
      <c r="DH776" s="73"/>
      <c r="DI776" s="73"/>
      <c r="DJ776" s="36"/>
    </row>
    <row r="777" spans="1:114" x14ac:dyDescent="0.3">
      <c r="A777" s="73"/>
      <c r="B777" s="73"/>
      <c r="C777" s="112"/>
      <c r="D777" s="112"/>
      <c r="E777" s="73"/>
      <c r="F777" s="73"/>
      <c r="G777" s="127"/>
      <c r="H777" s="127"/>
      <c r="I777" s="127"/>
      <c r="J777" s="127"/>
      <c r="K777" s="73"/>
      <c r="L777" s="115"/>
      <c r="M777" s="115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3"/>
      <c r="CR777" s="73"/>
      <c r="CS777" s="73"/>
      <c r="CT777" s="73"/>
      <c r="CU777" s="73"/>
      <c r="CV777" s="73"/>
      <c r="CW777" s="73"/>
      <c r="CX777" s="73"/>
      <c r="CY777" s="73"/>
      <c r="CZ777" s="73"/>
      <c r="DA777" s="73"/>
      <c r="DB777" s="73"/>
      <c r="DC777" s="73"/>
      <c r="DD777" s="73"/>
      <c r="DE777" s="73"/>
      <c r="DF777" s="73"/>
      <c r="DG777" s="73"/>
      <c r="DH777" s="73"/>
      <c r="DI777" s="73"/>
      <c r="DJ777" s="36"/>
    </row>
    <row r="778" spans="1:114" x14ac:dyDescent="0.3">
      <c r="A778" s="73"/>
      <c r="B778" s="73"/>
      <c r="C778" s="112"/>
      <c r="D778" s="112"/>
      <c r="E778" s="73"/>
      <c r="F778" s="73"/>
      <c r="G778" s="127"/>
      <c r="H778" s="127"/>
      <c r="I778" s="127"/>
      <c r="J778" s="127"/>
      <c r="K778" s="73"/>
      <c r="L778" s="115"/>
      <c r="M778" s="115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73"/>
      <c r="CF778" s="73"/>
      <c r="CG778" s="73"/>
      <c r="CH778" s="73"/>
      <c r="CI778" s="73"/>
      <c r="CJ778" s="73"/>
      <c r="CK778" s="73"/>
      <c r="CL778" s="73"/>
      <c r="CM778" s="73"/>
      <c r="CN778" s="73"/>
      <c r="CO778" s="73"/>
      <c r="CP778" s="73"/>
      <c r="CQ778" s="73"/>
      <c r="CR778" s="73"/>
      <c r="CS778" s="73"/>
      <c r="CT778" s="73"/>
      <c r="CU778" s="73"/>
      <c r="CV778" s="73"/>
      <c r="CW778" s="73"/>
      <c r="CX778" s="73"/>
      <c r="CY778" s="73"/>
      <c r="CZ778" s="73"/>
      <c r="DA778" s="73"/>
      <c r="DB778" s="73"/>
      <c r="DC778" s="73"/>
      <c r="DD778" s="73"/>
      <c r="DE778" s="73"/>
      <c r="DF778" s="73"/>
      <c r="DG778" s="73"/>
      <c r="DH778" s="73"/>
      <c r="DI778" s="73"/>
      <c r="DJ778" s="36"/>
    </row>
    <row r="779" spans="1:114" x14ac:dyDescent="0.3">
      <c r="A779" s="73"/>
      <c r="B779" s="73"/>
      <c r="C779" s="112"/>
      <c r="D779" s="112"/>
      <c r="E779" s="73"/>
      <c r="F779" s="73"/>
      <c r="G779" s="127"/>
      <c r="H779" s="127"/>
      <c r="I779" s="127"/>
      <c r="J779" s="127"/>
      <c r="K779" s="73"/>
      <c r="L779" s="115"/>
      <c r="M779" s="115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36"/>
    </row>
    <row r="780" spans="1:114" x14ac:dyDescent="0.3">
      <c r="A780" s="73"/>
      <c r="B780" s="73"/>
      <c r="C780" s="112"/>
      <c r="D780" s="112"/>
      <c r="E780" s="73"/>
      <c r="F780" s="73"/>
      <c r="G780" s="127"/>
      <c r="H780" s="127"/>
      <c r="I780" s="127"/>
      <c r="J780" s="127"/>
      <c r="K780" s="73"/>
      <c r="L780" s="115"/>
      <c r="M780" s="115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36"/>
    </row>
    <row r="781" spans="1:114" x14ac:dyDescent="0.3">
      <c r="A781" s="73"/>
      <c r="B781" s="73"/>
      <c r="C781" s="112"/>
      <c r="D781" s="112"/>
      <c r="E781" s="73"/>
      <c r="F781" s="73"/>
      <c r="G781" s="127"/>
      <c r="H781" s="127"/>
      <c r="I781" s="127"/>
      <c r="J781" s="127"/>
      <c r="K781" s="73"/>
      <c r="L781" s="115"/>
      <c r="M781" s="115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36"/>
    </row>
    <row r="782" spans="1:114" x14ac:dyDescent="0.3">
      <c r="A782" s="73"/>
      <c r="B782" s="73"/>
      <c r="C782" s="112"/>
      <c r="D782" s="112"/>
      <c r="E782" s="73"/>
      <c r="F782" s="73"/>
      <c r="G782" s="127"/>
      <c r="H782" s="127"/>
      <c r="I782" s="127"/>
      <c r="J782" s="127"/>
      <c r="K782" s="73"/>
      <c r="L782" s="115"/>
      <c r="M782" s="115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36"/>
    </row>
    <row r="783" spans="1:114" x14ac:dyDescent="0.3">
      <c r="A783" s="73"/>
      <c r="B783" s="73"/>
      <c r="C783" s="112"/>
      <c r="D783" s="112"/>
      <c r="E783" s="73"/>
      <c r="F783" s="73"/>
      <c r="G783" s="127"/>
      <c r="H783" s="127"/>
      <c r="I783" s="127"/>
      <c r="J783" s="127"/>
      <c r="K783" s="73"/>
      <c r="L783" s="115"/>
      <c r="M783" s="115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3"/>
      <c r="CR783" s="73"/>
      <c r="CS783" s="73"/>
      <c r="CT783" s="73"/>
      <c r="CU783" s="73"/>
      <c r="CV783" s="73"/>
      <c r="CW783" s="73"/>
      <c r="CX783" s="73"/>
      <c r="CY783" s="73"/>
      <c r="CZ783" s="73"/>
      <c r="DA783" s="73"/>
      <c r="DB783" s="73"/>
      <c r="DC783" s="73"/>
      <c r="DD783" s="73"/>
      <c r="DE783" s="73"/>
      <c r="DF783" s="73"/>
      <c r="DG783" s="73"/>
      <c r="DH783" s="73"/>
      <c r="DI783" s="73"/>
      <c r="DJ783" s="36"/>
    </row>
    <row r="784" spans="1:114" x14ac:dyDescent="0.3">
      <c r="A784" s="73"/>
      <c r="B784" s="73"/>
      <c r="C784" s="112"/>
      <c r="D784" s="112"/>
      <c r="E784" s="73"/>
      <c r="F784" s="73"/>
      <c r="G784" s="127"/>
      <c r="H784" s="127"/>
      <c r="I784" s="127"/>
      <c r="J784" s="127"/>
      <c r="K784" s="73"/>
      <c r="L784" s="115"/>
      <c r="M784" s="115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73"/>
      <c r="CF784" s="73"/>
      <c r="CG784" s="73"/>
      <c r="CH784" s="73"/>
      <c r="CI784" s="73"/>
      <c r="CJ784" s="73"/>
      <c r="CK784" s="73"/>
      <c r="CL784" s="73"/>
      <c r="CM784" s="73"/>
      <c r="CN784" s="73"/>
      <c r="CO784" s="73"/>
      <c r="CP784" s="73"/>
      <c r="CQ784" s="73"/>
      <c r="CR784" s="73"/>
      <c r="CS784" s="73"/>
      <c r="CT784" s="73"/>
      <c r="CU784" s="73"/>
      <c r="CV784" s="73"/>
      <c r="CW784" s="73"/>
      <c r="CX784" s="73"/>
      <c r="CY784" s="73"/>
      <c r="CZ784" s="73"/>
      <c r="DA784" s="73"/>
      <c r="DB784" s="73"/>
      <c r="DC784" s="73"/>
      <c r="DD784" s="73"/>
      <c r="DE784" s="73"/>
      <c r="DF784" s="73"/>
      <c r="DG784" s="73"/>
      <c r="DH784" s="73"/>
      <c r="DI784" s="73"/>
      <c r="DJ784" s="36"/>
    </row>
    <row r="785" spans="1:114" x14ac:dyDescent="0.3">
      <c r="A785" s="73"/>
      <c r="B785" s="73"/>
      <c r="C785" s="112"/>
      <c r="D785" s="112"/>
      <c r="E785" s="73"/>
      <c r="F785" s="73"/>
      <c r="G785" s="127"/>
      <c r="H785" s="127"/>
      <c r="I785" s="127"/>
      <c r="J785" s="127"/>
      <c r="K785" s="73"/>
      <c r="L785" s="115"/>
      <c r="M785" s="115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73"/>
      <c r="CF785" s="73"/>
      <c r="CG785" s="73"/>
      <c r="CH785" s="73"/>
      <c r="CI785" s="73"/>
      <c r="CJ785" s="73"/>
      <c r="CK785" s="73"/>
      <c r="CL785" s="73"/>
      <c r="CM785" s="73"/>
      <c r="CN785" s="73"/>
      <c r="CO785" s="73"/>
      <c r="CP785" s="73"/>
      <c r="CQ785" s="73"/>
      <c r="CR785" s="73"/>
      <c r="CS785" s="73"/>
      <c r="CT785" s="73"/>
      <c r="CU785" s="73"/>
      <c r="CV785" s="73"/>
      <c r="CW785" s="73"/>
      <c r="CX785" s="73"/>
      <c r="CY785" s="73"/>
      <c r="CZ785" s="73"/>
      <c r="DA785" s="73"/>
      <c r="DB785" s="73"/>
      <c r="DC785" s="73"/>
      <c r="DD785" s="73"/>
      <c r="DE785" s="73"/>
      <c r="DF785" s="73"/>
      <c r="DG785" s="73"/>
      <c r="DH785" s="73"/>
      <c r="DI785" s="73"/>
      <c r="DJ785" s="36"/>
    </row>
    <row r="786" spans="1:114" x14ac:dyDescent="0.3">
      <c r="A786" s="73"/>
      <c r="B786" s="73"/>
      <c r="C786" s="112"/>
      <c r="D786" s="112"/>
      <c r="E786" s="73"/>
      <c r="F786" s="73"/>
      <c r="G786" s="127"/>
      <c r="H786" s="127"/>
      <c r="I786" s="127"/>
      <c r="J786" s="127"/>
      <c r="K786" s="73"/>
      <c r="L786" s="115"/>
      <c r="M786" s="115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73"/>
      <c r="CF786" s="73"/>
      <c r="CG786" s="73"/>
      <c r="CH786" s="73"/>
      <c r="CI786" s="73"/>
      <c r="CJ786" s="73"/>
      <c r="CK786" s="73"/>
      <c r="CL786" s="73"/>
      <c r="CM786" s="73"/>
      <c r="CN786" s="73"/>
      <c r="CO786" s="73"/>
      <c r="CP786" s="73"/>
      <c r="CQ786" s="73"/>
      <c r="CR786" s="73"/>
      <c r="CS786" s="73"/>
      <c r="CT786" s="73"/>
      <c r="CU786" s="73"/>
      <c r="CV786" s="73"/>
      <c r="CW786" s="73"/>
      <c r="CX786" s="73"/>
      <c r="CY786" s="73"/>
      <c r="CZ786" s="73"/>
      <c r="DA786" s="73"/>
      <c r="DB786" s="73"/>
      <c r="DC786" s="73"/>
      <c r="DD786" s="73"/>
      <c r="DE786" s="73"/>
      <c r="DF786" s="73"/>
      <c r="DG786" s="73"/>
      <c r="DH786" s="73"/>
      <c r="DI786" s="73"/>
      <c r="DJ786" s="36"/>
    </row>
    <row r="787" spans="1:114" x14ac:dyDescent="0.3">
      <c r="A787" s="73"/>
      <c r="B787" s="73"/>
      <c r="C787" s="112"/>
      <c r="D787" s="112"/>
      <c r="E787" s="73"/>
      <c r="F787" s="73"/>
      <c r="G787" s="127"/>
      <c r="H787" s="127"/>
      <c r="I787" s="127"/>
      <c r="J787" s="127"/>
      <c r="K787" s="73"/>
      <c r="L787" s="115"/>
      <c r="M787" s="115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73"/>
      <c r="CF787" s="73"/>
      <c r="CG787" s="73"/>
      <c r="CH787" s="73"/>
      <c r="CI787" s="73"/>
      <c r="CJ787" s="73"/>
      <c r="CK787" s="73"/>
      <c r="CL787" s="73"/>
      <c r="CM787" s="73"/>
      <c r="CN787" s="73"/>
      <c r="CO787" s="73"/>
      <c r="CP787" s="73"/>
      <c r="CQ787" s="73"/>
      <c r="CR787" s="73"/>
      <c r="CS787" s="73"/>
      <c r="CT787" s="73"/>
      <c r="CU787" s="73"/>
      <c r="CV787" s="73"/>
      <c r="CW787" s="73"/>
      <c r="CX787" s="73"/>
      <c r="CY787" s="73"/>
      <c r="CZ787" s="73"/>
      <c r="DA787" s="73"/>
      <c r="DB787" s="73"/>
      <c r="DC787" s="73"/>
      <c r="DD787" s="73"/>
      <c r="DE787" s="73"/>
      <c r="DF787" s="73"/>
      <c r="DG787" s="73"/>
      <c r="DH787" s="73"/>
      <c r="DI787" s="73"/>
      <c r="DJ787" s="36"/>
    </row>
    <row r="788" spans="1:114" x14ac:dyDescent="0.3">
      <c r="A788" s="73"/>
      <c r="B788" s="73"/>
      <c r="C788" s="112"/>
      <c r="D788" s="112"/>
      <c r="E788" s="73"/>
      <c r="F788" s="73"/>
      <c r="G788" s="127"/>
      <c r="H788" s="127"/>
      <c r="I788" s="127"/>
      <c r="J788" s="127"/>
      <c r="K788" s="73"/>
      <c r="L788" s="115"/>
      <c r="M788" s="115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73"/>
      <c r="CF788" s="73"/>
      <c r="CG788" s="73"/>
      <c r="CH788" s="73"/>
      <c r="CI788" s="73"/>
      <c r="CJ788" s="73"/>
      <c r="CK788" s="73"/>
      <c r="CL788" s="73"/>
      <c r="CM788" s="73"/>
      <c r="CN788" s="73"/>
      <c r="CO788" s="73"/>
      <c r="CP788" s="73"/>
      <c r="CQ788" s="73"/>
      <c r="CR788" s="73"/>
      <c r="CS788" s="73"/>
      <c r="CT788" s="73"/>
      <c r="CU788" s="73"/>
      <c r="CV788" s="73"/>
      <c r="CW788" s="73"/>
      <c r="CX788" s="73"/>
      <c r="CY788" s="73"/>
      <c r="CZ788" s="73"/>
      <c r="DA788" s="73"/>
      <c r="DB788" s="73"/>
      <c r="DC788" s="73"/>
      <c r="DD788" s="73"/>
      <c r="DE788" s="73"/>
      <c r="DF788" s="73"/>
      <c r="DG788" s="73"/>
      <c r="DH788" s="73"/>
      <c r="DI788" s="73"/>
      <c r="DJ788" s="36"/>
    </row>
    <row r="789" spans="1:114" x14ac:dyDescent="0.3">
      <c r="A789" s="73"/>
      <c r="B789" s="73"/>
      <c r="C789" s="112"/>
      <c r="D789" s="112"/>
      <c r="E789" s="73"/>
      <c r="F789" s="73"/>
      <c r="G789" s="127"/>
      <c r="H789" s="127"/>
      <c r="I789" s="127"/>
      <c r="J789" s="127"/>
      <c r="K789" s="73"/>
      <c r="L789" s="115"/>
      <c r="M789" s="115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3"/>
      <c r="CR789" s="73"/>
      <c r="CS789" s="73"/>
      <c r="CT789" s="73"/>
      <c r="CU789" s="73"/>
      <c r="CV789" s="73"/>
      <c r="CW789" s="73"/>
      <c r="CX789" s="73"/>
      <c r="CY789" s="73"/>
      <c r="CZ789" s="73"/>
      <c r="DA789" s="73"/>
      <c r="DB789" s="73"/>
      <c r="DC789" s="73"/>
      <c r="DD789" s="73"/>
      <c r="DE789" s="73"/>
      <c r="DF789" s="73"/>
      <c r="DG789" s="73"/>
      <c r="DH789" s="73"/>
      <c r="DI789" s="73"/>
      <c r="DJ789" s="36"/>
    </row>
    <row r="790" spans="1:114" x14ac:dyDescent="0.3">
      <c r="A790" s="73"/>
      <c r="B790" s="73"/>
      <c r="C790" s="112"/>
      <c r="D790" s="112"/>
      <c r="E790" s="73"/>
      <c r="F790" s="73"/>
      <c r="G790" s="127"/>
      <c r="H790" s="127"/>
      <c r="I790" s="127"/>
      <c r="J790" s="127"/>
      <c r="K790" s="73"/>
      <c r="L790" s="115"/>
      <c r="M790" s="115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73"/>
      <c r="CF790" s="73"/>
      <c r="CG790" s="73"/>
      <c r="CH790" s="73"/>
      <c r="CI790" s="73"/>
      <c r="CJ790" s="73"/>
      <c r="CK790" s="73"/>
      <c r="CL790" s="73"/>
      <c r="CM790" s="73"/>
      <c r="CN790" s="73"/>
      <c r="CO790" s="73"/>
      <c r="CP790" s="73"/>
      <c r="CQ790" s="73"/>
      <c r="CR790" s="73"/>
      <c r="CS790" s="73"/>
      <c r="CT790" s="73"/>
      <c r="CU790" s="73"/>
      <c r="CV790" s="73"/>
      <c r="CW790" s="73"/>
      <c r="CX790" s="73"/>
      <c r="CY790" s="73"/>
      <c r="CZ790" s="73"/>
      <c r="DA790" s="73"/>
      <c r="DB790" s="73"/>
      <c r="DC790" s="73"/>
      <c r="DD790" s="73"/>
      <c r="DE790" s="73"/>
      <c r="DF790" s="73"/>
      <c r="DG790" s="73"/>
      <c r="DH790" s="73"/>
      <c r="DI790" s="73"/>
      <c r="DJ790" s="36"/>
    </row>
    <row r="791" spans="1:114" x14ac:dyDescent="0.3">
      <c r="A791" s="73"/>
      <c r="B791" s="73"/>
      <c r="C791" s="112"/>
      <c r="D791" s="112"/>
      <c r="E791" s="73"/>
      <c r="F791" s="73"/>
      <c r="G791" s="127"/>
      <c r="H791" s="127"/>
      <c r="I791" s="127"/>
      <c r="J791" s="127"/>
      <c r="K791" s="73"/>
      <c r="L791" s="115"/>
      <c r="M791" s="115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73"/>
      <c r="CF791" s="73"/>
      <c r="CG791" s="73"/>
      <c r="CH791" s="73"/>
      <c r="CI791" s="73"/>
      <c r="CJ791" s="73"/>
      <c r="CK791" s="73"/>
      <c r="CL791" s="73"/>
      <c r="CM791" s="73"/>
      <c r="CN791" s="73"/>
      <c r="CO791" s="73"/>
      <c r="CP791" s="73"/>
      <c r="CQ791" s="73"/>
      <c r="CR791" s="73"/>
      <c r="CS791" s="73"/>
      <c r="CT791" s="73"/>
      <c r="CU791" s="73"/>
      <c r="CV791" s="73"/>
      <c r="CW791" s="73"/>
      <c r="CX791" s="73"/>
      <c r="CY791" s="73"/>
      <c r="CZ791" s="73"/>
      <c r="DA791" s="73"/>
      <c r="DB791" s="73"/>
      <c r="DC791" s="73"/>
      <c r="DD791" s="73"/>
      <c r="DE791" s="73"/>
      <c r="DF791" s="73"/>
      <c r="DG791" s="73"/>
      <c r="DH791" s="73"/>
      <c r="DI791" s="73"/>
      <c r="DJ791" s="36"/>
    </row>
    <row r="792" spans="1:114" x14ac:dyDescent="0.3">
      <c r="A792" s="73"/>
      <c r="B792" s="73"/>
      <c r="C792" s="112"/>
      <c r="D792" s="112"/>
      <c r="E792" s="73"/>
      <c r="F792" s="73"/>
      <c r="G792" s="127"/>
      <c r="H792" s="127"/>
      <c r="I792" s="127"/>
      <c r="J792" s="127"/>
      <c r="K792" s="73"/>
      <c r="L792" s="115"/>
      <c r="M792" s="115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73"/>
      <c r="CF792" s="73"/>
      <c r="CG792" s="73"/>
      <c r="CH792" s="73"/>
      <c r="CI792" s="73"/>
      <c r="CJ792" s="73"/>
      <c r="CK792" s="73"/>
      <c r="CL792" s="73"/>
      <c r="CM792" s="73"/>
      <c r="CN792" s="73"/>
      <c r="CO792" s="73"/>
      <c r="CP792" s="73"/>
      <c r="CQ792" s="73"/>
      <c r="CR792" s="73"/>
      <c r="CS792" s="73"/>
      <c r="CT792" s="73"/>
      <c r="CU792" s="73"/>
      <c r="CV792" s="73"/>
      <c r="CW792" s="73"/>
      <c r="CX792" s="73"/>
      <c r="CY792" s="73"/>
      <c r="CZ792" s="73"/>
      <c r="DA792" s="73"/>
      <c r="DB792" s="73"/>
      <c r="DC792" s="73"/>
      <c r="DD792" s="73"/>
      <c r="DE792" s="73"/>
      <c r="DF792" s="73"/>
      <c r="DG792" s="73"/>
      <c r="DH792" s="73"/>
      <c r="DI792" s="73"/>
      <c r="DJ792" s="36"/>
    </row>
    <row r="793" spans="1:114" x14ac:dyDescent="0.3">
      <c r="A793" s="73"/>
      <c r="B793" s="73"/>
      <c r="C793" s="112"/>
      <c r="D793" s="112"/>
      <c r="E793" s="73"/>
      <c r="F793" s="73"/>
      <c r="G793" s="127"/>
      <c r="H793" s="127"/>
      <c r="I793" s="127"/>
      <c r="J793" s="127"/>
      <c r="K793" s="73"/>
      <c r="L793" s="115"/>
      <c r="M793" s="115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3"/>
      <c r="CR793" s="73"/>
      <c r="CS793" s="73"/>
      <c r="CT793" s="73"/>
      <c r="CU793" s="73"/>
      <c r="CV793" s="73"/>
      <c r="CW793" s="73"/>
      <c r="CX793" s="73"/>
      <c r="CY793" s="73"/>
      <c r="CZ793" s="73"/>
      <c r="DA793" s="73"/>
      <c r="DB793" s="73"/>
      <c r="DC793" s="73"/>
      <c r="DD793" s="73"/>
      <c r="DE793" s="73"/>
      <c r="DF793" s="73"/>
      <c r="DG793" s="73"/>
      <c r="DH793" s="73"/>
      <c r="DI793" s="73"/>
      <c r="DJ793" s="36"/>
    </row>
    <row r="794" spans="1:114" x14ac:dyDescent="0.3">
      <c r="A794" s="73"/>
      <c r="B794" s="73"/>
      <c r="C794" s="112"/>
      <c r="D794" s="112"/>
      <c r="E794" s="73"/>
      <c r="F794" s="73"/>
      <c r="G794" s="127"/>
      <c r="H794" s="127"/>
      <c r="I794" s="127"/>
      <c r="J794" s="127"/>
      <c r="K794" s="73"/>
      <c r="L794" s="115"/>
      <c r="M794" s="115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73"/>
      <c r="CF794" s="73"/>
      <c r="CG794" s="73"/>
      <c r="CH794" s="73"/>
      <c r="CI794" s="73"/>
      <c r="CJ794" s="73"/>
      <c r="CK794" s="73"/>
      <c r="CL794" s="73"/>
      <c r="CM794" s="73"/>
      <c r="CN794" s="73"/>
      <c r="CO794" s="73"/>
      <c r="CP794" s="73"/>
      <c r="CQ794" s="73"/>
      <c r="CR794" s="73"/>
      <c r="CS794" s="73"/>
      <c r="CT794" s="73"/>
      <c r="CU794" s="73"/>
      <c r="CV794" s="73"/>
      <c r="CW794" s="73"/>
      <c r="CX794" s="73"/>
      <c r="CY794" s="73"/>
      <c r="CZ794" s="73"/>
      <c r="DA794" s="73"/>
      <c r="DB794" s="73"/>
      <c r="DC794" s="73"/>
      <c r="DD794" s="73"/>
      <c r="DE794" s="73"/>
      <c r="DF794" s="73"/>
      <c r="DG794" s="73"/>
      <c r="DH794" s="73"/>
      <c r="DI794" s="73"/>
      <c r="DJ794" s="36"/>
    </row>
    <row r="795" spans="1:114" x14ac:dyDescent="0.3">
      <c r="A795" s="73"/>
      <c r="B795" s="73"/>
      <c r="C795" s="112"/>
      <c r="D795" s="112"/>
      <c r="E795" s="73"/>
      <c r="F795" s="73"/>
      <c r="G795" s="127"/>
      <c r="H795" s="127"/>
      <c r="I795" s="127"/>
      <c r="J795" s="127"/>
      <c r="K795" s="73"/>
      <c r="L795" s="115"/>
      <c r="M795" s="115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3"/>
      <c r="CR795" s="73"/>
      <c r="CS795" s="73"/>
      <c r="CT795" s="73"/>
      <c r="CU795" s="73"/>
      <c r="CV795" s="73"/>
      <c r="CW795" s="73"/>
      <c r="CX795" s="73"/>
      <c r="CY795" s="73"/>
      <c r="CZ795" s="73"/>
      <c r="DA795" s="73"/>
      <c r="DB795" s="73"/>
      <c r="DC795" s="73"/>
      <c r="DD795" s="73"/>
      <c r="DE795" s="73"/>
      <c r="DF795" s="73"/>
      <c r="DG795" s="73"/>
      <c r="DH795" s="73"/>
      <c r="DI795" s="73"/>
      <c r="DJ795" s="36"/>
    </row>
    <row r="796" spans="1:114" x14ac:dyDescent="0.3">
      <c r="A796" s="73"/>
      <c r="B796" s="73"/>
      <c r="C796" s="112"/>
      <c r="D796" s="112"/>
      <c r="E796" s="73"/>
      <c r="F796" s="73"/>
      <c r="G796" s="127"/>
      <c r="H796" s="127"/>
      <c r="I796" s="127"/>
      <c r="J796" s="127"/>
      <c r="K796" s="73"/>
      <c r="L796" s="115"/>
      <c r="M796" s="115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73"/>
      <c r="CF796" s="73"/>
      <c r="CG796" s="73"/>
      <c r="CH796" s="73"/>
      <c r="CI796" s="73"/>
      <c r="CJ796" s="73"/>
      <c r="CK796" s="73"/>
      <c r="CL796" s="73"/>
      <c r="CM796" s="73"/>
      <c r="CN796" s="73"/>
      <c r="CO796" s="73"/>
      <c r="CP796" s="73"/>
      <c r="CQ796" s="73"/>
      <c r="CR796" s="73"/>
      <c r="CS796" s="73"/>
      <c r="CT796" s="73"/>
      <c r="CU796" s="73"/>
      <c r="CV796" s="73"/>
      <c r="CW796" s="73"/>
      <c r="CX796" s="73"/>
      <c r="CY796" s="73"/>
      <c r="CZ796" s="73"/>
      <c r="DA796" s="73"/>
      <c r="DB796" s="73"/>
      <c r="DC796" s="73"/>
      <c r="DD796" s="73"/>
      <c r="DE796" s="73"/>
      <c r="DF796" s="73"/>
      <c r="DG796" s="73"/>
      <c r="DH796" s="73"/>
      <c r="DI796" s="73"/>
      <c r="DJ796" s="36"/>
    </row>
    <row r="797" spans="1:114" x14ac:dyDescent="0.3">
      <c r="A797" s="73"/>
      <c r="B797" s="73"/>
      <c r="C797" s="112"/>
      <c r="D797" s="112"/>
      <c r="E797" s="73"/>
      <c r="F797" s="73"/>
      <c r="G797" s="127"/>
      <c r="H797" s="127"/>
      <c r="I797" s="127"/>
      <c r="J797" s="127"/>
      <c r="K797" s="73"/>
      <c r="L797" s="115"/>
      <c r="M797" s="115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73"/>
      <c r="CF797" s="73"/>
      <c r="CG797" s="73"/>
      <c r="CH797" s="73"/>
      <c r="CI797" s="73"/>
      <c r="CJ797" s="73"/>
      <c r="CK797" s="73"/>
      <c r="CL797" s="73"/>
      <c r="CM797" s="73"/>
      <c r="CN797" s="73"/>
      <c r="CO797" s="73"/>
      <c r="CP797" s="73"/>
      <c r="CQ797" s="73"/>
      <c r="CR797" s="73"/>
      <c r="CS797" s="73"/>
      <c r="CT797" s="73"/>
      <c r="CU797" s="73"/>
      <c r="CV797" s="73"/>
      <c r="CW797" s="73"/>
      <c r="CX797" s="73"/>
      <c r="CY797" s="73"/>
      <c r="CZ797" s="73"/>
      <c r="DA797" s="73"/>
      <c r="DB797" s="73"/>
      <c r="DC797" s="73"/>
      <c r="DD797" s="73"/>
      <c r="DE797" s="73"/>
      <c r="DF797" s="73"/>
      <c r="DG797" s="73"/>
      <c r="DH797" s="73"/>
      <c r="DI797" s="73"/>
      <c r="DJ797" s="36"/>
    </row>
    <row r="798" spans="1:114" x14ac:dyDescent="0.3">
      <c r="A798" s="73"/>
      <c r="B798" s="73"/>
      <c r="C798" s="112"/>
      <c r="D798" s="112"/>
      <c r="E798" s="73"/>
      <c r="F798" s="73"/>
      <c r="G798" s="127"/>
      <c r="H798" s="127"/>
      <c r="I798" s="127"/>
      <c r="J798" s="127"/>
      <c r="K798" s="73"/>
      <c r="L798" s="115"/>
      <c r="M798" s="115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73"/>
      <c r="CF798" s="73"/>
      <c r="CG798" s="73"/>
      <c r="CH798" s="73"/>
      <c r="CI798" s="73"/>
      <c r="CJ798" s="73"/>
      <c r="CK798" s="73"/>
      <c r="CL798" s="73"/>
      <c r="CM798" s="73"/>
      <c r="CN798" s="73"/>
      <c r="CO798" s="73"/>
      <c r="CP798" s="73"/>
      <c r="CQ798" s="73"/>
      <c r="CR798" s="73"/>
      <c r="CS798" s="73"/>
      <c r="CT798" s="73"/>
      <c r="CU798" s="73"/>
      <c r="CV798" s="73"/>
      <c r="CW798" s="73"/>
      <c r="CX798" s="73"/>
      <c r="CY798" s="73"/>
      <c r="CZ798" s="73"/>
      <c r="DA798" s="73"/>
      <c r="DB798" s="73"/>
      <c r="DC798" s="73"/>
      <c r="DD798" s="73"/>
      <c r="DE798" s="73"/>
      <c r="DF798" s="73"/>
      <c r="DG798" s="73"/>
      <c r="DH798" s="73"/>
      <c r="DI798" s="73"/>
      <c r="DJ798" s="36"/>
    </row>
    <row r="799" spans="1:114" x14ac:dyDescent="0.3">
      <c r="A799" s="73"/>
      <c r="B799" s="73"/>
      <c r="C799" s="112"/>
      <c r="D799" s="112"/>
      <c r="E799" s="73"/>
      <c r="F799" s="73"/>
      <c r="G799" s="127"/>
      <c r="H799" s="127"/>
      <c r="I799" s="127"/>
      <c r="J799" s="127"/>
      <c r="K799" s="73"/>
      <c r="L799" s="115"/>
      <c r="M799" s="115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73"/>
      <c r="CF799" s="73"/>
      <c r="CG799" s="73"/>
      <c r="CH799" s="73"/>
      <c r="CI799" s="73"/>
      <c r="CJ799" s="73"/>
      <c r="CK799" s="73"/>
      <c r="CL799" s="73"/>
      <c r="CM799" s="73"/>
      <c r="CN799" s="73"/>
      <c r="CO799" s="73"/>
      <c r="CP799" s="73"/>
      <c r="CQ799" s="73"/>
      <c r="CR799" s="73"/>
      <c r="CS799" s="73"/>
      <c r="CT799" s="73"/>
      <c r="CU799" s="73"/>
      <c r="CV799" s="73"/>
      <c r="CW799" s="73"/>
      <c r="CX799" s="73"/>
      <c r="CY799" s="73"/>
      <c r="CZ799" s="73"/>
      <c r="DA799" s="73"/>
      <c r="DB799" s="73"/>
      <c r="DC799" s="73"/>
      <c r="DD799" s="73"/>
      <c r="DE799" s="73"/>
      <c r="DF799" s="73"/>
      <c r="DG799" s="73"/>
      <c r="DH799" s="73"/>
      <c r="DI799" s="73"/>
      <c r="DJ799" s="36"/>
    </row>
    <row r="800" spans="1:114" x14ac:dyDescent="0.3">
      <c r="A800" s="73"/>
      <c r="B800" s="73"/>
      <c r="C800" s="112"/>
      <c r="D800" s="112"/>
      <c r="E800" s="73"/>
      <c r="F800" s="73"/>
      <c r="G800" s="127"/>
      <c r="H800" s="127"/>
      <c r="I800" s="127"/>
      <c r="J800" s="127"/>
      <c r="K800" s="73"/>
      <c r="L800" s="115"/>
      <c r="M800" s="115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73"/>
      <c r="CF800" s="73"/>
      <c r="CG800" s="73"/>
      <c r="CH800" s="73"/>
      <c r="CI800" s="73"/>
      <c r="CJ800" s="73"/>
      <c r="CK800" s="73"/>
      <c r="CL800" s="73"/>
      <c r="CM800" s="73"/>
      <c r="CN800" s="73"/>
      <c r="CO800" s="73"/>
      <c r="CP800" s="73"/>
      <c r="CQ800" s="73"/>
      <c r="CR800" s="73"/>
      <c r="CS800" s="73"/>
      <c r="CT800" s="73"/>
      <c r="CU800" s="73"/>
      <c r="CV800" s="73"/>
      <c r="CW800" s="73"/>
      <c r="CX800" s="73"/>
      <c r="CY800" s="73"/>
      <c r="CZ800" s="73"/>
      <c r="DA800" s="73"/>
      <c r="DB800" s="73"/>
      <c r="DC800" s="73"/>
      <c r="DD800" s="73"/>
      <c r="DE800" s="73"/>
      <c r="DF800" s="73"/>
      <c r="DG800" s="73"/>
      <c r="DH800" s="73"/>
      <c r="DI800" s="73"/>
      <c r="DJ800" s="36"/>
    </row>
    <row r="801" spans="1:114" x14ac:dyDescent="0.3">
      <c r="A801" s="73"/>
      <c r="B801" s="73"/>
      <c r="C801" s="112"/>
      <c r="D801" s="112"/>
      <c r="E801" s="73"/>
      <c r="F801" s="73"/>
      <c r="G801" s="127"/>
      <c r="H801" s="127"/>
      <c r="I801" s="127"/>
      <c r="J801" s="127"/>
      <c r="K801" s="73"/>
      <c r="L801" s="115"/>
      <c r="M801" s="115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3"/>
      <c r="CR801" s="73"/>
      <c r="CS801" s="73"/>
      <c r="CT801" s="73"/>
      <c r="CU801" s="73"/>
      <c r="CV801" s="73"/>
      <c r="CW801" s="73"/>
      <c r="CX801" s="73"/>
      <c r="CY801" s="73"/>
      <c r="CZ801" s="73"/>
      <c r="DA801" s="73"/>
      <c r="DB801" s="73"/>
      <c r="DC801" s="73"/>
      <c r="DD801" s="73"/>
      <c r="DE801" s="73"/>
      <c r="DF801" s="73"/>
      <c r="DG801" s="73"/>
      <c r="DH801" s="73"/>
      <c r="DI801" s="73"/>
      <c r="DJ801" s="36"/>
    </row>
    <row r="802" spans="1:114" x14ac:dyDescent="0.3">
      <c r="A802" s="73"/>
      <c r="B802" s="73"/>
      <c r="C802" s="112"/>
      <c r="D802" s="112"/>
      <c r="E802" s="73"/>
      <c r="F802" s="73"/>
      <c r="G802" s="127"/>
      <c r="H802" s="127"/>
      <c r="I802" s="127"/>
      <c r="J802" s="127"/>
      <c r="K802" s="73"/>
      <c r="L802" s="115"/>
      <c r="M802" s="115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36"/>
    </row>
    <row r="803" spans="1:114" x14ac:dyDescent="0.3">
      <c r="A803" s="73"/>
      <c r="B803" s="73"/>
      <c r="C803" s="112"/>
      <c r="D803" s="112"/>
      <c r="E803" s="73"/>
      <c r="F803" s="73"/>
      <c r="G803" s="127"/>
      <c r="H803" s="127"/>
      <c r="I803" s="127"/>
      <c r="J803" s="127"/>
      <c r="K803" s="73"/>
      <c r="L803" s="115"/>
      <c r="M803" s="115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3"/>
      <c r="CR803" s="73"/>
      <c r="CS803" s="73"/>
      <c r="CT803" s="73"/>
      <c r="CU803" s="73"/>
      <c r="CV803" s="73"/>
      <c r="CW803" s="73"/>
      <c r="CX803" s="73"/>
      <c r="CY803" s="73"/>
      <c r="CZ803" s="73"/>
      <c r="DA803" s="73"/>
      <c r="DB803" s="73"/>
      <c r="DC803" s="73"/>
      <c r="DD803" s="73"/>
      <c r="DE803" s="73"/>
      <c r="DF803" s="73"/>
      <c r="DG803" s="73"/>
      <c r="DH803" s="73"/>
      <c r="DI803" s="73"/>
      <c r="DJ803" s="36"/>
    </row>
    <row r="804" spans="1:114" x14ac:dyDescent="0.3">
      <c r="A804" s="73"/>
      <c r="B804" s="73"/>
      <c r="C804" s="112"/>
      <c r="D804" s="112"/>
      <c r="E804" s="73"/>
      <c r="F804" s="73"/>
      <c r="G804" s="127"/>
      <c r="H804" s="127"/>
      <c r="I804" s="127"/>
      <c r="J804" s="127"/>
      <c r="K804" s="73"/>
      <c r="L804" s="115"/>
      <c r="M804" s="115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73"/>
      <c r="CF804" s="73"/>
      <c r="CG804" s="73"/>
      <c r="CH804" s="73"/>
      <c r="CI804" s="73"/>
      <c r="CJ804" s="73"/>
      <c r="CK804" s="73"/>
      <c r="CL804" s="73"/>
      <c r="CM804" s="73"/>
      <c r="CN804" s="73"/>
      <c r="CO804" s="73"/>
      <c r="CP804" s="73"/>
      <c r="CQ804" s="73"/>
      <c r="CR804" s="73"/>
      <c r="CS804" s="73"/>
      <c r="CT804" s="73"/>
      <c r="CU804" s="73"/>
      <c r="CV804" s="73"/>
      <c r="CW804" s="73"/>
      <c r="CX804" s="73"/>
      <c r="CY804" s="73"/>
      <c r="CZ804" s="73"/>
      <c r="DA804" s="73"/>
      <c r="DB804" s="73"/>
      <c r="DC804" s="73"/>
      <c r="DD804" s="73"/>
      <c r="DE804" s="73"/>
      <c r="DF804" s="73"/>
      <c r="DG804" s="73"/>
      <c r="DH804" s="73"/>
      <c r="DI804" s="73"/>
      <c r="DJ804" s="36"/>
    </row>
    <row r="805" spans="1:114" x14ac:dyDescent="0.3">
      <c r="A805" s="73"/>
      <c r="B805" s="73"/>
      <c r="C805" s="112"/>
      <c r="D805" s="112"/>
      <c r="E805" s="73"/>
      <c r="F805" s="73"/>
      <c r="G805" s="127"/>
      <c r="H805" s="127"/>
      <c r="I805" s="127"/>
      <c r="J805" s="127"/>
      <c r="K805" s="73"/>
      <c r="L805" s="115"/>
      <c r="M805" s="115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73"/>
      <c r="CF805" s="73"/>
      <c r="CG805" s="73"/>
      <c r="CH805" s="73"/>
      <c r="CI805" s="73"/>
      <c r="CJ805" s="73"/>
      <c r="CK805" s="73"/>
      <c r="CL805" s="73"/>
      <c r="CM805" s="73"/>
      <c r="CN805" s="73"/>
      <c r="CO805" s="73"/>
      <c r="CP805" s="73"/>
      <c r="CQ805" s="73"/>
      <c r="CR805" s="73"/>
      <c r="CS805" s="73"/>
      <c r="CT805" s="73"/>
      <c r="CU805" s="73"/>
      <c r="CV805" s="73"/>
      <c r="CW805" s="73"/>
      <c r="CX805" s="73"/>
      <c r="CY805" s="73"/>
      <c r="CZ805" s="73"/>
      <c r="DA805" s="73"/>
      <c r="DB805" s="73"/>
      <c r="DC805" s="73"/>
      <c r="DD805" s="73"/>
      <c r="DE805" s="73"/>
      <c r="DF805" s="73"/>
      <c r="DG805" s="73"/>
      <c r="DH805" s="73"/>
      <c r="DI805" s="73"/>
      <c r="DJ805" s="36"/>
    </row>
    <row r="806" spans="1:114" x14ac:dyDescent="0.3">
      <c r="A806" s="73"/>
      <c r="B806" s="73"/>
      <c r="C806" s="112"/>
      <c r="D806" s="112"/>
      <c r="E806" s="73"/>
      <c r="F806" s="73"/>
      <c r="G806" s="127"/>
      <c r="H806" s="127"/>
      <c r="I806" s="127"/>
      <c r="J806" s="127"/>
      <c r="K806" s="73"/>
      <c r="L806" s="115"/>
      <c r="M806" s="115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73"/>
      <c r="CF806" s="73"/>
      <c r="CG806" s="73"/>
      <c r="CH806" s="73"/>
      <c r="CI806" s="73"/>
      <c r="CJ806" s="73"/>
      <c r="CK806" s="73"/>
      <c r="CL806" s="73"/>
      <c r="CM806" s="73"/>
      <c r="CN806" s="73"/>
      <c r="CO806" s="73"/>
      <c r="CP806" s="73"/>
      <c r="CQ806" s="73"/>
      <c r="CR806" s="73"/>
      <c r="CS806" s="73"/>
      <c r="CT806" s="73"/>
      <c r="CU806" s="73"/>
      <c r="CV806" s="73"/>
      <c r="CW806" s="73"/>
      <c r="CX806" s="73"/>
      <c r="CY806" s="73"/>
      <c r="CZ806" s="73"/>
      <c r="DA806" s="73"/>
      <c r="DB806" s="73"/>
      <c r="DC806" s="73"/>
      <c r="DD806" s="73"/>
      <c r="DE806" s="73"/>
      <c r="DF806" s="73"/>
      <c r="DG806" s="73"/>
      <c r="DH806" s="73"/>
      <c r="DI806" s="73"/>
      <c r="DJ806" s="36"/>
    </row>
    <row r="807" spans="1:114" x14ac:dyDescent="0.3">
      <c r="A807" s="73"/>
      <c r="B807" s="73"/>
      <c r="C807" s="112"/>
      <c r="D807" s="112"/>
      <c r="E807" s="73"/>
      <c r="F807" s="73"/>
      <c r="G807" s="127"/>
      <c r="H807" s="127"/>
      <c r="I807" s="127"/>
      <c r="J807" s="127"/>
      <c r="K807" s="73"/>
      <c r="L807" s="115"/>
      <c r="M807" s="115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73"/>
      <c r="BM807" s="73"/>
      <c r="BN807" s="73"/>
      <c r="BO807" s="73"/>
      <c r="BP807" s="73"/>
      <c r="BQ807" s="73"/>
      <c r="BR807" s="73"/>
      <c r="BS807" s="73"/>
      <c r="BT807" s="73"/>
      <c r="BU807" s="73"/>
      <c r="BV807" s="73"/>
      <c r="BW807" s="73"/>
      <c r="BX807" s="73"/>
      <c r="BY807" s="73"/>
      <c r="BZ807" s="73"/>
      <c r="CA807" s="73"/>
      <c r="CB807" s="73"/>
      <c r="CC807" s="73"/>
      <c r="CD807" s="73"/>
      <c r="CE807" s="73"/>
      <c r="CF807" s="73"/>
      <c r="CG807" s="73"/>
      <c r="CH807" s="73"/>
      <c r="CI807" s="73"/>
      <c r="CJ807" s="73"/>
      <c r="CK807" s="73"/>
      <c r="CL807" s="73"/>
      <c r="CM807" s="73"/>
      <c r="CN807" s="73"/>
      <c r="CO807" s="73"/>
      <c r="CP807" s="73"/>
      <c r="CQ807" s="73"/>
      <c r="CR807" s="73"/>
      <c r="CS807" s="73"/>
      <c r="CT807" s="73"/>
      <c r="CU807" s="73"/>
      <c r="CV807" s="73"/>
      <c r="CW807" s="73"/>
      <c r="CX807" s="73"/>
      <c r="CY807" s="73"/>
      <c r="CZ807" s="73"/>
      <c r="DA807" s="73"/>
      <c r="DB807" s="73"/>
      <c r="DC807" s="73"/>
      <c r="DD807" s="73"/>
      <c r="DE807" s="73"/>
      <c r="DF807" s="73"/>
      <c r="DG807" s="73"/>
      <c r="DH807" s="73"/>
      <c r="DI807" s="73"/>
      <c r="DJ807" s="36"/>
    </row>
    <row r="808" spans="1:114" x14ac:dyDescent="0.3">
      <c r="A808" s="73"/>
      <c r="B808" s="73"/>
      <c r="C808" s="112"/>
      <c r="D808" s="112"/>
      <c r="E808" s="73"/>
      <c r="F808" s="73"/>
      <c r="G808" s="127"/>
      <c r="H808" s="127"/>
      <c r="I808" s="127"/>
      <c r="J808" s="127"/>
      <c r="K808" s="73"/>
      <c r="L808" s="115"/>
      <c r="M808" s="115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73"/>
      <c r="CF808" s="73"/>
      <c r="CG808" s="73"/>
      <c r="CH808" s="73"/>
      <c r="CI808" s="73"/>
      <c r="CJ808" s="73"/>
      <c r="CK808" s="73"/>
      <c r="CL808" s="73"/>
      <c r="CM808" s="73"/>
      <c r="CN808" s="73"/>
      <c r="CO808" s="73"/>
      <c r="CP808" s="73"/>
      <c r="CQ808" s="73"/>
      <c r="CR808" s="73"/>
      <c r="CS808" s="73"/>
      <c r="CT808" s="73"/>
      <c r="CU808" s="73"/>
      <c r="CV808" s="73"/>
      <c r="CW808" s="73"/>
      <c r="CX808" s="73"/>
      <c r="CY808" s="73"/>
      <c r="CZ808" s="73"/>
      <c r="DA808" s="73"/>
      <c r="DB808" s="73"/>
      <c r="DC808" s="73"/>
      <c r="DD808" s="73"/>
      <c r="DE808" s="73"/>
      <c r="DF808" s="73"/>
      <c r="DG808" s="73"/>
      <c r="DH808" s="73"/>
      <c r="DI808" s="73"/>
      <c r="DJ808" s="36"/>
    </row>
    <row r="809" spans="1:114" x14ac:dyDescent="0.3">
      <c r="A809" s="73"/>
      <c r="B809" s="73"/>
      <c r="C809" s="112"/>
      <c r="D809" s="112"/>
      <c r="E809" s="73"/>
      <c r="F809" s="73"/>
      <c r="G809" s="127"/>
      <c r="H809" s="127"/>
      <c r="I809" s="127"/>
      <c r="J809" s="127"/>
      <c r="K809" s="73"/>
      <c r="L809" s="115"/>
      <c r="M809" s="115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73"/>
      <c r="BM809" s="73"/>
      <c r="BN809" s="73"/>
      <c r="BO809" s="73"/>
      <c r="BP809" s="73"/>
      <c r="BQ809" s="73"/>
      <c r="BR809" s="73"/>
      <c r="BS809" s="73"/>
      <c r="BT809" s="73"/>
      <c r="BU809" s="73"/>
      <c r="BV809" s="73"/>
      <c r="BW809" s="73"/>
      <c r="BX809" s="73"/>
      <c r="BY809" s="73"/>
      <c r="BZ809" s="73"/>
      <c r="CA809" s="73"/>
      <c r="CB809" s="73"/>
      <c r="CC809" s="73"/>
      <c r="CD809" s="73"/>
      <c r="CE809" s="73"/>
      <c r="CF809" s="73"/>
      <c r="CG809" s="73"/>
      <c r="CH809" s="73"/>
      <c r="CI809" s="73"/>
      <c r="CJ809" s="73"/>
      <c r="CK809" s="73"/>
      <c r="CL809" s="73"/>
      <c r="CM809" s="73"/>
      <c r="CN809" s="73"/>
      <c r="CO809" s="73"/>
      <c r="CP809" s="73"/>
      <c r="CQ809" s="73"/>
      <c r="CR809" s="73"/>
      <c r="CS809" s="73"/>
      <c r="CT809" s="73"/>
      <c r="CU809" s="73"/>
      <c r="CV809" s="73"/>
      <c r="CW809" s="73"/>
      <c r="CX809" s="73"/>
      <c r="CY809" s="73"/>
      <c r="CZ809" s="73"/>
      <c r="DA809" s="73"/>
      <c r="DB809" s="73"/>
      <c r="DC809" s="73"/>
      <c r="DD809" s="73"/>
      <c r="DE809" s="73"/>
      <c r="DF809" s="73"/>
      <c r="DG809" s="73"/>
      <c r="DH809" s="73"/>
      <c r="DI809" s="73"/>
      <c r="DJ809" s="36"/>
    </row>
    <row r="810" spans="1:114" x14ac:dyDescent="0.3">
      <c r="A810" s="73"/>
      <c r="B810" s="73"/>
      <c r="C810" s="112"/>
      <c r="D810" s="112"/>
      <c r="E810" s="73"/>
      <c r="F810" s="73"/>
      <c r="G810" s="127"/>
      <c r="H810" s="127"/>
      <c r="I810" s="127"/>
      <c r="J810" s="127"/>
      <c r="K810" s="73"/>
      <c r="L810" s="115"/>
      <c r="M810" s="115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73"/>
      <c r="BM810" s="73"/>
      <c r="BN810" s="73"/>
      <c r="BO810" s="73"/>
      <c r="BP810" s="73"/>
      <c r="BQ810" s="73"/>
      <c r="BR810" s="73"/>
      <c r="BS810" s="73"/>
      <c r="BT810" s="73"/>
      <c r="BU810" s="73"/>
      <c r="BV810" s="73"/>
      <c r="BW810" s="73"/>
      <c r="BX810" s="73"/>
      <c r="BY810" s="73"/>
      <c r="BZ810" s="73"/>
      <c r="CA810" s="73"/>
      <c r="CB810" s="73"/>
      <c r="CC810" s="73"/>
      <c r="CD810" s="73"/>
      <c r="CE810" s="73"/>
      <c r="CF810" s="73"/>
      <c r="CG810" s="73"/>
      <c r="CH810" s="73"/>
      <c r="CI810" s="73"/>
      <c r="CJ810" s="73"/>
      <c r="CK810" s="73"/>
      <c r="CL810" s="73"/>
      <c r="CM810" s="73"/>
      <c r="CN810" s="73"/>
      <c r="CO810" s="73"/>
      <c r="CP810" s="73"/>
      <c r="CQ810" s="73"/>
      <c r="CR810" s="73"/>
      <c r="CS810" s="73"/>
      <c r="CT810" s="73"/>
      <c r="CU810" s="73"/>
      <c r="CV810" s="73"/>
      <c r="CW810" s="73"/>
      <c r="CX810" s="73"/>
      <c r="CY810" s="73"/>
      <c r="CZ810" s="73"/>
      <c r="DA810" s="73"/>
      <c r="DB810" s="73"/>
      <c r="DC810" s="73"/>
      <c r="DD810" s="73"/>
      <c r="DE810" s="73"/>
      <c r="DF810" s="73"/>
      <c r="DG810" s="73"/>
      <c r="DH810" s="73"/>
      <c r="DI810" s="73"/>
      <c r="DJ810" s="36"/>
    </row>
    <row r="811" spans="1:114" x14ac:dyDescent="0.3">
      <c r="A811" s="73"/>
      <c r="B811" s="73"/>
      <c r="C811" s="112"/>
      <c r="D811" s="112"/>
      <c r="E811" s="73"/>
      <c r="F811" s="73"/>
      <c r="G811" s="127"/>
      <c r="H811" s="127"/>
      <c r="I811" s="127"/>
      <c r="J811" s="127"/>
      <c r="K811" s="73"/>
      <c r="L811" s="115"/>
      <c r="M811" s="115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73"/>
      <c r="BM811" s="73"/>
      <c r="BN811" s="73"/>
      <c r="BO811" s="73"/>
      <c r="BP811" s="73"/>
      <c r="BQ811" s="73"/>
      <c r="BR811" s="73"/>
      <c r="BS811" s="73"/>
      <c r="BT811" s="73"/>
      <c r="BU811" s="73"/>
      <c r="BV811" s="73"/>
      <c r="BW811" s="73"/>
      <c r="BX811" s="73"/>
      <c r="BY811" s="73"/>
      <c r="BZ811" s="73"/>
      <c r="CA811" s="73"/>
      <c r="CB811" s="73"/>
      <c r="CC811" s="73"/>
      <c r="CD811" s="73"/>
      <c r="CE811" s="73"/>
      <c r="CF811" s="73"/>
      <c r="CG811" s="73"/>
      <c r="CH811" s="73"/>
      <c r="CI811" s="73"/>
      <c r="CJ811" s="73"/>
      <c r="CK811" s="73"/>
      <c r="CL811" s="73"/>
      <c r="CM811" s="73"/>
      <c r="CN811" s="73"/>
      <c r="CO811" s="73"/>
      <c r="CP811" s="73"/>
      <c r="CQ811" s="73"/>
      <c r="CR811" s="73"/>
      <c r="CS811" s="73"/>
      <c r="CT811" s="73"/>
      <c r="CU811" s="73"/>
      <c r="CV811" s="73"/>
      <c r="CW811" s="73"/>
      <c r="CX811" s="73"/>
      <c r="CY811" s="73"/>
      <c r="CZ811" s="73"/>
      <c r="DA811" s="73"/>
      <c r="DB811" s="73"/>
      <c r="DC811" s="73"/>
      <c r="DD811" s="73"/>
      <c r="DE811" s="73"/>
      <c r="DF811" s="73"/>
      <c r="DG811" s="73"/>
      <c r="DH811" s="73"/>
      <c r="DI811" s="73"/>
      <c r="DJ811" s="36"/>
    </row>
    <row r="812" spans="1:114" x14ac:dyDescent="0.3">
      <c r="A812" s="73"/>
      <c r="B812" s="73"/>
      <c r="C812" s="112"/>
      <c r="D812" s="112"/>
      <c r="E812" s="73"/>
      <c r="F812" s="73"/>
      <c r="G812" s="127"/>
      <c r="H812" s="127"/>
      <c r="I812" s="127"/>
      <c r="J812" s="127"/>
      <c r="K812" s="73"/>
      <c r="L812" s="115"/>
      <c r="M812" s="115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73"/>
      <c r="BM812" s="73"/>
      <c r="BN812" s="73"/>
      <c r="BO812" s="73"/>
      <c r="BP812" s="73"/>
      <c r="BQ812" s="73"/>
      <c r="BR812" s="73"/>
      <c r="BS812" s="73"/>
      <c r="BT812" s="73"/>
      <c r="BU812" s="73"/>
      <c r="BV812" s="73"/>
      <c r="BW812" s="73"/>
      <c r="BX812" s="73"/>
      <c r="BY812" s="73"/>
      <c r="BZ812" s="73"/>
      <c r="CA812" s="73"/>
      <c r="CB812" s="73"/>
      <c r="CC812" s="73"/>
      <c r="CD812" s="73"/>
      <c r="CE812" s="73"/>
      <c r="CF812" s="73"/>
      <c r="CG812" s="73"/>
      <c r="CH812" s="73"/>
      <c r="CI812" s="73"/>
      <c r="CJ812" s="73"/>
      <c r="CK812" s="73"/>
      <c r="CL812" s="73"/>
      <c r="CM812" s="73"/>
      <c r="CN812" s="73"/>
      <c r="CO812" s="73"/>
      <c r="CP812" s="73"/>
      <c r="CQ812" s="73"/>
      <c r="CR812" s="73"/>
      <c r="CS812" s="73"/>
      <c r="CT812" s="73"/>
      <c r="CU812" s="73"/>
      <c r="CV812" s="73"/>
      <c r="CW812" s="73"/>
      <c r="CX812" s="73"/>
      <c r="CY812" s="73"/>
      <c r="CZ812" s="73"/>
      <c r="DA812" s="73"/>
      <c r="DB812" s="73"/>
      <c r="DC812" s="73"/>
      <c r="DD812" s="73"/>
      <c r="DE812" s="73"/>
      <c r="DF812" s="73"/>
      <c r="DG812" s="73"/>
      <c r="DH812" s="73"/>
      <c r="DI812" s="73"/>
      <c r="DJ812" s="36"/>
    </row>
    <row r="813" spans="1:114" x14ac:dyDescent="0.3">
      <c r="A813" s="73"/>
      <c r="B813" s="73"/>
      <c r="C813" s="112"/>
      <c r="D813" s="112"/>
      <c r="E813" s="73"/>
      <c r="F813" s="73"/>
      <c r="G813" s="127"/>
      <c r="H813" s="127"/>
      <c r="I813" s="127"/>
      <c r="J813" s="127"/>
      <c r="K813" s="73"/>
      <c r="L813" s="115"/>
      <c r="M813" s="115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73"/>
      <c r="BM813" s="73"/>
      <c r="BN813" s="73"/>
      <c r="BO813" s="73"/>
      <c r="BP813" s="73"/>
      <c r="BQ813" s="73"/>
      <c r="BR813" s="73"/>
      <c r="BS813" s="73"/>
      <c r="BT813" s="73"/>
      <c r="BU813" s="73"/>
      <c r="BV813" s="73"/>
      <c r="BW813" s="73"/>
      <c r="BX813" s="73"/>
      <c r="BY813" s="73"/>
      <c r="BZ813" s="73"/>
      <c r="CA813" s="73"/>
      <c r="CB813" s="73"/>
      <c r="CC813" s="73"/>
      <c r="CD813" s="73"/>
      <c r="CE813" s="73"/>
      <c r="CF813" s="73"/>
      <c r="CG813" s="73"/>
      <c r="CH813" s="73"/>
      <c r="CI813" s="73"/>
      <c r="CJ813" s="73"/>
      <c r="CK813" s="73"/>
      <c r="CL813" s="73"/>
      <c r="CM813" s="73"/>
      <c r="CN813" s="73"/>
      <c r="CO813" s="73"/>
      <c r="CP813" s="73"/>
      <c r="CQ813" s="73"/>
      <c r="CR813" s="73"/>
      <c r="CS813" s="73"/>
      <c r="CT813" s="73"/>
      <c r="CU813" s="73"/>
      <c r="CV813" s="73"/>
      <c r="CW813" s="73"/>
      <c r="CX813" s="73"/>
      <c r="CY813" s="73"/>
      <c r="CZ813" s="73"/>
      <c r="DA813" s="73"/>
      <c r="DB813" s="73"/>
      <c r="DC813" s="73"/>
      <c r="DD813" s="73"/>
      <c r="DE813" s="73"/>
      <c r="DF813" s="73"/>
      <c r="DG813" s="73"/>
      <c r="DH813" s="73"/>
      <c r="DI813" s="73"/>
      <c r="DJ813" s="36"/>
    </row>
    <row r="814" spans="1:114" x14ac:dyDescent="0.3">
      <c r="A814" s="73"/>
      <c r="B814" s="73"/>
      <c r="C814" s="112"/>
      <c r="D814" s="112"/>
      <c r="E814" s="73"/>
      <c r="F814" s="73"/>
      <c r="G814" s="127"/>
      <c r="H814" s="127"/>
      <c r="I814" s="127"/>
      <c r="J814" s="127"/>
      <c r="K814" s="73"/>
      <c r="L814" s="115"/>
      <c r="M814" s="115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73"/>
      <c r="CF814" s="73"/>
      <c r="CG814" s="73"/>
      <c r="CH814" s="73"/>
      <c r="CI814" s="73"/>
      <c r="CJ814" s="73"/>
      <c r="CK814" s="73"/>
      <c r="CL814" s="73"/>
      <c r="CM814" s="73"/>
      <c r="CN814" s="73"/>
      <c r="CO814" s="73"/>
      <c r="CP814" s="73"/>
      <c r="CQ814" s="73"/>
      <c r="CR814" s="73"/>
      <c r="CS814" s="73"/>
      <c r="CT814" s="73"/>
      <c r="CU814" s="73"/>
      <c r="CV814" s="73"/>
      <c r="CW814" s="73"/>
      <c r="CX814" s="73"/>
      <c r="CY814" s="73"/>
      <c r="CZ814" s="73"/>
      <c r="DA814" s="73"/>
      <c r="DB814" s="73"/>
      <c r="DC814" s="73"/>
      <c r="DD814" s="73"/>
      <c r="DE814" s="73"/>
      <c r="DF814" s="73"/>
      <c r="DG814" s="73"/>
      <c r="DH814" s="73"/>
      <c r="DI814" s="73"/>
      <c r="DJ814" s="36"/>
    </row>
    <row r="815" spans="1:114" x14ac:dyDescent="0.3">
      <c r="A815" s="73"/>
      <c r="B815" s="73"/>
      <c r="C815" s="112"/>
      <c r="D815" s="112"/>
      <c r="E815" s="73"/>
      <c r="F815" s="73"/>
      <c r="G815" s="127"/>
      <c r="H815" s="127"/>
      <c r="I815" s="127"/>
      <c r="J815" s="127"/>
      <c r="K815" s="73"/>
      <c r="L815" s="115"/>
      <c r="M815" s="115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73"/>
      <c r="CF815" s="73"/>
      <c r="CG815" s="73"/>
      <c r="CH815" s="73"/>
      <c r="CI815" s="73"/>
      <c r="CJ815" s="73"/>
      <c r="CK815" s="73"/>
      <c r="CL815" s="73"/>
      <c r="CM815" s="73"/>
      <c r="CN815" s="73"/>
      <c r="CO815" s="73"/>
      <c r="CP815" s="73"/>
      <c r="CQ815" s="73"/>
      <c r="CR815" s="73"/>
      <c r="CS815" s="73"/>
      <c r="CT815" s="73"/>
      <c r="CU815" s="73"/>
      <c r="CV815" s="73"/>
      <c r="CW815" s="73"/>
      <c r="CX815" s="73"/>
      <c r="CY815" s="73"/>
      <c r="CZ815" s="73"/>
      <c r="DA815" s="73"/>
      <c r="DB815" s="73"/>
      <c r="DC815" s="73"/>
      <c r="DD815" s="73"/>
      <c r="DE815" s="73"/>
      <c r="DF815" s="73"/>
      <c r="DG815" s="73"/>
      <c r="DH815" s="73"/>
      <c r="DI815" s="73"/>
      <c r="DJ815" s="36"/>
    </row>
    <row r="816" spans="1:114" x14ac:dyDescent="0.3">
      <c r="A816" s="73"/>
      <c r="B816" s="73"/>
      <c r="C816" s="112"/>
      <c r="D816" s="112"/>
      <c r="E816" s="73"/>
      <c r="F816" s="73"/>
      <c r="G816" s="127"/>
      <c r="H816" s="127"/>
      <c r="I816" s="127"/>
      <c r="J816" s="127"/>
      <c r="K816" s="73"/>
      <c r="L816" s="115"/>
      <c r="M816" s="115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73"/>
      <c r="CF816" s="73"/>
      <c r="CG816" s="73"/>
      <c r="CH816" s="73"/>
      <c r="CI816" s="73"/>
      <c r="CJ816" s="73"/>
      <c r="CK816" s="73"/>
      <c r="CL816" s="73"/>
      <c r="CM816" s="73"/>
      <c r="CN816" s="73"/>
      <c r="CO816" s="73"/>
      <c r="CP816" s="73"/>
      <c r="CQ816" s="73"/>
      <c r="CR816" s="73"/>
      <c r="CS816" s="73"/>
      <c r="CT816" s="73"/>
      <c r="CU816" s="73"/>
      <c r="CV816" s="73"/>
      <c r="CW816" s="73"/>
      <c r="CX816" s="73"/>
      <c r="CY816" s="73"/>
      <c r="CZ816" s="73"/>
      <c r="DA816" s="73"/>
      <c r="DB816" s="73"/>
      <c r="DC816" s="73"/>
      <c r="DD816" s="73"/>
      <c r="DE816" s="73"/>
      <c r="DF816" s="73"/>
      <c r="DG816" s="73"/>
      <c r="DH816" s="73"/>
      <c r="DI816" s="73"/>
      <c r="DJ816" s="36"/>
    </row>
    <row r="817" spans="1:114" x14ac:dyDescent="0.3">
      <c r="A817" s="73"/>
      <c r="B817" s="73"/>
      <c r="C817" s="112"/>
      <c r="D817" s="112"/>
      <c r="E817" s="73"/>
      <c r="F817" s="73"/>
      <c r="G817" s="127"/>
      <c r="H817" s="127"/>
      <c r="I817" s="127"/>
      <c r="J817" s="127"/>
      <c r="K817" s="73"/>
      <c r="L817" s="115"/>
      <c r="M817" s="115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73"/>
      <c r="CF817" s="73"/>
      <c r="CG817" s="73"/>
      <c r="CH817" s="73"/>
      <c r="CI817" s="73"/>
      <c r="CJ817" s="73"/>
      <c r="CK817" s="73"/>
      <c r="CL817" s="73"/>
      <c r="CM817" s="73"/>
      <c r="CN817" s="73"/>
      <c r="CO817" s="73"/>
      <c r="CP817" s="73"/>
      <c r="CQ817" s="73"/>
      <c r="CR817" s="73"/>
      <c r="CS817" s="73"/>
      <c r="CT817" s="73"/>
      <c r="CU817" s="73"/>
      <c r="CV817" s="73"/>
      <c r="CW817" s="73"/>
      <c r="CX817" s="73"/>
      <c r="CY817" s="73"/>
      <c r="CZ817" s="73"/>
      <c r="DA817" s="73"/>
      <c r="DB817" s="73"/>
      <c r="DC817" s="73"/>
      <c r="DD817" s="73"/>
      <c r="DE817" s="73"/>
      <c r="DF817" s="73"/>
      <c r="DG817" s="73"/>
      <c r="DH817" s="73"/>
      <c r="DI817" s="73"/>
      <c r="DJ817" s="36"/>
    </row>
    <row r="818" spans="1:114" x14ac:dyDescent="0.3">
      <c r="A818" s="73"/>
      <c r="B818" s="73"/>
      <c r="C818" s="112"/>
      <c r="D818" s="112"/>
      <c r="E818" s="73"/>
      <c r="F818" s="73"/>
      <c r="G818" s="127"/>
      <c r="H818" s="127"/>
      <c r="I818" s="127"/>
      <c r="J818" s="127"/>
      <c r="K818" s="73"/>
      <c r="L818" s="115"/>
      <c r="M818" s="115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73"/>
      <c r="BM818" s="73"/>
      <c r="BN818" s="73"/>
      <c r="BO818" s="73"/>
      <c r="BP818" s="73"/>
      <c r="BQ818" s="73"/>
      <c r="BR818" s="73"/>
      <c r="BS818" s="73"/>
      <c r="BT818" s="73"/>
      <c r="BU818" s="73"/>
      <c r="BV818" s="73"/>
      <c r="BW818" s="73"/>
      <c r="BX818" s="73"/>
      <c r="BY818" s="73"/>
      <c r="BZ818" s="73"/>
      <c r="CA818" s="73"/>
      <c r="CB818" s="73"/>
      <c r="CC818" s="73"/>
      <c r="CD818" s="73"/>
      <c r="CE818" s="73"/>
      <c r="CF818" s="73"/>
      <c r="CG818" s="73"/>
      <c r="CH818" s="73"/>
      <c r="CI818" s="73"/>
      <c r="CJ818" s="73"/>
      <c r="CK818" s="73"/>
      <c r="CL818" s="73"/>
      <c r="CM818" s="73"/>
      <c r="CN818" s="73"/>
      <c r="CO818" s="73"/>
      <c r="CP818" s="73"/>
      <c r="CQ818" s="73"/>
      <c r="CR818" s="73"/>
      <c r="CS818" s="73"/>
      <c r="CT818" s="73"/>
      <c r="CU818" s="73"/>
      <c r="CV818" s="73"/>
      <c r="CW818" s="73"/>
      <c r="CX818" s="73"/>
      <c r="CY818" s="73"/>
      <c r="CZ818" s="73"/>
      <c r="DA818" s="73"/>
      <c r="DB818" s="73"/>
      <c r="DC818" s="73"/>
      <c r="DD818" s="73"/>
      <c r="DE818" s="73"/>
      <c r="DF818" s="73"/>
      <c r="DG818" s="73"/>
      <c r="DH818" s="73"/>
      <c r="DI818" s="73"/>
      <c r="DJ818" s="36"/>
    </row>
    <row r="819" spans="1:114" x14ac:dyDescent="0.3">
      <c r="A819" s="73"/>
      <c r="B819" s="73"/>
      <c r="C819" s="112"/>
      <c r="D819" s="112"/>
      <c r="E819" s="73"/>
      <c r="F819" s="73"/>
      <c r="G819" s="127"/>
      <c r="H819" s="127"/>
      <c r="I819" s="127"/>
      <c r="J819" s="127"/>
      <c r="K819" s="73"/>
      <c r="L819" s="115"/>
      <c r="M819" s="115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73"/>
      <c r="CF819" s="73"/>
      <c r="CG819" s="73"/>
      <c r="CH819" s="73"/>
      <c r="CI819" s="73"/>
      <c r="CJ819" s="73"/>
      <c r="CK819" s="73"/>
      <c r="CL819" s="73"/>
      <c r="CM819" s="73"/>
      <c r="CN819" s="73"/>
      <c r="CO819" s="73"/>
      <c r="CP819" s="73"/>
      <c r="CQ819" s="73"/>
      <c r="CR819" s="73"/>
      <c r="CS819" s="73"/>
      <c r="CT819" s="73"/>
      <c r="CU819" s="73"/>
      <c r="CV819" s="73"/>
      <c r="CW819" s="73"/>
      <c r="CX819" s="73"/>
      <c r="CY819" s="73"/>
      <c r="CZ819" s="73"/>
      <c r="DA819" s="73"/>
      <c r="DB819" s="73"/>
      <c r="DC819" s="73"/>
      <c r="DD819" s="73"/>
      <c r="DE819" s="73"/>
      <c r="DF819" s="73"/>
      <c r="DG819" s="73"/>
      <c r="DH819" s="73"/>
      <c r="DI819" s="73"/>
      <c r="DJ819" s="36"/>
    </row>
    <row r="820" spans="1:114" x14ac:dyDescent="0.3">
      <c r="A820" s="73"/>
      <c r="B820" s="73"/>
      <c r="C820" s="112"/>
      <c r="D820" s="112"/>
      <c r="E820" s="73"/>
      <c r="F820" s="73"/>
      <c r="G820" s="127"/>
      <c r="H820" s="127"/>
      <c r="I820" s="127"/>
      <c r="J820" s="127"/>
      <c r="K820" s="73"/>
      <c r="L820" s="115"/>
      <c r="M820" s="115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73"/>
      <c r="CF820" s="73"/>
      <c r="CG820" s="73"/>
      <c r="CH820" s="73"/>
      <c r="CI820" s="73"/>
      <c r="CJ820" s="73"/>
      <c r="CK820" s="73"/>
      <c r="CL820" s="73"/>
      <c r="CM820" s="73"/>
      <c r="CN820" s="73"/>
      <c r="CO820" s="73"/>
      <c r="CP820" s="73"/>
      <c r="CQ820" s="73"/>
      <c r="CR820" s="73"/>
      <c r="CS820" s="73"/>
      <c r="CT820" s="73"/>
      <c r="CU820" s="73"/>
      <c r="CV820" s="73"/>
      <c r="CW820" s="73"/>
      <c r="CX820" s="73"/>
      <c r="CY820" s="73"/>
      <c r="CZ820" s="73"/>
      <c r="DA820" s="73"/>
      <c r="DB820" s="73"/>
      <c r="DC820" s="73"/>
      <c r="DD820" s="73"/>
      <c r="DE820" s="73"/>
      <c r="DF820" s="73"/>
      <c r="DG820" s="73"/>
      <c r="DH820" s="73"/>
      <c r="DI820" s="73"/>
      <c r="DJ820" s="36"/>
    </row>
    <row r="821" spans="1:114" x14ac:dyDescent="0.3">
      <c r="A821" s="73"/>
      <c r="B821" s="73"/>
      <c r="C821" s="112"/>
      <c r="D821" s="112"/>
      <c r="E821" s="73"/>
      <c r="F821" s="73"/>
      <c r="G821" s="127"/>
      <c r="H821" s="127"/>
      <c r="I821" s="127"/>
      <c r="J821" s="127"/>
      <c r="K821" s="73"/>
      <c r="L821" s="115"/>
      <c r="M821" s="115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3"/>
      <c r="CR821" s="73"/>
      <c r="CS821" s="73"/>
      <c r="CT821" s="73"/>
      <c r="CU821" s="73"/>
      <c r="CV821" s="73"/>
      <c r="CW821" s="73"/>
      <c r="CX821" s="73"/>
      <c r="CY821" s="73"/>
      <c r="CZ821" s="73"/>
      <c r="DA821" s="73"/>
      <c r="DB821" s="73"/>
      <c r="DC821" s="73"/>
      <c r="DD821" s="73"/>
      <c r="DE821" s="73"/>
      <c r="DF821" s="73"/>
      <c r="DG821" s="73"/>
      <c r="DH821" s="73"/>
      <c r="DI821" s="73"/>
      <c r="DJ821" s="36"/>
    </row>
    <row r="822" spans="1:114" x14ac:dyDescent="0.3">
      <c r="A822" s="73"/>
      <c r="B822" s="73"/>
      <c r="C822" s="112"/>
      <c r="D822" s="112"/>
      <c r="E822" s="73"/>
      <c r="F822" s="73"/>
      <c r="G822" s="127"/>
      <c r="H822" s="127"/>
      <c r="I822" s="127"/>
      <c r="J822" s="127"/>
      <c r="K822" s="73"/>
      <c r="L822" s="115"/>
      <c r="M822" s="115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73"/>
      <c r="CF822" s="73"/>
      <c r="CG822" s="73"/>
      <c r="CH822" s="73"/>
      <c r="CI822" s="73"/>
      <c r="CJ822" s="73"/>
      <c r="CK822" s="73"/>
      <c r="CL822" s="73"/>
      <c r="CM822" s="73"/>
      <c r="CN822" s="73"/>
      <c r="CO822" s="73"/>
      <c r="CP822" s="73"/>
      <c r="CQ822" s="73"/>
      <c r="CR822" s="73"/>
      <c r="CS822" s="73"/>
      <c r="CT822" s="73"/>
      <c r="CU822" s="73"/>
      <c r="CV822" s="73"/>
      <c r="CW822" s="73"/>
      <c r="CX822" s="73"/>
      <c r="CY822" s="73"/>
      <c r="CZ822" s="73"/>
      <c r="DA822" s="73"/>
      <c r="DB822" s="73"/>
      <c r="DC822" s="73"/>
      <c r="DD822" s="73"/>
      <c r="DE822" s="73"/>
      <c r="DF822" s="73"/>
      <c r="DG822" s="73"/>
      <c r="DH822" s="73"/>
      <c r="DI822" s="73"/>
      <c r="DJ822" s="36"/>
    </row>
    <row r="823" spans="1:114" x14ac:dyDescent="0.3">
      <c r="A823" s="73"/>
      <c r="B823" s="73"/>
      <c r="C823" s="112"/>
      <c r="D823" s="112"/>
      <c r="E823" s="73"/>
      <c r="F823" s="73"/>
      <c r="G823" s="127"/>
      <c r="H823" s="127"/>
      <c r="I823" s="127"/>
      <c r="J823" s="127"/>
      <c r="K823" s="73"/>
      <c r="L823" s="115"/>
      <c r="M823" s="115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73"/>
      <c r="CF823" s="73"/>
      <c r="CG823" s="73"/>
      <c r="CH823" s="73"/>
      <c r="CI823" s="73"/>
      <c r="CJ823" s="73"/>
      <c r="CK823" s="73"/>
      <c r="CL823" s="73"/>
      <c r="CM823" s="73"/>
      <c r="CN823" s="73"/>
      <c r="CO823" s="73"/>
      <c r="CP823" s="73"/>
      <c r="CQ823" s="73"/>
      <c r="CR823" s="73"/>
      <c r="CS823" s="73"/>
      <c r="CT823" s="73"/>
      <c r="CU823" s="73"/>
      <c r="CV823" s="73"/>
      <c r="CW823" s="73"/>
      <c r="CX823" s="73"/>
      <c r="CY823" s="73"/>
      <c r="CZ823" s="73"/>
      <c r="DA823" s="73"/>
      <c r="DB823" s="73"/>
      <c r="DC823" s="73"/>
      <c r="DD823" s="73"/>
      <c r="DE823" s="73"/>
      <c r="DF823" s="73"/>
      <c r="DG823" s="73"/>
      <c r="DH823" s="73"/>
      <c r="DI823" s="73"/>
      <c r="DJ823" s="36"/>
    </row>
    <row r="824" spans="1:114" x14ac:dyDescent="0.3">
      <c r="A824" s="73"/>
      <c r="B824" s="73"/>
      <c r="C824" s="112"/>
      <c r="D824" s="112"/>
      <c r="E824" s="73"/>
      <c r="F824" s="73"/>
      <c r="G824" s="127"/>
      <c r="H824" s="127"/>
      <c r="I824" s="127"/>
      <c r="J824" s="127"/>
      <c r="K824" s="73"/>
      <c r="L824" s="115"/>
      <c r="M824" s="115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36"/>
    </row>
    <row r="825" spans="1:114" x14ac:dyDescent="0.3">
      <c r="A825" s="73"/>
      <c r="B825" s="73"/>
      <c r="C825" s="112"/>
      <c r="D825" s="112"/>
      <c r="E825" s="73"/>
      <c r="F825" s="73"/>
      <c r="G825" s="127"/>
      <c r="H825" s="127"/>
      <c r="I825" s="127"/>
      <c r="J825" s="127"/>
      <c r="K825" s="73"/>
      <c r="L825" s="115"/>
      <c r="M825" s="115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36"/>
    </row>
    <row r="826" spans="1:114" x14ac:dyDescent="0.3">
      <c r="A826" s="73"/>
      <c r="B826" s="73"/>
      <c r="C826" s="112"/>
      <c r="D826" s="112"/>
      <c r="E826" s="73"/>
      <c r="F826" s="73"/>
      <c r="G826" s="127"/>
      <c r="H826" s="127"/>
      <c r="I826" s="127"/>
      <c r="J826" s="127"/>
      <c r="K826" s="73"/>
      <c r="L826" s="115"/>
      <c r="M826" s="115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36"/>
    </row>
    <row r="827" spans="1:114" x14ac:dyDescent="0.3">
      <c r="A827" s="73"/>
      <c r="B827" s="73"/>
      <c r="C827" s="112"/>
      <c r="D827" s="112"/>
      <c r="E827" s="73"/>
      <c r="F827" s="73"/>
      <c r="G827" s="127"/>
      <c r="H827" s="127"/>
      <c r="I827" s="127"/>
      <c r="J827" s="127"/>
      <c r="K827" s="73"/>
      <c r="L827" s="115"/>
      <c r="M827" s="115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36"/>
    </row>
    <row r="828" spans="1:114" x14ac:dyDescent="0.3">
      <c r="A828" s="73"/>
      <c r="B828" s="73"/>
      <c r="C828" s="112"/>
      <c r="D828" s="112"/>
      <c r="E828" s="73"/>
      <c r="F828" s="73"/>
      <c r="G828" s="127"/>
      <c r="H828" s="127"/>
      <c r="I828" s="127"/>
      <c r="J828" s="127"/>
      <c r="K828" s="73"/>
      <c r="L828" s="115"/>
      <c r="M828" s="115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36"/>
    </row>
    <row r="829" spans="1:114" x14ac:dyDescent="0.3">
      <c r="A829" s="73"/>
      <c r="B829" s="73"/>
      <c r="C829" s="112"/>
      <c r="D829" s="112"/>
      <c r="E829" s="73"/>
      <c r="F829" s="73"/>
      <c r="G829" s="127"/>
      <c r="H829" s="127"/>
      <c r="I829" s="127"/>
      <c r="J829" s="127"/>
      <c r="K829" s="73"/>
      <c r="L829" s="115"/>
      <c r="M829" s="115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36"/>
    </row>
    <row r="830" spans="1:114" x14ac:dyDescent="0.3">
      <c r="A830" s="73"/>
      <c r="B830" s="73"/>
      <c r="C830" s="112"/>
      <c r="D830" s="112"/>
      <c r="E830" s="73"/>
      <c r="F830" s="73"/>
      <c r="G830" s="127"/>
      <c r="H830" s="127"/>
      <c r="I830" s="127"/>
      <c r="J830" s="127"/>
      <c r="K830" s="73"/>
      <c r="L830" s="115"/>
      <c r="M830" s="115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36"/>
    </row>
    <row r="831" spans="1:114" x14ac:dyDescent="0.3">
      <c r="A831" s="73"/>
      <c r="B831" s="73"/>
      <c r="C831" s="112"/>
      <c r="D831" s="112"/>
      <c r="E831" s="73"/>
      <c r="F831" s="73"/>
      <c r="G831" s="127"/>
      <c r="H831" s="127"/>
      <c r="I831" s="127"/>
      <c r="J831" s="127"/>
      <c r="K831" s="73"/>
      <c r="L831" s="115"/>
      <c r="M831" s="115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36"/>
    </row>
    <row r="832" spans="1:114" x14ac:dyDescent="0.3">
      <c r="A832" s="73"/>
      <c r="B832" s="73"/>
      <c r="C832" s="112"/>
      <c r="D832" s="112"/>
      <c r="E832" s="73"/>
      <c r="F832" s="73"/>
      <c r="G832" s="127"/>
      <c r="H832" s="127"/>
      <c r="I832" s="127"/>
      <c r="J832" s="127"/>
      <c r="K832" s="73"/>
      <c r="L832" s="115"/>
      <c r="M832" s="115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36"/>
    </row>
    <row r="833" spans="1:114" x14ac:dyDescent="0.3">
      <c r="A833" s="73"/>
      <c r="B833" s="73"/>
      <c r="C833" s="112"/>
      <c r="D833" s="112"/>
      <c r="E833" s="73"/>
      <c r="F833" s="73"/>
      <c r="G833" s="127"/>
      <c r="H833" s="127"/>
      <c r="I833" s="127"/>
      <c r="J833" s="127"/>
      <c r="K833" s="73"/>
      <c r="L833" s="115"/>
      <c r="M833" s="115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36"/>
    </row>
    <row r="834" spans="1:114" x14ac:dyDescent="0.3">
      <c r="A834" s="73"/>
      <c r="B834" s="73"/>
      <c r="C834" s="112"/>
      <c r="D834" s="112"/>
      <c r="E834" s="73"/>
      <c r="F834" s="73"/>
      <c r="G834" s="127"/>
      <c r="H834" s="127"/>
      <c r="I834" s="127"/>
      <c r="J834" s="127"/>
      <c r="K834" s="73"/>
      <c r="L834" s="115"/>
      <c r="M834" s="115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36"/>
    </row>
    <row r="835" spans="1:114" x14ac:dyDescent="0.3">
      <c r="A835" s="73"/>
      <c r="B835" s="73"/>
      <c r="C835" s="112"/>
      <c r="D835" s="112"/>
      <c r="E835" s="73"/>
      <c r="F835" s="73"/>
      <c r="G835" s="127"/>
      <c r="H835" s="127"/>
      <c r="I835" s="127"/>
      <c r="J835" s="127"/>
      <c r="K835" s="73"/>
      <c r="L835" s="115"/>
      <c r="M835" s="115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36"/>
    </row>
    <row r="836" spans="1:114" x14ac:dyDescent="0.3">
      <c r="A836" s="73"/>
      <c r="B836" s="73"/>
      <c r="C836" s="112"/>
      <c r="D836" s="112"/>
      <c r="E836" s="73"/>
      <c r="F836" s="73"/>
      <c r="G836" s="127"/>
      <c r="H836" s="127"/>
      <c r="I836" s="127"/>
      <c r="J836" s="127"/>
      <c r="K836" s="73"/>
      <c r="L836" s="115"/>
      <c r="M836" s="115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36"/>
    </row>
    <row r="837" spans="1:114" x14ac:dyDescent="0.3">
      <c r="A837" s="73"/>
      <c r="B837" s="73"/>
      <c r="C837" s="112"/>
      <c r="D837" s="112"/>
      <c r="E837" s="73"/>
      <c r="F837" s="73"/>
      <c r="G837" s="127"/>
      <c r="H837" s="127"/>
      <c r="I837" s="127"/>
      <c r="J837" s="127"/>
      <c r="K837" s="73"/>
      <c r="L837" s="115"/>
      <c r="M837" s="115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36"/>
    </row>
    <row r="838" spans="1:114" x14ac:dyDescent="0.3">
      <c r="A838" s="73"/>
      <c r="B838" s="73"/>
      <c r="C838" s="112"/>
      <c r="D838" s="112"/>
      <c r="E838" s="73"/>
      <c r="F838" s="73"/>
      <c r="G838" s="127"/>
      <c r="H838" s="127"/>
      <c r="I838" s="127"/>
      <c r="J838" s="127"/>
      <c r="K838" s="73"/>
      <c r="L838" s="115"/>
      <c r="M838" s="115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36"/>
    </row>
    <row r="839" spans="1:114" x14ac:dyDescent="0.3">
      <c r="A839" s="73"/>
      <c r="B839" s="73"/>
      <c r="C839" s="112"/>
      <c r="D839" s="112"/>
      <c r="E839" s="73"/>
      <c r="F839" s="73"/>
      <c r="G839" s="127"/>
      <c r="H839" s="127"/>
      <c r="I839" s="127"/>
      <c r="J839" s="127"/>
      <c r="K839" s="73"/>
      <c r="L839" s="115"/>
      <c r="M839" s="115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36"/>
    </row>
    <row r="840" spans="1:114" x14ac:dyDescent="0.3">
      <c r="A840" s="73"/>
      <c r="B840" s="73"/>
      <c r="C840" s="112"/>
      <c r="D840" s="112"/>
      <c r="E840" s="73"/>
      <c r="F840" s="73"/>
      <c r="G840" s="127"/>
      <c r="H840" s="127"/>
      <c r="I840" s="127"/>
      <c r="J840" s="127"/>
      <c r="K840" s="73"/>
      <c r="L840" s="115"/>
      <c r="M840" s="115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36"/>
    </row>
    <row r="841" spans="1:114" x14ac:dyDescent="0.3">
      <c r="A841" s="73"/>
      <c r="B841" s="73"/>
      <c r="C841" s="112"/>
      <c r="D841" s="112"/>
      <c r="E841" s="73"/>
      <c r="F841" s="73"/>
      <c r="G841" s="127"/>
      <c r="H841" s="127"/>
      <c r="I841" s="127"/>
      <c r="J841" s="127"/>
      <c r="K841" s="73"/>
      <c r="L841" s="115"/>
      <c r="M841" s="115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36"/>
    </row>
    <row r="842" spans="1:114" x14ac:dyDescent="0.3">
      <c r="A842" s="73"/>
      <c r="B842" s="73"/>
      <c r="C842" s="112"/>
      <c r="D842" s="112"/>
      <c r="E842" s="73"/>
      <c r="F842" s="73"/>
      <c r="G842" s="127"/>
      <c r="H842" s="127"/>
      <c r="I842" s="127"/>
      <c r="J842" s="127"/>
      <c r="K842" s="73"/>
      <c r="L842" s="115"/>
      <c r="M842" s="115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36"/>
    </row>
    <row r="843" spans="1:114" x14ac:dyDescent="0.3">
      <c r="A843" s="73"/>
      <c r="B843" s="73"/>
      <c r="C843" s="112"/>
      <c r="D843" s="112"/>
      <c r="E843" s="73"/>
      <c r="F843" s="73"/>
      <c r="G843" s="127"/>
      <c r="H843" s="127"/>
      <c r="I843" s="127"/>
      <c r="J843" s="127"/>
      <c r="K843" s="73"/>
      <c r="L843" s="115"/>
      <c r="M843" s="115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36"/>
    </row>
    <row r="844" spans="1:114" x14ac:dyDescent="0.3">
      <c r="A844" s="73"/>
      <c r="B844" s="73"/>
      <c r="C844" s="112"/>
      <c r="D844" s="112"/>
      <c r="E844" s="73"/>
      <c r="F844" s="73"/>
      <c r="G844" s="127"/>
      <c r="H844" s="127"/>
      <c r="I844" s="127"/>
      <c r="J844" s="127"/>
      <c r="K844" s="73"/>
      <c r="L844" s="115"/>
      <c r="M844" s="115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36"/>
    </row>
    <row r="845" spans="1:114" x14ac:dyDescent="0.3">
      <c r="A845" s="73"/>
      <c r="B845" s="73"/>
      <c r="C845" s="112"/>
      <c r="D845" s="112"/>
      <c r="E845" s="73"/>
      <c r="F845" s="73"/>
      <c r="G845" s="127"/>
      <c r="H845" s="127"/>
      <c r="I845" s="127"/>
      <c r="J845" s="127"/>
      <c r="K845" s="73"/>
      <c r="L845" s="115"/>
      <c r="M845" s="115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36"/>
    </row>
    <row r="846" spans="1:114" x14ac:dyDescent="0.3">
      <c r="A846" s="73"/>
      <c r="B846" s="73"/>
      <c r="C846" s="112"/>
      <c r="D846" s="112"/>
      <c r="E846" s="73"/>
      <c r="F846" s="73"/>
      <c r="G846" s="127"/>
      <c r="H846" s="127"/>
      <c r="I846" s="127"/>
      <c r="J846" s="127"/>
      <c r="K846" s="73"/>
      <c r="L846" s="115"/>
      <c r="M846" s="115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36"/>
    </row>
    <row r="847" spans="1:114" x14ac:dyDescent="0.3">
      <c r="A847" s="73"/>
      <c r="B847" s="73"/>
      <c r="C847" s="112"/>
      <c r="D847" s="112"/>
      <c r="E847" s="73"/>
      <c r="F847" s="73"/>
      <c r="G847" s="127"/>
      <c r="H847" s="127"/>
      <c r="I847" s="127"/>
      <c r="J847" s="127"/>
      <c r="K847" s="73"/>
      <c r="L847" s="115"/>
      <c r="M847" s="115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36"/>
    </row>
    <row r="848" spans="1:114" x14ac:dyDescent="0.3">
      <c r="A848" s="73"/>
      <c r="B848" s="73"/>
      <c r="C848" s="112"/>
      <c r="D848" s="112"/>
      <c r="E848" s="73"/>
      <c r="F848" s="73"/>
      <c r="G848" s="127"/>
      <c r="H848" s="127"/>
      <c r="I848" s="127"/>
      <c r="J848" s="127"/>
      <c r="K848" s="73"/>
      <c r="L848" s="115"/>
      <c r="M848" s="115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36"/>
    </row>
    <row r="849" spans="1:114" x14ac:dyDescent="0.3">
      <c r="A849" s="73"/>
      <c r="B849" s="73"/>
      <c r="C849" s="112"/>
      <c r="D849" s="112"/>
      <c r="E849" s="73"/>
      <c r="F849" s="73"/>
      <c r="G849" s="127"/>
      <c r="H849" s="127"/>
      <c r="I849" s="127"/>
      <c r="J849" s="127"/>
      <c r="K849" s="73"/>
      <c r="L849" s="115"/>
      <c r="M849" s="115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3"/>
      <c r="CR849" s="73"/>
      <c r="CS849" s="73"/>
      <c r="CT849" s="73"/>
      <c r="CU849" s="73"/>
      <c r="CV849" s="73"/>
      <c r="CW849" s="73"/>
      <c r="CX849" s="73"/>
      <c r="CY849" s="73"/>
      <c r="CZ849" s="73"/>
      <c r="DA849" s="73"/>
      <c r="DB849" s="73"/>
      <c r="DC849" s="73"/>
      <c r="DD849" s="73"/>
      <c r="DE849" s="73"/>
      <c r="DF849" s="73"/>
      <c r="DG849" s="73"/>
      <c r="DH849" s="73"/>
      <c r="DI849" s="73"/>
      <c r="DJ849" s="36"/>
    </row>
    <row r="850" spans="1:114" x14ac:dyDescent="0.3">
      <c r="A850" s="73"/>
      <c r="B850" s="73"/>
      <c r="C850" s="112"/>
      <c r="D850" s="112"/>
      <c r="E850" s="73"/>
      <c r="F850" s="73"/>
      <c r="G850" s="127"/>
      <c r="H850" s="127"/>
      <c r="I850" s="127"/>
      <c r="J850" s="127"/>
      <c r="K850" s="73"/>
      <c r="L850" s="115"/>
      <c r="M850" s="115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A850" s="73"/>
      <c r="DB850" s="73"/>
      <c r="DC850" s="73"/>
      <c r="DD850" s="73"/>
      <c r="DE850" s="73"/>
      <c r="DF850" s="73"/>
      <c r="DG850" s="73"/>
      <c r="DH850" s="73"/>
      <c r="DI850" s="73"/>
      <c r="DJ850" s="36"/>
    </row>
    <row r="851" spans="1:114" x14ac:dyDescent="0.3">
      <c r="A851" s="73"/>
      <c r="B851" s="73"/>
      <c r="C851" s="112"/>
      <c r="D851" s="112"/>
      <c r="E851" s="73"/>
      <c r="F851" s="73"/>
      <c r="G851" s="127"/>
      <c r="H851" s="127"/>
      <c r="I851" s="127"/>
      <c r="J851" s="127"/>
      <c r="K851" s="73"/>
      <c r="L851" s="115"/>
      <c r="M851" s="115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73"/>
      <c r="CF851" s="73"/>
      <c r="CG851" s="73"/>
      <c r="CH851" s="73"/>
      <c r="CI851" s="73"/>
      <c r="CJ851" s="73"/>
      <c r="CK851" s="73"/>
      <c r="CL851" s="73"/>
      <c r="CM851" s="73"/>
      <c r="CN851" s="73"/>
      <c r="CO851" s="73"/>
      <c r="CP851" s="73"/>
      <c r="CQ851" s="73"/>
      <c r="CR851" s="73"/>
      <c r="CS851" s="73"/>
      <c r="CT851" s="73"/>
      <c r="CU851" s="73"/>
      <c r="CV851" s="73"/>
      <c r="CW851" s="73"/>
      <c r="CX851" s="73"/>
      <c r="CY851" s="73"/>
      <c r="CZ851" s="73"/>
      <c r="DA851" s="73"/>
      <c r="DB851" s="73"/>
      <c r="DC851" s="73"/>
      <c r="DD851" s="73"/>
      <c r="DE851" s="73"/>
      <c r="DF851" s="73"/>
      <c r="DG851" s="73"/>
      <c r="DH851" s="73"/>
      <c r="DI851" s="73"/>
      <c r="DJ851" s="36"/>
    </row>
    <row r="852" spans="1:114" x14ac:dyDescent="0.3">
      <c r="A852" s="73"/>
      <c r="B852" s="73"/>
      <c r="C852" s="112"/>
      <c r="D852" s="112"/>
      <c r="E852" s="73"/>
      <c r="F852" s="73"/>
      <c r="G852" s="127"/>
      <c r="H852" s="127"/>
      <c r="I852" s="127"/>
      <c r="J852" s="127"/>
      <c r="K852" s="73"/>
      <c r="L852" s="115"/>
      <c r="M852" s="115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3"/>
      <c r="CR852" s="73"/>
      <c r="CS852" s="73"/>
      <c r="CT852" s="73"/>
      <c r="CU852" s="73"/>
      <c r="CV852" s="73"/>
      <c r="CW852" s="73"/>
      <c r="CX852" s="73"/>
      <c r="CY852" s="73"/>
      <c r="CZ852" s="73"/>
      <c r="DA852" s="73"/>
      <c r="DB852" s="73"/>
      <c r="DC852" s="73"/>
      <c r="DD852" s="73"/>
      <c r="DE852" s="73"/>
      <c r="DF852" s="73"/>
      <c r="DG852" s="73"/>
      <c r="DH852" s="73"/>
      <c r="DI852" s="73"/>
      <c r="DJ852" s="36"/>
    </row>
    <row r="853" spans="1:114" x14ac:dyDescent="0.3">
      <c r="A853" s="73"/>
      <c r="B853" s="73"/>
      <c r="C853" s="112"/>
      <c r="D853" s="112"/>
      <c r="E853" s="73"/>
      <c r="F853" s="73"/>
      <c r="G853" s="127"/>
      <c r="H853" s="127"/>
      <c r="I853" s="127"/>
      <c r="J853" s="127"/>
      <c r="K853" s="73"/>
      <c r="L853" s="115"/>
      <c r="M853" s="115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3"/>
      <c r="CR853" s="73"/>
      <c r="CS853" s="73"/>
      <c r="CT853" s="73"/>
      <c r="CU853" s="73"/>
      <c r="CV853" s="73"/>
      <c r="CW853" s="73"/>
      <c r="CX853" s="73"/>
      <c r="CY853" s="73"/>
      <c r="CZ853" s="73"/>
      <c r="DA853" s="73"/>
      <c r="DB853" s="73"/>
      <c r="DC853" s="73"/>
      <c r="DD853" s="73"/>
      <c r="DE853" s="73"/>
      <c r="DF853" s="73"/>
      <c r="DG853" s="73"/>
      <c r="DH853" s="73"/>
      <c r="DI853" s="73"/>
      <c r="DJ853" s="36"/>
    </row>
    <row r="854" spans="1:114" x14ac:dyDescent="0.3">
      <c r="A854" s="73"/>
      <c r="B854" s="73"/>
      <c r="C854" s="112"/>
      <c r="D854" s="112"/>
      <c r="E854" s="73"/>
      <c r="F854" s="73"/>
      <c r="G854" s="127"/>
      <c r="H854" s="127"/>
      <c r="I854" s="127"/>
      <c r="J854" s="127"/>
      <c r="K854" s="73"/>
      <c r="L854" s="115"/>
      <c r="M854" s="115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36"/>
    </row>
    <row r="855" spans="1:114" x14ac:dyDescent="0.3">
      <c r="A855" s="73"/>
      <c r="B855" s="73"/>
      <c r="C855" s="112"/>
      <c r="D855" s="112"/>
      <c r="E855" s="73"/>
      <c r="F855" s="73"/>
      <c r="G855" s="127"/>
      <c r="H855" s="127"/>
      <c r="I855" s="127"/>
      <c r="J855" s="127"/>
      <c r="K855" s="73"/>
      <c r="L855" s="115"/>
      <c r="M855" s="115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73"/>
      <c r="CF855" s="73"/>
      <c r="CG855" s="73"/>
      <c r="CH855" s="73"/>
      <c r="CI855" s="73"/>
      <c r="CJ855" s="73"/>
      <c r="CK855" s="73"/>
      <c r="CL855" s="73"/>
      <c r="CM855" s="73"/>
      <c r="CN855" s="73"/>
      <c r="CO855" s="73"/>
      <c r="CP855" s="73"/>
      <c r="CQ855" s="73"/>
      <c r="CR855" s="73"/>
      <c r="CS855" s="73"/>
      <c r="CT855" s="73"/>
      <c r="CU855" s="73"/>
      <c r="CV855" s="73"/>
      <c r="CW855" s="73"/>
      <c r="CX855" s="73"/>
      <c r="CY855" s="73"/>
      <c r="CZ855" s="73"/>
      <c r="DA855" s="73"/>
      <c r="DB855" s="73"/>
      <c r="DC855" s="73"/>
      <c r="DD855" s="73"/>
      <c r="DE855" s="73"/>
      <c r="DF855" s="73"/>
      <c r="DG855" s="73"/>
      <c r="DH855" s="73"/>
      <c r="DI855" s="73"/>
      <c r="DJ855" s="36"/>
    </row>
    <row r="856" spans="1:114" x14ac:dyDescent="0.3">
      <c r="A856" s="73"/>
      <c r="B856" s="73"/>
      <c r="C856" s="112"/>
      <c r="D856" s="112"/>
      <c r="E856" s="73"/>
      <c r="F856" s="73"/>
      <c r="G856" s="127"/>
      <c r="H856" s="127"/>
      <c r="I856" s="127"/>
      <c r="J856" s="127"/>
      <c r="K856" s="73"/>
      <c r="L856" s="115"/>
      <c r="M856" s="115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73"/>
      <c r="CF856" s="73"/>
      <c r="CG856" s="73"/>
      <c r="CH856" s="73"/>
      <c r="CI856" s="73"/>
      <c r="CJ856" s="73"/>
      <c r="CK856" s="73"/>
      <c r="CL856" s="73"/>
      <c r="CM856" s="73"/>
      <c r="CN856" s="73"/>
      <c r="CO856" s="73"/>
      <c r="CP856" s="73"/>
      <c r="CQ856" s="73"/>
      <c r="CR856" s="73"/>
      <c r="CS856" s="73"/>
      <c r="CT856" s="73"/>
      <c r="CU856" s="73"/>
      <c r="CV856" s="73"/>
      <c r="CW856" s="73"/>
      <c r="CX856" s="73"/>
      <c r="CY856" s="73"/>
      <c r="CZ856" s="73"/>
      <c r="DA856" s="73"/>
      <c r="DB856" s="73"/>
      <c r="DC856" s="73"/>
      <c r="DD856" s="73"/>
      <c r="DE856" s="73"/>
      <c r="DF856" s="73"/>
      <c r="DG856" s="73"/>
      <c r="DH856" s="73"/>
      <c r="DI856" s="73"/>
      <c r="DJ856" s="36"/>
    </row>
    <row r="857" spans="1:114" x14ac:dyDescent="0.3">
      <c r="A857" s="73"/>
      <c r="B857" s="73"/>
      <c r="C857" s="112"/>
      <c r="D857" s="112"/>
      <c r="E857" s="73"/>
      <c r="F857" s="73"/>
      <c r="G857" s="127"/>
      <c r="H857" s="127"/>
      <c r="I857" s="127"/>
      <c r="J857" s="127"/>
      <c r="K857" s="73"/>
      <c r="L857" s="115"/>
      <c r="M857" s="115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73"/>
      <c r="CF857" s="73"/>
      <c r="CG857" s="73"/>
      <c r="CH857" s="73"/>
      <c r="CI857" s="73"/>
      <c r="CJ857" s="73"/>
      <c r="CK857" s="73"/>
      <c r="CL857" s="73"/>
      <c r="CM857" s="73"/>
      <c r="CN857" s="73"/>
      <c r="CO857" s="73"/>
      <c r="CP857" s="73"/>
      <c r="CQ857" s="73"/>
      <c r="CR857" s="73"/>
      <c r="CS857" s="73"/>
      <c r="CT857" s="73"/>
      <c r="CU857" s="73"/>
      <c r="CV857" s="73"/>
      <c r="CW857" s="73"/>
      <c r="CX857" s="73"/>
      <c r="CY857" s="73"/>
      <c r="CZ857" s="73"/>
      <c r="DA857" s="73"/>
      <c r="DB857" s="73"/>
      <c r="DC857" s="73"/>
      <c r="DD857" s="73"/>
      <c r="DE857" s="73"/>
      <c r="DF857" s="73"/>
      <c r="DG857" s="73"/>
      <c r="DH857" s="73"/>
      <c r="DI857" s="73"/>
      <c r="DJ857" s="36"/>
    </row>
    <row r="858" spans="1:114" x14ac:dyDescent="0.3">
      <c r="A858" s="73"/>
      <c r="B858" s="73"/>
      <c r="C858" s="112"/>
      <c r="D858" s="112"/>
      <c r="E858" s="73"/>
      <c r="F858" s="73"/>
      <c r="G858" s="127"/>
      <c r="H858" s="127"/>
      <c r="I858" s="127"/>
      <c r="J858" s="127"/>
      <c r="K858" s="73"/>
      <c r="L858" s="115"/>
      <c r="M858" s="115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3"/>
      <c r="CR858" s="73"/>
      <c r="CS858" s="73"/>
      <c r="CT858" s="73"/>
      <c r="CU858" s="73"/>
      <c r="CV858" s="73"/>
      <c r="CW858" s="73"/>
      <c r="CX858" s="73"/>
      <c r="CY858" s="73"/>
      <c r="CZ858" s="73"/>
      <c r="DA858" s="73"/>
      <c r="DB858" s="73"/>
      <c r="DC858" s="73"/>
      <c r="DD858" s="73"/>
      <c r="DE858" s="73"/>
      <c r="DF858" s="73"/>
      <c r="DG858" s="73"/>
      <c r="DH858" s="73"/>
      <c r="DI858" s="73"/>
      <c r="DJ858" s="36"/>
    </row>
    <row r="859" spans="1:114" x14ac:dyDescent="0.3">
      <c r="A859" s="73"/>
      <c r="B859" s="73"/>
      <c r="C859" s="112"/>
      <c r="D859" s="112"/>
      <c r="E859" s="73"/>
      <c r="F859" s="73"/>
      <c r="G859" s="127"/>
      <c r="H859" s="127"/>
      <c r="I859" s="127"/>
      <c r="J859" s="127"/>
      <c r="K859" s="73"/>
      <c r="L859" s="115"/>
      <c r="M859" s="115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73"/>
      <c r="CF859" s="73"/>
      <c r="CG859" s="73"/>
      <c r="CH859" s="73"/>
      <c r="CI859" s="73"/>
      <c r="CJ859" s="73"/>
      <c r="CK859" s="73"/>
      <c r="CL859" s="73"/>
      <c r="CM859" s="73"/>
      <c r="CN859" s="73"/>
      <c r="CO859" s="73"/>
      <c r="CP859" s="73"/>
      <c r="CQ859" s="73"/>
      <c r="CR859" s="73"/>
      <c r="CS859" s="73"/>
      <c r="CT859" s="73"/>
      <c r="CU859" s="73"/>
      <c r="CV859" s="73"/>
      <c r="CW859" s="73"/>
      <c r="CX859" s="73"/>
      <c r="CY859" s="73"/>
      <c r="CZ859" s="73"/>
      <c r="DA859" s="73"/>
      <c r="DB859" s="73"/>
      <c r="DC859" s="73"/>
      <c r="DD859" s="73"/>
      <c r="DE859" s="73"/>
      <c r="DF859" s="73"/>
      <c r="DG859" s="73"/>
      <c r="DH859" s="73"/>
      <c r="DI859" s="73"/>
      <c r="DJ859" s="36"/>
    </row>
    <row r="860" spans="1:114" x14ac:dyDescent="0.3">
      <c r="A860" s="73"/>
      <c r="B860" s="73"/>
      <c r="C860" s="112"/>
      <c r="D860" s="112"/>
      <c r="E860" s="73"/>
      <c r="F860" s="73"/>
      <c r="G860" s="127"/>
      <c r="H860" s="127"/>
      <c r="I860" s="127"/>
      <c r="J860" s="127"/>
      <c r="K860" s="73"/>
      <c r="L860" s="115"/>
      <c r="M860" s="115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73"/>
      <c r="CF860" s="73"/>
      <c r="CG860" s="73"/>
      <c r="CH860" s="73"/>
      <c r="CI860" s="73"/>
      <c r="CJ860" s="73"/>
      <c r="CK860" s="73"/>
      <c r="CL860" s="73"/>
      <c r="CM860" s="73"/>
      <c r="CN860" s="73"/>
      <c r="CO860" s="73"/>
      <c r="CP860" s="73"/>
      <c r="CQ860" s="73"/>
      <c r="CR860" s="73"/>
      <c r="CS860" s="73"/>
      <c r="CT860" s="73"/>
      <c r="CU860" s="73"/>
      <c r="CV860" s="73"/>
      <c r="CW860" s="73"/>
      <c r="CX860" s="73"/>
      <c r="CY860" s="73"/>
      <c r="CZ860" s="73"/>
      <c r="DA860" s="73"/>
      <c r="DB860" s="73"/>
      <c r="DC860" s="73"/>
      <c r="DD860" s="73"/>
      <c r="DE860" s="73"/>
      <c r="DF860" s="73"/>
      <c r="DG860" s="73"/>
      <c r="DH860" s="73"/>
      <c r="DI860" s="73"/>
      <c r="DJ860" s="36"/>
    </row>
    <row r="861" spans="1:114" x14ac:dyDescent="0.3">
      <c r="A861" s="73"/>
      <c r="B861" s="73"/>
      <c r="C861" s="112"/>
      <c r="D861" s="112"/>
      <c r="E861" s="73"/>
      <c r="F861" s="73"/>
      <c r="G861" s="127"/>
      <c r="H861" s="127"/>
      <c r="I861" s="127"/>
      <c r="J861" s="127"/>
      <c r="K861" s="73"/>
      <c r="L861" s="115"/>
      <c r="M861" s="115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73"/>
      <c r="BM861" s="73"/>
      <c r="BN861" s="73"/>
      <c r="BO861" s="73"/>
      <c r="BP861" s="73"/>
      <c r="BQ861" s="73"/>
      <c r="BR861" s="73"/>
      <c r="BS861" s="73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3"/>
      <c r="CE861" s="73"/>
      <c r="CF861" s="73"/>
      <c r="CG861" s="73"/>
      <c r="CH861" s="73"/>
      <c r="CI861" s="73"/>
      <c r="CJ861" s="73"/>
      <c r="CK861" s="73"/>
      <c r="CL861" s="73"/>
      <c r="CM861" s="73"/>
      <c r="CN861" s="73"/>
      <c r="CO861" s="73"/>
      <c r="CP861" s="73"/>
      <c r="CQ861" s="73"/>
      <c r="CR861" s="73"/>
      <c r="CS861" s="73"/>
      <c r="CT861" s="73"/>
      <c r="CU861" s="73"/>
      <c r="CV861" s="73"/>
      <c r="CW861" s="73"/>
      <c r="CX861" s="73"/>
      <c r="CY861" s="73"/>
      <c r="CZ861" s="73"/>
      <c r="DA861" s="73"/>
      <c r="DB861" s="73"/>
      <c r="DC861" s="73"/>
      <c r="DD861" s="73"/>
      <c r="DE861" s="73"/>
      <c r="DF861" s="73"/>
      <c r="DG861" s="73"/>
      <c r="DH861" s="73"/>
      <c r="DI861" s="73"/>
      <c r="DJ861" s="36"/>
    </row>
    <row r="862" spans="1:114" x14ac:dyDescent="0.3">
      <c r="A862" s="73"/>
      <c r="B862" s="73"/>
      <c r="C862" s="112"/>
      <c r="D862" s="112"/>
      <c r="E862" s="73"/>
      <c r="F862" s="73"/>
      <c r="G862" s="127"/>
      <c r="H862" s="127"/>
      <c r="I862" s="127"/>
      <c r="J862" s="127"/>
      <c r="K862" s="73"/>
      <c r="L862" s="115"/>
      <c r="M862" s="115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73"/>
      <c r="BM862" s="73"/>
      <c r="BN862" s="73"/>
      <c r="BO862" s="73"/>
      <c r="BP862" s="73"/>
      <c r="BQ862" s="73"/>
      <c r="BR862" s="73"/>
      <c r="BS862" s="73"/>
      <c r="BT862" s="73"/>
      <c r="BU862" s="73"/>
      <c r="BV862" s="73"/>
      <c r="BW862" s="73"/>
      <c r="BX862" s="73"/>
      <c r="BY862" s="73"/>
      <c r="BZ862" s="73"/>
      <c r="CA862" s="73"/>
      <c r="CB862" s="73"/>
      <c r="CC862" s="73"/>
      <c r="CD862" s="73"/>
      <c r="CE862" s="73"/>
      <c r="CF862" s="73"/>
      <c r="CG862" s="73"/>
      <c r="CH862" s="73"/>
      <c r="CI862" s="73"/>
      <c r="CJ862" s="73"/>
      <c r="CK862" s="73"/>
      <c r="CL862" s="73"/>
      <c r="CM862" s="73"/>
      <c r="CN862" s="73"/>
      <c r="CO862" s="73"/>
      <c r="CP862" s="73"/>
      <c r="CQ862" s="73"/>
      <c r="CR862" s="73"/>
      <c r="CS862" s="73"/>
      <c r="CT862" s="73"/>
      <c r="CU862" s="73"/>
      <c r="CV862" s="73"/>
      <c r="CW862" s="73"/>
      <c r="CX862" s="73"/>
      <c r="CY862" s="73"/>
      <c r="CZ862" s="73"/>
      <c r="DA862" s="73"/>
      <c r="DB862" s="73"/>
      <c r="DC862" s="73"/>
      <c r="DD862" s="73"/>
      <c r="DE862" s="73"/>
      <c r="DF862" s="73"/>
      <c r="DG862" s="73"/>
      <c r="DH862" s="73"/>
      <c r="DI862" s="73"/>
      <c r="DJ862" s="36"/>
    </row>
    <row r="863" spans="1:114" x14ac:dyDescent="0.3">
      <c r="A863" s="73"/>
      <c r="B863" s="73"/>
      <c r="C863" s="112"/>
      <c r="D863" s="112"/>
      <c r="E863" s="73"/>
      <c r="F863" s="73"/>
      <c r="G863" s="127"/>
      <c r="H863" s="127"/>
      <c r="I863" s="127"/>
      <c r="J863" s="127"/>
      <c r="K863" s="73"/>
      <c r="L863" s="115"/>
      <c r="M863" s="115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73"/>
      <c r="BM863" s="73"/>
      <c r="BN863" s="73"/>
      <c r="BO863" s="73"/>
      <c r="BP863" s="73"/>
      <c r="BQ863" s="73"/>
      <c r="BR863" s="73"/>
      <c r="BS863" s="73"/>
      <c r="BT863" s="73"/>
      <c r="BU863" s="73"/>
      <c r="BV863" s="73"/>
      <c r="BW863" s="73"/>
      <c r="BX863" s="73"/>
      <c r="BY863" s="73"/>
      <c r="BZ863" s="73"/>
      <c r="CA863" s="73"/>
      <c r="CB863" s="73"/>
      <c r="CC863" s="73"/>
      <c r="CD863" s="73"/>
      <c r="CE863" s="73"/>
      <c r="CF863" s="73"/>
      <c r="CG863" s="73"/>
      <c r="CH863" s="73"/>
      <c r="CI863" s="73"/>
      <c r="CJ863" s="73"/>
      <c r="CK863" s="73"/>
      <c r="CL863" s="73"/>
      <c r="CM863" s="73"/>
      <c r="CN863" s="73"/>
      <c r="CO863" s="73"/>
      <c r="CP863" s="73"/>
      <c r="CQ863" s="73"/>
      <c r="CR863" s="73"/>
      <c r="CS863" s="73"/>
      <c r="CT863" s="73"/>
      <c r="CU863" s="73"/>
      <c r="CV863" s="73"/>
      <c r="CW863" s="73"/>
      <c r="CX863" s="73"/>
      <c r="CY863" s="73"/>
      <c r="CZ863" s="73"/>
      <c r="DA863" s="73"/>
      <c r="DB863" s="73"/>
      <c r="DC863" s="73"/>
      <c r="DD863" s="73"/>
      <c r="DE863" s="73"/>
      <c r="DF863" s="73"/>
      <c r="DG863" s="73"/>
      <c r="DH863" s="73"/>
      <c r="DI863" s="73"/>
      <c r="DJ863" s="36"/>
    </row>
    <row r="864" spans="1:114" x14ac:dyDescent="0.3">
      <c r="A864" s="73"/>
      <c r="B864" s="73"/>
      <c r="C864" s="112"/>
      <c r="D864" s="112"/>
      <c r="E864" s="73"/>
      <c r="F864" s="73"/>
      <c r="G864" s="127"/>
      <c r="H864" s="127"/>
      <c r="I864" s="127"/>
      <c r="J864" s="127"/>
      <c r="K864" s="73"/>
      <c r="L864" s="115"/>
      <c r="M864" s="115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73"/>
      <c r="BM864" s="73"/>
      <c r="BN864" s="73"/>
      <c r="BO864" s="73"/>
      <c r="BP864" s="73"/>
      <c r="BQ864" s="73"/>
      <c r="BR864" s="73"/>
      <c r="BS864" s="73"/>
      <c r="BT864" s="73"/>
      <c r="BU864" s="73"/>
      <c r="BV864" s="73"/>
      <c r="BW864" s="73"/>
      <c r="BX864" s="73"/>
      <c r="BY864" s="73"/>
      <c r="BZ864" s="73"/>
      <c r="CA864" s="73"/>
      <c r="CB864" s="73"/>
      <c r="CC864" s="73"/>
      <c r="CD864" s="73"/>
      <c r="CE864" s="73"/>
      <c r="CF864" s="73"/>
      <c r="CG864" s="73"/>
      <c r="CH864" s="73"/>
      <c r="CI864" s="73"/>
      <c r="CJ864" s="73"/>
      <c r="CK864" s="73"/>
      <c r="CL864" s="73"/>
      <c r="CM864" s="73"/>
      <c r="CN864" s="73"/>
      <c r="CO864" s="73"/>
      <c r="CP864" s="73"/>
      <c r="CQ864" s="73"/>
      <c r="CR864" s="73"/>
      <c r="CS864" s="73"/>
      <c r="CT864" s="73"/>
      <c r="CU864" s="73"/>
      <c r="CV864" s="73"/>
      <c r="CW864" s="73"/>
      <c r="CX864" s="73"/>
      <c r="CY864" s="73"/>
      <c r="CZ864" s="73"/>
      <c r="DA864" s="73"/>
      <c r="DB864" s="73"/>
      <c r="DC864" s="73"/>
      <c r="DD864" s="73"/>
      <c r="DE864" s="73"/>
      <c r="DF864" s="73"/>
      <c r="DG864" s="73"/>
      <c r="DH864" s="73"/>
      <c r="DI864" s="73"/>
      <c r="DJ864" s="36"/>
    </row>
    <row r="865" spans="1:114" x14ac:dyDescent="0.3">
      <c r="A865" s="73"/>
      <c r="B865" s="73"/>
      <c r="C865" s="112"/>
      <c r="D865" s="112"/>
      <c r="E865" s="73"/>
      <c r="F865" s="73"/>
      <c r="G865" s="127"/>
      <c r="H865" s="127"/>
      <c r="I865" s="127"/>
      <c r="J865" s="127"/>
      <c r="K865" s="73"/>
      <c r="L865" s="115"/>
      <c r="M865" s="115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73"/>
      <c r="CF865" s="73"/>
      <c r="CG865" s="73"/>
      <c r="CH865" s="73"/>
      <c r="CI865" s="73"/>
      <c r="CJ865" s="73"/>
      <c r="CK865" s="73"/>
      <c r="CL865" s="73"/>
      <c r="CM865" s="73"/>
      <c r="CN865" s="73"/>
      <c r="CO865" s="73"/>
      <c r="CP865" s="73"/>
      <c r="CQ865" s="73"/>
      <c r="CR865" s="73"/>
      <c r="CS865" s="73"/>
      <c r="CT865" s="73"/>
      <c r="CU865" s="73"/>
      <c r="CV865" s="73"/>
      <c r="CW865" s="73"/>
      <c r="CX865" s="73"/>
      <c r="CY865" s="73"/>
      <c r="CZ865" s="73"/>
      <c r="DA865" s="73"/>
      <c r="DB865" s="73"/>
      <c r="DC865" s="73"/>
      <c r="DD865" s="73"/>
      <c r="DE865" s="73"/>
      <c r="DF865" s="73"/>
      <c r="DG865" s="73"/>
      <c r="DH865" s="73"/>
      <c r="DI865" s="73"/>
      <c r="DJ865" s="36"/>
    </row>
    <row r="866" spans="1:114" x14ac:dyDescent="0.3">
      <c r="A866" s="73"/>
      <c r="B866" s="73"/>
      <c r="C866" s="112"/>
      <c r="D866" s="112"/>
      <c r="E866" s="73"/>
      <c r="F866" s="73"/>
      <c r="G866" s="127"/>
      <c r="H866" s="127"/>
      <c r="I866" s="127"/>
      <c r="J866" s="127"/>
      <c r="K866" s="73"/>
      <c r="L866" s="115"/>
      <c r="M866" s="115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73"/>
      <c r="CF866" s="73"/>
      <c r="CG866" s="73"/>
      <c r="CH866" s="73"/>
      <c r="CI866" s="73"/>
      <c r="CJ866" s="73"/>
      <c r="CK866" s="73"/>
      <c r="CL866" s="73"/>
      <c r="CM866" s="73"/>
      <c r="CN866" s="73"/>
      <c r="CO866" s="73"/>
      <c r="CP866" s="73"/>
      <c r="CQ866" s="73"/>
      <c r="CR866" s="73"/>
      <c r="CS866" s="73"/>
      <c r="CT866" s="73"/>
      <c r="CU866" s="73"/>
      <c r="CV866" s="73"/>
      <c r="CW866" s="73"/>
      <c r="CX866" s="73"/>
      <c r="CY866" s="73"/>
      <c r="CZ866" s="73"/>
      <c r="DA866" s="73"/>
      <c r="DB866" s="73"/>
      <c r="DC866" s="73"/>
      <c r="DD866" s="73"/>
      <c r="DE866" s="73"/>
      <c r="DF866" s="73"/>
      <c r="DG866" s="73"/>
      <c r="DH866" s="73"/>
      <c r="DI866" s="73"/>
      <c r="DJ866" s="36"/>
    </row>
    <row r="867" spans="1:114" x14ac:dyDescent="0.3">
      <c r="A867" s="73"/>
      <c r="B867" s="73"/>
      <c r="C867" s="112"/>
      <c r="D867" s="112"/>
      <c r="E867" s="73"/>
      <c r="F867" s="73"/>
      <c r="G867" s="127"/>
      <c r="H867" s="127"/>
      <c r="I867" s="127"/>
      <c r="J867" s="127"/>
      <c r="K867" s="73"/>
      <c r="L867" s="115"/>
      <c r="M867" s="115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73"/>
      <c r="CF867" s="73"/>
      <c r="CG867" s="73"/>
      <c r="CH867" s="73"/>
      <c r="CI867" s="73"/>
      <c r="CJ867" s="73"/>
      <c r="CK867" s="73"/>
      <c r="CL867" s="73"/>
      <c r="CM867" s="73"/>
      <c r="CN867" s="73"/>
      <c r="CO867" s="73"/>
      <c r="CP867" s="73"/>
      <c r="CQ867" s="73"/>
      <c r="CR867" s="73"/>
      <c r="CS867" s="73"/>
      <c r="CT867" s="73"/>
      <c r="CU867" s="73"/>
      <c r="CV867" s="73"/>
      <c r="CW867" s="73"/>
      <c r="CX867" s="73"/>
      <c r="CY867" s="73"/>
      <c r="CZ867" s="73"/>
      <c r="DA867" s="73"/>
      <c r="DB867" s="73"/>
      <c r="DC867" s="73"/>
      <c r="DD867" s="73"/>
      <c r="DE867" s="73"/>
      <c r="DF867" s="73"/>
      <c r="DG867" s="73"/>
      <c r="DH867" s="73"/>
      <c r="DI867" s="73"/>
      <c r="DJ867" s="36"/>
    </row>
    <row r="868" spans="1:114" x14ac:dyDescent="0.3">
      <c r="A868" s="73"/>
      <c r="B868" s="73"/>
      <c r="C868" s="112"/>
      <c r="D868" s="112"/>
      <c r="E868" s="73"/>
      <c r="F868" s="73"/>
      <c r="G868" s="127"/>
      <c r="H868" s="127"/>
      <c r="I868" s="127"/>
      <c r="J868" s="127"/>
      <c r="K868" s="73"/>
      <c r="L868" s="115"/>
      <c r="M868" s="115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73"/>
      <c r="BM868" s="73"/>
      <c r="BN868" s="73"/>
      <c r="BO868" s="73"/>
      <c r="BP868" s="73"/>
      <c r="BQ868" s="73"/>
      <c r="BR868" s="73"/>
      <c r="BS868" s="73"/>
      <c r="BT868" s="73"/>
      <c r="BU868" s="73"/>
      <c r="BV868" s="73"/>
      <c r="BW868" s="73"/>
      <c r="BX868" s="73"/>
      <c r="BY868" s="73"/>
      <c r="BZ868" s="73"/>
      <c r="CA868" s="73"/>
      <c r="CB868" s="73"/>
      <c r="CC868" s="73"/>
      <c r="CD868" s="73"/>
      <c r="CE868" s="73"/>
      <c r="CF868" s="73"/>
      <c r="CG868" s="73"/>
      <c r="CH868" s="73"/>
      <c r="CI868" s="73"/>
      <c r="CJ868" s="73"/>
      <c r="CK868" s="73"/>
      <c r="CL868" s="73"/>
      <c r="CM868" s="73"/>
      <c r="CN868" s="73"/>
      <c r="CO868" s="73"/>
      <c r="CP868" s="73"/>
      <c r="CQ868" s="73"/>
      <c r="CR868" s="73"/>
      <c r="CS868" s="73"/>
      <c r="CT868" s="73"/>
      <c r="CU868" s="73"/>
      <c r="CV868" s="73"/>
      <c r="CW868" s="73"/>
      <c r="CX868" s="73"/>
      <c r="CY868" s="73"/>
      <c r="CZ868" s="73"/>
      <c r="DA868" s="73"/>
      <c r="DB868" s="73"/>
      <c r="DC868" s="73"/>
      <c r="DD868" s="73"/>
      <c r="DE868" s="73"/>
      <c r="DF868" s="73"/>
      <c r="DG868" s="73"/>
      <c r="DH868" s="73"/>
      <c r="DI868" s="73"/>
      <c r="DJ868" s="36"/>
    </row>
    <row r="869" spans="1:114" x14ac:dyDescent="0.3">
      <c r="A869" s="73"/>
      <c r="B869" s="73"/>
      <c r="C869" s="112"/>
      <c r="D869" s="112"/>
      <c r="E869" s="73"/>
      <c r="F869" s="73"/>
      <c r="G869" s="127"/>
      <c r="H869" s="127"/>
      <c r="I869" s="127"/>
      <c r="J869" s="127"/>
      <c r="K869" s="73"/>
      <c r="L869" s="115"/>
      <c r="M869" s="115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3"/>
      <c r="CR869" s="73"/>
      <c r="CS869" s="73"/>
      <c r="CT869" s="73"/>
      <c r="CU869" s="73"/>
      <c r="CV869" s="73"/>
      <c r="CW869" s="73"/>
      <c r="CX869" s="73"/>
      <c r="CY869" s="73"/>
      <c r="CZ869" s="73"/>
      <c r="DA869" s="73"/>
      <c r="DB869" s="73"/>
      <c r="DC869" s="73"/>
      <c r="DD869" s="73"/>
      <c r="DE869" s="73"/>
      <c r="DF869" s="73"/>
      <c r="DG869" s="73"/>
      <c r="DH869" s="73"/>
      <c r="DI869" s="73"/>
      <c r="DJ869" s="36"/>
    </row>
    <row r="870" spans="1:114" x14ac:dyDescent="0.3">
      <c r="A870" s="73"/>
      <c r="B870" s="73"/>
      <c r="C870" s="112"/>
      <c r="D870" s="112"/>
      <c r="E870" s="73"/>
      <c r="F870" s="73"/>
      <c r="G870" s="127"/>
      <c r="H870" s="127"/>
      <c r="I870" s="127"/>
      <c r="J870" s="127"/>
      <c r="K870" s="73"/>
      <c r="L870" s="115"/>
      <c r="M870" s="115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73"/>
      <c r="BM870" s="73"/>
      <c r="BN870" s="73"/>
      <c r="BO870" s="73"/>
      <c r="BP870" s="73"/>
      <c r="BQ870" s="73"/>
      <c r="BR870" s="73"/>
      <c r="BS870" s="73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3"/>
      <c r="CE870" s="73"/>
      <c r="CF870" s="73"/>
      <c r="CG870" s="73"/>
      <c r="CH870" s="73"/>
      <c r="CI870" s="73"/>
      <c r="CJ870" s="73"/>
      <c r="CK870" s="73"/>
      <c r="CL870" s="73"/>
      <c r="CM870" s="73"/>
      <c r="CN870" s="73"/>
      <c r="CO870" s="73"/>
      <c r="CP870" s="73"/>
      <c r="CQ870" s="73"/>
      <c r="CR870" s="73"/>
      <c r="CS870" s="73"/>
      <c r="CT870" s="73"/>
      <c r="CU870" s="73"/>
      <c r="CV870" s="73"/>
      <c r="CW870" s="73"/>
      <c r="CX870" s="73"/>
      <c r="CY870" s="73"/>
      <c r="CZ870" s="73"/>
      <c r="DA870" s="73"/>
      <c r="DB870" s="73"/>
      <c r="DC870" s="73"/>
      <c r="DD870" s="73"/>
      <c r="DE870" s="73"/>
      <c r="DF870" s="73"/>
      <c r="DG870" s="73"/>
      <c r="DH870" s="73"/>
      <c r="DI870" s="73"/>
      <c r="DJ870" s="36"/>
    </row>
    <row r="871" spans="1:114" x14ac:dyDescent="0.3">
      <c r="A871" s="73"/>
      <c r="B871" s="73"/>
      <c r="C871" s="112"/>
      <c r="D871" s="112"/>
      <c r="E871" s="73"/>
      <c r="F871" s="73"/>
      <c r="G871" s="127"/>
      <c r="H871" s="127"/>
      <c r="I871" s="127"/>
      <c r="J871" s="127"/>
      <c r="K871" s="73"/>
      <c r="L871" s="115"/>
      <c r="M871" s="115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73"/>
      <c r="CF871" s="73"/>
      <c r="CG871" s="73"/>
      <c r="CH871" s="73"/>
      <c r="CI871" s="73"/>
      <c r="CJ871" s="73"/>
      <c r="CK871" s="73"/>
      <c r="CL871" s="73"/>
      <c r="CM871" s="73"/>
      <c r="CN871" s="73"/>
      <c r="CO871" s="73"/>
      <c r="CP871" s="73"/>
      <c r="CQ871" s="73"/>
      <c r="CR871" s="73"/>
      <c r="CS871" s="73"/>
      <c r="CT871" s="73"/>
      <c r="CU871" s="73"/>
      <c r="CV871" s="73"/>
      <c r="CW871" s="73"/>
      <c r="CX871" s="73"/>
      <c r="CY871" s="73"/>
      <c r="CZ871" s="73"/>
      <c r="DA871" s="73"/>
      <c r="DB871" s="73"/>
      <c r="DC871" s="73"/>
      <c r="DD871" s="73"/>
      <c r="DE871" s="73"/>
      <c r="DF871" s="73"/>
      <c r="DG871" s="73"/>
      <c r="DH871" s="73"/>
      <c r="DI871" s="73"/>
      <c r="DJ871" s="36"/>
    </row>
    <row r="872" spans="1:114" x14ac:dyDescent="0.3">
      <c r="A872" s="73"/>
      <c r="B872" s="73"/>
      <c r="C872" s="112"/>
      <c r="D872" s="112"/>
      <c r="E872" s="73"/>
      <c r="F872" s="73"/>
      <c r="G872" s="127"/>
      <c r="H872" s="127"/>
      <c r="I872" s="127"/>
      <c r="J872" s="127"/>
      <c r="K872" s="73"/>
      <c r="L872" s="115"/>
      <c r="M872" s="115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73"/>
      <c r="BM872" s="73"/>
      <c r="BN872" s="73"/>
      <c r="BO872" s="73"/>
      <c r="BP872" s="73"/>
      <c r="BQ872" s="73"/>
      <c r="BR872" s="73"/>
      <c r="BS872" s="73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3"/>
      <c r="CE872" s="73"/>
      <c r="CF872" s="73"/>
      <c r="CG872" s="73"/>
      <c r="CH872" s="73"/>
      <c r="CI872" s="73"/>
      <c r="CJ872" s="73"/>
      <c r="CK872" s="73"/>
      <c r="CL872" s="73"/>
      <c r="CM872" s="73"/>
      <c r="CN872" s="73"/>
      <c r="CO872" s="73"/>
      <c r="CP872" s="73"/>
      <c r="CQ872" s="73"/>
      <c r="CR872" s="73"/>
      <c r="CS872" s="73"/>
      <c r="CT872" s="73"/>
      <c r="CU872" s="73"/>
      <c r="CV872" s="73"/>
      <c r="CW872" s="73"/>
      <c r="CX872" s="73"/>
      <c r="CY872" s="73"/>
      <c r="CZ872" s="73"/>
      <c r="DA872" s="73"/>
      <c r="DB872" s="73"/>
      <c r="DC872" s="73"/>
      <c r="DD872" s="73"/>
      <c r="DE872" s="73"/>
      <c r="DF872" s="73"/>
      <c r="DG872" s="73"/>
      <c r="DH872" s="73"/>
      <c r="DI872" s="73"/>
      <c r="DJ872" s="36"/>
    </row>
    <row r="873" spans="1:114" x14ac:dyDescent="0.3">
      <c r="A873" s="73"/>
      <c r="B873" s="73"/>
      <c r="C873" s="112"/>
      <c r="D873" s="112"/>
      <c r="E873" s="73"/>
      <c r="F873" s="73"/>
      <c r="G873" s="127"/>
      <c r="H873" s="127"/>
      <c r="I873" s="127"/>
      <c r="J873" s="127"/>
      <c r="K873" s="73"/>
      <c r="L873" s="115"/>
      <c r="M873" s="115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73"/>
      <c r="BM873" s="73"/>
      <c r="BN873" s="73"/>
      <c r="BO873" s="73"/>
      <c r="BP873" s="73"/>
      <c r="BQ873" s="73"/>
      <c r="BR873" s="73"/>
      <c r="BS873" s="73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3"/>
      <c r="CE873" s="73"/>
      <c r="CF873" s="73"/>
      <c r="CG873" s="73"/>
      <c r="CH873" s="73"/>
      <c r="CI873" s="73"/>
      <c r="CJ873" s="73"/>
      <c r="CK873" s="73"/>
      <c r="CL873" s="73"/>
      <c r="CM873" s="73"/>
      <c r="CN873" s="73"/>
      <c r="CO873" s="73"/>
      <c r="CP873" s="73"/>
      <c r="CQ873" s="73"/>
      <c r="CR873" s="73"/>
      <c r="CS873" s="73"/>
      <c r="CT873" s="73"/>
      <c r="CU873" s="73"/>
      <c r="CV873" s="73"/>
      <c r="CW873" s="73"/>
      <c r="CX873" s="73"/>
      <c r="CY873" s="73"/>
      <c r="CZ873" s="73"/>
      <c r="DA873" s="73"/>
      <c r="DB873" s="73"/>
      <c r="DC873" s="73"/>
      <c r="DD873" s="73"/>
      <c r="DE873" s="73"/>
      <c r="DF873" s="73"/>
      <c r="DG873" s="73"/>
      <c r="DH873" s="73"/>
      <c r="DI873" s="73"/>
      <c r="DJ873" s="36"/>
    </row>
    <row r="874" spans="1:114" x14ac:dyDescent="0.3">
      <c r="A874" s="73"/>
      <c r="B874" s="73"/>
      <c r="C874" s="112"/>
      <c r="D874" s="112"/>
      <c r="E874" s="73"/>
      <c r="F874" s="73"/>
      <c r="G874" s="127"/>
      <c r="H874" s="127"/>
      <c r="I874" s="127"/>
      <c r="J874" s="127"/>
      <c r="K874" s="73"/>
      <c r="L874" s="115"/>
      <c r="M874" s="115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73"/>
      <c r="BM874" s="73"/>
      <c r="BN874" s="73"/>
      <c r="BO874" s="73"/>
      <c r="BP874" s="73"/>
      <c r="BQ874" s="73"/>
      <c r="BR874" s="73"/>
      <c r="BS874" s="73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3"/>
      <c r="CE874" s="73"/>
      <c r="CF874" s="73"/>
      <c r="CG874" s="73"/>
      <c r="CH874" s="73"/>
      <c r="CI874" s="73"/>
      <c r="CJ874" s="73"/>
      <c r="CK874" s="73"/>
      <c r="CL874" s="73"/>
      <c r="CM874" s="73"/>
      <c r="CN874" s="73"/>
      <c r="CO874" s="73"/>
      <c r="CP874" s="73"/>
      <c r="CQ874" s="73"/>
      <c r="CR874" s="73"/>
      <c r="CS874" s="73"/>
      <c r="CT874" s="73"/>
      <c r="CU874" s="73"/>
      <c r="CV874" s="73"/>
      <c r="CW874" s="73"/>
      <c r="CX874" s="73"/>
      <c r="CY874" s="73"/>
      <c r="CZ874" s="73"/>
      <c r="DA874" s="73"/>
      <c r="DB874" s="73"/>
      <c r="DC874" s="73"/>
      <c r="DD874" s="73"/>
      <c r="DE874" s="73"/>
      <c r="DF874" s="73"/>
      <c r="DG874" s="73"/>
      <c r="DH874" s="73"/>
      <c r="DI874" s="73"/>
      <c r="DJ874" s="36"/>
    </row>
    <row r="875" spans="1:114" x14ac:dyDescent="0.3">
      <c r="A875" s="73"/>
      <c r="B875" s="73"/>
      <c r="C875" s="112"/>
      <c r="D875" s="112"/>
      <c r="E875" s="73"/>
      <c r="F875" s="73"/>
      <c r="G875" s="127"/>
      <c r="H875" s="127"/>
      <c r="I875" s="127"/>
      <c r="J875" s="127"/>
      <c r="K875" s="73"/>
      <c r="L875" s="115"/>
      <c r="M875" s="115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73"/>
      <c r="BM875" s="73"/>
      <c r="BN875" s="73"/>
      <c r="BO875" s="73"/>
      <c r="BP875" s="73"/>
      <c r="BQ875" s="73"/>
      <c r="BR875" s="73"/>
      <c r="BS875" s="73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3"/>
      <c r="CE875" s="73"/>
      <c r="CF875" s="73"/>
      <c r="CG875" s="73"/>
      <c r="CH875" s="73"/>
      <c r="CI875" s="73"/>
      <c r="CJ875" s="73"/>
      <c r="CK875" s="73"/>
      <c r="CL875" s="73"/>
      <c r="CM875" s="73"/>
      <c r="CN875" s="73"/>
      <c r="CO875" s="73"/>
      <c r="CP875" s="73"/>
      <c r="CQ875" s="73"/>
      <c r="CR875" s="73"/>
      <c r="CS875" s="73"/>
      <c r="CT875" s="73"/>
      <c r="CU875" s="73"/>
      <c r="CV875" s="73"/>
      <c r="CW875" s="73"/>
      <c r="CX875" s="73"/>
      <c r="CY875" s="73"/>
      <c r="CZ875" s="73"/>
      <c r="DA875" s="73"/>
      <c r="DB875" s="73"/>
      <c r="DC875" s="73"/>
      <c r="DD875" s="73"/>
      <c r="DE875" s="73"/>
      <c r="DF875" s="73"/>
      <c r="DG875" s="73"/>
      <c r="DH875" s="73"/>
      <c r="DI875" s="73"/>
      <c r="DJ875" s="36"/>
    </row>
    <row r="876" spans="1:114" x14ac:dyDescent="0.3">
      <c r="A876" s="73"/>
      <c r="B876" s="73"/>
      <c r="C876" s="112"/>
      <c r="D876" s="112"/>
      <c r="E876" s="73"/>
      <c r="F876" s="73"/>
      <c r="G876" s="127"/>
      <c r="H876" s="127"/>
      <c r="I876" s="127"/>
      <c r="J876" s="127"/>
      <c r="K876" s="73"/>
      <c r="L876" s="115"/>
      <c r="M876" s="115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73"/>
      <c r="BM876" s="73"/>
      <c r="BN876" s="73"/>
      <c r="BO876" s="73"/>
      <c r="BP876" s="73"/>
      <c r="BQ876" s="73"/>
      <c r="BR876" s="73"/>
      <c r="BS876" s="73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3"/>
      <c r="CE876" s="73"/>
      <c r="CF876" s="73"/>
      <c r="CG876" s="73"/>
      <c r="CH876" s="73"/>
      <c r="CI876" s="73"/>
      <c r="CJ876" s="73"/>
      <c r="CK876" s="73"/>
      <c r="CL876" s="73"/>
      <c r="CM876" s="73"/>
      <c r="CN876" s="73"/>
      <c r="CO876" s="73"/>
      <c r="CP876" s="73"/>
      <c r="CQ876" s="73"/>
      <c r="CR876" s="73"/>
      <c r="CS876" s="73"/>
      <c r="CT876" s="73"/>
      <c r="CU876" s="73"/>
      <c r="CV876" s="73"/>
      <c r="CW876" s="73"/>
      <c r="CX876" s="73"/>
      <c r="CY876" s="73"/>
      <c r="CZ876" s="73"/>
      <c r="DA876" s="73"/>
      <c r="DB876" s="73"/>
      <c r="DC876" s="73"/>
      <c r="DD876" s="73"/>
      <c r="DE876" s="73"/>
      <c r="DF876" s="73"/>
      <c r="DG876" s="73"/>
      <c r="DH876" s="73"/>
      <c r="DI876" s="73"/>
      <c r="DJ876" s="36"/>
    </row>
    <row r="877" spans="1:114" x14ac:dyDescent="0.3">
      <c r="A877" s="73"/>
      <c r="B877" s="73"/>
      <c r="C877" s="112"/>
      <c r="D877" s="112"/>
      <c r="E877" s="73"/>
      <c r="F877" s="73"/>
      <c r="G877" s="127"/>
      <c r="H877" s="127"/>
      <c r="I877" s="127"/>
      <c r="J877" s="127"/>
      <c r="K877" s="73"/>
      <c r="L877" s="115"/>
      <c r="M877" s="115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73"/>
      <c r="BM877" s="73"/>
      <c r="BN877" s="73"/>
      <c r="BO877" s="73"/>
      <c r="BP877" s="73"/>
      <c r="BQ877" s="73"/>
      <c r="BR877" s="73"/>
      <c r="BS877" s="73"/>
      <c r="BT877" s="73"/>
      <c r="BU877" s="73"/>
      <c r="BV877" s="73"/>
      <c r="BW877" s="73"/>
      <c r="BX877" s="73"/>
      <c r="BY877" s="73"/>
      <c r="BZ877" s="73"/>
      <c r="CA877" s="73"/>
      <c r="CB877" s="73"/>
      <c r="CC877" s="73"/>
      <c r="CD877" s="73"/>
      <c r="CE877" s="73"/>
      <c r="CF877" s="73"/>
      <c r="CG877" s="73"/>
      <c r="CH877" s="73"/>
      <c r="CI877" s="73"/>
      <c r="CJ877" s="73"/>
      <c r="CK877" s="73"/>
      <c r="CL877" s="73"/>
      <c r="CM877" s="73"/>
      <c r="CN877" s="73"/>
      <c r="CO877" s="73"/>
      <c r="CP877" s="73"/>
      <c r="CQ877" s="73"/>
      <c r="CR877" s="73"/>
      <c r="CS877" s="73"/>
      <c r="CT877" s="73"/>
      <c r="CU877" s="73"/>
      <c r="CV877" s="73"/>
      <c r="CW877" s="73"/>
      <c r="CX877" s="73"/>
      <c r="CY877" s="73"/>
      <c r="CZ877" s="73"/>
      <c r="DA877" s="73"/>
      <c r="DB877" s="73"/>
      <c r="DC877" s="73"/>
      <c r="DD877" s="73"/>
      <c r="DE877" s="73"/>
      <c r="DF877" s="73"/>
      <c r="DG877" s="73"/>
      <c r="DH877" s="73"/>
      <c r="DI877" s="73"/>
      <c r="DJ877" s="36"/>
    </row>
    <row r="878" spans="1:114" x14ac:dyDescent="0.3">
      <c r="A878" s="73"/>
      <c r="B878" s="73"/>
      <c r="C878" s="112"/>
      <c r="D878" s="112"/>
      <c r="E878" s="73"/>
      <c r="F878" s="73"/>
      <c r="G878" s="127"/>
      <c r="H878" s="127"/>
      <c r="I878" s="127"/>
      <c r="J878" s="127"/>
      <c r="K878" s="73"/>
      <c r="L878" s="115"/>
      <c r="M878" s="115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73"/>
      <c r="CF878" s="73"/>
      <c r="CG878" s="73"/>
      <c r="CH878" s="73"/>
      <c r="CI878" s="73"/>
      <c r="CJ878" s="73"/>
      <c r="CK878" s="73"/>
      <c r="CL878" s="73"/>
      <c r="CM878" s="73"/>
      <c r="CN878" s="73"/>
      <c r="CO878" s="73"/>
      <c r="CP878" s="73"/>
      <c r="CQ878" s="73"/>
      <c r="CR878" s="73"/>
      <c r="CS878" s="73"/>
      <c r="CT878" s="73"/>
      <c r="CU878" s="73"/>
      <c r="CV878" s="73"/>
      <c r="CW878" s="73"/>
      <c r="CX878" s="73"/>
      <c r="CY878" s="73"/>
      <c r="CZ878" s="73"/>
      <c r="DA878" s="73"/>
      <c r="DB878" s="73"/>
      <c r="DC878" s="73"/>
      <c r="DD878" s="73"/>
      <c r="DE878" s="73"/>
      <c r="DF878" s="73"/>
      <c r="DG878" s="73"/>
      <c r="DH878" s="73"/>
      <c r="DI878" s="73"/>
      <c r="DJ878" s="36"/>
    </row>
    <row r="879" spans="1:114" x14ac:dyDescent="0.3">
      <c r="A879" s="73"/>
      <c r="B879" s="73"/>
      <c r="C879" s="112"/>
      <c r="D879" s="112"/>
      <c r="E879" s="73"/>
      <c r="F879" s="73"/>
      <c r="G879" s="127"/>
      <c r="H879" s="127"/>
      <c r="I879" s="127"/>
      <c r="J879" s="127"/>
      <c r="K879" s="73"/>
      <c r="L879" s="115"/>
      <c r="M879" s="115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73"/>
      <c r="CF879" s="73"/>
      <c r="CG879" s="73"/>
      <c r="CH879" s="73"/>
      <c r="CI879" s="73"/>
      <c r="CJ879" s="73"/>
      <c r="CK879" s="73"/>
      <c r="CL879" s="73"/>
      <c r="CM879" s="73"/>
      <c r="CN879" s="73"/>
      <c r="CO879" s="73"/>
      <c r="CP879" s="73"/>
      <c r="CQ879" s="73"/>
      <c r="CR879" s="73"/>
      <c r="CS879" s="73"/>
      <c r="CT879" s="73"/>
      <c r="CU879" s="73"/>
      <c r="CV879" s="73"/>
      <c r="CW879" s="73"/>
      <c r="CX879" s="73"/>
      <c r="CY879" s="73"/>
      <c r="CZ879" s="73"/>
      <c r="DA879" s="73"/>
      <c r="DB879" s="73"/>
      <c r="DC879" s="73"/>
      <c r="DD879" s="73"/>
      <c r="DE879" s="73"/>
      <c r="DF879" s="73"/>
      <c r="DG879" s="73"/>
      <c r="DH879" s="73"/>
      <c r="DI879" s="73"/>
      <c r="DJ879" s="36"/>
    </row>
    <row r="880" spans="1:114" x14ac:dyDescent="0.3">
      <c r="A880" s="73"/>
      <c r="B880" s="73"/>
      <c r="C880" s="112"/>
      <c r="D880" s="112"/>
      <c r="E880" s="73"/>
      <c r="F880" s="73"/>
      <c r="G880" s="127"/>
      <c r="H880" s="127"/>
      <c r="I880" s="127"/>
      <c r="J880" s="127"/>
      <c r="K880" s="73"/>
      <c r="L880" s="115"/>
      <c r="M880" s="115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3"/>
      <c r="CR880" s="73"/>
      <c r="CS880" s="73"/>
      <c r="CT880" s="73"/>
      <c r="CU880" s="73"/>
      <c r="CV880" s="73"/>
      <c r="CW880" s="73"/>
      <c r="CX880" s="73"/>
      <c r="CY880" s="73"/>
      <c r="CZ880" s="73"/>
      <c r="DA880" s="73"/>
      <c r="DB880" s="73"/>
      <c r="DC880" s="73"/>
      <c r="DD880" s="73"/>
      <c r="DE880" s="73"/>
      <c r="DF880" s="73"/>
      <c r="DG880" s="73"/>
      <c r="DH880" s="73"/>
      <c r="DI880" s="73"/>
      <c r="DJ880" s="36"/>
    </row>
    <row r="881" spans="1:114" x14ac:dyDescent="0.3">
      <c r="A881" s="73"/>
      <c r="B881" s="73"/>
      <c r="C881" s="112"/>
      <c r="D881" s="112"/>
      <c r="E881" s="73"/>
      <c r="F881" s="73"/>
      <c r="G881" s="127"/>
      <c r="H881" s="127"/>
      <c r="I881" s="127"/>
      <c r="J881" s="127"/>
      <c r="K881" s="73"/>
      <c r="L881" s="115"/>
      <c r="M881" s="115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73"/>
      <c r="CF881" s="73"/>
      <c r="CG881" s="73"/>
      <c r="CH881" s="73"/>
      <c r="CI881" s="73"/>
      <c r="CJ881" s="73"/>
      <c r="CK881" s="73"/>
      <c r="CL881" s="73"/>
      <c r="CM881" s="73"/>
      <c r="CN881" s="73"/>
      <c r="CO881" s="73"/>
      <c r="CP881" s="73"/>
      <c r="CQ881" s="73"/>
      <c r="CR881" s="73"/>
      <c r="CS881" s="73"/>
      <c r="CT881" s="73"/>
      <c r="CU881" s="73"/>
      <c r="CV881" s="73"/>
      <c r="CW881" s="73"/>
      <c r="CX881" s="73"/>
      <c r="CY881" s="73"/>
      <c r="CZ881" s="73"/>
      <c r="DA881" s="73"/>
      <c r="DB881" s="73"/>
      <c r="DC881" s="73"/>
      <c r="DD881" s="73"/>
      <c r="DE881" s="73"/>
      <c r="DF881" s="73"/>
      <c r="DG881" s="73"/>
      <c r="DH881" s="73"/>
      <c r="DI881" s="73"/>
      <c r="DJ881" s="36"/>
    </row>
    <row r="882" spans="1:114" x14ac:dyDescent="0.3">
      <c r="A882" s="73"/>
      <c r="B882" s="73"/>
      <c r="C882" s="112"/>
      <c r="D882" s="112"/>
      <c r="E882" s="73"/>
      <c r="F882" s="73"/>
      <c r="G882" s="127"/>
      <c r="H882" s="127"/>
      <c r="I882" s="127"/>
      <c r="J882" s="127"/>
      <c r="K882" s="73"/>
      <c r="L882" s="115"/>
      <c r="M882" s="115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73"/>
      <c r="CF882" s="73"/>
      <c r="CG882" s="73"/>
      <c r="CH882" s="73"/>
      <c r="CI882" s="73"/>
      <c r="CJ882" s="73"/>
      <c r="CK882" s="73"/>
      <c r="CL882" s="73"/>
      <c r="CM882" s="73"/>
      <c r="CN882" s="73"/>
      <c r="CO882" s="73"/>
      <c r="CP882" s="73"/>
      <c r="CQ882" s="73"/>
      <c r="CR882" s="73"/>
      <c r="CS882" s="73"/>
      <c r="CT882" s="73"/>
      <c r="CU882" s="73"/>
      <c r="CV882" s="73"/>
      <c r="CW882" s="73"/>
      <c r="CX882" s="73"/>
      <c r="CY882" s="73"/>
      <c r="CZ882" s="73"/>
      <c r="DA882" s="73"/>
      <c r="DB882" s="73"/>
      <c r="DC882" s="73"/>
      <c r="DD882" s="73"/>
      <c r="DE882" s="73"/>
      <c r="DF882" s="73"/>
      <c r="DG882" s="73"/>
      <c r="DH882" s="73"/>
      <c r="DI882" s="73"/>
      <c r="DJ882" s="36"/>
    </row>
    <row r="883" spans="1:114" x14ac:dyDescent="0.3">
      <c r="A883" s="73"/>
      <c r="B883" s="73"/>
      <c r="C883" s="112"/>
      <c r="D883" s="112"/>
      <c r="E883" s="73"/>
      <c r="F883" s="73"/>
      <c r="G883" s="127"/>
      <c r="H883" s="127"/>
      <c r="I883" s="127"/>
      <c r="J883" s="127"/>
      <c r="K883" s="73"/>
      <c r="L883" s="115"/>
      <c r="M883" s="115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73"/>
      <c r="CF883" s="73"/>
      <c r="CG883" s="73"/>
      <c r="CH883" s="73"/>
      <c r="CI883" s="73"/>
      <c r="CJ883" s="73"/>
      <c r="CK883" s="73"/>
      <c r="CL883" s="73"/>
      <c r="CM883" s="73"/>
      <c r="CN883" s="73"/>
      <c r="CO883" s="73"/>
      <c r="CP883" s="73"/>
      <c r="CQ883" s="73"/>
      <c r="CR883" s="73"/>
      <c r="CS883" s="73"/>
      <c r="CT883" s="73"/>
      <c r="CU883" s="73"/>
      <c r="CV883" s="73"/>
      <c r="CW883" s="73"/>
      <c r="CX883" s="73"/>
      <c r="CY883" s="73"/>
      <c r="CZ883" s="73"/>
      <c r="DA883" s="73"/>
      <c r="DB883" s="73"/>
      <c r="DC883" s="73"/>
      <c r="DD883" s="73"/>
      <c r="DE883" s="73"/>
      <c r="DF883" s="73"/>
      <c r="DG883" s="73"/>
      <c r="DH883" s="73"/>
      <c r="DI883" s="73"/>
      <c r="DJ883" s="36"/>
    </row>
    <row r="884" spans="1:114" x14ac:dyDescent="0.3">
      <c r="A884" s="73"/>
      <c r="B884" s="73"/>
      <c r="C884" s="112"/>
      <c r="D884" s="112"/>
      <c r="E884" s="73"/>
      <c r="F884" s="73"/>
      <c r="G884" s="127"/>
      <c r="H884" s="127"/>
      <c r="I884" s="127"/>
      <c r="J884" s="127"/>
      <c r="K884" s="73"/>
      <c r="L884" s="115"/>
      <c r="M884" s="115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73"/>
      <c r="CF884" s="73"/>
      <c r="CG884" s="73"/>
      <c r="CH884" s="73"/>
      <c r="CI884" s="73"/>
      <c r="CJ884" s="73"/>
      <c r="CK884" s="73"/>
      <c r="CL884" s="73"/>
      <c r="CM884" s="73"/>
      <c r="CN884" s="73"/>
      <c r="CO884" s="73"/>
      <c r="CP884" s="73"/>
      <c r="CQ884" s="73"/>
      <c r="CR884" s="73"/>
      <c r="CS884" s="73"/>
      <c r="CT884" s="73"/>
      <c r="CU884" s="73"/>
      <c r="CV884" s="73"/>
      <c r="CW884" s="73"/>
      <c r="CX884" s="73"/>
      <c r="CY884" s="73"/>
      <c r="CZ884" s="73"/>
      <c r="DA884" s="73"/>
      <c r="DB884" s="73"/>
      <c r="DC884" s="73"/>
      <c r="DD884" s="73"/>
      <c r="DE884" s="73"/>
      <c r="DF884" s="73"/>
      <c r="DG884" s="73"/>
      <c r="DH884" s="73"/>
      <c r="DI884" s="73"/>
      <c r="DJ884" s="36"/>
    </row>
    <row r="885" spans="1:114" x14ac:dyDescent="0.3">
      <c r="A885" s="73"/>
      <c r="B885" s="73"/>
      <c r="C885" s="112"/>
      <c r="D885" s="112"/>
      <c r="E885" s="73"/>
      <c r="F885" s="73"/>
      <c r="G885" s="127"/>
      <c r="H885" s="127"/>
      <c r="I885" s="127"/>
      <c r="J885" s="127"/>
      <c r="K885" s="73"/>
      <c r="L885" s="115"/>
      <c r="M885" s="115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73"/>
      <c r="CF885" s="73"/>
      <c r="CG885" s="73"/>
      <c r="CH885" s="73"/>
      <c r="CI885" s="73"/>
      <c r="CJ885" s="73"/>
      <c r="CK885" s="73"/>
      <c r="CL885" s="73"/>
      <c r="CM885" s="73"/>
      <c r="CN885" s="73"/>
      <c r="CO885" s="73"/>
      <c r="CP885" s="73"/>
      <c r="CQ885" s="73"/>
      <c r="CR885" s="73"/>
      <c r="CS885" s="73"/>
      <c r="CT885" s="73"/>
      <c r="CU885" s="73"/>
      <c r="CV885" s="73"/>
      <c r="CW885" s="73"/>
      <c r="CX885" s="73"/>
      <c r="CY885" s="73"/>
      <c r="CZ885" s="73"/>
      <c r="DA885" s="73"/>
      <c r="DB885" s="73"/>
      <c r="DC885" s="73"/>
      <c r="DD885" s="73"/>
      <c r="DE885" s="73"/>
      <c r="DF885" s="73"/>
      <c r="DG885" s="73"/>
      <c r="DH885" s="73"/>
      <c r="DI885" s="73"/>
      <c r="DJ885" s="36"/>
    </row>
    <row r="886" spans="1:114" x14ac:dyDescent="0.3">
      <c r="A886" s="73"/>
      <c r="B886" s="73"/>
      <c r="C886" s="112"/>
      <c r="D886" s="112"/>
      <c r="E886" s="73"/>
      <c r="F886" s="73"/>
      <c r="G886" s="127"/>
      <c r="H886" s="127"/>
      <c r="I886" s="127"/>
      <c r="J886" s="127"/>
      <c r="K886" s="73"/>
      <c r="L886" s="115"/>
      <c r="M886" s="115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73"/>
      <c r="BM886" s="73"/>
      <c r="BN886" s="73"/>
      <c r="BO886" s="73"/>
      <c r="BP886" s="73"/>
      <c r="BQ886" s="73"/>
      <c r="BR886" s="73"/>
      <c r="BS886" s="73"/>
      <c r="BT886" s="73"/>
      <c r="BU886" s="73"/>
      <c r="BV886" s="73"/>
      <c r="BW886" s="73"/>
      <c r="BX886" s="73"/>
      <c r="BY886" s="73"/>
      <c r="BZ886" s="73"/>
      <c r="CA886" s="73"/>
      <c r="CB886" s="73"/>
      <c r="CC886" s="73"/>
      <c r="CD886" s="73"/>
      <c r="CE886" s="73"/>
      <c r="CF886" s="73"/>
      <c r="CG886" s="73"/>
      <c r="CH886" s="73"/>
      <c r="CI886" s="73"/>
      <c r="CJ886" s="73"/>
      <c r="CK886" s="73"/>
      <c r="CL886" s="73"/>
      <c r="CM886" s="73"/>
      <c r="CN886" s="73"/>
      <c r="CO886" s="73"/>
      <c r="CP886" s="73"/>
      <c r="CQ886" s="73"/>
      <c r="CR886" s="73"/>
      <c r="CS886" s="73"/>
      <c r="CT886" s="73"/>
      <c r="CU886" s="73"/>
      <c r="CV886" s="73"/>
      <c r="CW886" s="73"/>
      <c r="CX886" s="73"/>
      <c r="CY886" s="73"/>
      <c r="CZ886" s="73"/>
      <c r="DA886" s="73"/>
      <c r="DB886" s="73"/>
      <c r="DC886" s="73"/>
      <c r="DD886" s="73"/>
      <c r="DE886" s="73"/>
      <c r="DF886" s="73"/>
      <c r="DG886" s="73"/>
      <c r="DH886" s="73"/>
      <c r="DI886" s="73"/>
      <c r="DJ886" s="36"/>
    </row>
    <row r="887" spans="1:114" x14ac:dyDescent="0.3">
      <c r="A887" s="73"/>
      <c r="B887" s="73"/>
      <c r="C887" s="112"/>
      <c r="D887" s="112"/>
      <c r="E887" s="73"/>
      <c r="F887" s="73"/>
      <c r="G887" s="127"/>
      <c r="H887" s="127"/>
      <c r="I887" s="127"/>
      <c r="J887" s="127"/>
      <c r="K887" s="73"/>
      <c r="L887" s="115"/>
      <c r="M887" s="115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73"/>
      <c r="CF887" s="73"/>
      <c r="CG887" s="73"/>
      <c r="CH887" s="73"/>
      <c r="CI887" s="73"/>
      <c r="CJ887" s="73"/>
      <c r="CK887" s="73"/>
      <c r="CL887" s="73"/>
      <c r="CM887" s="73"/>
      <c r="CN887" s="73"/>
      <c r="CO887" s="73"/>
      <c r="CP887" s="73"/>
      <c r="CQ887" s="73"/>
      <c r="CR887" s="73"/>
      <c r="CS887" s="73"/>
      <c r="CT887" s="73"/>
      <c r="CU887" s="73"/>
      <c r="CV887" s="73"/>
      <c r="CW887" s="73"/>
      <c r="CX887" s="73"/>
      <c r="CY887" s="73"/>
      <c r="CZ887" s="73"/>
      <c r="DA887" s="73"/>
      <c r="DB887" s="73"/>
      <c r="DC887" s="73"/>
      <c r="DD887" s="73"/>
      <c r="DE887" s="73"/>
      <c r="DF887" s="73"/>
      <c r="DG887" s="73"/>
      <c r="DH887" s="73"/>
      <c r="DI887" s="73"/>
      <c r="DJ887" s="36"/>
    </row>
    <row r="888" spans="1:114" x14ac:dyDescent="0.3">
      <c r="A888" s="73"/>
      <c r="B888" s="73"/>
      <c r="C888" s="112"/>
      <c r="D888" s="112"/>
      <c r="E888" s="73"/>
      <c r="F888" s="73"/>
      <c r="G888" s="127"/>
      <c r="H888" s="127"/>
      <c r="I888" s="127"/>
      <c r="J888" s="127"/>
      <c r="K888" s="73"/>
      <c r="L888" s="115"/>
      <c r="M888" s="115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36"/>
    </row>
    <row r="889" spans="1:114" x14ac:dyDescent="0.3">
      <c r="A889" s="73"/>
      <c r="B889" s="73"/>
      <c r="C889" s="112"/>
      <c r="D889" s="112"/>
      <c r="E889" s="73"/>
      <c r="F889" s="73"/>
      <c r="G889" s="127"/>
      <c r="H889" s="127"/>
      <c r="I889" s="127"/>
      <c r="J889" s="127"/>
      <c r="K889" s="73"/>
      <c r="L889" s="115"/>
      <c r="M889" s="115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73"/>
      <c r="BM889" s="73"/>
      <c r="BN889" s="73"/>
      <c r="BO889" s="73"/>
      <c r="BP889" s="73"/>
      <c r="BQ889" s="73"/>
      <c r="BR889" s="73"/>
      <c r="BS889" s="73"/>
      <c r="BT889" s="73"/>
      <c r="BU889" s="73"/>
      <c r="BV889" s="73"/>
      <c r="BW889" s="73"/>
      <c r="BX889" s="73"/>
      <c r="BY889" s="73"/>
      <c r="BZ889" s="73"/>
      <c r="CA889" s="73"/>
      <c r="CB889" s="73"/>
      <c r="CC889" s="73"/>
      <c r="CD889" s="73"/>
      <c r="CE889" s="73"/>
      <c r="CF889" s="73"/>
      <c r="CG889" s="73"/>
      <c r="CH889" s="73"/>
      <c r="CI889" s="73"/>
      <c r="CJ889" s="73"/>
      <c r="CK889" s="73"/>
      <c r="CL889" s="73"/>
      <c r="CM889" s="73"/>
      <c r="CN889" s="73"/>
      <c r="CO889" s="73"/>
      <c r="CP889" s="73"/>
      <c r="CQ889" s="73"/>
      <c r="CR889" s="73"/>
      <c r="CS889" s="73"/>
      <c r="CT889" s="73"/>
      <c r="CU889" s="73"/>
      <c r="CV889" s="73"/>
      <c r="CW889" s="73"/>
      <c r="CX889" s="73"/>
      <c r="CY889" s="73"/>
      <c r="CZ889" s="73"/>
      <c r="DA889" s="73"/>
      <c r="DB889" s="73"/>
      <c r="DC889" s="73"/>
      <c r="DD889" s="73"/>
      <c r="DE889" s="73"/>
      <c r="DF889" s="73"/>
      <c r="DG889" s="73"/>
      <c r="DH889" s="73"/>
      <c r="DI889" s="73"/>
      <c r="DJ889" s="36"/>
    </row>
    <row r="890" spans="1:114" x14ac:dyDescent="0.3">
      <c r="A890" s="73"/>
      <c r="B890" s="73"/>
      <c r="C890" s="112"/>
      <c r="D890" s="112"/>
      <c r="E890" s="73"/>
      <c r="F890" s="73"/>
      <c r="G890" s="127"/>
      <c r="H890" s="127"/>
      <c r="I890" s="127"/>
      <c r="J890" s="127"/>
      <c r="K890" s="73"/>
      <c r="L890" s="115"/>
      <c r="M890" s="115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73"/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73"/>
      <c r="CF890" s="73"/>
      <c r="CG890" s="73"/>
      <c r="CH890" s="73"/>
      <c r="CI890" s="73"/>
      <c r="CJ890" s="73"/>
      <c r="CK890" s="73"/>
      <c r="CL890" s="73"/>
      <c r="CM890" s="73"/>
      <c r="CN890" s="73"/>
      <c r="CO890" s="73"/>
      <c r="CP890" s="73"/>
      <c r="CQ890" s="73"/>
      <c r="CR890" s="73"/>
      <c r="CS890" s="73"/>
      <c r="CT890" s="73"/>
      <c r="CU890" s="73"/>
      <c r="CV890" s="73"/>
      <c r="CW890" s="73"/>
      <c r="CX890" s="73"/>
      <c r="CY890" s="73"/>
      <c r="CZ890" s="73"/>
      <c r="DA890" s="73"/>
      <c r="DB890" s="73"/>
      <c r="DC890" s="73"/>
      <c r="DD890" s="73"/>
      <c r="DE890" s="73"/>
      <c r="DF890" s="73"/>
      <c r="DG890" s="73"/>
      <c r="DH890" s="73"/>
      <c r="DI890" s="73"/>
      <c r="DJ890" s="36"/>
    </row>
    <row r="891" spans="1:114" x14ac:dyDescent="0.3">
      <c r="A891" s="73"/>
      <c r="B891" s="73"/>
      <c r="C891" s="112"/>
      <c r="D891" s="112"/>
      <c r="E891" s="73"/>
      <c r="F891" s="73"/>
      <c r="G891" s="127"/>
      <c r="H891" s="127"/>
      <c r="I891" s="127"/>
      <c r="J891" s="127"/>
      <c r="K891" s="73"/>
      <c r="L891" s="115"/>
      <c r="M891" s="115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73"/>
      <c r="BM891" s="73"/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73"/>
      <c r="CF891" s="73"/>
      <c r="CG891" s="73"/>
      <c r="CH891" s="73"/>
      <c r="CI891" s="73"/>
      <c r="CJ891" s="73"/>
      <c r="CK891" s="73"/>
      <c r="CL891" s="73"/>
      <c r="CM891" s="73"/>
      <c r="CN891" s="73"/>
      <c r="CO891" s="73"/>
      <c r="CP891" s="73"/>
      <c r="CQ891" s="73"/>
      <c r="CR891" s="73"/>
      <c r="CS891" s="73"/>
      <c r="CT891" s="73"/>
      <c r="CU891" s="73"/>
      <c r="CV891" s="73"/>
      <c r="CW891" s="73"/>
      <c r="CX891" s="73"/>
      <c r="CY891" s="73"/>
      <c r="CZ891" s="73"/>
      <c r="DA891" s="73"/>
      <c r="DB891" s="73"/>
      <c r="DC891" s="73"/>
      <c r="DD891" s="73"/>
      <c r="DE891" s="73"/>
      <c r="DF891" s="73"/>
      <c r="DG891" s="73"/>
      <c r="DH891" s="73"/>
      <c r="DI891" s="73"/>
      <c r="DJ891" s="36"/>
    </row>
    <row r="892" spans="1:114" x14ac:dyDescent="0.3">
      <c r="A892" s="73"/>
      <c r="B892" s="73"/>
      <c r="C892" s="112"/>
      <c r="D892" s="112"/>
      <c r="E892" s="73"/>
      <c r="F892" s="73"/>
      <c r="G892" s="127"/>
      <c r="H892" s="127"/>
      <c r="I892" s="127"/>
      <c r="J892" s="127"/>
      <c r="K892" s="73"/>
      <c r="L892" s="115"/>
      <c r="M892" s="115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73"/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73"/>
      <c r="CF892" s="73"/>
      <c r="CG892" s="73"/>
      <c r="CH892" s="73"/>
      <c r="CI892" s="73"/>
      <c r="CJ892" s="73"/>
      <c r="CK892" s="73"/>
      <c r="CL892" s="73"/>
      <c r="CM892" s="73"/>
      <c r="CN892" s="73"/>
      <c r="CO892" s="73"/>
      <c r="CP892" s="73"/>
      <c r="CQ892" s="73"/>
      <c r="CR892" s="73"/>
      <c r="CS892" s="73"/>
      <c r="CT892" s="73"/>
      <c r="CU892" s="73"/>
      <c r="CV892" s="73"/>
      <c r="CW892" s="73"/>
      <c r="CX892" s="73"/>
      <c r="CY892" s="73"/>
      <c r="CZ892" s="73"/>
      <c r="DA892" s="73"/>
      <c r="DB892" s="73"/>
      <c r="DC892" s="73"/>
      <c r="DD892" s="73"/>
      <c r="DE892" s="73"/>
      <c r="DF892" s="73"/>
      <c r="DG892" s="73"/>
      <c r="DH892" s="73"/>
      <c r="DI892" s="73"/>
      <c r="DJ892" s="36"/>
    </row>
    <row r="893" spans="1:114" x14ac:dyDescent="0.3">
      <c r="A893" s="73"/>
      <c r="B893" s="73"/>
      <c r="C893" s="112"/>
      <c r="D893" s="112"/>
      <c r="E893" s="73"/>
      <c r="F893" s="73"/>
      <c r="G893" s="127"/>
      <c r="H893" s="127"/>
      <c r="I893" s="127"/>
      <c r="J893" s="127"/>
      <c r="K893" s="73"/>
      <c r="L893" s="115"/>
      <c r="M893" s="115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73"/>
      <c r="BM893" s="73"/>
      <c r="BN893" s="73"/>
      <c r="BO893" s="73"/>
      <c r="BP893" s="73"/>
      <c r="BQ893" s="73"/>
      <c r="BR893" s="73"/>
      <c r="BS893" s="73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3"/>
      <c r="CE893" s="73"/>
      <c r="CF893" s="73"/>
      <c r="CG893" s="73"/>
      <c r="CH893" s="73"/>
      <c r="CI893" s="73"/>
      <c r="CJ893" s="73"/>
      <c r="CK893" s="73"/>
      <c r="CL893" s="73"/>
      <c r="CM893" s="73"/>
      <c r="CN893" s="73"/>
      <c r="CO893" s="73"/>
      <c r="CP893" s="73"/>
      <c r="CQ893" s="73"/>
      <c r="CR893" s="73"/>
      <c r="CS893" s="73"/>
      <c r="CT893" s="73"/>
      <c r="CU893" s="73"/>
      <c r="CV893" s="73"/>
      <c r="CW893" s="73"/>
      <c r="CX893" s="73"/>
      <c r="CY893" s="73"/>
      <c r="CZ893" s="73"/>
      <c r="DA893" s="73"/>
      <c r="DB893" s="73"/>
      <c r="DC893" s="73"/>
      <c r="DD893" s="73"/>
      <c r="DE893" s="73"/>
      <c r="DF893" s="73"/>
      <c r="DG893" s="73"/>
      <c r="DH893" s="73"/>
      <c r="DI893" s="73"/>
      <c r="DJ893" s="36"/>
    </row>
    <row r="894" spans="1:114" x14ac:dyDescent="0.3">
      <c r="A894" s="73"/>
      <c r="B894" s="73"/>
      <c r="C894" s="112"/>
      <c r="D894" s="112"/>
      <c r="E894" s="73"/>
      <c r="F894" s="73"/>
      <c r="G894" s="127"/>
      <c r="H894" s="127"/>
      <c r="I894" s="127"/>
      <c r="J894" s="127"/>
      <c r="K894" s="73"/>
      <c r="L894" s="115"/>
      <c r="M894" s="115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73"/>
      <c r="BM894" s="73"/>
      <c r="BN894" s="73"/>
      <c r="BO894" s="73"/>
      <c r="BP894" s="73"/>
      <c r="BQ894" s="73"/>
      <c r="BR894" s="73"/>
      <c r="BS894" s="73"/>
      <c r="BT894" s="73"/>
      <c r="BU894" s="73"/>
      <c r="BV894" s="73"/>
      <c r="BW894" s="73"/>
      <c r="BX894" s="73"/>
      <c r="BY894" s="73"/>
      <c r="BZ894" s="73"/>
      <c r="CA894" s="73"/>
      <c r="CB894" s="73"/>
      <c r="CC894" s="73"/>
      <c r="CD894" s="73"/>
      <c r="CE894" s="73"/>
      <c r="CF894" s="73"/>
      <c r="CG894" s="73"/>
      <c r="CH894" s="73"/>
      <c r="CI894" s="73"/>
      <c r="CJ894" s="73"/>
      <c r="CK894" s="73"/>
      <c r="CL894" s="73"/>
      <c r="CM894" s="73"/>
      <c r="CN894" s="73"/>
      <c r="CO894" s="73"/>
      <c r="CP894" s="73"/>
      <c r="CQ894" s="73"/>
      <c r="CR894" s="73"/>
      <c r="CS894" s="73"/>
      <c r="CT894" s="73"/>
      <c r="CU894" s="73"/>
      <c r="CV894" s="73"/>
      <c r="CW894" s="73"/>
      <c r="CX894" s="73"/>
      <c r="CY894" s="73"/>
      <c r="CZ894" s="73"/>
      <c r="DA894" s="73"/>
      <c r="DB894" s="73"/>
      <c r="DC894" s="73"/>
      <c r="DD894" s="73"/>
      <c r="DE894" s="73"/>
      <c r="DF894" s="73"/>
      <c r="DG894" s="73"/>
      <c r="DH894" s="73"/>
      <c r="DI894" s="73"/>
      <c r="DJ894" s="36"/>
    </row>
    <row r="895" spans="1:114" x14ac:dyDescent="0.3">
      <c r="A895" s="73"/>
      <c r="B895" s="73"/>
      <c r="C895" s="112"/>
      <c r="D895" s="112"/>
      <c r="E895" s="73"/>
      <c r="F895" s="73"/>
      <c r="G895" s="127"/>
      <c r="H895" s="127"/>
      <c r="I895" s="127"/>
      <c r="J895" s="127"/>
      <c r="K895" s="73"/>
      <c r="L895" s="115"/>
      <c r="M895" s="115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73"/>
      <c r="BM895" s="73"/>
      <c r="BN895" s="73"/>
      <c r="BO895" s="73"/>
      <c r="BP895" s="73"/>
      <c r="BQ895" s="73"/>
      <c r="BR895" s="73"/>
      <c r="BS895" s="73"/>
      <c r="BT895" s="73"/>
      <c r="BU895" s="73"/>
      <c r="BV895" s="73"/>
      <c r="BW895" s="73"/>
      <c r="BX895" s="73"/>
      <c r="BY895" s="73"/>
      <c r="BZ895" s="73"/>
      <c r="CA895" s="73"/>
      <c r="CB895" s="73"/>
      <c r="CC895" s="73"/>
      <c r="CD895" s="73"/>
      <c r="CE895" s="73"/>
      <c r="CF895" s="73"/>
      <c r="CG895" s="73"/>
      <c r="CH895" s="73"/>
      <c r="CI895" s="73"/>
      <c r="CJ895" s="73"/>
      <c r="CK895" s="73"/>
      <c r="CL895" s="73"/>
      <c r="CM895" s="73"/>
      <c r="CN895" s="73"/>
      <c r="CO895" s="73"/>
      <c r="CP895" s="73"/>
      <c r="CQ895" s="73"/>
      <c r="CR895" s="73"/>
      <c r="CS895" s="73"/>
      <c r="CT895" s="73"/>
      <c r="CU895" s="73"/>
      <c r="CV895" s="73"/>
      <c r="CW895" s="73"/>
      <c r="CX895" s="73"/>
      <c r="CY895" s="73"/>
      <c r="CZ895" s="73"/>
      <c r="DA895" s="73"/>
      <c r="DB895" s="73"/>
      <c r="DC895" s="73"/>
      <c r="DD895" s="73"/>
      <c r="DE895" s="73"/>
      <c r="DF895" s="73"/>
      <c r="DG895" s="73"/>
      <c r="DH895" s="73"/>
      <c r="DI895" s="73"/>
      <c r="DJ895" s="36"/>
    </row>
    <row r="896" spans="1:114" x14ac:dyDescent="0.3">
      <c r="A896" s="73"/>
      <c r="B896" s="73"/>
      <c r="C896" s="112"/>
      <c r="D896" s="112"/>
      <c r="E896" s="73"/>
      <c r="F896" s="73"/>
      <c r="G896" s="127"/>
      <c r="H896" s="127"/>
      <c r="I896" s="127"/>
      <c r="J896" s="127"/>
      <c r="K896" s="73"/>
      <c r="L896" s="115"/>
      <c r="M896" s="115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73"/>
      <c r="CF896" s="73"/>
      <c r="CG896" s="73"/>
      <c r="CH896" s="73"/>
      <c r="CI896" s="73"/>
      <c r="CJ896" s="73"/>
      <c r="CK896" s="73"/>
      <c r="CL896" s="73"/>
      <c r="CM896" s="73"/>
      <c r="CN896" s="73"/>
      <c r="CO896" s="73"/>
      <c r="CP896" s="73"/>
      <c r="CQ896" s="73"/>
      <c r="CR896" s="73"/>
      <c r="CS896" s="73"/>
      <c r="CT896" s="73"/>
      <c r="CU896" s="73"/>
      <c r="CV896" s="73"/>
      <c r="CW896" s="73"/>
      <c r="CX896" s="73"/>
      <c r="CY896" s="73"/>
      <c r="CZ896" s="73"/>
      <c r="DA896" s="73"/>
      <c r="DB896" s="73"/>
      <c r="DC896" s="73"/>
      <c r="DD896" s="73"/>
      <c r="DE896" s="73"/>
      <c r="DF896" s="73"/>
      <c r="DG896" s="73"/>
      <c r="DH896" s="73"/>
      <c r="DI896" s="73"/>
      <c r="DJ896" s="36"/>
    </row>
    <row r="897" spans="1:114" x14ac:dyDescent="0.3">
      <c r="A897" s="73"/>
      <c r="B897" s="73"/>
      <c r="C897" s="112"/>
      <c r="D897" s="112"/>
      <c r="E897" s="73"/>
      <c r="F897" s="73"/>
      <c r="G897" s="127"/>
      <c r="H897" s="127"/>
      <c r="I897" s="127"/>
      <c r="J897" s="127"/>
      <c r="K897" s="73"/>
      <c r="L897" s="115"/>
      <c r="M897" s="115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73"/>
      <c r="BM897" s="73"/>
      <c r="BN897" s="73"/>
      <c r="BO897" s="73"/>
      <c r="BP897" s="73"/>
      <c r="BQ897" s="73"/>
      <c r="BR897" s="73"/>
      <c r="BS897" s="73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3"/>
      <c r="CE897" s="73"/>
      <c r="CF897" s="73"/>
      <c r="CG897" s="73"/>
      <c r="CH897" s="73"/>
      <c r="CI897" s="73"/>
      <c r="CJ897" s="73"/>
      <c r="CK897" s="73"/>
      <c r="CL897" s="73"/>
      <c r="CM897" s="73"/>
      <c r="CN897" s="73"/>
      <c r="CO897" s="73"/>
      <c r="CP897" s="73"/>
      <c r="CQ897" s="73"/>
      <c r="CR897" s="73"/>
      <c r="CS897" s="73"/>
      <c r="CT897" s="73"/>
      <c r="CU897" s="73"/>
      <c r="CV897" s="73"/>
      <c r="CW897" s="73"/>
      <c r="CX897" s="73"/>
      <c r="CY897" s="73"/>
      <c r="CZ897" s="73"/>
      <c r="DA897" s="73"/>
      <c r="DB897" s="73"/>
      <c r="DC897" s="73"/>
      <c r="DD897" s="73"/>
      <c r="DE897" s="73"/>
      <c r="DF897" s="73"/>
      <c r="DG897" s="73"/>
      <c r="DH897" s="73"/>
      <c r="DI897" s="73"/>
      <c r="DJ897" s="36"/>
    </row>
    <row r="898" spans="1:114" x14ac:dyDescent="0.3">
      <c r="A898" s="73"/>
      <c r="B898" s="73"/>
      <c r="C898" s="112"/>
      <c r="D898" s="112"/>
      <c r="E898" s="73"/>
      <c r="F898" s="73"/>
      <c r="G898" s="127"/>
      <c r="H898" s="127"/>
      <c r="I898" s="127"/>
      <c r="J898" s="127"/>
      <c r="K898" s="73"/>
      <c r="L898" s="115"/>
      <c r="M898" s="115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73"/>
      <c r="BM898" s="73"/>
      <c r="BN898" s="73"/>
      <c r="BO898" s="73"/>
      <c r="BP898" s="73"/>
      <c r="BQ898" s="73"/>
      <c r="BR898" s="73"/>
      <c r="BS898" s="73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3"/>
      <c r="CE898" s="73"/>
      <c r="CF898" s="73"/>
      <c r="CG898" s="73"/>
      <c r="CH898" s="73"/>
      <c r="CI898" s="73"/>
      <c r="CJ898" s="73"/>
      <c r="CK898" s="73"/>
      <c r="CL898" s="73"/>
      <c r="CM898" s="73"/>
      <c r="CN898" s="73"/>
      <c r="CO898" s="73"/>
      <c r="CP898" s="73"/>
      <c r="CQ898" s="73"/>
      <c r="CR898" s="73"/>
      <c r="CS898" s="73"/>
      <c r="CT898" s="73"/>
      <c r="CU898" s="73"/>
      <c r="CV898" s="73"/>
      <c r="CW898" s="73"/>
      <c r="CX898" s="73"/>
      <c r="CY898" s="73"/>
      <c r="CZ898" s="73"/>
      <c r="DA898" s="73"/>
      <c r="DB898" s="73"/>
      <c r="DC898" s="73"/>
      <c r="DD898" s="73"/>
      <c r="DE898" s="73"/>
      <c r="DF898" s="73"/>
      <c r="DG898" s="73"/>
      <c r="DH898" s="73"/>
      <c r="DI898" s="73"/>
      <c r="DJ898" s="36"/>
    </row>
    <row r="899" spans="1:114" x14ac:dyDescent="0.3">
      <c r="A899" s="73"/>
      <c r="B899" s="73"/>
      <c r="C899" s="112"/>
      <c r="D899" s="112"/>
      <c r="E899" s="73"/>
      <c r="F899" s="73"/>
      <c r="G899" s="127"/>
      <c r="H899" s="127"/>
      <c r="I899" s="127"/>
      <c r="J899" s="127"/>
      <c r="K899" s="73"/>
      <c r="L899" s="115"/>
      <c r="M899" s="115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73"/>
      <c r="BM899" s="73"/>
      <c r="BN899" s="73"/>
      <c r="BO899" s="73"/>
      <c r="BP899" s="73"/>
      <c r="BQ899" s="73"/>
      <c r="BR899" s="73"/>
      <c r="BS899" s="73"/>
      <c r="BT899" s="73"/>
      <c r="BU899" s="73"/>
      <c r="BV899" s="73"/>
      <c r="BW899" s="73"/>
      <c r="BX899" s="73"/>
      <c r="BY899" s="73"/>
      <c r="BZ899" s="73"/>
      <c r="CA899" s="73"/>
      <c r="CB899" s="73"/>
      <c r="CC899" s="73"/>
      <c r="CD899" s="73"/>
      <c r="CE899" s="73"/>
      <c r="CF899" s="73"/>
      <c r="CG899" s="73"/>
      <c r="CH899" s="73"/>
      <c r="CI899" s="73"/>
      <c r="CJ899" s="73"/>
      <c r="CK899" s="73"/>
      <c r="CL899" s="73"/>
      <c r="CM899" s="73"/>
      <c r="CN899" s="73"/>
      <c r="CO899" s="73"/>
      <c r="CP899" s="73"/>
      <c r="CQ899" s="73"/>
      <c r="CR899" s="73"/>
      <c r="CS899" s="73"/>
      <c r="CT899" s="73"/>
      <c r="CU899" s="73"/>
      <c r="CV899" s="73"/>
      <c r="CW899" s="73"/>
      <c r="CX899" s="73"/>
      <c r="CY899" s="73"/>
      <c r="CZ899" s="73"/>
      <c r="DA899" s="73"/>
      <c r="DB899" s="73"/>
      <c r="DC899" s="73"/>
      <c r="DD899" s="73"/>
      <c r="DE899" s="73"/>
      <c r="DF899" s="73"/>
      <c r="DG899" s="73"/>
      <c r="DH899" s="73"/>
      <c r="DI899" s="73"/>
      <c r="DJ899" s="36"/>
    </row>
    <row r="900" spans="1:114" x14ac:dyDescent="0.3">
      <c r="A900" s="73"/>
      <c r="B900" s="73"/>
      <c r="C900" s="112"/>
      <c r="D900" s="112"/>
      <c r="E900" s="73"/>
      <c r="F900" s="73"/>
      <c r="G900" s="127"/>
      <c r="H900" s="127"/>
      <c r="I900" s="127"/>
      <c r="J900" s="127"/>
      <c r="K900" s="73"/>
      <c r="L900" s="115"/>
      <c r="M900" s="115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73"/>
      <c r="BM900" s="73"/>
      <c r="BN900" s="73"/>
      <c r="BO900" s="73"/>
      <c r="BP900" s="73"/>
      <c r="BQ900" s="73"/>
      <c r="BR900" s="73"/>
      <c r="BS900" s="73"/>
      <c r="BT900" s="73"/>
      <c r="BU900" s="73"/>
      <c r="BV900" s="73"/>
      <c r="BW900" s="73"/>
      <c r="BX900" s="73"/>
      <c r="BY900" s="73"/>
      <c r="BZ900" s="73"/>
      <c r="CA900" s="73"/>
      <c r="CB900" s="73"/>
      <c r="CC900" s="73"/>
      <c r="CD900" s="73"/>
      <c r="CE900" s="73"/>
      <c r="CF900" s="73"/>
      <c r="CG900" s="73"/>
      <c r="CH900" s="73"/>
      <c r="CI900" s="73"/>
      <c r="CJ900" s="73"/>
      <c r="CK900" s="73"/>
      <c r="CL900" s="73"/>
      <c r="CM900" s="73"/>
      <c r="CN900" s="73"/>
      <c r="CO900" s="73"/>
      <c r="CP900" s="73"/>
      <c r="CQ900" s="73"/>
      <c r="CR900" s="73"/>
      <c r="CS900" s="73"/>
      <c r="CT900" s="73"/>
      <c r="CU900" s="73"/>
      <c r="CV900" s="73"/>
      <c r="CW900" s="73"/>
      <c r="CX900" s="73"/>
      <c r="CY900" s="73"/>
      <c r="CZ900" s="73"/>
      <c r="DA900" s="73"/>
      <c r="DB900" s="73"/>
      <c r="DC900" s="73"/>
      <c r="DD900" s="73"/>
      <c r="DE900" s="73"/>
      <c r="DF900" s="73"/>
      <c r="DG900" s="73"/>
      <c r="DH900" s="73"/>
      <c r="DI900" s="73"/>
      <c r="DJ900" s="36"/>
    </row>
    <row r="901" spans="1:114" x14ac:dyDescent="0.3">
      <c r="A901" s="73"/>
      <c r="B901" s="73"/>
      <c r="C901" s="112"/>
      <c r="D901" s="112"/>
      <c r="E901" s="73"/>
      <c r="F901" s="73"/>
      <c r="G901" s="127"/>
      <c r="H901" s="127"/>
      <c r="I901" s="127"/>
      <c r="J901" s="127"/>
      <c r="K901" s="73"/>
      <c r="L901" s="115"/>
      <c r="M901" s="115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73"/>
      <c r="BM901" s="73"/>
      <c r="BN901" s="73"/>
      <c r="BO901" s="73"/>
      <c r="BP901" s="73"/>
      <c r="BQ901" s="73"/>
      <c r="BR901" s="73"/>
      <c r="BS901" s="73"/>
      <c r="BT901" s="73"/>
      <c r="BU901" s="73"/>
      <c r="BV901" s="73"/>
      <c r="BW901" s="73"/>
      <c r="BX901" s="73"/>
      <c r="BY901" s="73"/>
      <c r="BZ901" s="73"/>
      <c r="CA901" s="73"/>
      <c r="CB901" s="73"/>
      <c r="CC901" s="73"/>
      <c r="CD901" s="73"/>
      <c r="CE901" s="73"/>
      <c r="CF901" s="73"/>
      <c r="CG901" s="73"/>
      <c r="CH901" s="73"/>
      <c r="CI901" s="73"/>
      <c r="CJ901" s="73"/>
      <c r="CK901" s="73"/>
      <c r="CL901" s="73"/>
      <c r="CM901" s="73"/>
      <c r="CN901" s="73"/>
      <c r="CO901" s="73"/>
      <c r="CP901" s="73"/>
      <c r="CQ901" s="73"/>
      <c r="CR901" s="73"/>
      <c r="CS901" s="73"/>
      <c r="CT901" s="73"/>
      <c r="CU901" s="73"/>
      <c r="CV901" s="73"/>
      <c r="CW901" s="73"/>
      <c r="CX901" s="73"/>
      <c r="CY901" s="73"/>
      <c r="CZ901" s="73"/>
      <c r="DA901" s="73"/>
      <c r="DB901" s="73"/>
      <c r="DC901" s="73"/>
      <c r="DD901" s="73"/>
      <c r="DE901" s="73"/>
      <c r="DF901" s="73"/>
      <c r="DG901" s="73"/>
      <c r="DH901" s="73"/>
      <c r="DI901" s="73"/>
      <c r="DJ901" s="36"/>
    </row>
    <row r="902" spans="1:114" x14ac:dyDescent="0.3">
      <c r="A902" s="73"/>
      <c r="B902" s="73"/>
      <c r="C902" s="112"/>
      <c r="D902" s="112"/>
      <c r="E902" s="73"/>
      <c r="F902" s="73"/>
      <c r="G902" s="127"/>
      <c r="H902" s="127"/>
      <c r="I902" s="127"/>
      <c r="J902" s="127"/>
      <c r="K902" s="73"/>
      <c r="L902" s="115"/>
      <c r="M902" s="115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73"/>
      <c r="BM902" s="73"/>
      <c r="BN902" s="73"/>
      <c r="BO902" s="73"/>
      <c r="BP902" s="73"/>
      <c r="BQ902" s="73"/>
      <c r="BR902" s="73"/>
      <c r="BS902" s="73"/>
      <c r="BT902" s="73"/>
      <c r="BU902" s="73"/>
      <c r="BV902" s="73"/>
      <c r="BW902" s="73"/>
      <c r="BX902" s="73"/>
      <c r="BY902" s="73"/>
      <c r="BZ902" s="73"/>
      <c r="CA902" s="73"/>
      <c r="CB902" s="73"/>
      <c r="CC902" s="73"/>
      <c r="CD902" s="73"/>
      <c r="CE902" s="73"/>
      <c r="CF902" s="73"/>
      <c r="CG902" s="73"/>
      <c r="CH902" s="73"/>
      <c r="CI902" s="73"/>
      <c r="CJ902" s="73"/>
      <c r="CK902" s="73"/>
      <c r="CL902" s="73"/>
      <c r="CM902" s="73"/>
      <c r="CN902" s="73"/>
      <c r="CO902" s="73"/>
      <c r="CP902" s="73"/>
      <c r="CQ902" s="73"/>
      <c r="CR902" s="73"/>
      <c r="CS902" s="73"/>
      <c r="CT902" s="73"/>
      <c r="CU902" s="73"/>
      <c r="CV902" s="73"/>
      <c r="CW902" s="73"/>
      <c r="CX902" s="73"/>
      <c r="CY902" s="73"/>
      <c r="CZ902" s="73"/>
      <c r="DA902" s="73"/>
      <c r="DB902" s="73"/>
      <c r="DC902" s="73"/>
      <c r="DD902" s="73"/>
      <c r="DE902" s="73"/>
      <c r="DF902" s="73"/>
      <c r="DG902" s="73"/>
      <c r="DH902" s="73"/>
      <c r="DI902" s="73"/>
      <c r="DJ902" s="36"/>
    </row>
    <row r="903" spans="1:114" x14ac:dyDescent="0.3">
      <c r="A903" s="73"/>
      <c r="B903" s="73"/>
      <c r="C903" s="112"/>
      <c r="D903" s="112"/>
      <c r="E903" s="73"/>
      <c r="F903" s="73"/>
      <c r="G903" s="127"/>
      <c r="H903" s="127"/>
      <c r="I903" s="127"/>
      <c r="J903" s="127"/>
      <c r="K903" s="73"/>
      <c r="L903" s="115"/>
      <c r="M903" s="115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73"/>
      <c r="BM903" s="73"/>
      <c r="BN903" s="73"/>
      <c r="BO903" s="73"/>
      <c r="BP903" s="73"/>
      <c r="BQ903" s="73"/>
      <c r="BR903" s="73"/>
      <c r="BS903" s="73"/>
      <c r="BT903" s="73"/>
      <c r="BU903" s="73"/>
      <c r="BV903" s="73"/>
      <c r="BW903" s="73"/>
      <c r="BX903" s="73"/>
      <c r="BY903" s="73"/>
      <c r="BZ903" s="73"/>
      <c r="CA903" s="73"/>
      <c r="CB903" s="73"/>
      <c r="CC903" s="73"/>
      <c r="CD903" s="73"/>
      <c r="CE903" s="73"/>
      <c r="CF903" s="73"/>
      <c r="CG903" s="73"/>
      <c r="CH903" s="73"/>
      <c r="CI903" s="73"/>
      <c r="CJ903" s="73"/>
      <c r="CK903" s="73"/>
      <c r="CL903" s="73"/>
      <c r="CM903" s="73"/>
      <c r="CN903" s="73"/>
      <c r="CO903" s="73"/>
      <c r="CP903" s="73"/>
      <c r="CQ903" s="73"/>
      <c r="CR903" s="73"/>
      <c r="CS903" s="73"/>
      <c r="CT903" s="73"/>
      <c r="CU903" s="73"/>
      <c r="CV903" s="73"/>
      <c r="CW903" s="73"/>
      <c r="CX903" s="73"/>
      <c r="CY903" s="73"/>
      <c r="CZ903" s="73"/>
      <c r="DA903" s="73"/>
      <c r="DB903" s="73"/>
      <c r="DC903" s="73"/>
      <c r="DD903" s="73"/>
      <c r="DE903" s="73"/>
      <c r="DF903" s="73"/>
      <c r="DG903" s="73"/>
      <c r="DH903" s="73"/>
      <c r="DI903" s="73"/>
      <c r="DJ903" s="36"/>
    </row>
    <row r="904" spans="1:114" x14ac:dyDescent="0.3">
      <c r="A904" s="73"/>
      <c r="B904" s="73"/>
      <c r="C904" s="112"/>
      <c r="D904" s="112"/>
      <c r="E904" s="73"/>
      <c r="F904" s="73"/>
      <c r="G904" s="127"/>
      <c r="H904" s="127"/>
      <c r="I904" s="127"/>
      <c r="J904" s="127"/>
      <c r="K904" s="73"/>
      <c r="L904" s="115"/>
      <c r="M904" s="115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73"/>
      <c r="BM904" s="73"/>
      <c r="BN904" s="73"/>
      <c r="BO904" s="73"/>
      <c r="BP904" s="73"/>
      <c r="BQ904" s="73"/>
      <c r="BR904" s="73"/>
      <c r="BS904" s="73"/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3"/>
      <c r="CE904" s="73"/>
      <c r="CF904" s="73"/>
      <c r="CG904" s="73"/>
      <c r="CH904" s="73"/>
      <c r="CI904" s="73"/>
      <c r="CJ904" s="73"/>
      <c r="CK904" s="73"/>
      <c r="CL904" s="73"/>
      <c r="CM904" s="73"/>
      <c r="CN904" s="73"/>
      <c r="CO904" s="73"/>
      <c r="CP904" s="73"/>
      <c r="CQ904" s="73"/>
      <c r="CR904" s="73"/>
      <c r="CS904" s="73"/>
      <c r="CT904" s="73"/>
      <c r="CU904" s="73"/>
      <c r="CV904" s="73"/>
      <c r="CW904" s="73"/>
      <c r="CX904" s="73"/>
      <c r="CY904" s="73"/>
      <c r="CZ904" s="73"/>
      <c r="DA904" s="73"/>
      <c r="DB904" s="73"/>
      <c r="DC904" s="73"/>
      <c r="DD904" s="73"/>
      <c r="DE904" s="73"/>
      <c r="DF904" s="73"/>
      <c r="DG904" s="73"/>
      <c r="DH904" s="73"/>
      <c r="DI904" s="73"/>
      <c r="DJ904" s="36"/>
    </row>
    <row r="905" spans="1:114" x14ac:dyDescent="0.3">
      <c r="A905" s="73"/>
      <c r="B905" s="73"/>
      <c r="C905" s="112"/>
      <c r="D905" s="112"/>
      <c r="E905" s="73"/>
      <c r="F905" s="73"/>
      <c r="G905" s="127"/>
      <c r="H905" s="127"/>
      <c r="I905" s="127"/>
      <c r="J905" s="127"/>
      <c r="K905" s="73"/>
      <c r="L905" s="115"/>
      <c r="M905" s="115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73"/>
      <c r="BS905" s="73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73"/>
      <c r="CF905" s="73"/>
      <c r="CG905" s="73"/>
      <c r="CH905" s="73"/>
      <c r="CI905" s="73"/>
      <c r="CJ905" s="73"/>
      <c r="CK905" s="73"/>
      <c r="CL905" s="73"/>
      <c r="CM905" s="73"/>
      <c r="CN905" s="73"/>
      <c r="CO905" s="73"/>
      <c r="CP905" s="73"/>
      <c r="CQ905" s="73"/>
      <c r="CR905" s="73"/>
      <c r="CS905" s="73"/>
      <c r="CT905" s="73"/>
      <c r="CU905" s="73"/>
      <c r="CV905" s="73"/>
      <c r="CW905" s="73"/>
      <c r="CX905" s="73"/>
      <c r="CY905" s="73"/>
      <c r="CZ905" s="73"/>
      <c r="DA905" s="73"/>
      <c r="DB905" s="73"/>
      <c r="DC905" s="73"/>
      <c r="DD905" s="73"/>
      <c r="DE905" s="73"/>
      <c r="DF905" s="73"/>
      <c r="DG905" s="73"/>
      <c r="DH905" s="73"/>
      <c r="DI905" s="73"/>
      <c r="DJ905" s="36"/>
    </row>
    <row r="906" spans="1:114" x14ac:dyDescent="0.3">
      <c r="A906" s="73"/>
      <c r="B906" s="73"/>
      <c r="C906" s="112"/>
      <c r="D906" s="112"/>
      <c r="E906" s="73"/>
      <c r="F906" s="73"/>
      <c r="G906" s="127"/>
      <c r="H906" s="127"/>
      <c r="I906" s="127"/>
      <c r="J906" s="127"/>
      <c r="K906" s="73"/>
      <c r="L906" s="115"/>
      <c r="M906" s="115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73"/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73"/>
      <c r="CF906" s="73"/>
      <c r="CG906" s="73"/>
      <c r="CH906" s="73"/>
      <c r="CI906" s="73"/>
      <c r="CJ906" s="73"/>
      <c r="CK906" s="73"/>
      <c r="CL906" s="73"/>
      <c r="CM906" s="73"/>
      <c r="CN906" s="73"/>
      <c r="CO906" s="73"/>
      <c r="CP906" s="73"/>
      <c r="CQ906" s="73"/>
      <c r="CR906" s="73"/>
      <c r="CS906" s="73"/>
      <c r="CT906" s="73"/>
      <c r="CU906" s="73"/>
      <c r="CV906" s="73"/>
      <c r="CW906" s="73"/>
      <c r="CX906" s="73"/>
      <c r="CY906" s="73"/>
      <c r="CZ906" s="73"/>
      <c r="DA906" s="73"/>
      <c r="DB906" s="73"/>
      <c r="DC906" s="73"/>
      <c r="DD906" s="73"/>
      <c r="DE906" s="73"/>
      <c r="DF906" s="73"/>
      <c r="DG906" s="73"/>
      <c r="DH906" s="73"/>
      <c r="DI906" s="73"/>
      <c r="DJ906" s="36"/>
    </row>
    <row r="907" spans="1:114" x14ac:dyDescent="0.3">
      <c r="A907" s="73"/>
      <c r="B907" s="73"/>
      <c r="C907" s="112"/>
      <c r="D907" s="112"/>
      <c r="E907" s="73"/>
      <c r="F907" s="73"/>
      <c r="G907" s="127"/>
      <c r="H907" s="127"/>
      <c r="I907" s="127"/>
      <c r="J907" s="127"/>
      <c r="K907" s="73"/>
      <c r="L907" s="115"/>
      <c r="M907" s="115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73"/>
      <c r="BM907" s="73"/>
      <c r="BN907" s="73"/>
      <c r="BO907" s="73"/>
      <c r="BP907" s="73"/>
      <c r="BQ907" s="73"/>
      <c r="BR907" s="73"/>
      <c r="BS907" s="73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73"/>
      <c r="CF907" s="73"/>
      <c r="CG907" s="73"/>
      <c r="CH907" s="73"/>
      <c r="CI907" s="73"/>
      <c r="CJ907" s="73"/>
      <c r="CK907" s="73"/>
      <c r="CL907" s="73"/>
      <c r="CM907" s="73"/>
      <c r="CN907" s="73"/>
      <c r="CO907" s="73"/>
      <c r="CP907" s="73"/>
      <c r="CQ907" s="73"/>
      <c r="CR907" s="73"/>
      <c r="CS907" s="73"/>
      <c r="CT907" s="73"/>
      <c r="CU907" s="73"/>
      <c r="CV907" s="73"/>
      <c r="CW907" s="73"/>
      <c r="CX907" s="73"/>
      <c r="CY907" s="73"/>
      <c r="CZ907" s="73"/>
      <c r="DA907" s="73"/>
      <c r="DB907" s="73"/>
      <c r="DC907" s="73"/>
      <c r="DD907" s="73"/>
      <c r="DE907" s="73"/>
      <c r="DF907" s="73"/>
      <c r="DG907" s="73"/>
      <c r="DH907" s="73"/>
      <c r="DI907" s="73"/>
      <c r="DJ907" s="36"/>
    </row>
    <row r="908" spans="1:114" x14ac:dyDescent="0.3">
      <c r="A908" s="73"/>
      <c r="B908" s="73"/>
      <c r="C908" s="112"/>
      <c r="D908" s="112"/>
      <c r="E908" s="73"/>
      <c r="F908" s="73"/>
      <c r="G908" s="127"/>
      <c r="H908" s="127"/>
      <c r="I908" s="127"/>
      <c r="J908" s="127"/>
      <c r="K908" s="73"/>
      <c r="L908" s="115"/>
      <c r="M908" s="115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73"/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73"/>
      <c r="CF908" s="73"/>
      <c r="CG908" s="73"/>
      <c r="CH908" s="73"/>
      <c r="CI908" s="73"/>
      <c r="CJ908" s="73"/>
      <c r="CK908" s="73"/>
      <c r="CL908" s="73"/>
      <c r="CM908" s="73"/>
      <c r="CN908" s="73"/>
      <c r="CO908" s="73"/>
      <c r="CP908" s="73"/>
      <c r="CQ908" s="73"/>
      <c r="CR908" s="73"/>
      <c r="CS908" s="73"/>
      <c r="CT908" s="73"/>
      <c r="CU908" s="73"/>
      <c r="CV908" s="73"/>
      <c r="CW908" s="73"/>
      <c r="CX908" s="73"/>
      <c r="CY908" s="73"/>
      <c r="CZ908" s="73"/>
      <c r="DA908" s="73"/>
      <c r="DB908" s="73"/>
      <c r="DC908" s="73"/>
      <c r="DD908" s="73"/>
      <c r="DE908" s="73"/>
      <c r="DF908" s="73"/>
      <c r="DG908" s="73"/>
      <c r="DH908" s="73"/>
      <c r="DI908" s="73"/>
      <c r="DJ908" s="36"/>
    </row>
    <row r="909" spans="1:114" x14ac:dyDescent="0.3">
      <c r="A909" s="73"/>
      <c r="B909" s="73"/>
      <c r="C909" s="112"/>
      <c r="D909" s="112"/>
      <c r="E909" s="73"/>
      <c r="F909" s="73"/>
      <c r="G909" s="127"/>
      <c r="H909" s="127"/>
      <c r="I909" s="127"/>
      <c r="J909" s="127"/>
      <c r="K909" s="73"/>
      <c r="L909" s="115"/>
      <c r="M909" s="115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3"/>
      <c r="CR909" s="73"/>
      <c r="CS909" s="73"/>
      <c r="CT909" s="73"/>
      <c r="CU909" s="73"/>
      <c r="CV909" s="73"/>
      <c r="CW909" s="73"/>
      <c r="CX909" s="73"/>
      <c r="CY909" s="73"/>
      <c r="CZ909" s="73"/>
      <c r="DA909" s="73"/>
      <c r="DB909" s="73"/>
      <c r="DC909" s="73"/>
      <c r="DD909" s="73"/>
      <c r="DE909" s="73"/>
      <c r="DF909" s="73"/>
      <c r="DG909" s="73"/>
      <c r="DH909" s="73"/>
      <c r="DI909" s="73"/>
      <c r="DJ909" s="36"/>
    </row>
    <row r="910" spans="1:114" x14ac:dyDescent="0.3">
      <c r="A910" s="73"/>
      <c r="B910" s="73"/>
      <c r="C910" s="112"/>
      <c r="D910" s="112"/>
      <c r="E910" s="73"/>
      <c r="F910" s="73"/>
      <c r="G910" s="127"/>
      <c r="H910" s="127"/>
      <c r="I910" s="127"/>
      <c r="J910" s="127"/>
      <c r="K910" s="73"/>
      <c r="L910" s="115"/>
      <c r="M910" s="115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73"/>
      <c r="BS910" s="73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73"/>
      <c r="CF910" s="73"/>
      <c r="CG910" s="73"/>
      <c r="CH910" s="73"/>
      <c r="CI910" s="73"/>
      <c r="CJ910" s="73"/>
      <c r="CK910" s="73"/>
      <c r="CL910" s="73"/>
      <c r="CM910" s="73"/>
      <c r="CN910" s="73"/>
      <c r="CO910" s="73"/>
      <c r="CP910" s="73"/>
      <c r="CQ910" s="73"/>
      <c r="CR910" s="73"/>
      <c r="CS910" s="73"/>
      <c r="CT910" s="73"/>
      <c r="CU910" s="73"/>
      <c r="CV910" s="73"/>
      <c r="CW910" s="73"/>
      <c r="CX910" s="73"/>
      <c r="CY910" s="73"/>
      <c r="CZ910" s="73"/>
      <c r="DA910" s="73"/>
      <c r="DB910" s="73"/>
      <c r="DC910" s="73"/>
      <c r="DD910" s="73"/>
      <c r="DE910" s="73"/>
      <c r="DF910" s="73"/>
      <c r="DG910" s="73"/>
      <c r="DH910" s="73"/>
      <c r="DI910" s="73"/>
      <c r="DJ910" s="36"/>
    </row>
    <row r="911" spans="1:114" x14ac:dyDescent="0.3">
      <c r="A911" s="73"/>
      <c r="B911" s="73"/>
      <c r="C911" s="112"/>
      <c r="D911" s="112"/>
      <c r="E911" s="73"/>
      <c r="F911" s="73"/>
      <c r="G911" s="127"/>
      <c r="H911" s="127"/>
      <c r="I911" s="127"/>
      <c r="J911" s="127"/>
      <c r="K911" s="73"/>
      <c r="L911" s="115"/>
      <c r="M911" s="115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73"/>
      <c r="CF911" s="73"/>
      <c r="CG911" s="73"/>
      <c r="CH911" s="73"/>
      <c r="CI911" s="73"/>
      <c r="CJ911" s="73"/>
      <c r="CK911" s="73"/>
      <c r="CL911" s="73"/>
      <c r="CM911" s="73"/>
      <c r="CN911" s="73"/>
      <c r="CO911" s="73"/>
      <c r="CP911" s="73"/>
      <c r="CQ911" s="73"/>
      <c r="CR911" s="73"/>
      <c r="CS911" s="73"/>
      <c r="CT911" s="73"/>
      <c r="CU911" s="73"/>
      <c r="CV911" s="73"/>
      <c r="CW911" s="73"/>
      <c r="CX911" s="73"/>
      <c r="CY911" s="73"/>
      <c r="CZ911" s="73"/>
      <c r="DA911" s="73"/>
      <c r="DB911" s="73"/>
      <c r="DC911" s="73"/>
      <c r="DD911" s="73"/>
      <c r="DE911" s="73"/>
      <c r="DF911" s="73"/>
      <c r="DG911" s="73"/>
      <c r="DH911" s="73"/>
      <c r="DI911" s="73"/>
      <c r="DJ911" s="36"/>
    </row>
    <row r="912" spans="1:114" x14ac:dyDescent="0.3">
      <c r="A912" s="73"/>
      <c r="B912" s="73"/>
      <c r="C912" s="112"/>
      <c r="D912" s="112"/>
      <c r="E912" s="73"/>
      <c r="F912" s="73"/>
      <c r="G912" s="127"/>
      <c r="H912" s="127"/>
      <c r="I912" s="127"/>
      <c r="J912" s="127"/>
      <c r="K912" s="73"/>
      <c r="L912" s="115"/>
      <c r="M912" s="115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73"/>
      <c r="BS912" s="73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73"/>
      <c r="CF912" s="73"/>
      <c r="CG912" s="73"/>
      <c r="CH912" s="73"/>
      <c r="CI912" s="73"/>
      <c r="CJ912" s="73"/>
      <c r="CK912" s="73"/>
      <c r="CL912" s="73"/>
      <c r="CM912" s="73"/>
      <c r="CN912" s="73"/>
      <c r="CO912" s="73"/>
      <c r="CP912" s="73"/>
      <c r="CQ912" s="73"/>
      <c r="CR912" s="73"/>
      <c r="CS912" s="73"/>
      <c r="CT912" s="73"/>
      <c r="CU912" s="73"/>
      <c r="CV912" s="73"/>
      <c r="CW912" s="73"/>
      <c r="CX912" s="73"/>
      <c r="CY912" s="73"/>
      <c r="CZ912" s="73"/>
      <c r="DA912" s="73"/>
      <c r="DB912" s="73"/>
      <c r="DC912" s="73"/>
      <c r="DD912" s="73"/>
      <c r="DE912" s="73"/>
      <c r="DF912" s="73"/>
      <c r="DG912" s="73"/>
      <c r="DH912" s="73"/>
      <c r="DI912" s="73"/>
      <c r="DJ912" s="36"/>
    </row>
    <row r="913" spans="1:114" x14ac:dyDescent="0.3">
      <c r="A913" s="73"/>
      <c r="B913" s="73"/>
      <c r="C913" s="112"/>
      <c r="D913" s="112"/>
      <c r="E913" s="73"/>
      <c r="F913" s="73"/>
      <c r="G913" s="127"/>
      <c r="H913" s="127"/>
      <c r="I913" s="127"/>
      <c r="J913" s="127"/>
      <c r="K913" s="73"/>
      <c r="L913" s="115"/>
      <c r="M913" s="115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73"/>
      <c r="BS913" s="73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73"/>
      <c r="CF913" s="73"/>
      <c r="CG913" s="73"/>
      <c r="CH913" s="73"/>
      <c r="CI913" s="73"/>
      <c r="CJ913" s="73"/>
      <c r="CK913" s="73"/>
      <c r="CL913" s="73"/>
      <c r="CM913" s="73"/>
      <c r="CN913" s="73"/>
      <c r="CO913" s="73"/>
      <c r="CP913" s="73"/>
      <c r="CQ913" s="73"/>
      <c r="CR913" s="73"/>
      <c r="CS913" s="73"/>
      <c r="CT913" s="73"/>
      <c r="CU913" s="73"/>
      <c r="CV913" s="73"/>
      <c r="CW913" s="73"/>
      <c r="CX913" s="73"/>
      <c r="CY913" s="73"/>
      <c r="CZ913" s="73"/>
      <c r="DA913" s="73"/>
      <c r="DB913" s="73"/>
      <c r="DC913" s="73"/>
      <c r="DD913" s="73"/>
      <c r="DE913" s="73"/>
      <c r="DF913" s="73"/>
      <c r="DG913" s="73"/>
      <c r="DH913" s="73"/>
      <c r="DI913" s="73"/>
      <c r="DJ913" s="36"/>
    </row>
    <row r="914" spans="1:114" x14ac:dyDescent="0.3">
      <c r="A914" s="73"/>
      <c r="B914" s="73"/>
      <c r="C914" s="112"/>
      <c r="D914" s="112"/>
      <c r="E914" s="73"/>
      <c r="F914" s="73"/>
      <c r="G914" s="127"/>
      <c r="H914" s="127"/>
      <c r="I914" s="127"/>
      <c r="J914" s="127"/>
      <c r="K914" s="73"/>
      <c r="L914" s="115"/>
      <c r="M914" s="115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73"/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73"/>
      <c r="CF914" s="73"/>
      <c r="CG914" s="73"/>
      <c r="CH914" s="73"/>
      <c r="CI914" s="73"/>
      <c r="CJ914" s="73"/>
      <c r="CK914" s="73"/>
      <c r="CL914" s="73"/>
      <c r="CM914" s="73"/>
      <c r="CN914" s="73"/>
      <c r="CO914" s="73"/>
      <c r="CP914" s="73"/>
      <c r="CQ914" s="73"/>
      <c r="CR914" s="73"/>
      <c r="CS914" s="73"/>
      <c r="CT914" s="73"/>
      <c r="CU914" s="73"/>
      <c r="CV914" s="73"/>
      <c r="CW914" s="73"/>
      <c r="CX914" s="73"/>
      <c r="CY914" s="73"/>
      <c r="CZ914" s="73"/>
      <c r="DA914" s="73"/>
      <c r="DB914" s="73"/>
      <c r="DC914" s="73"/>
      <c r="DD914" s="73"/>
      <c r="DE914" s="73"/>
      <c r="DF914" s="73"/>
      <c r="DG914" s="73"/>
      <c r="DH914" s="73"/>
      <c r="DI914" s="73"/>
      <c r="DJ914" s="36"/>
    </row>
    <row r="915" spans="1:114" x14ac:dyDescent="0.3">
      <c r="A915" s="73"/>
      <c r="B915" s="73"/>
      <c r="C915" s="112"/>
      <c r="D915" s="112"/>
      <c r="E915" s="73"/>
      <c r="F915" s="73"/>
      <c r="G915" s="127"/>
      <c r="H915" s="127"/>
      <c r="I915" s="127"/>
      <c r="J915" s="127"/>
      <c r="K915" s="73"/>
      <c r="L915" s="115"/>
      <c r="M915" s="115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73"/>
      <c r="CF915" s="73"/>
      <c r="CG915" s="73"/>
      <c r="CH915" s="73"/>
      <c r="CI915" s="73"/>
      <c r="CJ915" s="73"/>
      <c r="CK915" s="73"/>
      <c r="CL915" s="73"/>
      <c r="CM915" s="73"/>
      <c r="CN915" s="73"/>
      <c r="CO915" s="73"/>
      <c r="CP915" s="73"/>
      <c r="CQ915" s="73"/>
      <c r="CR915" s="73"/>
      <c r="CS915" s="73"/>
      <c r="CT915" s="73"/>
      <c r="CU915" s="73"/>
      <c r="CV915" s="73"/>
      <c r="CW915" s="73"/>
      <c r="CX915" s="73"/>
      <c r="CY915" s="73"/>
      <c r="CZ915" s="73"/>
      <c r="DA915" s="73"/>
      <c r="DB915" s="73"/>
      <c r="DC915" s="73"/>
      <c r="DD915" s="73"/>
      <c r="DE915" s="73"/>
      <c r="DF915" s="73"/>
      <c r="DG915" s="73"/>
      <c r="DH915" s="73"/>
      <c r="DI915" s="73"/>
      <c r="DJ915" s="36"/>
    </row>
    <row r="916" spans="1:114" x14ac:dyDescent="0.3">
      <c r="A916" s="73"/>
      <c r="B916" s="73"/>
      <c r="C916" s="112"/>
      <c r="D916" s="112"/>
      <c r="E916" s="73"/>
      <c r="F916" s="73"/>
      <c r="G916" s="127"/>
      <c r="H916" s="127"/>
      <c r="I916" s="127"/>
      <c r="J916" s="127"/>
      <c r="K916" s="73"/>
      <c r="L916" s="115"/>
      <c r="M916" s="115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73"/>
      <c r="BS916" s="73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73"/>
      <c r="CF916" s="73"/>
      <c r="CG916" s="73"/>
      <c r="CH916" s="73"/>
      <c r="CI916" s="73"/>
      <c r="CJ916" s="73"/>
      <c r="CK916" s="73"/>
      <c r="CL916" s="73"/>
      <c r="CM916" s="73"/>
      <c r="CN916" s="73"/>
      <c r="CO916" s="73"/>
      <c r="CP916" s="73"/>
      <c r="CQ916" s="73"/>
      <c r="CR916" s="73"/>
      <c r="CS916" s="73"/>
      <c r="CT916" s="73"/>
      <c r="CU916" s="73"/>
      <c r="CV916" s="73"/>
      <c r="CW916" s="73"/>
      <c r="CX916" s="73"/>
      <c r="CY916" s="73"/>
      <c r="CZ916" s="73"/>
      <c r="DA916" s="73"/>
      <c r="DB916" s="73"/>
      <c r="DC916" s="73"/>
      <c r="DD916" s="73"/>
      <c r="DE916" s="73"/>
      <c r="DF916" s="73"/>
      <c r="DG916" s="73"/>
      <c r="DH916" s="73"/>
      <c r="DI916" s="73"/>
      <c r="DJ916" s="36"/>
    </row>
    <row r="917" spans="1:114" x14ac:dyDescent="0.3">
      <c r="A917" s="73"/>
      <c r="B917" s="73"/>
      <c r="C917" s="112"/>
      <c r="D917" s="112"/>
      <c r="E917" s="73"/>
      <c r="F917" s="73"/>
      <c r="G917" s="127"/>
      <c r="H917" s="127"/>
      <c r="I917" s="127"/>
      <c r="J917" s="127"/>
      <c r="K917" s="73"/>
      <c r="L917" s="115"/>
      <c r="M917" s="115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73"/>
      <c r="BM917" s="73"/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73"/>
      <c r="CF917" s="73"/>
      <c r="CG917" s="73"/>
      <c r="CH917" s="73"/>
      <c r="CI917" s="73"/>
      <c r="CJ917" s="73"/>
      <c r="CK917" s="73"/>
      <c r="CL917" s="73"/>
      <c r="CM917" s="73"/>
      <c r="CN917" s="73"/>
      <c r="CO917" s="73"/>
      <c r="CP917" s="73"/>
      <c r="CQ917" s="73"/>
      <c r="CR917" s="73"/>
      <c r="CS917" s="73"/>
      <c r="CT917" s="73"/>
      <c r="CU917" s="73"/>
      <c r="CV917" s="73"/>
      <c r="CW917" s="73"/>
      <c r="CX917" s="73"/>
      <c r="CY917" s="73"/>
      <c r="CZ917" s="73"/>
      <c r="DA917" s="73"/>
      <c r="DB917" s="73"/>
      <c r="DC917" s="73"/>
      <c r="DD917" s="73"/>
      <c r="DE917" s="73"/>
      <c r="DF917" s="73"/>
      <c r="DG917" s="73"/>
      <c r="DH917" s="73"/>
      <c r="DI917" s="73"/>
      <c r="DJ917" s="36"/>
    </row>
    <row r="918" spans="1:114" x14ac:dyDescent="0.3">
      <c r="A918" s="73"/>
      <c r="B918" s="73"/>
      <c r="C918" s="112"/>
      <c r="D918" s="112"/>
      <c r="E918" s="73"/>
      <c r="F918" s="73"/>
      <c r="G918" s="127"/>
      <c r="H918" s="127"/>
      <c r="I918" s="127"/>
      <c r="J918" s="127"/>
      <c r="K918" s="73"/>
      <c r="L918" s="115"/>
      <c r="M918" s="115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73"/>
      <c r="BM918" s="73"/>
      <c r="BN918" s="73"/>
      <c r="BO918" s="73"/>
      <c r="BP918" s="73"/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73"/>
      <c r="CF918" s="73"/>
      <c r="CG918" s="73"/>
      <c r="CH918" s="73"/>
      <c r="CI918" s="73"/>
      <c r="CJ918" s="73"/>
      <c r="CK918" s="73"/>
      <c r="CL918" s="73"/>
      <c r="CM918" s="73"/>
      <c r="CN918" s="73"/>
      <c r="CO918" s="73"/>
      <c r="CP918" s="73"/>
      <c r="CQ918" s="73"/>
      <c r="CR918" s="73"/>
      <c r="CS918" s="73"/>
      <c r="CT918" s="73"/>
      <c r="CU918" s="73"/>
      <c r="CV918" s="73"/>
      <c r="CW918" s="73"/>
      <c r="CX918" s="73"/>
      <c r="CY918" s="73"/>
      <c r="CZ918" s="73"/>
      <c r="DA918" s="73"/>
      <c r="DB918" s="73"/>
      <c r="DC918" s="73"/>
      <c r="DD918" s="73"/>
      <c r="DE918" s="73"/>
      <c r="DF918" s="73"/>
      <c r="DG918" s="73"/>
      <c r="DH918" s="73"/>
      <c r="DI918" s="73"/>
      <c r="DJ918" s="36"/>
    </row>
    <row r="919" spans="1:114" x14ac:dyDescent="0.3">
      <c r="A919" s="73"/>
      <c r="B919" s="73"/>
      <c r="C919" s="112"/>
      <c r="D919" s="112"/>
      <c r="E919" s="73"/>
      <c r="F919" s="73"/>
      <c r="G919" s="127"/>
      <c r="H919" s="127"/>
      <c r="I919" s="127"/>
      <c r="J919" s="127"/>
      <c r="K919" s="73"/>
      <c r="L919" s="115"/>
      <c r="M919" s="115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73"/>
      <c r="CF919" s="73"/>
      <c r="CG919" s="73"/>
      <c r="CH919" s="73"/>
      <c r="CI919" s="73"/>
      <c r="CJ919" s="73"/>
      <c r="CK919" s="73"/>
      <c r="CL919" s="73"/>
      <c r="CM919" s="73"/>
      <c r="CN919" s="73"/>
      <c r="CO919" s="73"/>
      <c r="CP919" s="73"/>
      <c r="CQ919" s="73"/>
      <c r="CR919" s="73"/>
      <c r="CS919" s="73"/>
      <c r="CT919" s="73"/>
      <c r="CU919" s="73"/>
      <c r="CV919" s="73"/>
      <c r="CW919" s="73"/>
      <c r="CX919" s="73"/>
      <c r="CY919" s="73"/>
      <c r="CZ919" s="73"/>
      <c r="DA919" s="73"/>
      <c r="DB919" s="73"/>
      <c r="DC919" s="73"/>
      <c r="DD919" s="73"/>
      <c r="DE919" s="73"/>
      <c r="DF919" s="73"/>
      <c r="DG919" s="73"/>
      <c r="DH919" s="73"/>
      <c r="DI919" s="73"/>
      <c r="DJ919" s="36"/>
    </row>
    <row r="920" spans="1:114" x14ac:dyDescent="0.3">
      <c r="A920" s="73"/>
      <c r="B920" s="73"/>
      <c r="C920" s="112"/>
      <c r="D920" s="112"/>
      <c r="E920" s="73"/>
      <c r="F920" s="73"/>
      <c r="G920" s="127"/>
      <c r="H920" s="127"/>
      <c r="I920" s="127"/>
      <c r="J920" s="127"/>
      <c r="K920" s="73"/>
      <c r="L920" s="115"/>
      <c r="M920" s="115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73"/>
      <c r="BM920" s="73"/>
      <c r="BN920" s="73"/>
      <c r="BO920" s="73"/>
      <c r="BP920" s="73"/>
      <c r="BQ920" s="73"/>
      <c r="BR920" s="73"/>
      <c r="BS920" s="73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3"/>
      <c r="CE920" s="73"/>
      <c r="CF920" s="73"/>
      <c r="CG920" s="73"/>
      <c r="CH920" s="73"/>
      <c r="CI920" s="73"/>
      <c r="CJ920" s="73"/>
      <c r="CK920" s="73"/>
      <c r="CL920" s="73"/>
      <c r="CM920" s="73"/>
      <c r="CN920" s="73"/>
      <c r="CO920" s="73"/>
      <c r="CP920" s="73"/>
      <c r="CQ920" s="73"/>
      <c r="CR920" s="73"/>
      <c r="CS920" s="73"/>
      <c r="CT920" s="73"/>
      <c r="CU920" s="73"/>
      <c r="CV920" s="73"/>
      <c r="CW920" s="73"/>
      <c r="CX920" s="73"/>
      <c r="CY920" s="73"/>
      <c r="CZ920" s="73"/>
      <c r="DA920" s="73"/>
      <c r="DB920" s="73"/>
      <c r="DC920" s="73"/>
      <c r="DD920" s="73"/>
      <c r="DE920" s="73"/>
      <c r="DF920" s="73"/>
      <c r="DG920" s="73"/>
      <c r="DH920" s="73"/>
      <c r="DI920" s="73"/>
      <c r="DJ920" s="36"/>
    </row>
    <row r="921" spans="1:114" x14ac:dyDescent="0.3">
      <c r="A921" s="73"/>
      <c r="B921" s="73"/>
      <c r="C921" s="112"/>
      <c r="D921" s="112"/>
      <c r="E921" s="73"/>
      <c r="F921" s="73"/>
      <c r="G921" s="127"/>
      <c r="H921" s="127"/>
      <c r="I921" s="127"/>
      <c r="J921" s="127"/>
      <c r="K921" s="73"/>
      <c r="L921" s="115"/>
      <c r="M921" s="115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73"/>
      <c r="BM921" s="73"/>
      <c r="BN921" s="73"/>
      <c r="BO921" s="73"/>
      <c r="BP921" s="73"/>
      <c r="BQ921" s="73"/>
      <c r="BR921" s="73"/>
      <c r="BS921" s="73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3"/>
      <c r="CE921" s="73"/>
      <c r="CF921" s="73"/>
      <c r="CG921" s="73"/>
      <c r="CH921" s="73"/>
      <c r="CI921" s="73"/>
      <c r="CJ921" s="73"/>
      <c r="CK921" s="73"/>
      <c r="CL921" s="73"/>
      <c r="CM921" s="73"/>
      <c r="CN921" s="73"/>
      <c r="CO921" s="73"/>
      <c r="CP921" s="73"/>
      <c r="CQ921" s="73"/>
      <c r="CR921" s="73"/>
      <c r="CS921" s="73"/>
      <c r="CT921" s="73"/>
      <c r="CU921" s="73"/>
      <c r="CV921" s="73"/>
      <c r="CW921" s="73"/>
      <c r="CX921" s="73"/>
      <c r="CY921" s="73"/>
      <c r="CZ921" s="73"/>
      <c r="DA921" s="73"/>
      <c r="DB921" s="73"/>
      <c r="DC921" s="73"/>
      <c r="DD921" s="73"/>
      <c r="DE921" s="73"/>
      <c r="DF921" s="73"/>
      <c r="DG921" s="73"/>
      <c r="DH921" s="73"/>
      <c r="DI921" s="73"/>
      <c r="DJ921" s="36"/>
    </row>
    <row r="922" spans="1:114" x14ac:dyDescent="0.3">
      <c r="A922" s="73"/>
      <c r="B922" s="73"/>
      <c r="C922" s="112"/>
      <c r="D922" s="112"/>
      <c r="E922" s="73"/>
      <c r="F922" s="73"/>
      <c r="G922" s="127"/>
      <c r="H922" s="127"/>
      <c r="I922" s="127"/>
      <c r="J922" s="127"/>
      <c r="K922" s="73"/>
      <c r="L922" s="115"/>
      <c r="M922" s="115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73"/>
      <c r="BM922" s="73"/>
      <c r="BN922" s="73"/>
      <c r="BO922" s="73"/>
      <c r="BP922" s="73"/>
      <c r="BQ922" s="73"/>
      <c r="BR922" s="73"/>
      <c r="BS922" s="73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3"/>
      <c r="CE922" s="73"/>
      <c r="CF922" s="73"/>
      <c r="CG922" s="73"/>
      <c r="CH922" s="73"/>
      <c r="CI922" s="73"/>
      <c r="CJ922" s="73"/>
      <c r="CK922" s="73"/>
      <c r="CL922" s="73"/>
      <c r="CM922" s="73"/>
      <c r="CN922" s="73"/>
      <c r="CO922" s="73"/>
      <c r="CP922" s="73"/>
      <c r="CQ922" s="73"/>
      <c r="CR922" s="73"/>
      <c r="CS922" s="73"/>
      <c r="CT922" s="73"/>
      <c r="CU922" s="73"/>
      <c r="CV922" s="73"/>
      <c r="CW922" s="73"/>
      <c r="CX922" s="73"/>
      <c r="CY922" s="73"/>
      <c r="CZ922" s="73"/>
      <c r="DA922" s="73"/>
      <c r="DB922" s="73"/>
      <c r="DC922" s="73"/>
      <c r="DD922" s="73"/>
      <c r="DE922" s="73"/>
      <c r="DF922" s="73"/>
      <c r="DG922" s="73"/>
      <c r="DH922" s="73"/>
      <c r="DI922" s="73"/>
      <c r="DJ922" s="36"/>
    </row>
    <row r="923" spans="1:114" x14ac:dyDescent="0.3">
      <c r="A923" s="73"/>
      <c r="B923" s="73"/>
      <c r="C923" s="112"/>
      <c r="D923" s="112"/>
      <c r="E923" s="73"/>
      <c r="F923" s="73"/>
      <c r="G923" s="127"/>
      <c r="H923" s="127"/>
      <c r="I923" s="127"/>
      <c r="J923" s="127"/>
      <c r="K923" s="73"/>
      <c r="L923" s="115"/>
      <c r="M923" s="115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73"/>
      <c r="BM923" s="73"/>
      <c r="BN923" s="73"/>
      <c r="BO923" s="73"/>
      <c r="BP923" s="73"/>
      <c r="BQ923" s="73"/>
      <c r="BR923" s="73"/>
      <c r="BS923" s="73"/>
      <c r="BT923" s="73"/>
      <c r="BU923" s="73"/>
      <c r="BV923" s="73"/>
      <c r="BW923" s="73"/>
      <c r="BX923" s="73"/>
      <c r="BY923" s="73"/>
      <c r="BZ923" s="73"/>
      <c r="CA923" s="73"/>
      <c r="CB923" s="73"/>
      <c r="CC923" s="73"/>
      <c r="CD923" s="73"/>
      <c r="CE923" s="73"/>
      <c r="CF923" s="73"/>
      <c r="CG923" s="73"/>
      <c r="CH923" s="73"/>
      <c r="CI923" s="73"/>
      <c r="CJ923" s="73"/>
      <c r="CK923" s="73"/>
      <c r="CL923" s="73"/>
      <c r="CM923" s="73"/>
      <c r="CN923" s="73"/>
      <c r="CO923" s="73"/>
      <c r="CP923" s="73"/>
      <c r="CQ923" s="73"/>
      <c r="CR923" s="73"/>
      <c r="CS923" s="73"/>
      <c r="CT923" s="73"/>
      <c r="CU923" s="73"/>
      <c r="CV923" s="73"/>
      <c r="CW923" s="73"/>
      <c r="CX923" s="73"/>
      <c r="CY923" s="73"/>
      <c r="CZ923" s="73"/>
      <c r="DA923" s="73"/>
      <c r="DB923" s="73"/>
      <c r="DC923" s="73"/>
      <c r="DD923" s="73"/>
      <c r="DE923" s="73"/>
      <c r="DF923" s="73"/>
      <c r="DG923" s="73"/>
      <c r="DH923" s="73"/>
      <c r="DI923" s="73"/>
      <c r="DJ923" s="36"/>
    </row>
    <row r="924" spans="1:114" x14ac:dyDescent="0.3">
      <c r="A924" s="73"/>
      <c r="B924" s="73"/>
      <c r="C924" s="112"/>
      <c r="D924" s="112"/>
      <c r="E924" s="73"/>
      <c r="F924" s="73"/>
      <c r="G924" s="127"/>
      <c r="H924" s="127"/>
      <c r="I924" s="127"/>
      <c r="J924" s="127"/>
      <c r="K924" s="73"/>
      <c r="L924" s="115"/>
      <c r="M924" s="115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73"/>
      <c r="BM924" s="73"/>
      <c r="BN924" s="73"/>
      <c r="BO924" s="73"/>
      <c r="BP924" s="73"/>
      <c r="BQ924" s="73"/>
      <c r="BR924" s="73"/>
      <c r="BS924" s="73"/>
      <c r="BT924" s="73"/>
      <c r="BU924" s="73"/>
      <c r="BV924" s="73"/>
      <c r="BW924" s="73"/>
      <c r="BX924" s="73"/>
      <c r="BY924" s="73"/>
      <c r="BZ924" s="73"/>
      <c r="CA924" s="73"/>
      <c r="CB924" s="73"/>
      <c r="CC924" s="73"/>
      <c r="CD924" s="73"/>
      <c r="CE924" s="73"/>
      <c r="CF924" s="73"/>
      <c r="CG924" s="73"/>
      <c r="CH924" s="73"/>
      <c r="CI924" s="73"/>
      <c r="CJ924" s="73"/>
      <c r="CK924" s="73"/>
      <c r="CL924" s="73"/>
      <c r="CM924" s="73"/>
      <c r="CN924" s="73"/>
      <c r="CO924" s="73"/>
      <c r="CP924" s="73"/>
      <c r="CQ924" s="73"/>
      <c r="CR924" s="73"/>
      <c r="CS924" s="73"/>
      <c r="CT924" s="73"/>
      <c r="CU924" s="73"/>
      <c r="CV924" s="73"/>
      <c r="CW924" s="73"/>
      <c r="CX924" s="73"/>
      <c r="CY924" s="73"/>
      <c r="CZ924" s="73"/>
      <c r="DA924" s="73"/>
      <c r="DB924" s="73"/>
      <c r="DC924" s="73"/>
      <c r="DD924" s="73"/>
      <c r="DE924" s="73"/>
      <c r="DF924" s="73"/>
      <c r="DG924" s="73"/>
      <c r="DH924" s="73"/>
      <c r="DI924" s="73"/>
      <c r="DJ924" s="36"/>
    </row>
    <row r="925" spans="1:114" x14ac:dyDescent="0.3">
      <c r="A925" s="73"/>
      <c r="B925" s="73"/>
      <c r="C925" s="112"/>
      <c r="D925" s="112"/>
      <c r="E925" s="73"/>
      <c r="F925" s="73"/>
      <c r="G925" s="127"/>
      <c r="H925" s="127"/>
      <c r="I925" s="127"/>
      <c r="J925" s="127"/>
      <c r="K925" s="73"/>
      <c r="L925" s="115"/>
      <c r="M925" s="115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73"/>
      <c r="BM925" s="73"/>
      <c r="BN925" s="73"/>
      <c r="BO925" s="73"/>
      <c r="BP925" s="73"/>
      <c r="BQ925" s="73"/>
      <c r="BR925" s="73"/>
      <c r="BS925" s="73"/>
      <c r="BT925" s="73"/>
      <c r="BU925" s="73"/>
      <c r="BV925" s="73"/>
      <c r="BW925" s="73"/>
      <c r="BX925" s="73"/>
      <c r="BY925" s="73"/>
      <c r="BZ925" s="73"/>
      <c r="CA925" s="73"/>
      <c r="CB925" s="73"/>
      <c r="CC925" s="73"/>
      <c r="CD925" s="73"/>
      <c r="CE925" s="73"/>
      <c r="CF925" s="73"/>
      <c r="CG925" s="73"/>
      <c r="CH925" s="73"/>
      <c r="CI925" s="73"/>
      <c r="CJ925" s="73"/>
      <c r="CK925" s="73"/>
      <c r="CL925" s="73"/>
      <c r="CM925" s="73"/>
      <c r="CN925" s="73"/>
      <c r="CO925" s="73"/>
      <c r="CP925" s="73"/>
      <c r="CQ925" s="73"/>
      <c r="CR925" s="73"/>
      <c r="CS925" s="73"/>
      <c r="CT925" s="73"/>
      <c r="CU925" s="73"/>
      <c r="CV925" s="73"/>
      <c r="CW925" s="73"/>
      <c r="CX925" s="73"/>
      <c r="CY925" s="73"/>
      <c r="CZ925" s="73"/>
      <c r="DA925" s="73"/>
      <c r="DB925" s="73"/>
      <c r="DC925" s="73"/>
      <c r="DD925" s="73"/>
      <c r="DE925" s="73"/>
      <c r="DF925" s="73"/>
      <c r="DG925" s="73"/>
      <c r="DH925" s="73"/>
      <c r="DI925" s="73"/>
      <c r="DJ925" s="36"/>
    </row>
    <row r="926" spans="1:114" x14ac:dyDescent="0.3">
      <c r="A926" s="73"/>
      <c r="B926" s="73"/>
      <c r="C926" s="112"/>
      <c r="D926" s="112"/>
      <c r="E926" s="73"/>
      <c r="F926" s="73"/>
      <c r="G926" s="127"/>
      <c r="H926" s="127"/>
      <c r="I926" s="127"/>
      <c r="J926" s="127"/>
      <c r="K926" s="73"/>
      <c r="L926" s="115"/>
      <c r="M926" s="115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73"/>
      <c r="BM926" s="73"/>
      <c r="BN926" s="73"/>
      <c r="BO926" s="73"/>
      <c r="BP926" s="73"/>
      <c r="BQ926" s="73"/>
      <c r="BR926" s="73"/>
      <c r="BS926" s="73"/>
      <c r="BT926" s="73"/>
      <c r="BU926" s="73"/>
      <c r="BV926" s="73"/>
      <c r="BW926" s="73"/>
      <c r="BX926" s="73"/>
      <c r="BY926" s="73"/>
      <c r="BZ926" s="73"/>
      <c r="CA926" s="73"/>
      <c r="CB926" s="73"/>
      <c r="CC926" s="73"/>
      <c r="CD926" s="73"/>
      <c r="CE926" s="73"/>
      <c r="CF926" s="73"/>
      <c r="CG926" s="73"/>
      <c r="CH926" s="73"/>
      <c r="CI926" s="73"/>
      <c r="CJ926" s="73"/>
      <c r="CK926" s="73"/>
      <c r="CL926" s="73"/>
      <c r="CM926" s="73"/>
      <c r="CN926" s="73"/>
      <c r="CO926" s="73"/>
      <c r="CP926" s="73"/>
      <c r="CQ926" s="73"/>
      <c r="CR926" s="73"/>
      <c r="CS926" s="73"/>
      <c r="CT926" s="73"/>
      <c r="CU926" s="73"/>
      <c r="CV926" s="73"/>
      <c r="CW926" s="73"/>
      <c r="CX926" s="73"/>
      <c r="CY926" s="73"/>
      <c r="CZ926" s="73"/>
      <c r="DA926" s="73"/>
      <c r="DB926" s="73"/>
      <c r="DC926" s="73"/>
      <c r="DD926" s="73"/>
      <c r="DE926" s="73"/>
      <c r="DF926" s="73"/>
      <c r="DG926" s="73"/>
      <c r="DH926" s="73"/>
      <c r="DI926" s="73"/>
      <c r="DJ926" s="36"/>
    </row>
    <row r="927" spans="1:114" x14ac:dyDescent="0.3">
      <c r="A927" s="73"/>
      <c r="B927" s="73"/>
      <c r="C927" s="112"/>
      <c r="D927" s="112"/>
      <c r="E927" s="73"/>
      <c r="F927" s="73"/>
      <c r="G927" s="127"/>
      <c r="H927" s="127"/>
      <c r="I927" s="127"/>
      <c r="J927" s="127"/>
      <c r="K927" s="73"/>
      <c r="L927" s="115"/>
      <c r="M927" s="115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73"/>
      <c r="BM927" s="73"/>
      <c r="BN927" s="73"/>
      <c r="BO927" s="73"/>
      <c r="BP927" s="73"/>
      <c r="BQ927" s="73"/>
      <c r="BR927" s="73"/>
      <c r="BS927" s="73"/>
      <c r="BT927" s="73"/>
      <c r="BU927" s="73"/>
      <c r="BV927" s="73"/>
      <c r="BW927" s="73"/>
      <c r="BX927" s="73"/>
      <c r="BY927" s="73"/>
      <c r="BZ927" s="73"/>
      <c r="CA927" s="73"/>
      <c r="CB927" s="73"/>
      <c r="CC927" s="73"/>
      <c r="CD927" s="73"/>
      <c r="CE927" s="73"/>
      <c r="CF927" s="73"/>
      <c r="CG927" s="73"/>
      <c r="CH927" s="73"/>
      <c r="CI927" s="73"/>
      <c r="CJ927" s="73"/>
      <c r="CK927" s="73"/>
      <c r="CL927" s="73"/>
      <c r="CM927" s="73"/>
      <c r="CN927" s="73"/>
      <c r="CO927" s="73"/>
      <c r="CP927" s="73"/>
      <c r="CQ927" s="73"/>
      <c r="CR927" s="73"/>
      <c r="CS927" s="73"/>
      <c r="CT927" s="73"/>
      <c r="CU927" s="73"/>
      <c r="CV927" s="73"/>
      <c r="CW927" s="73"/>
      <c r="CX927" s="73"/>
      <c r="CY927" s="73"/>
      <c r="CZ927" s="73"/>
      <c r="DA927" s="73"/>
      <c r="DB927" s="73"/>
      <c r="DC927" s="73"/>
      <c r="DD927" s="73"/>
      <c r="DE927" s="73"/>
      <c r="DF927" s="73"/>
      <c r="DG927" s="73"/>
      <c r="DH927" s="73"/>
      <c r="DI927" s="73"/>
      <c r="DJ927" s="36"/>
    </row>
    <row r="928" spans="1:114" x14ac:dyDescent="0.3">
      <c r="A928" s="73"/>
      <c r="B928" s="73"/>
      <c r="C928" s="112"/>
      <c r="D928" s="112"/>
      <c r="E928" s="73"/>
      <c r="F928" s="73"/>
      <c r="G928" s="127"/>
      <c r="H928" s="127"/>
      <c r="I928" s="127"/>
      <c r="J928" s="127"/>
      <c r="K928" s="73"/>
      <c r="L928" s="115"/>
      <c r="M928" s="115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73"/>
      <c r="BM928" s="73"/>
      <c r="BN928" s="73"/>
      <c r="BO928" s="73"/>
      <c r="BP928" s="73"/>
      <c r="BQ928" s="73"/>
      <c r="BR928" s="73"/>
      <c r="BS928" s="73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73"/>
      <c r="CF928" s="73"/>
      <c r="CG928" s="73"/>
      <c r="CH928" s="73"/>
      <c r="CI928" s="73"/>
      <c r="CJ928" s="73"/>
      <c r="CK928" s="73"/>
      <c r="CL928" s="73"/>
      <c r="CM928" s="73"/>
      <c r="CN928" s="73"/>
      <c r="CO928" s="73"/>
      <c r="CP928" s="73"/>
      <c r="CQ928" s="73"/>
      <c r="CR928" s="73"/>
      <c r="CS928" s="73"/>
      <c r="CT928" s="73"/>
      <c r="CU928" s="73"/>
      <c r="CV928" s="73"/>
      <c r="CW928" s="73"/>
      <c r="CX928" s="73"/>
      <c r="CY928" s="73"/>
      <c r="CZ928" s="73"/>
      <c r="DA928" s="73"/>
      <c r="DB928" s="73"/>
      <c r="DC928" s="73"/>
      <c r="DD928" s="73"/>
      <c r="DE928" s="73"/>
      <c r="DF928" s="73"/>
      <c r="DG928" s="73"/>
      <c r="DH928" s="73"/>
      <c r="DI928" s="73"/>
      <c r="DJ928" s="36"/>
    </row>
    <row r="929" spans="1:114" x14ac:dyDescent="0.3">
      <c r="A929" s="73"/>
      <c r="B929" s="73"/>
      <c r="C929" s="112"/>
      <c r="D929" s="112"/>
      <c r="E929" s="73"/>
      <c r="F929" s="73"/>
      <c r="G929" s="127"/>
      <c r="H929" s="127"/>
      <c r="I929" s="127"/>
      <c r="J929" s="127"/>
      <c r="K929" s="73"/>
      <c r="L929" s="115"/>
      <c r="M929" s="115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73"/>
      <c r="BM929" s="73"/>
      <c r="BN929" s="73"/>
      <c r="BO929" s="73"/>
      <c r="BP929" s="73"/>
      <c r="BQ929" s="73"/>
      <c r="BR929" s="73"/>
      <c r="BS929" s="73"/>
      <c r="BT929" s="73"/>
      <c r="BU929" s="73"/>
      <c r="BV929" s="73"/>
      <c r="BW929" s="73"/>
      <c r="BX929" s="73"/>
      <c r="BY929" s="73"/>
      <c r="BZ929" s="73"/>
      <c r="CA929" s="73"/>
      <c r="CB929" s="73"/>
      <c r="CC929" s="73"/>
      <c r="CD929" s="73"/>
      <c r="CE929" s="73"/>
      <c r="CF929" s="73"/>
      <c r="CG929" s="73"/>
      <c r="CH929" s="73"/>
      <c r="CI929" s="73"/>
      <c r="CJ929" s="73"/>
      <c r="CK929" s="73"/>
      <c r="CL929" s="73"/>
      <c r="CM929" s="73"/>
      <c r="CN929" s="73"/>
      <c r="CO929" s="73"/>
      <c r="CP929" s="73"/>
      <c r="CQ929" s="73"/>
      <c r="CR929" s="73"/>
      <c r="CS929" s="73"/>
      <c r="CT929" s="73"/>
      <c r="CU929" s="73"/>
      <c r="CV929" s="73"/>
      <c r="CW929" s="73"/>
      <c r="CX929" s="73"/>
      <c r="CY929" s="73"/>
      <c r="CZ929" s="73"/>
      <c r="DA929" s="73"/>
      <c r="DB929" s="73"/>
      <c r="DC929" s="73"/>
      <c r="DD929" s="73"/>
      <c r="DE929" s="73"/>
      <c r="DF929" s="73"/>
      <c r="DG929" s="73"/>
      <c r="DH929" s="73"/>
      <c r="DI929" s="73"/>
      <c r="DJ929" s="36"/>
    </row>
    <row r="930" spans="1:114" x14ac:dyDescent="0.3">
      <c r="A930" s="73"/>
      <c r="B930" s="73"/>
      <c r="C930" s="112"/>
      <c r="D930" s="112"/>
      <c r="E930" s="73"/>
      <c r="F930" s="73"/>
      <c r="G930" s="127"/>
      <c r="H930" s="127"/>
      <c r="I930" s="127"/>
      <c r="J930" s="127"/>
      <c r="K930" s="73"/>
      <c r="L930" s="115"/>
      <c r="M930" s="115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73"/>
      <c r="BM930" s="73"/>
      <c r="BN930" s="73"/>
      <c r="BO930" s="73"/>
      <c r="BP930" s="73"/>
      <c r="BQ930" s="73"/>
      <c r="BR930" s="73"/>
      <c r="BS930" s="73"/>
      <c r="BT930" s="73"/>
      <c r="BU930" s="73"/>
      <c r="BV930" s="73"/>
      <c r="BW930" s="73"/>
      <c r="BX930" s="73"/>
      <c r="BY930" s="73"/>
      <c r="BZ930" s="73"/>
      <c r="CA930" s="73"/>
      <c r="CB930" s="73"/>
      <c r="CC930" s="73"/>
      <c r="CD930" s="73"/>
      <c r="CE930" s="73"/>
      <c r="CF930" s="73"/>
      <c r="CG930" s="73"/>
      <c r="CH930" s="73"/>
      <c r="CI930" s="73"/>
      <c r="CJ930" s="73"/>
      <c r="CK930" s="73"/>
      <c r="CL930" s="73"/>
      <c r="CM930" s="73"/>
      <c r="CN930" s="73"/>
      <c r="CO930" s="73"/>
      <c r="CP930" s="73"/>
      <c r="CQ930" s="73"/>
      <c r="CR930" s="73"/>
      <c r="CS930" s="73"/>
      <c r="CT930" s="73"/>
      <c r="CU930" s="73"/>
      <c r="CV930" s="73"/>
      <c r="CW930" s="73"/>
      <c r="CX930" s="73"/>
      <c r="CY930" s="73"/>
      <c r="CZ930" s="73"/>
      <c r="DA930" s="73"/>
      <c r="DB930" s="73"/>
      <c r="DC930" s="73"/>
      <c r="DD930" s="73"/>
      <c r="DE930" s="73"/>
      <c r="DF930" s="73"/>
      <c r="DG930" s="73"/>
      <c r="DH930" s="73"/>
      <c r="DI930" s="73"/>
      <c r="DJ930" s="36"/>
    </row>
    <row r="931" spans="1:114" x14ac:dyDescent="0.3">
      <c r="A931" s="73"/>
      <c r="B931" s="73"/>
      <c r="C931" s="112"/>
      <c r="D931" s="112"/>
      <c r="E931" s="73"/>
      <c r="F931" s="73"/>
      <c r="G931" s="127"/>
      <c r="H931" s="127"/>
      <c r="I931" s="127"/>
      <c r="J931" s="127"/>
      <c r="K931" s="73"/>
      <c r="L931" s="115"/>
      <c r="M931" s="115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73"/>
      <c r="BM931" s="73"/>
      <c r="BN931" s="73"/>
      <c r="BO931" s="73"/>
      <c r="BP931" s="73"/>
      <c r="BQ931" s="73"/>
      <c r="BR931" s="73"/>
      <c r="BS931" s="73"/>
      <c r="BT931" s="73"/>
      <c r="BU931" s="73"/>
      <c r="BV931" s="73"/>
      <c r="BW931" s="73"/>
      <c r="BX931" s="73"/>
      <c r="BY931" s="73"/>
      <c r="BZ931" s="73"/>
      <c r="CA931" s="73"/>
      <c r="CB931" s="73"/>
      <c r="CC931" s="73"/>
      <c r="CD931" s="73"/>
      <c r="CE931" s="73"/>
      <c r="CF931" s="73"/>
      <c r="CG931" s="73"/>
      <c r="CH931" s="73"/>
      <c r="CI931" s="73"/>
      <c r="CJ931" s="73"/>
      <c r="CK931" s="73"/>
      <c r="CL931" s="73"/>
      <c r="CM931" s="73"/>
      <c r="CN931" s="73"/>
      <c r="CO931" s="73"/>
      <c r="CP931" s="73"/>
      <c r="CQ931" s="73"/>
      <c r="CR931" s="73"/>
      <c r="CS931" s="73"/>
      <c r="CT931" s="73"/>
      <c r="CU931" s="73"/>
      <c r="CV931" s="73"/>
      <c r="CW931" s="73"/>
      <c r="CX931" s="73"/>
      <c r="CY931" s="73"/>
      <c r="CZ931" s="73"/>
      <c r="DA931" s="73"/>
      <c r="DB931" s="73"/>
      <c r="DC931" s="73"/>
      <c r="DD931" s="73"/>
      <c r="DE931" s="73"/>
      <c r="DF931" s="73"/>
      <c r="DG931" s="73"/>
      <c r="DH931" s="73"/>
      <c r="DI931" s="73"/>
      <c r="DJ931" s="36"/>
    </row>
    <row r="932" spans="1:114" x14ac:dyDescent="0.3">
      <c r="A932" s="73"/>
      <c r="B932" s="73"/>
      <c r="C932" s="112"/>
      <c r="D932" s="112"/>
      <c r="E932" s="73"/>
      <c r="F932" s="73"/>
      <c r="G932" s="127"/>
      <c r="H932" s="127"/>
      <c r="I932" s="127"/>
      <c r="J932" s="127"/>
      <c r="K932" s="73"/>
      <c r="L932" s="115"/>
      <c r="M932" s="115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73"/>
      <c r="BM932" s="73"/>
      <c r="BN932" s="73"/>
      <c r="BO932" s="73"/>
      <c r="BP932" s="73"/>
      <c r="BQ932" s="73"/>
      <c r="BR932" s="73"/>
      <c r="BS932" s="73"/>
      <c r="BT932" s="73"/>
      <c r="BU932" s="73"/>
      <c r="BV932" s="73"/>
      <c r="BW932" s="73"/>
      <c r="BX932" s="73"/>
      <c r="BY932" s="73"/>
      <c r="BZ932" s="73"/>
      <c r="CA932" s="73"/>
      <c r="CB932" s="73"/>
      <c r="CC932" s="73"/>
      <c r="CD932" s="73"/>
      <c r="CE932" s="73"/>
      <c r="CF932" s="73"/>
      <c r="CG932" s="73"/>
      <c r="CH932" s="73"/>
      <c r="CI932" s="73"/>
      <c r="CJ932" s="73"/>
      <c r="CK932" s="73"/>
      <c r="CL932" s="73"/>
      <c r="CM932" s="73"/>
      <c r="CN932" s="73"/>
      <c r="CO932" s="73"/>
      <c r="CP932" s="73"/>
      <c r="CQ932" s="73"/>
      <c r="CR932" s="73"/>
      <c r="CS932" s="73"/>
      <c r="CT932" s="73"/>
      <c r="CU932" s="73"/>
      <c r="CV932" s="73"/>
      <c r="CW932" s="73"/>
      <c r="CX932" s="73"/>
      <c r="CY932" s="73"/>
      <c r="CZ932" s="73"/>
      <c r="DA932" s="73"/>
      <c r="DB932" s="73"/>
      <c r="DC932" s="73"/>
      <c r="DD932" s="73"/>
      <c r="DE932" s="73"/>
      <c r="DF932" s="73"/>
      <c r="DG932" s="73"/>
      <c r="DH932" s="73"/>
      <c r="DI932" s="73"/>
      <c r="DJ932" s="36"/>
    </row>
    <row r="933" spans="1:114" x14ac:dyDescent="0.3">
      <c r="A933" s="73"/>
      <c r="B933" s="73"/>
      <c r="C933" s="112"/>
      <c r="D933" s="112"/>
      <c r="E933" s="73"/>
      <c r="F933" s="73"/>
      <c r="G933" s="127"/>
      <c r="H933" s="127"/>
      <c r="I933" s="127"/>
      <c r="J933" s="127"/>
      <c r="K933" s="73"/>
      <c r="L933" s="115"/>
      <c r="M933" s="115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73"/>
      <c r="BM933" s="73"/>
      <c r="BN933" s="73"/>
      <c r="BO933" s="73"/>
      <c r="BP933" s="73"/>
      <c r="BQ933" s="73"/>
      <c r="BR933" s="73"/>
      <c r="BS933" s="73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73"/>
      <c r="CF933" s="73"/>
      <c r="CG933" s="73"/>
      <c r="CH933" s="73"/>
      <c r="CI933" s="73"/>
      <c r="CJ933" s="73"/>
      <c r="CK933" s="73"/>
      <c r="CL933" s="73"/>
      <c r="CM933" s="73"/>
      <c r="CN933" s="73"/>
      <c r="CO933" s="73"/>
      <c r="CP933" s="73"/>
      <c r="CQ933" s="73"/>
      <c r="CR933" s="73"/>
      <c r="CS933" s="73"/>
      <c r="CT933" s="73"/>
      <c r="CU933" s="73"/>
      <c r="CV933" s="73"/>
      <c r="CW933" s="73"/>
      <c r="CX933" s="73"/>
      <c r="CY933" s="73"/>
      <c r="CZ933" s="73"/>
      <c r="DA933" s="73"/>
      <c r="DB933" s="73"/>
      <c r="DC933" s="73"/>
      <c r="DD933" s="73"/>
      <c r="DE933" s="73"/>
      <c r="DF933" s="73"/>
      <c r="DG933" s="73"/>
      <c r="DH933" s="73"/>
      <c r="DI933" s="73"/>
      <c r="DJ933" s="36"/>
    </row>
    <row r="934" spans="1:114" x14ac:dyDescent="0.3">
      <c r="A934" s="73"/>
      <c r="B934" s="73"/>
      <c r="C934" s="112"/>
      <c r="D934" s="112"/>
      <c r="E934" s="73"/>
      <c r="F934" s="73"/>
      <c r="G934" s="127"/>
      <c r="H934" s="127"/>
      <c r="I934" s="127"/>
      <c r="J934" s="127"/>
      <c r="K934" s="73"/>
      <c r="L934" s="115"/>
      <c r="M934" s="115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73"/>
      <c r="BM934" s="73"/>
      <c r="BN934" s="73"/>
      <c r="BO934" s="73"/>
      <c r="BP934" s="73"/>
      <c r="BQ934" s="73"/>
      <c r="BR934" s="73"/>
      <c r="BS934" s="73"/>
      <c r="BT934" s="73"/>
      <c r="BU934" s="73"/>
      <c r="BV934" s="73"/>
      <c r="BW934" s="73"/>
      <c r="BX934" s="73"/>
      <c r="BY934" s="73"/>
      <c r="BZ934" s="73"/>
      <c r="CA934" s="73"/>
      <c r="CB934" s="73"/>
      <c r="CC934" s="73"/>
      <c r="CD934" s="73"/>
      <c r="CE934" s="73"/>
      <c r="CF934" s="73"/>
      <c r="CG934" s="73"/>
      <c r="CH934" s="73"/>
      <c r="CI934" s="73"/>
      <c r="CJ934" s="73"/>
      <c r="CK934" s="73"/>
      <c r="CL934" s="73"/>
      <c r="CM934" s="73"/>
      <c r="CN934" s="73"/>
      <c r="CO934" s="73"/>
      <c r="CP934" s="73"/>
      <c r="CQ934" s="73"/>
      <c r="CR934" s="73"/>
      <c r="CS934" s="73"/>
      <c r="CT934" s="73"/>
      <c r="CU934" s="73"/>
      <c r="CV934" s="73"/>
      <c r="CW934" s="73"/>
      <c r="CX934" s="73"/>
      <c r="CY934" s="73"/>
      <c r="CZ934" s="73"/>
      <c r="DA934" s="73"/>
      <c r="DB934" s="73"/>
      <c r="DC934" s="73"/>
      <c r="DD934" s="73"/>
      <c r="DE934" s="73"/>
      <c r="DF934" s="73"/>
      <c r="DG934" s="73"/>
      <c r="DH934" s="73"/>
      <c r="DI934" s="73"/>
      <c r="DJ934" s="36"/>
    </row>
    <row r="935" spans="1:114" x14ac:dyDescent="0.3">
      <c r="A935" s="73"/>
      <c r="B935" s="73"/>
      <c r="C935" s="112"/>
      <c r="D935" s="112"/>
      <c r="E935" s="73"/>
      <c r="F935" s="73"/>
      <c r="G935" s="127"/>
      <c r="H935" s="127"/>
      <c r="I935" s="127"/>
      <c r="J935" s="127"/>
      <c r="K935" s="73"/>
      <c r="L935" s="115"/>
      <c r="M935" s="115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73"/>
      <c r="BM935" s="73"/>
      <c r="BN935" s="73"/>
      <c r="BO935" s="73"/>
      <c r="BP935" s="73"/>
      <c r="BQ935" s="73"/>
      <c r="BR935" s="73"/>
      <c r="BS935" s="73"/>
      <c r="BT935" s="73"/>
      <c r="BU935" s="73"/>
      <c r="BV935" s="73"/>
      <c r="BW935" s="73"/>
      <c r="BX935" s="73"/>
      <c r="BY935" s="73"/>
      <c r="BZ935" s="73"/>
      <c r="CA935" s="73"/>
      <c r="CB935" s="73"/>
      <c r="CC935" s="73"/>
      <c r="CD935" s="73"/>
      <c r="CE935" s="73"/>
      <c r="CF935" s="73"/>
      <c r="CG935" s="73"/>
      <c r="CH935" s="73"/>
      <c r="CI935" s="73"/>
      <c r="CJ935" s="73"/>
      <c r="CK935" s="73"/>
      <c r="CL935" s="73"/>
      <c r="CM935" s="73"/>
      <c r="CN935" s="73"/>
      <c r="CO935" s="73"/>
      <c r="CP935" s="73"/>
      <c r="CQ935" s="73"/>
      <c r="CR935" s="73"/>
      <c r="CS935" s="73"/>
      <c r="CT935" s="73"/>
      <c r="CU935" s="73"/>
      <c r="CV935" s="73"/>
      <c r="CW935" s="73"/>
      <c r="CX935" s="73"/>
      <c r="CY935" s="73"/>
      <c r="CZ935" s="73"/>
      <c r="DA935" s="73"/>
      <c r="DB935" s="73"/>
      <c r="DC935" s="73"/>
      <c r="DD935" s="73"/>
      <c r="DE935" s="73"/>
      <c r="DF935" s="73"/>
      <c r="DG935" s="73"/>
      <c r="DH935" s="73"/>
      <c r="DI935" s="73"/>
      <c r="DJ935" s="36"/>
    </row>
    <row r="936" spans="1:114" x14ac:dyDescent="0.3">
      <c r="A936" s="73"/>
      <c r="B936" s="73"/>
      <c r="C936" s="112"/>
      <c r="D936" s="112"/>
      <c r="E936" s="73"/>
      <c r="F936" s="73"/>
      <c r="G936" s="127"/>
      <c r="H936" s="127"/>
      <c r="I936" s="127"/>
      <c r="J936" s="127"/>
      <c r="K936" s="73"/>
      <c r="L936" s="115"/>
      <c r="M936" s="115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73"/>
      <c r="BM936" s="73"/>
      <c r="BN936" s="73"/>
      <c r="BO936" s="73"/>
      <c r="BP936" s="73"/>
      <c r="BQ936" s="73"/>
      <c r="BR936" s="73"/>
      <c r="BS936" s="73"/>
      <c r="BT936" s="73"/>
      <c r="BU936" s="73"/>
      <c r="BV936" s="73"/>
      <c r="BW936" s="73"/>
      <c r="BX936" s="73"/>
      <c r="BY936" s="73"/>
      <c r="BZ936" s="73"/>
      <c r="CA936" s="73"/>
      <c r="CB936" s="73"/>
      <c r="CC936" s="73"/>
      <c r="CD936" s="73"/>
      <c r="CE936" s="73"/>
      <c r="CF936" s="73"/>
      <c r="CG936" s="73"/>
      <c r="CH936" s="73"/>
      <c r="CI936" s="73"/>
      <c r="CJ936" s="73"/>
      <c r="CK936" s="73"/>
      <c r="CL936" s="73"/>
      <c r="CM936" s="73"/>
      <c r="CN936" s="73"/>
      <c r="CO936" s="73"/>
      <c r="CP936" s="73"/>
      <c r="CQ936" s="73"/>
      <c r="CR936" s="73"/>
      <c r="CS936" s="73"/>
      <c r="CT936" s="73"/>
      <c r="CU936" s="73"/>
      <c r="CV936" s="73"/>
      <c r="CW936" s="73"/>
      <c r="CX936" s="73"/>
      <c r="CY936" s="73"/>
      <c r="CZ936" s="73"/>
      <c r="DA936" s="73"/>
      <c r="DB936" s="73"/>
      <c r="DC936" s="73"/>
      <c r="DD936" s="73"/>
      <c r="DE936" s="73"/>
      <c r="DF936" s="73"/>
      <c r="DG936" s="73"/>
      <c r="DH936" s="73"/>
      <c r="DI936" s="73"/>
      <c r="DJ936" s="36"/>
    </row>
    <row r="937" spans="1:114" x14ac:dyDescent="0.3">
      <c r="A937" s="73"/>
      <c r="B937" s="73"/>
      <c r="C937" s="112"/>
      <c r="D937" s="112"/>
      <c r="E937" s="73"/>
      <c r="F937" s="73"/>
      <c r="G937" s="127"/>
      <c r="H937" s="127"/>
      <c r="I937" s="127"/>
      <c r="J937" s="127"/>
      <c r="K937" s="73"/>
      <c r="L937" s="115"/>
      <c r="M937" s="115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73"/>
      <c r="BM937" s="73"/>
      <c r="BN937" s="73"/>
      <c r="BO937" s="73"/>
      <c r="BP937" s="73"/>
      <c r="BQ937" s="73"/>
      <c r="BR937" s="73"/>
      <c r="BS937" s="73"/>
      <c r="BT937" s="73"/>
      <c r="BU937" s="73"/>
      <c r="BV937" s="73"/>
      <c r="BW937" s="73"/>
      <c r="BX937" s="73"/>
      <c r="BY937" s="73"/>
      <c r="BZ937" s="73"/>
      <c r="CA937" s="73"/>
      <c r="CB937" s="73"/>
      <c r="CC937" s="73"/>
      <c r="CD937" s="73"/>
      <c r="CE937" s="73"/>
      <c r="CF937" s="73"/>
      <c r="CG937" s="73"/>
      <c r="CH937" s="73"/>
      <c r="CI937" s="73"/>
      <c r="CJ937" s="73"/>
      <c r="CK937" s="73"/>
      <c r="CL937" s="73"/>
      <c r="CM937" s="73"/>
      <c r="CN937" s="73"/>
      <c r="CO937" s="73"/>
      <c r="CP937" s="73"/>
      <c r="CQ937" s="73"/>
      <c r="CR937" s="73"/>
      <c r="CS937" s="73"/>
      <c r="CT937" s="73"/>
      <c r="CU937" s="73"/>
      <c r="CV937" s="73"/>
      <c r="CW937" s="73"/>
      <c r="CX937" s="73"/>
      <c r="CY937" s="73"/>
      <c r="CZ937" s="73"/>
      <c r="DA937" s="73"/>
      <c r="DB937" s="73"/>
      <c r="DC937" s="73"/>
      <c r="DD937" s="73"/>
      <c r="DE937" s="73"/>
      <c r="DF937" s="73"/>
      <c r="DG937" s="73"/>
      <c r="DH937" s="73"/>
      <c r="DI937" s="73"/>
      <c r="DJ937" s="36"/>
    </row>
    <row r="938" spans="1:114" x14ac:dyDescent="0.3">
      <c r="A938" s="73"/>
      <c r="B938" s="73"/>
      <c r="C938" s="112"/>
      <c r="D938" s="112"/>
      <c r="E938" s="73"/>
      <c r="F938" s="73"/>
      <c r="G938" s="127"/>
      <c r="H938" s="127"/>
      <c r="I938" s="127"/>
      <c r="J938" s="127"/>
      <c r="K938" s="73"/>
      <c r="L938" s="115"/>
      <c r="M938" s="115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3"/>
      <c r="CR938" s="73"/>
      <c r="CS938" s="73"/>
      <c r="CT938" s="73"/>
      <c r="CU938" s="73"/>
      <c r="CV938" s="73"/>
      <c r="CW938" s="73"/>
      <c r="CX938" s="73"/>
      <c r="CY938" s="73"/>
      <c r="CZ938" s="73"/>
      <c r="DA938" s="73"/>
      <c r="DB938" s="73"/>
      <c r="DC938" s="73"/>
      <c r="DD938" s="73"/>
      <c r="DE938" s="73"/>
      <c r="DF938" s="73"/>
      <c r="DG938" s="73"/>
      <c r="DH938" s="73"/>
      <c r="DI938" s="73"/>
      <c r="DJ938" s="36"/>
    </row>
    <row r="939" spans="1:114" x14ac:dyDescent="0.3">
      <c r="A939" s="73"/>
      <c r="B939" s="73"/>
      <c r="C939" s="112"/>
      <c r="D939" s="112"/>
      <c r="E939" s="73"/>
      <c r="F939" s="73"/>
      <c r="G939" s="127"/>
      <c r="H939" s="127"/>
      <c r="I939" s="127"/>
      <c r="J939" s="127"/>
      <c r="K939" s="73"/>
      <c r="L939" s="115"/>
      <c r="M939" s="115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3"/>
      <c r="CR939" s="73"/>
      <c r="CS939" s="73"/>
      <c r="CT939" s="73"/>
      <c r="CU939" s="73"/>
      <c r="CV939" s="73"/>
      <c r="CW939" s="73"/>
      <c r="CX939" s="73"/>
      <c r="CY939" s="73"/>
      <c r="CZ939" s="73"/>
      <c r="DA939" s="73"/>
      <c r="DB939" s="73"/>
      <c r="DC939" s="73"/>
      <c r="DD939" s="73"/>
      <c r="DE939" s="73"/>
      <c r="DF939" s="73"/>
      <c r="DG939" s="73"/>
      <c r="DH939" s="73"/>
      <c r="DI939" s="73"/>
      <c r="DJ939" s="36"/>
    </row>
    <row r="940" spans="1:114" x14ac:dyDescent="0.3">
      <c r="A940" s="73"/>
      <c r="B940" s="73"/>
      <c r="C940" s="112"/>
      <c r="D940" s="112"/>
      <c r="E940" s="73"/>
      <c r="F940" s="73"/>
      <c r="G940" s="127"/>
      <c r="H940" s="127"/>
      <c r="I940" s="127"/>
      <c r="J940" s="127"/>
      <c r="K940" s="73"/>
      <c r="L940" s="115"/>
      <c r="M940" s="115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73"/>
      <c r="BM940" s="73"/>
      <c r="BN940" s="73"/>
      <c r="BO940" s="73"/>
      <c r="BP940" s="73"/>
      <c r="BQ940" s="73"/>
      <c r="BR940" s="73"/>
      <c r="BS940" s="73"/>
      <c r="BT940" s="73"/>
      <c r="BU940" s="73"/>
      <c r="BV940" s="73"/>
      <c r="BW940" s="73"/>
      <c r="BX940" s="73"/>
      <c r="BY940" s="73"/>
      <c r="BZ940" s="73"/>
      <c r="CA940" s="73"/>
      <c r="CB940" s="73"/>
      <c r="CC940" s="73"/>
      <c r="CD940" s="73"/>
      <c r="CE940" s="73"/>
      <c r="CF940" s="73"/>
      <c r="CG940" s="73"/>
      <c r="CH940" s="73"/>
      <c r="CI940" s="73"/>
      <c r="CJ940" s="73"/>
      <c r="CK940" s="73"/>
      <c r="CL940" s="73"/>
      <c r="CM940" s="73"/>
      <c r="CN940" s="73"/>
      <c r="CO940" s="73"/>
      <c r="CP940" s="73"/>
      <c r="CQ940" s="73"/>
      <c r="CR940" s="73"/>
      <c r="CS940" s="73"/>
      <c r="CT940" s="73"/>
      <c r="CU940" s="73"/>
      <c r="CV940" s="73"/>
      <c r="CW940" s="73"/>
      <c r="CX940" s="73"/>
      <c r="CY940" s="73"/>
      <c r="CZ940" s="73"/>
      <c r="DA940" s="73"/>
      <c r="DB940" s="73"/>
      <c r="DC940" s="73"/>
      <c r="DD940" s="73"/>
      <c r="DE940" s="73"/>
      <c r="DF940" s="73"/>
      <c r="DG940" s="73"/>
      <c r="DH940" s="73"/>
      <c r="DI940" s="73"/>
      <c r="DJ940" s="36"/>
    </row>
    <row r="941" spans="1:114" x14ac:dyDescent="0.3">
      <c r="A941" s="73"/>
      <c r="B941" s="73"/>
      <c r="C941" s="112"/>
      <c r="D941" s="112"/>
      <c r="E941" s="73"/>
      <c r="F941" s="73"/>
      <c r="G941" s="127"/>
      <c r="H941" s="127"/>
      <c r="I941" s="127"/>
      <c r="J941" s="127"/>
      <c r="K941" s="73"/>
      <c r="L941" s="115"/>
      <c r="M941" s="115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3"/>
      <c r="CR941" s="73"/>
      <c r="CS941" s="73"/>
      <c r="CT941" s="73"/>
      <c r="CU941" s="73"/>
      <c r="CV941" s="73"/>
      <c r="CW941" s="73"/>
      <c r="CX941" s="73"/>
      <c r="CY941" s="73"/>
      <c r="CZ941" s="73"/>
      <c r="DA941" s="73"/>
      <c r="DB941" s="73"/>
      <c r="DC941" s="73"/>
      <c r="DD941" s="73"/>
      <c r="DE941" s="73"/>
      <c r="DF941" s="73"/>
      <c r="DG941" s="73"/>
      <c r="DH941" s="73"/>
      <c r="DI941" s="73"/>
      <c r="DJ941" s="36"/>
    </row>
    <row r="942" spans="1:114" x14ac:dyDescent="0.3">
      <c r="A942" s="73"/>
      <c r="B942" s="73"/>
      <c r="C942" s="112"/>
      <c r="D942" s="112"/>
      <c r="E942" s="73"/>
      <c r="F942" s="73"/>
      <c r="G942" s="127"/>
      <c r="H942" s="127"/>
      <c r="I942" s="127"/>
      <c r="J942" s="127"/>
      <c r="K942" s="73"/>
      <c r="L942" s="115"/>
      <c r="M942" s="115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73"/>
      <c r="BM942" s="73"/>
      <c r="BN942" s="73"/>
      <c r="BO942" s="73"/>
      <c r="BP942" s="73"/>
      <c r="BQ942" s="73"/>
      <c r="BR942" s="73"/>
      <c r="BS942" s="73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73"/>
      <c r="CF942" s="73"/>
      <c r="CG942" s="73"/>
      <c r="CH942" s="73"/>
      <c r="CI942" s="73"/>
      <c r="CJ942" s="73"/>
      <c r="CK942" s="73"/>
      <c r="CL942" s="73"/>
      <c r="CM942" s="73"/>
      <c r="CN942" s="73"/>
      <c r="CO942" s="73"/>
      <c r="CP942" s="73"/>
      <c r="CQ942" s="73"/>
      <c r="CR942" s="73"/>
      <c r="CS942" s="73"/>
      <c r="CT942" s="73"/>
      <c r="CU942" s="73"/>
      <c r="CV942" s="73"/>
      <c r="CW942" s="73"/>
      <c r="CX942" s="73"/>
      <c r="CY942" s="73"/>
      <c r="CZ942" s="73"/>
      <c r="DA942" s="73"/>
      <c r="DB942" s="73"/>
      <c r="DC942" s="73"/>
      <c r="DD942" s="73"/>
      <c r="DE942" s="73"/>
      <c r="DF942" s="73"/>
      <c r="DG942" s="73"/>
      <c r="DH942" s="73"/>
      <c r="DI942" s="73"/>
      <c r="DJ942" s="36"/>
    </row>
    <row r="943" spans="1:114" x14ac:dyDescent="0.3">
      <c r="A943" s="73"/>
      <c r="B943" s="73"/>
      <c r="C943" s="112"/>
      <c r="D943" s="112"/>
      <c r="E943" s="73"/>
      <c r="F943" s="73"/>
      <c r="G943" s="127"/>
      <c r="H943" s="127"/>
      <c r="I943" s="127"/>
      <c r="J943" s="127"/>
      <c r="K943" s="73"/>
      <c r="L943" s="115"/>
      <c r="M943" s="115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73"/>
      <c r="BM943" s="73"/>
      <c r="BN943" s="73"/>
      <c r="BO943" s="73"/>
      <c r="BP943" s="73"/>
      <c r="BQ943" s="73"/>
      <c r="BR943" s="73"/>
      <c r="BS943" s="73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73"/>
      <c r="CF943" s="73"/>
      <c r="CG943" s="73"/>
      <c r="CH943" s="73"/>
      <c r="CI943" s="73"/>
      <c r="CJ943" s="73"/>
      <c r="CK943" s="73"/>
      <c r="CL943" s="73"/>
      <c r="CM943" s="73"/>
      <c r="CN943" s="73"/>
      <c r="CO943" s="73"/>
      <c r="CP943" s="73"/>
      <c r="CQ943" s="73"/>
      <c r="CR943" s="73"/>
      <c r="CS943" s="73"/>
      <c r="CT943" s="73"/>
      <c r="CU943" s="73"/>
      <c r="CV943" s="73"/>
      <c r="CW943" s="73"/>
      <c r="CX943" s="73"/>
      <c r="CY943" s="73"/>
      <c r="CZ943" s="73"/>
      <c r="DA943" s="73"/>
      <c r="DB943" s="73"/>
      <c r="DC943" s="73"/>
      <c r="DD943" s="73"/>
      <c r="DE943" s="73"/>
      <c r="DF943" s="73"/>
      <c r="DG943" s="73"/>
      <c r="DH943" s="73"/>
      <c r="DI943" s="73"/>
      <c r="DJ943" s="36"/>
    </row>
    <row r="944" spans="1:114" x14ac:dyDescent="0.3">
      <c r="A944" s="73"/>
      <c r="B944" s="73"/>
      <c r="C944" s="112"/>
      <c r="D944" s="112"/>
      <c r="E944" s="73"/>
      <c r="F944" s="73"/>
      <c r="G944" s="127"/>
      <c r="H944" s="127"/>
      <c r="I944" s="127"/>
      <c r="J944" s="127"/>
      <c r="K944" s="73"/>
      <c r="L944" s="115"/>
      <c r="M944" s="115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73"/>
      <c r="BM944" s="73"/>
      <c r="BN944" s="73"/>
      <c r="BO944" s="73"/>
      <c r="BP944" s="73"/>
      <c r="BQ944" s="73"/>
      <c r="BR944" s="73"/>
      <c r="BS944" s="73"/>
      <c r="BT944" s="73"/>
      <c r="BU944" s="73"/>
      <c r="BV944" s="73"/>
      <c r="BW944" s="73"/>
      <c r="BX944" s="73"/>
      <c r="BY944" s="73"/>
      <c r="BZ944" s="73"/>
      <c r="CA944" s="73"/>
      <c r="CB944" s="73"/>
      <c r="CC944" s="73"/>
      <c r="CD944" s="73"/>
      <c r="CE944" s="73"/>
      <c r="CF944" s="73"/>
      <c r="CG944" s="73"/>
      <c r="CH944" s="73"/>
      <c r="CI944" s="73"/>
      <c r="CJ944" s="73"/>
      <c r="CK944" s="73"/>
      <c r="CL944" s="73"/>
      <c r="CM944" s="73"/>
      <c r="CN944" s="73"/>
      <c r="CO944" s="73"/>
      <c r="CP944" s="73"/>
      <c r="CQ944" s="73"/>
      <c r="CR944" s="73"/>
      <c r="CS944" s="73"/>
      <c r="CT944" s="73"/>
      <c r="CU944" s="73"/>
      <c r="CV944" s="73"/>
      <c r="CW944" s="73"/>
      <c r="CX944" s="73"/>
      <c r="CY944" s="73"/>
      <c r="CZ944" s="73"/>
      <c r="DA944" s="73"/>
      <c r="DB944" s="73"/>
      <c r="DC944" s="73"/>
      <c r="DD944" s="73"/>
      <c r="DE944" s="73"/>
      <c r="DF944" s="73"/>
      <c r="DG944" s="73"/>
      <c r="DH944" s="73"/>
      <c r="DI944" s="73"/>
      <c r="DJ944" s="36"/>
    </row>
    <row r="945" spans="1:114" x14ac:dyDescent="0.3">
      <c r="A945" s="73"/>
      <c r="B945" s="73"/>
      <c r="C945" s="112"/>
      <c r="D945" s="112"/>
      <c r="E945" s="73"/>
      <c r="F945" s="73"/>
      <c r="G945" s="127"/>
      <c r="H945" s="127"/>
      <c r="I945" s="127"/>
      <c r="J945" s="127"/>
      <c r="K945" s="73"/>
      <c r="L945" s="115"/>
      <c r="M945" s="115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73"/>
      <c r="BM945" s="73"/>
      <c r="BN945" s="73"/>
      <c r="BO945" s="73"/>
      <c r="BP945" s="73"/>
      <c r="BQ945" s="73"/>
      <c r="BR945" s="73"/>
      <c r="BS945" s="73"/>
      <c r="BT945" s="73"/>
      <c r="BU945" s="73"/>
      <c r="BV945" s="73"/>
      <c r="BW945" s="73"/>
      <c r="BX945" s="73"/>
      <c r="BY945" s="73"/>
      <c r="BZ945" s="73"/>
      <c r="CA945" s="73"/>
      <c r="CB945" s="73"/>
      <c r="CC945" s="73"/>
      <c r="CD945" s="73"/>
      <c r="CE945" s="73"/>
      <c r="CF945" s="73"/>
      <c r="CG945" s="73"/>
      <c r="CH945" s="73"/>
      <c r="CI945" s="73"/>
      <c r="CJ945" s="73"/>
      <c r="CK945" s="73"/>
      <c r="CL945" s="73"/>
      <c r="CM945" s="73"/>
      <c r="CN945" s="73"/>
      <c r="CO945" s="73"/>
      <c r="CP945" s="73"/>
      <c r="CQ945" s="73"/>
      <c r="CR945" s="73"/>
      <c r="CS945" s="73"/>
      <c r="CT945" s="73"/>
      <c r="CU945" s="73"/>
      <c r="CV945" s="73"/>
      <c r="CW945" s="73"/>
      <c r="CX945" s="73"/>
      <c r="CY945" s="73"/>
      <c r="CZ945" s="73"/>
      <c r="DA945" s="73"/>
      <c r="DB945" s="73"/>
      <c r="DC945" s="73"/>
      <c r="DD945" s="73"/>
      <c r="DE945" s="73"/>
      <c r="DF945" s="73"/>
      <c r="DG945" s="73"/>
      <c r="DH945" s="73"/>
      <c r="DI945" s="73"/>
      <c r="DJ945" s="36"/>
    </row>
    <row r="946" spans="1:114" x14ac:dyDescent="0.3">
      <c r="A946" s="73"/>
      <c r="B946" s="73"/>
      <c r="C946" s="112"/>
      <c r="D946" s="112"/>
      <c r="E946" s="73"/>
      <c r="F946" s="73"/>
      <c r="G946" s="127"/>
      <c r="H946" s="127"/>
      <c r="I946" s="127"/>
      <c r="J946" s="127"/>
      <c r="K946" s="73"/>
      <c r="L946" s="115"/>
      <c r="M946" s="115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3"/>
      <c r="CR946" s="73"/>
      <c r="CS946" s="73"/>
      <c r="CT946" s="73"/>
      <c r="CU946" s="73"/>
      <c r="CV946" s="73"/>
      <c r="CW946" s="73"/>
      <c r="CX946" s="73"/>
      <c r="CY946" s="73"/>
      <c r="CZ946" s="73"/>
      <c r="DA946" s="73"/>
      <c r="DB946" s="73"/>
      <c r="DC946" s="73"/>
      <c r="DD946" s="73"/>
      <c r="DE946" s="73"/>
      <c r="DF946" s="73"/>
      <c r="DG946" s="73"/>
      <c r="DH946" s="73"/>
      <c r="DI946" s="73"/>
      <c r="DJ946" s="36"/>
    </row>
    <row r="947" spans="1:114" x14ac:dyDescent="0.3">
      <c r="A947" s="73"/>
      <c r="B947" s="73"/>
      <c r="C947" s="112"/>
      <c r="D947" s="112"/>
      <c r="E947" s="73"/>
      <c r="F947" s="73"/>
      <c r="G947" s="127"/>
      <c r="H947" s="127"/>
      <c r="I947" s="127"/>
      <c r="J947" s="127"/>
      <c r="K947" s="73"/>
      <c r="L947" s="115"/>
      <c r="M947" s="115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36"/>
    </row>
    <row r="948" spans="1:114" x14ac:dyDescent="0.3">
      <c r="A948" s="73"/>
      <c r="B948" s="73"/>
      <c r="C948" s="112"/>
      <c r="D948" s="112"/>
      <c r="E948" s="73"/>
      <c r="F948" s="73"/>
      <c r="G948" s="127"/>
      <c r="H948" s="127"/>
      <c r="I948" s="127"/>
      <c r="J948" s="127"/>
      <c r="K948" s="73"/>
      <c r="L948" s="115"/>
      <c r="M948" s="115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73"/>
      <c r="BM948" s="73"/>
      <c r="BN948" s="73"/>
      <c r="BO948" s="73"/>
      <c r="BP948" s="73"/>
      <c r="BQ948" s="73"/>
      <c r="BR948" s="73"/>
      <c r="BS948" s="73"/>
      <c r="BT948" s="73"/>
      <c r="BU948" s="73"/>
      <c r="BV948" s="73"/>
      <c r="BW948" s="73"/>
      <c r="BX948" s="73"/>
      <c r="BY948" s="73"/>
      <c r="BZ948" s="73"/>
      <c r="CA948" s="73"/>
      <c r="CB948" s="73"/>
      <c r="CC948" s="73"/>
      <c r="CD948" s="73"/>
      <c r="CE948" s="73"/>
      <c r="CF948" s="73"/>
      <c r="CG948" s="73"/>
      <c r="CH948" s="73"/>
      <c r="CI948" s="73"/>
      <c r="CJ948" s="73"/>
      <c r="CK948" s="73"/>
      <c r="CL948" s="73"/>
      <c r="CM948" s="73"/>
      <c r="CN948" s="73"/>
      <c r="CO948" s="73"/>
      <c r="CP948" s="73"/>
      <c r="CQ948" s="73"/>
      <c r="CR948" s="73"/>
      <c r="CS948" s="73"/>
      <c r="CT948" s="73"/>
      <c r="CU948" s="73"/>
      <c r="CV948" s="73"/>
      <c r="CW948" s="73"/>
      <c r="CX948" s="73"/>
      <c r="CY948" s="73"/>
      <c r="CZ948" s="73"/>
      <c r="DA948" s="73"/>
      <c r="DB948" s="73"/>
      <c r="DC948" s="73"/>
      <c r="DD948" s="73"/>
      <c r="DE948" s="73"/>
      <c r="DF948" s="73"/>
      <c r="DG948" s="73"/>
      <c r="DH948" s="73"/>
      <c r="DI948" s="73"/>
      <c r="DJ948" s="36"/>
    </row>
    <row r="949" spans="1:114" x14ac:dyDescent="0.3">
      <c r="A949" s="73"/>
      <c r="B949" s="73"/>
      <c r="C949" s="112"/>
      <c r="D949" s="112"/>
      <c r="E949" s="73"/>
      <c r="F949" s="73"/>
      <c r="G949" s="127"/>
      <c r="H949" s="127"/>
      <c r="I949" s="127"/>
      <c r="J949" s="127"/>
      <c r="K949" s="73"/>
      <c r="L949" s="115"/>
      <c r="M949" s="115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3"/>
      <c r="CR949" s="73"/>
      <c r="CS949" s="73"/>
      <c r="CT949" s="73"/>
      <c r="CU949" s="73"/>
      <c r="CV949" s="73"/>
      <c r="CW949" s="73"/>
      <c r="CX949" s="73"/>
      <c r="CY949" s="73"/>
      <c r="CZ949" s="73"/>
      <c r="DA949" s="73"/>
      <c r="DB949" s="73"/>
      <c r="DC949" s="73"/>
      <c r="DD949" s="73"/>
      <c r="DE949" s="73"/>
      <c r="DF949" s="73"/>
      <c r="DG949" s="73"/>
      <c r="DH949" s="73"/>
      <c r="DI949" s="73"/>
      <c r="DJ949" s="36"/>
    </row>
    <row r="950" spans="1:114" x14ac:dyDescent="0.3">
      <c r="A950" s="73"/>
      <c r="B950" s="73"/>
      <c r="C950" s="112"/>
      <c r="D950" s="112"/>
      <c r="E950" s="73"/>
      <c r="F950" s="73"/>
      <c r="G950" s="127"/>
      <c r="H950" s="127"/>
      <c r="I950" s="127"/>
      <c r="J950" s="127"/>
      <c r="K950" s="73"/>
      <c r="L950" s="115"/>
      <c r="M950" s="115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73"/>
      <c r="BM950" s="73"/>
      <c r="BN950" s="73"/>
      <c r="BO950" s="73"/>
      <c r="BP950" s="73"/>
      <c r="BQ950" s="73"/>
      <c r="BR950" s="73"/>
      <c r="BS950" s="73"/>
      <c r="BT950" s="73"/>
      <c r="BU950" s="73"/>
      <c r="BV950" s="73"/>
      <c r="BW950" s="73"/>
      <c r="BX950" s="73"/>
      <c r="BY950" s="73"/>
      <c r="BZ950" s="73"/>
      <c r="CA950" s="73"/>
      <c r="CB950" s="73"/>
      <c r="CC950" s="73"/>
      <c r="CD950" s="73"/>
      <c r="CE950" s="73"/>
      <c r="CF950" s="73"/>
      <c r="CG950" s="73"/>
      <c r="CH950" s="73"/>
      <c r="CI950" s="73"/>
      <c r="CJ950" s="73"/>
      <c r="CK950" s="73"/>
      <c r="CL950" s="73"/>
      <c r="CM950" s="73"/>
      <c r="CN950" s="73"/>
      <c r="CO950" s="73"/>
      <c r="CP950" s="73"/>
      <c r="CQ950" s="73"/>
      <c r="CR950" s="73"/>
      <c r="CS950" s="73"/>
      <c r="CT950" s="73"/>
      <c r="CU950" s="73"/>
      <c r="CV950" s="73"/>
      <c r="CW950" s="73"/>
      <c r="CX950" s="73"/>
      <c r="CY950" s="73"/>
      <c r="CZ950" s="73"/>
      <c r="DA950" s="73"/>
      <c r="DB950" s="73"/>
      <c r="DC950" s="73"/>
      <c r="DD950" s="73"/>
      <c r="DE950" s="73"/>
      <c r="DF950" s="73"/>
      <c r="DG950" s="73"/>
      <c r="DH950" s="73"/>
      <c r="DI950" s="73"/>
      <c r="DJ950" s="36"/>
    </row>
    <row r="951" spans="1:114" x14ac:dyDescent="0.3">
      <c r="A951" s="73"/>
      <c r="B951" s="73"/>
      <c r="C951" s="112"/>
      <c r="D951" s="112"/>
      <c r="E951" s="73"/>
      <c r="F951" s="73"/>
      <c r="G951" s="127"/>
      <c r="H951" s="127"/>
      <c r="I951" s="127"/>
      <c r="J951" s="127"/>
      <c r="K951" s="73"/>
      <c r="L951" s="115"/>
      <c r="M951" s="115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73"/>
      <c r="BM951" s="73"/>
      <c r="BN951" s="73"/>
      <c r="BO951" s="73"/>
      <c r="BP951" s="73"/>
      <c r="BQ951" s="73"/>
      <c r="BR951" s="73"/>
      <c r="BS951" s="73"/>
      <c r="BT951" s="73"/>
      <c r="BU951" s="73"/>
      <c r="BV951" s="73"/>
      <c r="BW951" s="73"/>
      <c r="BX951" s="73"/>
      <c r="BY951" s="73"/>
      <c r="BZ951" s="73"/>
      <c r="CA951" s="73"/>
      <c r="CB951" s="73"/>
      <c r="CC951" s="73"/>
      <c r="CD951" s="73"/>
      <c r="CE951" s="73"/>
      <c r="CF951" s="73"/>
      <c r="CG951" s="73"/>
      <c r="CH951" s="73"/>
      <c r="CI951" s="73"/>
      <c r="CJ951" s="73"/>
      <c r="CK951" s="73"/>
      <c r="CL951" s="73"/>
      <c r="CM951" s="73"/>
      <c r="CN951" s="73"/>
      <c r="CO951" s="73"/>
      <c r="CP951" s="73"/>
      <c r="CQ951" s="73"/>
      <c r="CR951" s="73"/>
      <c r="CS951" s="73"/>
      <c r="CT951" s="73"/>
      <c r="CU951" s="73"/>
      <c r="CV951" s="73"/>
      <c r="CW951" s="73"/>
      <c r="CX951" s="73"/>
      <c r="CY951" s="73"/>
      <c r="CZ951" s="73"/>
      <c r="DA951" s="73"/>
      <c r="DB951" s="73"/>
      <c r="DC951" s="73"/>
      <c r="DD951" s="73"/>
      <c r="DE951" s="73"/>
      <c r="DF951" s="73"/>
      <c r="DG951" s="73"/>
      <c r="DH951" s="73"/>
      <c r="DI951" s="73"/>
      <c r="DJ951" s="36"/>
    </row>
    <row r="952" spans="1:114" x14ac:dyDescent="0.3">
      <c r="A952" s="73"/>
      <c r="B952" s="73"/>
      <c r="C952" s="112"/>
      <c r="D952" s="112"/>
      <c r="E952" s="73"/>
      <c r="F952" s="73"/>
      <c r="G952" s="127"/>
      <c r="H952" s="127"/>
      <c r="I952" s="127"/>
      <c r="J952" s="127"/>
      <c r="K952" s="73"/>
      <c r="L952" s="115"/>
      <c r="M952" s="115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73"/>
      <c r="BM952" s="73"/>
      <c r="BN952" s="73"/>
      <c r="BO952" s="73"/>
      <c r="BP952" s="73"/>
      <c r="BQ952" s="73"/>
      <c r="BR952" s="73"/>
      <c r="BS952" s="73"/>
      <c r="BT952" s="73"/>
      <c r="BU952" s="73"/>
      <c r="BV952" s="73"/>
      <c r="BW952" s="73"/>
      <c r="BX952" s="73"/>
      <c r="BY952" s="73"/>
      <c r="BZ952" s="73"/>
      <c r="CA952" s="73"/>
      <c r="CB952" s="73"/>
      <c r="CC952" s="73"/>
      <c r="CD952" s="73"/>
      <c r="CE952" s="73"/>
      <c r="CF952" s="73"/>
      <c r="CG952" s="73"/>
      <c r="CH952" s="73"/>
      <c r="CI952" s="73"/>
      <c r="CJ952" s="73"/>
      <c r="CK952" s="73"/>
      <c r="CL952" s="73"/>
      <c r="CM952" s="73"/>
      <c r="CN952" s="73"/>
      <c r="CO952" s="73"/>
      <c r="CP952" s="73"/>
      <c r="CQ952" s="73"/>
      <c r="CR952" s="73"/>
      <c r="CS952" s="73"/>
      <c r="CT952" s="73"/>
      <c r="CU952" s="73"/>
      <c r="CV952" s="73"/>
      <c r="CW952" s="73"/>
      <c r="CX952" s="73"/>
      <c r="CY952" s="73"/>
      <c r="CZ952" s="73"/>
      <c r="DA952" s="73"/>
      <c r="DB952" s="73"/>
      <c r="DC952" s="73"/>
      <c r="DD952" s="73"/>
      <c r="DE952" s="73"/>
      <c r="DF952" s="73"/>
      <c r="DG952" s="73"/>
      <c r="DH952" s="73"/>
      <c r="DI952" s="73"/>
      <c r="DJ952" s="36"/>
    </row>
    <row r="953" spans="1:114" x14ac:dyDescent="0.3">
      <c r="A953" s="73"/>
      <c r="B953" s="73"/>
      <c r="C953" s="112"/>
      <c r="D953" s="112"/>
      <c r="E953" s="73"/>
      <c r="F953" s="73"/>
      <c r="G953" s="127"/>
      <c r="H953" s="127"/>
      <c r="I953" s="127"/>
      <c r="J953" s="127"/>
      <c r="K953" s="73"/>
      <c r="L953" s="115"/>
      <c r="M953" s="115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3"/>
      <c r="CR953" s="73"/>
      <c r="CS953" s="73"/>
      <c r="CT953" s="73"/>
      <c r="CU953" s="73"/>
      <c r="CV953" s="73"/>
      <c r="CW953" s="73"/>
      <c r="CX953" s="73"/>
      <c r="CY953" s="73"/>
      <c r="CZ953" s="73"/>
      <c r="DA953" s="73"/>
      <c r="DB953" s="73"/>
      <c r="DC953" s="73"/>
      <c r="DD953" s="73"/>
      <c r="DE953" s="73"/>
      <c r="DF953" s="73"/>
      <c r="DG953" s="73"/>
      <c r="DH953" s="73"/>
      <c r="DI953" s="73"/>
      <c r="DJ953" s="36"/>
    </row>
    <row r="954" spans="1:114" x14ac:dyDescent="0.3">
      <c r="A954" s="73"/>
      <c r="B954" s="73"/>
      <c r="C954" s="112"/>
      <c r="D954" s="112"/>
      <c r="E954" s="73"/>
      <c r="F954" s="73"/>
      <c r="G954" s="127"/>
      <c r="H954" s="127"/>
      <c r="I954" s="127"/>
      <c r="J954" s="127"/>
      <c r="K954" s="73"/>
      <c r="L954" s="115"/>
      <c r="M954" s="115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3"/>
      <c r="CR954" s="73"/>
      <c r="CS954" s="73"/>
      <c r="CT954" s="73"/>
      <c r="CU954" s="73"/>
      <c r="CV954" s="73"/>
      <c r="CW954" s="73"/>
      <c r="CX954" s="73"/>
      <c r="CY954" s="73"/>
      <c r="CZ954" s="73"/>
      <c r="DA954" s="73"/>
      <c r="DB954" s="73"/>
      <c r="DC954" s="73"/>
      <c r="DD954" s="73"/>
      <c r="DE954" s="73"/>
      <c r="DF954" s="73"/>
      <c r="DG954" s="73"/>
      <c r="DH954" s="73"/>
      <c r="DI954" s="73"/>
      <c r="DJ954" s="36"/>
    </row>
    <row r="955" spans="1:114" x14ac:dyDescent="0.3">
      <c r="A955" s="73"/>
      <c r="B955" s="73"/>
      <c r="C955" s="112"/>
      <c r="D955" s="112"/>
      <c r="E955" s="73"/>
      <c r="F955" s="73"/>
      <c r="G955" s="127"/>
      <c r="H955" s="127"/>
      <c r="I955" s="127"/>
      <c r="J955" s="127"/>
      <c r="K955" s="73"/>
      <c r="L955" s="115"/>
      <c r="M955" s="115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73"/>
      <c r="BM955" s="73"/>
      <c r="BN955" s="73"/>
      <c r="BO955" s="73"/>
      <c r="BP955" s="73"/>
      <c r="BQ955" s="73"/>
      <c r="BR955" s="73"/>
      <c r="BS955" s="73"/>
      <c r="BT955" s="73"/>
      <c r="BU955" s="73"/>
      <c r="BV955" s="73"/>
      <c r="BW955" s="73"/>
      <c r="BX955" s="73"/>
      <c r="BY955" s="73"/>
      <c r="BZ955" s="73"/>
      <c r="CA955" s="73"/>
      <c r="CB955" s="73"/>
      <c r="CC955" s="73"/>
      <c r="CD955" s="73"/>
      <c r="CE955" s="73"/>
      <c r="CF955" s="73"/>
      <c r="CG955" s="73"/>
      <c r="CH955" s="73"/>
      <c r="CI955" s="73"/>
      <c r="CJ955" s="73"/>
      <c r="CK955" s="73"/>
      <c r="CL955" s="73"/>
      <c r="CM955" s="73"/>
      <c r="CN955" s="73"/>
      <c r="CO955" s="73"/>
      <c r="CP955" s="73"/>
      <c r="CQ955" s="73"/>
      <c r="CR955" s="73"/>
      <c r="CS955" s="73"/>
      <c r="CT955" s="73"/>
      <c r="CU955" s="73"/>
      <c r="CV955" s="73"/>
      <c r="CW955" s="73"/>
      <c r="CX955" s="73"/>
      <c r="CY955" s="73"/>
      <c r="CZ955" s="73"/>
      <c r="DA955" s="73"/>
      <c r="DB955" s="73"/>
      <c r="DC955" s="73"/>
      <c r="DD955" s="73"/>
      <c r="DE955" s="73"/>
      <c r="DF955" s="73"/>
      <c r="DG955" s="73"/>
      <c r="DH955" s="73"/>
      <c r="DI955" s="73"/>
      <c r="DJ955" s="36"/>
    </row>
    <row r="956" spans="1:114" x14ac:dyDescent="0.3">
      <c r="A956" s="73"/>
      <c r="B956" s="73"/>
      <c r="C956" s="112"/>
      <c r="D956" s="112"/>
      <c r="E956" s="73"/>
      <c r="F956" s="73"/>
      <c r="G956" s="127"/>
      <c r="H956" s="127"/>
      <c r="I956" s="127"/>
      <c r="J956" s="127"/>
      <c r="K956" s="73"/>
      <c r="L956" s="115"/>
      <c r="M956" s="115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3"/>
      <c r="CR956" s="73"/>
      <c r="CS956" s="73"/>
      <c r="CT956" s="73"/>
      <c r="CU956" s="73"/>
      <c r="CV956" s="73"/>
      <c r="CW956" s="73"/>
      <c r="CX956" s="73"/>
      <c r="CY956" s="73"/>
      <c r="CZ956" s="73"/>
      <c r="DA956" s="73"/>
      <c r="DB956" s="73"/>
      <c r="DC956" s="73"/>
      <c r="DD956" s="73"/>
      <c r="DE956" s="73"/>
      <c r="DF956" s="73"/>
      <c r="DG956" s="73"/>
      <c r="DH956" s="73"/>
      <c r="DI956" s="73"/>
      <c r="DJ956" s="36"/>
    </row>
    <row r="957" spans="1:114" x14ac:dyDescent="0.3">
      <c r="A957" s="73"/>
      <c r="B957" s="73"/>
      <c r="C957" s="112"/>
      <c r="D957" s="112"/>
      <c r="E957" s="73"/>
      <c r="F957" s="73"/>
      <c r="G957" s="127"/>
      <c r="H957" s="127"/>
      <c r="I957" s="127"/>
      <c r="J957" s="127"/>
      <c r="K957" s="73"/>
      <c r="L957" s="115"/>
      <c r="M957" s="115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73"/>
      <c r="BM957" s="73"/>
      <c r="BN957" s="73"/>
      <c r="BO957" s="73"/>
      <c r="BP957" s="73"/>
      <c r="BQ957" s="73"/>
      <c r="BR957" s="73"/>
      <c r="BS957" s="73"/>
      <c r="BT957" s="73"/>
      <c r="BU957" s="73"/>
      <c r="BV957" s="73"/>
      <c r="BW957" s="73"/>
      <c r="BX957" s="73"/>
      <c r="BY957" s="73"/>
      <c r="BZ957" s="73"/>
      <c r="CA957" s="73"/>
      <c r="CB957" s="73"/>
      <c r="CC957" s="73"/>
      <c r="CD957" s="73"/>
      <c r="CE957" s="73"/>
      <c r="CF957" s="73"/>
      <c r="CG957" s="73"/>
      <c r="CH957" s="73"/>
      <c r="CI957" s="73"/>
      <c r="CJ957" s="73"/>
      <c r="CK957" s="73"/>
      <c r="CL957" s="73"/>
      <c r="CM957" s="73"/>
      <c r="CN957" s="73"/>
      <c r="CO957" s="73"/>
      <c r="CP957" s="73"/>
      <c r="CQ957" s="73"/>
      <c r="CR957" s="73"/>
      <c r="CS957" s="73"/>
      <c r="CT957" s="73"/>
      <c r="CU957" s="73"/>
      <c r="CV957" s="73"/>
      <c r="CW957" s="73"/>
      <c r="CX957" s="73"/>
      <c r="CY957" s="73"/>
      <c r="CZ957" s="73"/>
      <c r="DA957" s="73"/>
      <c r="DB957" s="73"/>
      <c r="DC957" s="73"/>
      <c r="DD957" s="73"/>
      <c r="DE957" s="73"/>
      <c r="DF957" s="73"/>
      <c r="DG957" s="73"/>
      <c r="DH957" s="73"/>
      <c r="DI957" s="73"/>
      <c r="DJ957" s="36"/>
    </row>
    <row r="958" spans="1:114" x14ac:dyDescent="0.3">
      <c r="A958" s="73"/>
      <c r="B958" s="73"/>
      <c r="C958" s="112"/>
      <c r="D958" s="112"/>
      <c r="E958" s="73"/>
      <c r="F958" s="73"/>
      <c r="G958" s="127"/>
      <c r="H958" s="127"/>
      <c r="I958" s="127"/>
      <c r="J958" s="127"/>
      <c r="K958" s="73"/>
      <c r="L958" s="115"/>
      <c r="M958" s="115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73"/>
      <c r="BM958" s="73"/>
      <c r="BN958" s="73"/>
      <c r="BO958" s="73"/>
      <c r="BP958" s="73"/>
      <c r="BQ958" s="73"/>
      <c r="BR958" s="73"/>
      <c r="BS958" s="73"/>
      <c r="BT958" s="73"/>
      <c r="BU958" s="73"/>
      <c r="BV958" s="73"/>
      <c r="BW958" s="73"/>
      <c r="BX958" s="73"/>
      <c r="BY958" s="73"/>
      <c r="BZ958" s="73"/>
      <c r="CA958" s="73"/>
      <c r="CB958" s="73"/>
      <c r="CC958" s="73"/>
      <c r="CD958" s="73"/>
      <c r="CE958" s="73"/>
      <c r="CF958" s="73"/>
      <c r="CG958" s="73"/>
      <c r="CH958" s="73"/>
      <c r="CI958" s="73"/>
      <c r="CJ958" s="73"/>
      <c r="CK958" s="73"/>
      <c r="CL958" s="73"/>
      <c r="CM958" s="73"/>
      <c r="CN958" s="73"/>
      <c r="CO958" s="73"/>
      <c r="CP958" s="73"/>
      <c r="CQ958" s="73"/>
      <c r="CR958" s="73"/>
      <c r="CS958" s="73"/>
      <c r="CT958" s="73"/>
      <c r="CU958" s="73"/>
      <c r="CV958" s="73"/>
      <c r="CW958" s="73"/>
      <c r="CX958" s="73"/>
      <c r="CY958" s="73"/>
      <c r="CZ958" s="73"/>
      <c r="DA958" s="73"/>
      <c r="DB958" s="73"/>
      <c r="DC958" s="73"/>
      <c r="DD958" s="73"/>
      <c r="DE958" s="73"/>
      <c r="DF958" s="73"/>
      <c r="DG958" s="73"/>
      <c r="DH958" s="73"/>
      <c r="DI958" s="73"/>
      <c r="DJ958" s="36"/>
    </row>
    <row r="959" spans="1:114" x14ac:dyDescent="0.3">
      <c r="A959" s="73"/>
      <c r="B959" s="73"/>
      <c r="C959" s="112"/>
      <c r="D959" s="112"/>
      <c r="E959" s="73"/>
      <c r="F959" s="73"/>
      <c r="G959" s="127"/>
      <c r="H959" s="127"/>
      <c r="I959" s="127"/>
      <c r="J959" s="127"/>
      <c r="K959" s="73"/>
      <c r="L959" s="115"/>
      <c r="M959" s="115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73"/>
      <c r="BM959" s="73"/>
      <c r="BN959" s="73"/>
      <c r="BO959" s="73"/>
      <c r="BP959" s="73"/>
      <c r="BQ959" s="73"/>
      <c r="BR959" s="73"/>
      <c r="BS959" s="73"/>
      <c r="BT959" s="73"/>
      <c r="BU959" s="73"/>
      <c r="BV959" s="73"/>
      <c r="BW959" s="73"/>
      <c r="BX959" s="73"/>
      <c r="BY959" s="73"/>
      <c r="BZ959" s="73"/>
      <c r="CA959" s="73"/>
      <c r="CB959" s="73"/>
      <c r="CC959" s="73"/>
      <c r="CD959" s="73"/>
      <c r="CE959" s="73"/>
      <c r="CF959" s="73"/>
      <c r="CG959" s="73"/>
      <c r="CH959" s="73"/>
      <c r="CI959" s="73"/>
      <c r="CJ959" s="73"/>
      <c r="CK959" s="73"/>
      <c r="CL959" s="73"/>
      <c r="CM959" s="73"/>
      <c r="CN959" s="73"/>
      <c r="CO959" s="73"/>
      <c r="CP959" s="73"/>
      <c r="CQ959" s="73"/>
      <c r="CR959" s="73"/>
      <c r="CS959" s="73"/>
      <c r="CT959" s="73"/>
      <c r="CU959" s="73"/>
      <c r="CV959" s="73"/>
      <c r="CW959" s="73"/>
      <c r="CX959" s="73"/>
      <c r="CY959" s="73"/>
      <c r="CZ959" s="73"/>
      <c r="DA959" s="73"/>
      <c r="DB959" s="73"/>
      <c r="DC959" s="73"/>
      <c r="DD959" s="73"/>
      <c r="DE959" s="73"/>
      <c r="DF959" s="73"/>
      <c r="DG959" s="73"/>
      <c r="DH959" s="73"/>
      <c r="DI959" s="73"/>
      <c r="DJ959" s="36"/>
    </row>
    <row r="960" spans="1:114" x14ac:dyDescent="0.3">
      <c r="A960" s="73"/>
      <c r="B960" s="73"/>
      <c r="C960" s="112"/>
      <c r="D960" s="112"/>
      <c r="E960" s="73"/>
      <c r="F960" s="73"/>
      <c r="G960" s="127"/>
      <c r="H960" s="127"/>
      <c r="I960" s="127"/>
      <c r="J960" s="127"/>
      <c r="K960" s="73"/>
      <c r="L960" s="115"/>
      <c r="M960" s="115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73"/>
      <c r="BM960" s="73"/>
      <c r="BN960" s="73"/>
      <c r="BO960" s="73"/>
      <c r="BP960" s="73"/>
      <c r="BQ960" s="73"/>
      <c r="BR960" s="73"/>
      <c r="BS960" s="73"/>
      <c r="BT960" s="73"/>
      <c r="BU960" s="73"/>
      <c r="BV960" s="73"/>
      <c r="BW960" s="73"/>
      <c r="BX960" s="73"/>
      <c r="BY960" s="73"/>
      <c r="BZ960" s="73"/>
      <c r="CA960" s="73"/>
      <c r="CB960" s="73"/>
      <c r="CC960" s="73"/>
      <c r="CD960" s="73"/>
      <c r="CE960" s="73"/>
      <c r="CF960" s="73"/>
      <c r="CG960" s="73"/>
      <c r="CH960" s="73"/>
      <c r="CI960" s="73"/>
      <c r="CJ960" s="73"/>
      <c r="CK960" s="73"/>
      <c r="CL960" s="73"/>
      <c r="CM960" s="73"/>
      <c r="CN960" s="73"/>
      <c r="CO960" s="73"/>
      <c r="CP960" s="73"/>
      <c r="CQ960" s="73"/>
      <c r="CR960" s="73"/>
      <c r="CS960" s="73"/>
      <c r="CT960" s="73"/>
      <c r="CU960" s="73"/>
      <c r="CV960" s="73"/>
      <c r="CW960" s="73"/>
      <c r="CX960" s="73"/>
      <c r="CY960" s="73"/>
      <c r="CZ960" s="73"/>
      <c r="DA960" s="73"/>
      <c r="DB960" s="73"/>
      <c r="DC960" s="73"/>
      <c r="DD960" s="73"/>
      <c r="DE960" s="73"/>
      <c r="DF960" s="73"/>
      <c r="DG960" s="73"/>
      <c r="DH960" s="73"/>
      <c r="DI960" s="73"/>
      <c r="DJ960" s="36"/>
    </row>
    <row r="961" spans="1:114" x14ac:dyDescent="0.3">
      <c r="A961" s="73"/>
      <c r="B961" s="73"/>
      <c r="C961" s="112"/>
      <c r="D961" s="112"/>
      <c r="E961" s="73"/>
      <c r="F961" s="73"/>
      <c r="G961" s="127"/>
      <c r="H961" s="127"/>
      <c r="I961" s="127"/>
      <c r="J961" s="127"/>
      <c r="K961" s="73"/>
      <c r="L961" s="115"/>
      <c r="M961" s="115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3"/>
      <c r="CR961" s="73"/>
      <c r="CS961" s="73"/>
      <c r="CT961" s="73"/>
      <c r="CU961" s="73"/>
      <c r="CV961" s="73"/>
      <c r="CW961" s="73"/>
      <c r="CX961" s="73"/>
      <c r="CY961" s="73"/>
      <c r="CZ961" s="73"/>
      <c r="DA961" s="73"/>
      <c r="DB961" s="73"/>
      <c r="DC961" s="73"/>
      <c r="DD961" s="73"/>
      <c r="DE961" s="73"/>
      <c r="DF961" s="73"/>
      <c r="DG961" s="73"/>
      <c r="DH961" s="73"/>
      <c r="DI961" s="73"/>
      <c r="DJ961" s="36"/>
    </row>
    <row r="962" spans="1:114" x14ac:dyDescent="0.3">
      <c r="A962" s="73"/>
      <c r="B962" s="73"/>
      <c r="C962" s="112"/>
      <c r="D962" s="112"/>
      <c r="E962" s="73"/>
      <c r="F962" s="73"/>
      <c r="G962" s="127"/>
      <c r="H962" s="127"/>
      <c r="I962" s="127"/>
      <c r="J962" s="127"/>
      <c r="K962" s="73"/>
      <c r="L962" s="115"/>
      <c r="M962" s="115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3"/>
      <c r="CR962" s="73"/>
      <c r="CS962" s="73"/>
      <c r="CT962" s="73"/>
      <c r="CU962" s="73"/>
      <c r="CV962" s="73"/>
      <c r="CW962" s="73"/>
      <c r="CX962" s="73"/>
      <c r="CY962" s="73"/>
      <c r="CZ962" s="73"/>
      <c r="DA962" s="73"/>
      <c r="DB962" s="73"/>
      <c r="DC962" s="73"/>
      <c r="DD962" s="73"/>
      <c r="DE962" s="73"/>
      <c r="DF962" s="73"/>
      <c r="DG962" s="73"/>
      <c r="DH962" s="73"/>
      <c r="DI962" s="73"/>
      <c r="DJ962" s="36"/>
    </row>
    <row r="963" spans="1:114" x14ac:dyDescent="0.3">
      <c r="A963" s="73"/>
      <c r="B963" s="73"/>
      <c r="C963" s="112"/>
      <c r="D963" s="112"/>
      <c r="E963" s="73"/>
      <c r="F963" s="73"/>
      <c r="G963" s="127"/>
      <c r="H963" s="127"/>
      <c r="I963" s="127"/>
      <c r="J963" s="127"/>
      <c r="K963" s="73"/>
      <c r="L963" s="115"/>
      <c r="M963" s="115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73"/>
      <c r="BM963" s="73"/>
      <c r="BN963" s="73"/>
      <c r="BO963" s="73"/>
      <c r="BP963" s="73"/>
      <c r="BQ963" s="73"/>
      <c r="BR963" s="73"/>
      <c r="BS963" s="73"/>
      <c r="BT963" s="73"/>
      <c r="BU963" s="73"/>
      <c r="BV963" s="73"/>
      <c r="BW963" s="73"/>
      <c r="BX963" s="73"/>
      <c r="BY963" s="73"/>
      <c r="BZ963" s="73"/>
      <c r="CA963" s="73"/>
      <c r="CB963" s="73"/>
      <c r="CC963" s="73"/>
      <c r="CD963" s="73"/>
      <c r="CE963" s="73"/>
      <c r="CF963" s="73"/>
      <c r="CG963" s="73"/>
      <c r="CH963" s="73"/>
      <c r="CI963" s="73"/>
      <c r="CJ963" s="73"/>
      <c r="CK963" s="73"/>
      <c r="CL963" s="73"/>
      <c r="CM963" s="73"/>
      <c r="CN963" s="73"/>
      <c r="CO963" s="73"/>
      <c r="CP963" s="73"/>
      <c r="CQ963" s="73"/>
      <c r="CR963" s="73"/>
      <c r="CS963" s="73"/>
      <c r="CT963" s="73"/>
      <c r="CU963" s="73"/>
      <c r="CV963" s="73"/>
      <c r="CW963" s="73"/>
      <c r="CX963" s="73"/>
      <c r="CY963" s="73"/>
      <c r="CZ963" s="73"/>
      <c r="DA963" s="73"/>
      <c r="DB963" s="73"/>
      <c r="DC963" s="73"/>
      <c r="DD963" s="73"/>
      <c r="DE963" s="73"/>
      <c r="DF963" s="73"/>
      <c r="DG963" s="73"/>
      <c r="DH963" s="73"/>
      <c r="DI963" s="73"/>
      <c r="DJ963" s="36"/>
    </row>
    <row r="964" spans="1:114" x14ac:dyDescent="0.3">
      <c r="A964" s="73"/>
      <c r="B964" s="73"/>
      <c r="C964" s="112"/>
      <c r="D964" s="112"/>
      <c r="E964" s="73"/>
      <c r="F964" s="73"/>
      <c r="G964" s="127"/>
      <c r="H964" s="127"/>
      <c r="I964" s="127"/>
      <c r="J964" s="127"/>
      <c r="K964" s="73"/>
      <c r="L964" s="115"/>
      <c r="M964" s="115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73"/>
      <c r="BM964" s="73"/>
      <c r="BN964" s="73"/>
      <c r="BO964" s="73"/>
      <c r="BP964" s="73"/>
      <c r="BQ964" s="73"/>
      <c r="BR964" s="73"/>
      <c r="BS964" s="73"/>
      <c r="BT964" s="73"/>
      <c r="BU964" s="73"/>
      <c r="BV964" s="73"/>
      <c r="BW964" s="73"/>
      <c r="BX964" s="73"/>
      <c r="BY964" s="73"/>
      <c r="BZ964" s="73"/>
      <c r="CA964" s="73"/>
      <c r="CB964" s="73"/>
      <c r="CC964" s="73"/>
      <c r="CD964" s="73"/>
      <c r="CE964" s="73"/>
      <c r="CF964" s="73"/>
      <c r="CG964" s="73"/>
      <c r="CH964" s="73"/>
      <c r="CI964" s="73"/>
      <c r="CJ964" s="73"/>
      <c r="CK964" s="73"/>
      <c r="CL964" s="73"/>
      <c r="CM964" s="73"/>
      <c r="CN964" s="73"/>
      <c r="CO964" s="73"/>
      <c r="CP964" s="73"/>
      <c r="CQ964" s="73"/>
      <c r="CR964" s="73"/>
      <c r="CS964" s="73"/>
      <c r="CT964" s="73"/>
      <c r="CU964" s="73"/>
      <c r="CV964" s="73"/>
      <c r="CW964" s="73"/>
      <c r="CX964" s="73"/>
      <c r="CY964" s="73"/>
      <c r="CZ964" s="73"/>
      <c r="DA964" s="73"/>
      <c r="DB964" s="73"/>
      <c r="DC964" s="73"/>
      <c r="DD964" s="73"/>
      <c r="DE964" s="73"/>
      <c r="DF964" s="73"/>
      <c r="DG964" s="73"/>
      <c r="DH964" s="73"/>
      <c r="DI964" s="73"/>
      <c r="DJ964" s="36"/>
    </row>
    <row r="965" spans="1:114" x14ac:dyDescent="0.3">
      <c r="A965" s="73"/>
      <c r="B965" s="73"/>
      <c r="C965" s="112"/>
      <c r="D965" s="112"/>
      <c r="E965" s="73"/>
      <c r="F965" s="73"/>
      <c r="G965" s="127"/>
      <c r="H965" s="127"/>
      <c r="I965" s="127"/>
      <c r="J965" s="127"/>
      <c r="K965" s="73"/>
      <c r="L965" s="115"/>
      <c r="M965" s="115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73"/>
      <c r="BM965" s="73"/>
      <c r="BN965" s="73"/>
      <c r="BO965" s="73"/>
      <c r="BP965" s="73"/>
      <c r="BQ965" s="73"/>
      <c r="BR965" s="73"/>
      <c r="BS965" s="73"/>
      <c r="BT965" s="73"/>
      <c r="BU965" s="73"/>
      <c r="BV965" s="73"/>
      <c r="BW965" s="73"/>
      <c r="BX965" s="73"/>
      <c r="BY965" s="73"/>
      <c r="BZ965" s="73"/>
      <c r="CA965" s="73"/>
      <c r="CB965" s="73"/>
      <c r="CC965" s="73"/>
      <c r="CD965" s="73"/>
      <c r="CE965" s="73"/>
      <c r="CF965" s="73"/>
      <c r="CG965" s="73"/>
      <c r="CH965" s="73"/>
      <c r="CI965" s="73"/>
      <c r="CJ965" s="73"/>
      <c r="CK965" s="73"/>
      <c r="CL965" s="73"/>
      <c r="CM965" s="73"/>
      <c r="CN965" s="73"/>
      <c r="CO965" s="73"/>
      <c r="CP965" s="73"/>
      <c r="CQ965" s="73"/>
      <c r="CR965" s="73"/>
      <c r="CS965" s="73"/>
      <c r="CT965" s="73"/>
      <c r="CU965" s="73"/>
      <c r="CV965" s="73"/>
      <c r="CW965" s="73"/>
      <c r="CX965" s="73"/>
      <c r="CY965" s="73"/>
      <c r="CZ965" s="73"/>
      <c r="DA965" s="73"/>
      <c r="DB965" s="73"/>
      <c r="DC965" s="73"/>
      <c r="DD965" s="73"/>
      <c r="DE965" s="73"/>
      <c r="DF965" s="73"/>
      <c r="DG965" s="73"/>
      <c r="DH965" s="73"/>
      <c r="DI965" s="73"/>
      <c r="DJ965" s="36"/>
    </row>
    <row r="966" spans="1:114" x14ac:dyDescent="0.3">
      <c r="A966" s="73"/>
      <c r="B966" s="73"/>
      <c r="C966" s="112"/>
      <c r="D966" s="112"/>
      <c r="E966" s="73"/>
      <c r="F966" s="73"/>
      <c r="G966" s="127"/>
      <c r="H966" s="127"/>
      <c r="I966" s="127"/>
      <c r="J966" s="127"/>
      <c r="K966" s="73"/>
      <c r="L966" s="115"/>
      <c r="M966" s="115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73"/>
      <c r="BM966" s="73"/>
      <c r="BN966" s="73"/>
      <c r="BO966" s="73"/>
      <c r="BP966" s="73"/>
      <c r="BQ966" s="73"/>
      <c r="BR966" s="73"/>
      <c r="BS966" s="73"/>
      <c r="BT966" s="73"/>
      <c r="BU966" s="73"/>
      <c r="BV966" s="73"/>
      <c r="BW966" s="73"/>
      <c r="BX966" s="73"/>
      <c r="BY966" s="73"/>
      <c r="BZ966" s="73"/>
      <c r="CA966" s="73"/>
      <c r="CB966" s="73"/>
      <c r="CC966" s="73"/>
      <c r="CD966" s="73"/>
      <c r="CE966" s="73"/>
      <c r="CF966" s="73"/>
      <c r="CG966" s="73"/>
      <c r="CH966" s="73"/>
      <c r="CI966" s="73"/>
      <c r="CJ966" s="73"/>
      <c r="CK966" s="73"/>
      <c r="CL966" s="73"/>
      <c r="CM966" s="73"/>
      <c r="CN966" s="73"/>
      <c r="CO966" s="73"/>
      <c r="CP966" s="73"/>
      <c r="CQ966" s="73"/>
      <c r="CR966" s="73"/>
      <c r="CS966" s="73"/>
      <c r="CT966" s="73"/>
      <c r="CU966" s="73"/>
      <c r="CV966" s="73"/>
      <c r="CW966" s="73"/>
      <c r="CX966" s="73"/>
      <c r="CY966" s="73"/>
      <c r="CZ966" s="73"/>
      <c r="DA966" s="73"/>
      <c r="DB966" s="73"/>
      <c r="DC966" s="73"/>
      <c r="DD966" s="73"/>
      <c r="DE966" s="73"/>
      <c r="DF966" s="73"/>
      <c r="DG966" s="73"/>
      <c r="DH966" s="73"/>
      <c r="DI966" s="73"/>
      <c r="DJ966" s="36"/>
    </row>
    <row r="967" spans="1:114" x14ac:dyDescent="0.3">
      <c r="A967" s="73"/>
      <c r="B967" s="73"/>
      <c r="C967" s="112"/>
      <c r="D967" s="112"/>
      <c r="E967" s="73"/>
      <c r="F967" s="73"/>
      <c r="G967" s="127"/>
      <c r="H967" s="127"/>
      <c r="I967" s="127"/>
      <c r="J967" s="127"/>
      <c r="K967" s="73"/>
      <c r="L967" s="115"/>
      <c r="M967" s="115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73"/>
      <c r="BM967" s="73"/>
      <c r="BN967" s="73"/>
      <c r="BO967" s="73"/>
      <c r="BP967" s="73"/>
      <c r="BQ967" s="73"/>
      <c r="BR967" s="73"/>
      <c r="BS967" s="73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73"/>
      <c r="CF967" s="73"/>
      <c r="CG967" s="73"/>
      <c r="CH967" s="73"/>
      <c r="CI967" s="73"/>
      <c r="CJ967" s="73"/>
      <c r="CK967" s="73"/>
      <c r="CL967" s="73"/>
      <c r="CM967" s="73"/>
      <c r="CN967" s="73"/>
      <c r="CO967" s="73"/>
      <c r="CP967" s="73"/>
      <c r="CQ967" s="73"/>
      <c r="CR967" s="73"/>
      <c r="CS967" s="73"/>
      <c r="CT967" s="73"/>
      <c r="CU967" s="73"/>
      <c r="CV967" s="73"/>
      <c r="CW967" s="73"/>
      <c r="CX967" s="73"/>
      <c r="CY967" s="73"/>
      <c r="CZ967" s="73"/>
      <c r="DA967" s="73"/>
      <c r="DB967" s="73"/>
      <c r="DC967" s="73"/>
      <c r="DD967" s="73"/>
      <c r="DE967" s="73"/>
      <c r="DF967" s="73"/>
      <c r="DG967" s="73"/>
      <c r="DH967" s="73"/>
      <c r="DI967" s="73"/>
      <c r="DJ967" s="36"/>
    </row>
    <row r="968" spans="1:114" x14ac:dyDescent="0.3">
      <c r="A968" s="73"/>
      <c r="B968" s="73"/>
      <c r="C968" s="112"/>
      <c r="D968" s="112"/>
      <c r="E968" s="73"/>
      <c r="F968" s="73"/>
      <c r="G968" s="127"/>
      <c r="H968" s="127"/>
      <c r="I968" s="127"/>
      <c r="J968" s="127"/>
      <c r="K968" s="73"/>
      <c r="L968" s="115"/>
      <c r="M968" s="115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73"/>
      <c r="BM968" s="73"/>
      <c r="BN968" s="73"/>
      <c r="BO968" s="73"/>
      <c r="BP968" s="73"/>
      <c r="BQ968" s="73"/>
      <c r="BR968" s="73"/>
      <c r="BS968" s="73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73"/>
      <c r="CF968" s="73"/>
      <c r="CG968" s="73"/>
      <c r="CH968" s="73"/>
      <c r="CI968" s="73"/>
      <c r="CJ968" s="73"/>
      <c r="CK968" s="73"/>
      <c r="CL968" s="73"/>
      <c r="CM968" s="73"/>
      <c r="CN968" s="73"/>
      <c r="CO968" s="73"/>
      <c r="CP968" s="73"/>
      <c r="CQ968" s="73"/>
      <c r="CR968" s="73"/>
      <c r="CS968" s="73"/>
      <c r="CT968" s="73"/>
      <c r="CU968" s="73"/>
      <c r="CV968" s="73"/>
      <c r="CW968" s="73"/>
      <c r="CX968" s="73"/>
      <c r="CY968" s="73"/>
      <c r="CZ968" s="73"/>
      <c r="DA968" s="73"/>
      <c r="DB968" s="73"/>
      <c r="DC968" s="73"/>
      <c r="DD968" s="73"/>
      <c r="DE968" s="73"/>
      <c r="DF968" s="73"/>
      <c r="DG968" s="73"/>
      <c r="DH968" s="73"/>
      <c r="DI968" s="73"/>
      <c r="DJ968" s="36"/>
    </row>
    <row r="969" spans="1:114" x14ac:dyDescent="0.3">
      <c r="A969" s="73"/>
      <c r="B969" s="73"/>
      <c r="C969" s="112"/>
      <c r="D969" s="112"/>
      <c r="E969" s="73"/>
      <c r="F969" s="73"/>
      <c r="G969" s="127"/>
      <c r="H969" s="127"/>
      <c r="I969" s="127"/>
      <c r="J969" s="127"/>
      <c r="K969" s="73"/>
      <c r="L969" s="115"/>
      <c r="M969" s="115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73"/>
      <c r="BM969" s="73"/>
      <c r="BN969" s="73"/>
      <c r="BO969" s="73"/>
      <c r="BP969" s="73"/>
      <c r="BQ969" s="73"/>
      <c r="BR969" s="73"/>
      <c r="BS969" s="73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73"/>
      <c r="CF969" s="73"/>
      <c r="CG969" s="73"/>
      <c r="CH969" s="73"/>
      <c r="CI969" s="73"/>
      <c r="CJ969" s="73"/>
      <c r="CK969" s="73"/>
      <c r="CL969" s="73"/>
      <c r="CM969" s="73"/>
      <c r="CN969" s="73"/>
      <c r="CO969" s="73"/>
      <c r="CP969" s="73"/>
      <c r="CQ969" s="73"/>
      <c r="CR969" s="73"/>
      <c r="CS969" s="73"/>
      <c r="CT969" s="73"/>
      <c r="CU969" s="73"/>
      <c r="CV969" s="73"/>
      <c r="CW969" s="73"/>
      <c r="CX969" s="73"/>
      <c r="CY969" s="73"/>
      <c r="CZ969" s="73"/>
      <c r="DA969" s="73"/>
      <c r="DB969" s="73"/>
      <c r="DC969" s="73"/>
      <c r="DD969" s="73"/>
      <c r="DE969" s="73"/>
      <c r="DF969" s="73"/>
      <c r="DG969" s="73"/>
      <c r="DH969" s="73"/>
      <c r="DI969" s="73"/>
      <c r="DJ969" s="36"/>
    </row>
    <row r="970" spans="1:114" x14ac:dyDescent="0.3">
      <c r="A970" s="73"/>
      <c r="B970" s="73"/>
      <c r="C970" s="112"/>
      <c r="D970" s="112"/>
      <c r="E970" s="73"/>
      <c r="F970" s="73"/>
      <c r="G970" s="127"/>
      <c r="H970" s="127"/>
      <c r="I970" s="127"/>
      <c r="J970" s="127"/>
      <c r="K970" s="73"/>
      <c r="L970" s="115"/>
      <c r="M970" s="115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73"/>
      <c r="BM970" s="73"/>
      <c r="BN970" s="73"/>
      <c r="BO970" s="73"/>
      <c r="BP970" s="73"/>
      <c r="BQ970" s="73"/>
      <c r="BR970" s="73"/>
      <c r="BS970" s="73"/>
      <c r="BT970" s="73"/>
      <c r="BU970" s="73"/>
      <c r="BV970" s="73"/>
      <c r="BW970" s="73"/>
      <c r="BX970" s="73"/>
      <c r="BY970" s="73"/>
      <c r="BZ970" s="73"/>
      <c r="CA970" s="73"/>
      <c r="CB970" s="73"/>
      <c r="CC970" s="73"/>
      <c r="CD970" s="73"/>
      <c r="CE970" s="73"/>
      <c r="CF970" s="73"/>
      <c r="CG970" s="73"/>
      <c r="CH970" s="73"/>
      <c r="CI970" s="73"/>
      <c r="CJ970" s="73"/>
      <c r="CK970" s="73"/>
      <c r="CL970" s="73"/>
      <c r="CM970" s="73"/>
      <c r="CN970" s="73"/>
      <c r="CO970" s="73"/>
      <c r="CP970" s="73"/>
      <c r="CQ970" s="73"/>
      <c r="CR970" s="73"/>
      <c r="CS970" s="73"/>
      <c r="CT970" s="73"/>
      <c r="CU970" s="73"/>
      <c r="CV970" s="73"/>
      <c r="CW970" s="73"/>
      <c r="CX970" s="73"/>
      <c r="CY970" s="73"/>
      <c r="CZ970" s="73"/>
      <c r="DA970" s="73"/>
      <c r="DB970" s="73"/>
      <c r="DC970" s="73"/>
      <c r="DD970" s="73"/>
      <c r="DE970" s="73"/>
      <c r="DF970" s="73"/>
      <c r="DG970" s="73"/>
      <c r="DH970" s="73"/>
      <c r="DI970" s="73"/>
      <c r="DJ970" s="36"/>
    </row>
    <row r="971" spans="1:114" x14ac:dyDescent="0.3">
      <c r="A971" s="73"/>
      <c r="B971" s="73"/>
      <c r="C971" s="112"/>
      <c r="D971" s="112"/>
      <c r="E971" s="73"/>
      <c r="F971" s="73"/>
      <c r="G971" s="127"/>
      <c r="H971" s="127"/>
      <c r="I971" s="127"/>
      <c r="J971" s="127"/>
      <c r="K971" s="73"/>
      <c r="L971" s="115"/>
      <c r="M971" s="115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73"/>
      <c r="BM971" s="73"/>
      <c r="BN971" s="73"/>
      <c r="BO971" s="73"/>
      <c r="BP971" s="73"/>
      <c r="BQ971" s="73"/>
      <c r="BR971" s="73"/>
      <c r="BS971" s="73"/>
      <c r="BT971" s="73"/>
      <c r="BU971" s="73"/>
      <c r="BV971" s="73"/>
      <c r="BW971" s="73"/>
      <c r="BX971" s="73"/>
      <c r="BY971" s="73"/>
      <c r="BZ971" s="73"/>
      <c r="CA971" s="73"/>
      <c r="CB971" s="73"/>
      <c r="CC971" s="73"/>
      <c r="CD971" s="73"/>
      <c r="CE971" s="73"/>
      <c r="CF971" s="73"/>
      <c r="CG971" s="73"/>
      <c r="CH971" s="73"/>
      <c r="CI971" s="73"/>
      <c r="CJ971" s="73"/>
      <c r="CK971" s="73"/>
      <c r="CL971" s="73"/>
      <c r="CM971" s="73"/>
      <c r="CN971" s="73"/>
      <c r="CO971" s="73"/>
      <c r="CP971" s="73"/>
      <c r="CQ971" s="73"/>
      <c r="CR971" s="73"/>
      <c r="CS971" s="73"/>
      <c r="CT971" s="73"/>
      <c r="CU971" s="73"/>
      <c r="CV971" s="73"/>
      <c r="CW971" s="73"/>
      <c r="CX971" s="73"/>
      <c r="CY971" s="73"/>
      <c r="CZ971" s="73"/>
      <c r="DA971" s="73"/>
      <c r="DB971" s="73"/>
      <c r="DC971" s="73"/>
      <c r="DD971" s="73"/>
      <c r="DE971" s="73"/>
      <c r="DF971" s="73"/>
      <c r="DG971" s="73"/>
      <c r="DH971" s="73"/>
      <c r="DI971" s="73"/>
      <c r="DJ971" s="36"/>
    </row>
    <row r="972" spans="1:114" x14ac:dyDescent="0.3">
      <c r="A972" s="73"/>
      <c r="B972" s="73"/>
      <c r="C972" s="112"/>
      <c r="D972" s="112"/>
      <c r="E972" s="73"/>
      <c r="F972" s="73"/>
      <c r="G972" s="127"/>
      <c r="H972" s="127"/>
      <c r="I972" s="127"/>
      <c r="J972" s="127"/>
      <c r="K972" s="73"/>
      <c r="L972" s="115"/>
      <c r="M972" s="115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73"/>
      <c r="BM972" s="73"/>
      <c r="BN972" s="73"/>
      <c r="BO972" s="73"/>
      <c r="BP972" s="73"/>
      <c r="BQ972" s="73"/>
      <c r="BR972" s="73"/>
      <c r="BS972" s="73"/>
      <c r="BT972" s="73"/>
      <c r="BU972" s="73"/>
      <c r="BV972" s="73"/>
      <c r="BW972" s="73"/>
      <c r="BX972" s="73"/>
      <c r="BY972" s="73"/>
      <c r="BZ972" s="73"/>
      <c r="CA972" s="73"/>
      <c r="CB972" s="73"/>
      <c r="CC972" s="73"/>
      <c r="CD972" s="73"/>
      <c r="CE972" s="73"/>
      <c r="CF972" s="73"/>
      <c r="CG972" s="73"/>
      <c r="CH972" s="73"/>
      <c r="CI972" s="73"/>
      <c r="CJ972" s="73"/>
      <c r="CK972" s="73"/>
      <c r="CL972" s="73"/>
      <c r="CM972" s="73"/>
      <c r="CN972" s="73"/>
      <c r="CO972" s="73"/>
      <c r="CP972" s="73"/>
      <c r="CQ972" s="73"/>
      <c r="CR972" s="73"/>
      <c r="CS972" s="73"/>
      <c r="CT972" s="73"/>
      <c r="CU972" s="73"/>
      <c r="CV972" s="73"/>
      <c r="CW972" s="73"/>
      <c r="CX972" s="73"/>
      <c r="CY972" s="73"/>
      <c r="CZ972" s="73"/>
      <c r="DA972" s="73"/>
      <c r="DB972" s="73"/>
      <c r="DC972" s="73"/>
      <c r="DD972" s="73"/>
      <c r="DE972" s="73"/>
      <c r="DF972" s="73"/>
      <c r="DG972" s="73"/>
      <c r="DH972" s="73"/>
      <c r="DI972" s="73"/>
      <c r="DJ972" s="36"/>
    </row>
    <row r="973" spans="1:114" x14ac:dyDescent="0.3">
      <c r="A973" s="73"/>
      <c r="B973" s="73"/>
      <c r="C973" s="112"/>
      <c r="D973" s="112"/>
      <c r="E973" s="73"/>
      <c r="F973" s="73"/>
      <c r="G973" s="127"/>
      <c r="H973" s="127"/>
      <c r="I973" s="127"/>
      <c r="J973" s="127"/>
      <c r="K973" s="73"/>
      <c r="L973" s="115"/>
      <c r="M973" s="115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73"/>
      <c r="BM973" s="73"/>
      <c r="BN973" s="73"/>
      <c r="BO973" s="73"/>
      <c r="BP973" s="73"/>
      <c r="BQ973" s="73"/>
      <c r="BR973" s="73"/>
      <c r="BS973" s="73"/>
      <c r="BT973" s="73"/>
      <c r="BU973" s="73"/>
      <c r="BV973" s="73"/>
      <c r="BW973" s="73"/>
      <c r="BX973" s="73"/>
      <c r="BY973" s="73"/>
      <c r="BZ973" s="73"/>
      <c r="CA973" s="73"/>
      <c r="CB973" s="73"/>
      <c r="CC973" s="73"/>
      <c r="CD973" s="73"/>
      <c r="CE973" s="73"/>
      <c r="CF973" s="73"/>
      <c r="CG973" s="73"/>
      <c r="CH973" s="73"/>
      <c r="CI973" s="73"/>
      <c r="CJ973" s="73"/>
      <c r="CK973" s="73"/>
      <c r="CL973" s="73"/>
      <c r="CM973" s="73"/>
      <c r="CN973" s="73"/>
      <c r="CO973" s="73"/>
      <c r="CP973" s="73"/>
      <c r="CQ973" s="73"/>
      <c r="CR973" s="73"/>
      <c r="CS973" s="73"/>
      <c r="CT973" s="73"/>
      <c r="CU973" s="73"/>
      <c r="CV973" s="73"/>
      <c r="CW973" s="73"/>
      <c r="CX973" s="73"/>
      <c r="CY973" s="73"/>
      <c r="CZ973" s="73"/>
      <c r="DA973" s="73"/>
      <c r="DB973" s="73"/>
      <c r="DC973" s="73"/>
      <c r="DD973" s="73"/>
      <c r="DE973" s="73"/>
      <c r="DF973" s="73"/>
      <c r="DG973" s="73"/>
      <c r="DH973" s="73"/>
      <c r="DI973" s="73"/>
      <c r="DJ973" s="36"/>
    </row>
    <row r="974" spans="1:114" x14ac:dyDescent="0.3">
      <c r="A974" s="73"/>
      <c r="B974" s="73"/>
      <c r="C974" s="112"/>
      <c r="D974" s="112"/>
      <c r="E974" s="73"/>
      <c r="F974" s="73"/>
      <c r="G974" s="127"/>
      <c r="H974" s="127"/>
      <c r="I974" s="127"/>
      <c r="J974" s="127"/>
      <c r="K974" s="73"/>
      <c r="L974" s="115"/>
      <c r="M974" s="115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73"/>
      <c r="BM974" s="73"/>
      <c r="BN974" s="73"/>
      <c r="BO974" s="73"/>
      <c r="BP974" s="73"/>
      <c r="BQ974" s="73"/>
      <c r="BR974" s="73"/>
      <c r="BS974" s="73"/>
      <c r="BT974" s="73"/>
      <c r="BU974" s="73"/>
      <c r="BV974" s="73"/>
      <c r="BW974" s="73"/>
      <c r="BX974" s="73"/>
      <c r="BY974" s="73"/>
      <c r="BZ974" s="73"/>
      <c r="CA974" s="73"/>
      <c r="CB974" s="73"/>
      <c r="CC974" s="73"/>
      <c r="CD974" s="73"/>
      <c r="CE974" s="73"/>
      <c r="CF974" s="73"/>
      <c r="CG974" s="73"/>
      <c r="CH974" s="73"/>
      <c r="CI974" s="73"/>
      <c r="CJ974" s="73"/>
      <c r="CK974" s="73"/>
      <c r="CL974" s="73"/>
      <c r="CM974" s="73"/>
      <c r="CN974" s="73"/>
      <c r="CO974" s="73"/>
      <c r="CP974" s="73"/>
      <c r="CQ974" s="73"/>
      <c r="CR974" s="73"/>
      <c r="CS974" s="73"/>
      <c r="CT974" s="73"/>
      <c r="CU974" s="73"/>
      <c r="CV974" s="73"/>
      <c r="CW974" s="73"/>
      <c r="CX974" s="73"/>
      <c r="CY974" s="73"/>
      <c r="CZ974" s="73"/>
      <c r="DA974" s="73"/>
      <c r="DB974" s="73"/>
      <c r="DC974" s="73"/>
      <c r="DD974" s="73"/>
      <c r="DE974" s="73"/>
      <c r="DF974" s="73"/>
      <c r="DG974" s="73"/>
      <c r="DH974" s="73"/>
      <c r="DI974" s="73"/>
      <c r="DJ974" s="36"/>
    </row>
    <row r="975" spans="1:114" x14ac:dyDescent="0.3">
      <c r="A975" s="73"/>
      <c r="B975" s="73"/>
      <c r="C975" s="112"/>
      <c r="D975" s="112"/>
      <c r="E975" s="73"/>
      <c r="F975" s="73"/>
      <c r="G975" s="127"/>
      <c r="H975" s="127"/>
      <c r="I975" s="127"/>
      <c r="J975" s="127"/>
      <c r="K975" s="73"/>
      <c r="L975" s="115"/>
      <c r="M975" s="115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73"/>
      <c r="BM975" s="73"/>
      <c r="BN975" s="73"/>
      <c r="BO975" s="73"/>
      <c r="BP975" s="73"/>
      <c r="BQ975" s="73"/>
      <c r="BR975" s="73"/>
      <c r="BS975" s="73"/>
      <c r="BT975" s="73"/>
      <c r="BU975" s="73"/>
      <c r="BV975" s="73"/>
      <c r="BW975" s="73"/>
      <c r="BX975" s="73"/>
      <c r="BY975" s="73"/>
      <c r="BZ975" s="73"/>
      <c r="CA975" s="73"/>
      <c r="CB975" s="73"/>
      <c r="CC975" s="73"/>
      <c r="CD975" s="73"/>
      <c r="CE975" s="73"/>
      <c r="CF975" s="73"/>
      <c r="CG975" s="73"/>
      <c r="CH975" s="73"/>
      <c r="CI975" s="73"/>
      <c r="CJ975" s="73"/>
      <c r="CK975" s="73"/>
      <c r="CL975" s="73"/>
      <c r="CM975" s="73"/>
      <c r="CN975" s="73"/>
      <c r="CO975" s="73"/>
      <c r="CP975" s="73"/>
      <c r="CQ975" s="73"/>
      <c r="CR975" s="73"/>
      <c r="CS975" s="73"/>
      <c r="CT975" s="73"/>
      <c r="CU975" s="73"/>
      <c r="CV975" s="73"/>
      <c r="CW975" s="73"/>
      <c r="CX975" s="73"/>
      <c r="CY975" s="73"/>
      <c r="CZ975" s="73"/>
      <c r="DA975" s="73"/>
      <c r="DB975" s="73"/>
      <c r="DC975" s="73"/>
      <c r="DD975" s="73"/>
      <c r="DE975" s="73"/>
      <c r="DF975" s="73"/>
      <c r="DG975" s="73"/>
      <c r="DH975" s="73"/>
      <c r="DI975" s="73"/>
      <c r="DJ975" s="36"/>
    </row>
    <row r="976" spans="1:114" x14ac:dyDescent="0.3">
      <c r="A976" s="73"/>
      <c r="B976" s="73"/>
      <c r="C976" s="112"/>
      <c r="D976" s="112"/>
      <c r="E976" s="73"/>
      <c r="F976" s="73"/>
      <c r="G976" s="127"/>
      <c r="H976" s="127"/>
      <c r="I976" s="127"/>
      <c r="J976" s="127"/>
      <c r="K976" s="73"/>
      <c r="L976" s="115"/>
      <c r="M976" s="115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73"/>
      <c r="BM976" s="73"/>
      <c r="BN976" s="73"/>
      <c r="BO976" s="73"/>
      <c r="BP976" s="73"/>
      <c r="BQ976" s="73"/>
      <c r="BR976" s="73"/>
      <c r="BS976" s="73"/>
      <c r="BT976" s="73"/>
      <c r="BU976" s="73"/>
      <c r="BV976" s="73"/>
      <c r="BW976" s="73"/>
      <c r="BX976" s="73"/>
      <c r="BY976" s="73"/>
      <c r="BZ976" s="73"/>
      <c r="CA976" s="73"/>
      <c r="CB976" s="73"/>
      <c r="CC976" s="73"/>
      <c r="CD976" s="73"/>
      <c r="CE976" s="73"/>
      <c r="CF976" s="73"/>
      <c r="CG976" s="73"/>
      <c r="CH976" s="73"/>
      <c r="CI976" s="73"/>
      <c r="CJ976" s="73"/>
      <c r="CK976" s="73"/>
      <c r="CL976" s="73"/>
      <c r="CM976" s="73"/>
      <c r="CN976" s="73"/>
      <c r="CO976" s="73"/>
      <c r="CP976" s="73"/>
      <c r="CQ976" s="73"/>
      <c r="CR976" s="73"/>
      <c r="CS976" s="73"/>
      <c r="CT976" s="73"/>
      <c r="CU976" s="73"/>
      <c r="CV976" s="73"/>
      <c r="CW976" s="73"/>
      <c r="CX976" s="73"/>
      <c r="CY976" s="73"/>
      <c r="CZ976" s="73"/>
      <c r="DA976" s="73"/>
      <c r="DB976" s="73"/>
      <c r="DC976" s="73"/>
      <c r="DD976" s="73"/>
      <c r="DE976" s="73"/>
      <c r="DF976" s="73"/>
      <c r="DG976" s="73"/>
      <c r="DH976" s="73"/>
      <c r="DI976" s="73"/>
      <c r="DJ976" s="36"/>
    </row>
    <row r="977" spans="1:114" x14ac:dyDescent="0.3">
      <c r="A977" s="73"/>
      <c r="B977" s="73"/>
      <c r="C977" s="112"/>
      <c r="D977" s="112"/>
      <c r="E977" s="73"/>
      <c r="F977" s="73"/>
      <c r="G977" s="127"/>
      <c r="H977" s="127"/>
      <c r="I977" s="127"/>
      <c r="J977" s="127"/>
      <c r="K977" s="73"/>
      <c r="L977" s="115"/>
      <c r="M977" s="115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73"/>
      <c r="BM977" s="73"/>
      <c r="BN977" s="73"/>
      <c r="BO977" s="73"/>
      <c r="BP977" s="73"/>
      <c r="BQ977" s="73"/>
      <c r="BR977" s="73"/>
      <c r="BS977" s="73"/>
      <c r="BT977" s="73"/>
      <c r="BU977" s="73"/>
      <c r="BV977" s="73"/>
      <c r="BW977" s="73"/>
      <c r="BX977" s="73"/>
      <c r="BY977" s="73"/>
      <c r="BZ977" s="73"/>
      <c r="CA977" s="73"/>
      <c r="CB977" s="73"/>
      <c r="CC977" s="73"/>
      <c r="CD977" s="73"/>
      <c r="CE977" s="73"/>
      <c r="CF977" s="73"/>
      <c r="CG977" s="73"/>
      <c r="CH977" s="73"/>
      <c r="CI977" s="73"/>
      <c r="CJ977" s="73"/>
      <c r="CK977" s="73"/>
      <c r="CL977" s="73"/>
      <c r="CM977" s="73"/>
      <c r="CN977" s="73"/>
      <c r="CO977" s="73"/>
      <c r="CP977" s="73"/>
      <c r="CQ977" s="73"/>
      <c r="CR977" s="73"/>
      <c r="CS977" s="73"/>
      <c r="CT977" s="73"/>
      <c r="CU977" s="73"/>
      <c r="CV977" s="73"/>
      <c r="CW977" s="73"/>
      <c r="CX977" s="73"/>
      <c r="CY977" s="73"/>
      <c r="CZ977" s="73"/>
      <c r="DA977" s="73"/>
      <c r="DB977" s="73"/>
      <c r="DC977" s="73"/>
      <c r="DD977" s="73"/>
      <c r="DE977" s="73"/>
      <c r="DF977" s="73"/>
      <c r="DG977" s="73"/>
      <c r="DH977" s="73"/>
      <c r="DI977" s="73"/>
      <c r="DJ977" s="36"/>
    </row>
    <row r="978" spans="1:114" x14ac:dyDescent="0.3">
      <c r="A978" s="73"/>
      <c r="B978" s="73"/>
      <c r="C978" s="112"/>
      <c r="D978" s="112"/>
      <c r="E978" s="73"/>
      <c r="F978" s="73"/>
      <c r="G978" s="127"/>
      <c r="H978" s="127"/>
      <c r="I978" s="127"/>
      <c r="J978" s="127"/>
      <c r="K978" s="73"/>
      <c r="L978" s="115"/>
      <c r="M978" s="115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3"/>
      <c r="CR978" s="73"/>
      <c r="CS978" s="73"/>
      <c r="CT978" s="73"/>
      <c r="CU978" s="73"/>
      <c r="CV978" s="73"/>
      <c r="CW978" s="73"/>
      <c r="CX978" s="73"/>
      <c r="CY978" s="73"/>
      <c r="CZ978" s="73"/>
      <c r="DA978" s="73"/>
      <c r="DB978" s="73"/>
      <c r="DC978" s="73"/>
      <c r="DD978" s="73"/>
      <c r="DE978" s="73"/>
      <c r="DF978" s="73"/>
      <c r="DG978" s="73"/>
      <c r="DH978" s="73"/>
      <c r="DI978" s="73"/>
      <c r="DJ978" s="36"/>
    </row>
    <row r="979" spans="1:114" x14ac:dyDescent="0.3">
      <c r="A979" s="73"/>
      <c r="B979" s="73"/>
      <c r="C979" s="112"/>
      <c r="D979" s="112"/>
      <c r="E979" s="73"/>
      <c r="F979" s="73"/>
      <c r="G979" s="127"/>
      <c r="H979" s="127"/>
      <c r="I979" s="127"/>
      <c r="J979" s="127"/>
      <c r="K979" s="73"/>
      <c r="L979" s="115"/>
      <c r="M979" s="115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73"/>
      <c r="BM979" s="73"/>
      <c r="BN979" s="73"/>
      <c r="BO979" s="73"/>
      <c r="BP979" s="73"/>
      <c r="BQ979" s="73"/>
      <c r="BR979" s="73"/>
      <c r="BS979" s="73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73"/>
      <c r="CF979" s="73"/>
      <c r="CG979" s="73"/>
      <c r="CH979" s="73"/>
      <c r="CI979" s="73"/>
      <c r="CJ979" s="73"/>
      <c r="CK979" s="73"/>
      <c r="CL979" s="73"/>
      <c r="CM979" s="73"/>
      <c r="CN979" s="73"/>
      <c r="CO979" s="73"/>
      <c r="CP979" s="73"/>
      <c r="CQ979" s="73"/>
      <c r="CR979" s="73"/>
      <c r="CS979" s="73"/>
      <c r="CT979" s="73"/>
      <c r="CU979" s="73"/>
      <c r="CV979" s="73"/>
      <c r="CW979" s="73"/>
      <c r="CX979" s="73"/>
      <c r="CY979" s="73"/>
      <c r="CZ979" s="73"/>
      <c r="DA979" s="73"/>
      <c r="DB979" s="73"/>
      <c r="DC979" s="73"/>
      <c r="DD979" s="73"/>
      <c r="DE979" s="73"/>
      <c r="DF979" s="73"/>
      <c r="DG979" s="73"/>
      <c r="DH979" s="73"/>
      <c r="DI979" s="73"/>
      <c r="DJ979" s="36"/>
    </row>
    <row r="980" spans="1:114" x14ac:dyDescent="0.3">
      <c r="A980" s="73"/>
      <c r="B980" s="73"/>
      <c r="C980" s="112"/>
      <c r="D980" s="112"/>
      <c r="E980" s="73"/>
      <c r="F980" s="73"/>
      <c r="G980" s="127"/>
      <c r="H980" s="127"/>
      <c r="I980" s="127"/>
      <c r="J980" s="127"/>
      <c r="K980" s="73"/>
      <c r="L980" s="115"/>
      <c r="M980" s="115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73"/>
      <c r="BM980" s="73"/>
      <c r="BN980" s="73"/>
      <c r="BO980" s="73"/>
      <c r="BP980" s="73"/>
      <c r="BQ980" s="73"/>
      <c r="BR980" s="73"/>
      <c r="BS980" s="73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73"/>
      <c r="CF980" s="73"/>
      <c r="CG980" s="73"/>
      <c r="CH980" s="73"/>
      <c r="CI980" s="73"/>
      <c r="CJ980" s="73"/>
      <c r="CK980" s="73"/>
      <c r="CL980" s="73"/>
      <c r="CM980" s="73"/>
      <c r="CN980" s="73"/>
      <c r="CO980" s="73"/>
      <c r="CP980" s="73"/>
      <c r="CQ980" s="73"/>
      <c r="CR980" s="73"/>
      <c r="CS980" s="73"/>
      <c r="CT980" s="73"/>
      <c r="CU980" s="73"/>
      <c r="CV980" s="73"/>
      <c r="CW980" s="73"/>
      <c r="CX980" s="73"/>
      <c r="CY980" s="73"/>
      <c r="CZ980" s="73"/>
      <c r="DA980" s="73"/>
      <c r="DB980" s="73"/>
      <c r="DC980" s="73"/>
      <c r="DD980" s="73"/>
      <c r="DE980" s="73"/>
      <c r="DF980" s="73"/>
      <c r="DG980" s="73"/>
      <c r="DH980" s="73"/>
      <c r="DI980" s="73"/>
      <c r="DJ980" s="36"/>
    </row>
    <row r="981" spans="1:114" x14ac:dyDescent="0.3">
      <c r="A981" s="73"/>
      <c r="B981" s="73"/>
      <c r="C981" s="112"/>
      <c r="D981" s="112"/>
      <c r="E981" s="73"/>
      <c r="F981" s="73"/>
      <c r="G981" s="127"/>
      <c r="H981" s="127"/>
      <c r="I981" s="127"/>
      <c r="J981" s="127"/>
      <c r="K981" s="73"/>
      <c r="L981" s="115"/>
      <c r="M981" s="115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3"/>
      <c r="CR981" s="73"/>
      <c r="CS981" s="73"/>
      <c r="CT981" s="73"/>
      <c r="CU981" s="73"/>
      <c r="CV981" s="73"/>
      <c r="CW981" s="73"/>
      <c r="CX981" s="73"/>
      <c r="CY981" s="73"/>
      <c r="CZ981" s="73"/>
      <c r="DA981" s="73"/>
      <c r="DB981" s="73"/>
      <c r="DC981" s="73"/>
      <c r="DD981" s="73"/>
      <c r="DE981" s="73"/>
      <c r="DF981" s="73"/>
      <c r="DG981" s="73"/>
      <c r="DH981" s="73"/>
      <c r="DI981" s="73"/>
      <c r="DJ981" s="36"/>
    </row>
    <row r="982" spans="1:114" x14ac:dyDescent="0.3">
      <c r="A982" s="73"/>
      <c r="B982" s="73"/>
      <c r="C982" s="112"/>
      <c r="D982" s="112"/>
      <c r="E982" s="73"/>
      <c r="F982" s="73"/>
      <c r="G982" s="127"/>
      <c r="H982" s="127"/>
      <c r="I982" s="127"/>
      <c r="J982" s="127"/>
      <c r="K982" s="73"/>
      <c r="L982" s="115"/>
      <c r="M982" s="115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73"/>
      <c r="BM982" s="73"/>
      <c r="BN982" s="73"/>
      <c r="BO982" s="73"/>
      <c r="BP982" s="73"/>
      <c r="BQ982" s="73"/>
      <c r="BR982" s="73"/>
      <c r="BS982" s="73"/>
      <c r="BT982" s="73"/>
      <c r="BU982" s="73"/>
      <c r="BV982" s="73"/>
      <c r="BW982" s="73"/>
      <c r="BX982" s="73"/>
      <c r="BY982" s="73"/>
      <c r="BZ982" s="73"/>
      <c r="CA982" s="73"/>
      <c r="CB982" s="73"/>
      <c r="CC982" s="73"/>
      <c r="CD982" s="73"/>
      <c r="CE982" s="73"/>
      <c r="CF982" s="73"/>
      <c r="CG982" s="73"/>
      <c r="CH982" s="73"/>
      <c r="CI982" s="73"/>
      <c r="CJ982" s="73"/>
      <c r="CK982" s="73"/>
      <c r="CL982" s="73"/>
      <c r="CM982" s="73"/>
      <c r="CN982" s="73"/>
      <c r="CO982" s="73"/>
      <c r="CP982" s="73"/>
      <c r="CQ982" s="73"/>
      <c r="CR982" s="73"/>
      <c r="CS982" s="73"/>
      <c r="CT982" s="73"/>
      <c r="CU982" s="73"/>
      <c r="CV982" s="73"/>
      <c r="CW982" s="73"/>
      <c r="CX982" s="73"/>
      <c r="CY982" s="73"/>
      <c r="CZ982" s="73"/>
      <c r="DA982" s="73"/>
      <c r="DB982" s="73"/>
      <c r="DC982" s="73"/>
      <c r="DD982" s="73"/>
      <c r="DE982" s="73"/>
      <c r="DF982" s="73"/>
      <c r="DG982" s="73"/>
      <c r="DH982" s="73"/>
      <c r="DI982" s="73"/>
      <c r="DJ982" s="36"/>
    </row>
    <row r="983" spans="1:114" x14ac:dyDescent="0.3">
      <c r="A983" s="73"/>
      <c r="B983" s="73"/>
      <c r="C983" s="112"/>
      <c r="D983" s="112"/>
      <c r="E983" s="73"/>
      <c r="F983" s="73"/>
      <c r="G983" s="127"/>
      <c r="H983" s="127"/>
      <c r="I983" s="127"/>
      <c r="J983" s="127"/>
      <c r="K983" s="73"/>
      <c r="L983" s="115"/>
      <c r="M983" s="115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73"/>
      <c r="BM983" s="73"/>
      <c r="BN983" s="73"/>
      <c r="BO983" s="73"/>
      <c r="BP983" s="73"/>
      <c r="BQ983" s="73"/>
      <c r="BR983" s="73"/>
      <c r="BS983" s="73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73"/>
      <c r="CF983" s="73"/>
      <c r="CG983" s="73"/>
      <c r="CH983" s="73"/>
      <c r="CI983" s="73"/>
      <c r="CJ983" s="73"/>
      <c r="CK983" s="73"/>
      <c r="CL983" s="73"/>
      <c r="CM983" s="73"/>
      <c r="CN983" s="73"/>
      <c r="CO983" s="73"/>
      <c r="CP983" s="73"/>
      <c r="CQ983" s="73"/>
      <c r="CR983" s="73"/>
      <c r="CS983" s="73"/>
      <c r="CT983" s="73"/>
      <c r="CU983" s="73"/>
      <c r="CV983" s="73"/>
      <c r="CW983" s="73"/>
      <c r="CX983" s="73"/>
      <c r="CY983" s="73"/>
      <c r="CZ983" s="73"/>
      <c r="DA983" s="73"/>
      <c r="DB983" s="73"/>
      <c r="DC983" s="73"/>
      <c r="DD983" s="73"/>
      <c r="DE983" s="73"/>
      <c r="DF983" s="73"/>
      <c r="DG983" s="73"/>
      <c r="DH983" s="73"/>
      <c r="DI983" s="73"/>
      <c r="DJ983" s="36"/>
    </row>
    <row r="984" spans="1:114" x14ac:dyDescent="0.3">
      <c r="A984" s="73"/>
      <c r="B984" s="73"/>
      <c r="C984" s="112"/>
      <c r="D984" s="112"/>
      <c r="E984" s="73"/>
      <c r="F984" s="73"/>
      <c r="G984" s="127"/>
      <c r="H984" s="127"/>
      <c r="I984" s="127"/>
      <c r="J984" s="127"/>
      <c r="K984" s="73"/>
      <c r="L984" s="115"/>
      <c r="M984" s="115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73"/>
      <c r="BM984" s="73"/>
      <c r="BN984" s="73"/>
      <c r="BO984" s="73"/>
      <c r="BP984" s="73"/>
      <c r="BQ984" s="73"/>
      <c r="BR984" s="73"/>
      <c r="BS984" s="73"/>
      <c r="BT984" s="73"/>
      <c r="BU984" s="73"/>
      <c r="BV984" s="73"/>
      <c r="BW984" s="73"/>
      <c r="BX984" s="73"/>
      <c r="BY984" s="73"/>
      <c r="BZ984" s="73"/>
      <c r="CA984" s="73"/>
      <c r="CB984" s="73"/>
      <c r="CC984" s="73"/>
      <c r="CD984" s="73"/>
      <c r="CE984" s="73"/>
      <c r="CF984" s="73"/>
      <c r="CG984" s="73"/>
      <c r="CH984" s="73"/>
      <c r="CI984" s="73"/>
      <c r="CJ984" s="73"/>
      <c r="CK984" s="73"/>
      <c r="CL984" s="73"/>
      <c r="CM984" s="73"/>
      <c r="CN984" s="73"/>
      <c r="CO984" s="73"/>
      <c r="CP984" s="73"/>
      <c r="CQ984" s="73"/>
      <c r="CR984" s="73"/>
      <c r="CS984" s="73"/>
      <c r="CT984" s="73"/>
      <c r="CU984" s="73"/>
      <c r="CV984" s="73"/>
      <c r="CW984" s="73"/>
      <c r="CX984" s="73"/>
      <c r="CY984" s="73"/>
      <c r="CZ984" s="73"/>
      <c r="DA984" s="73"/>
      <c r="DB984" s="73"/>
      <c r="DC984" s="73"/>
      <c r="DD984" s="73"/>
      <c r="DE984" s="73"/>
      <c r="DF984" s="73"/>
      <c r="DG984" s="73"/>
      <c r="DH984" s="73"/>
      <c r="DI984" s="73"/>
      <c r="DJ984" s="36"/>
    </row>
    <row r="985" spans="1:114" x14ac:dyDescent="0.3">
      <c r="A985" s="73"/>
      <c r="B985" s="73"/>
      <c r="C985" s="112"/>
      <c r="D985" s="112"/>
      <c r="E985" s="73"/>
      <c r="F985" s="73"/>
      <c r="G985" s="127"/>
      <c r="H985" s="127"/>
      <c r="I985" s="127"/>
      <c r="J985" s="127"/>
      <c r="K985" s="73"/>
      <c r="L985" s="115"/>
      <c r="M985" s="115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73"/>
      <c r="BM985" s="73"/>
      <c r="BN985" s="73"/>
      <c r="BO985" s="73"/>
      <c r="BP985" s="73"/>
      <c r="BQ985" s="73"/>
      <c r="BR985" s="73"/>
      <c r="BS985" s="73"/>
      <c r="BT985" s="73"/>
      <c r="BU985" s="73"/>
      <c r="BV985" s="73"/>
      <c r="BW985" s="73"/>
      <c r="BX985" s="73"/>
      <c r="BY985" s="73"/>
      <c r="BZ985" s="73"/>
      <c r="CA985" s="73"/>
      <c r="CB985" s="73"/>
      <c r="CC985" s="73"/>
      <c r="CD985" s="73"/>
      <c r="CE985" s="73"/>
      <c r="CF985" s="73"/>
      <c r="CG985" s="73"/>
      <c r="CH985" s="73"/>
      <c r="CI985" s="73"/>
      <c r="CJ985" s="73"/>
      <c r="CK985" s="73"/>
      <c r="CL985" s="73"/>
      <c r="CM985" s="73"/>
      <c r="CN985" s="73"/>
      <c r="CO985" s="73"/>
      <c r="CP985" s="73"/>
      <c r="CQ985" s="73"/>
      <c r="CR985" s="73"/>
      <c r="CS985" s="73"/>
      <c r="CT985" s="73"/>
      <c r="CU985" s="73"/>
      <c r="CV985" s="73"/>
      <c r="CW985" s="73"/>
      <c r="CX985" s="73"/>
      <c r="CY985" s="73"/>
      <c r="CZ985" s="73"/>
      <c r="DA985" s="73"/>
      <c r="DB985" s="73"/>
      <c r="DC985" s="73"/>
      <c r="DD985" s="73"/>
      <c r="DE985" s="73"/>
      <c r="DF985" s="73"/>
      <c r="DG985" s="73"/>
      <c r="DH985" s="73"/>
      <c r="DI985" s="73"/>
      <c r="DJ985" s="36"/>
    </row>
    <row r="986" spans="1:114" x14ac:dyDescent="0.3">
      <c r="A986" s="73"/>
      <c r="B986" s="73"/>
      <c r="C986" s="112"/>
      <c r="D986" s="112"/>
      <c r="E986" s="73"/>
      <c r="F986" s="73"/>
      <c r="G986" s="127"/>
      <c r="H986" s="127"/>
      <c r="I986" s="127"/>
      <c r="J986" s="127"/>
      <c r="K986" s="73"/>
      <c r="L986" s="115"/>
      <c r="M986" s="115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73"/>
      <c r="BM986" s="73"/>
      <c r="BN986" s="73"/>
      <c r="BO986" s="73"/>
      <c r="BP986" s="73"/>
      <c r="BQ986" s="73"/>
      <c r="BR986" s="73"/>
      <c r="BS986" s="73"/>
      <c r="BT986" s="73"/>
      <c r="BU986" s="73"/>
      <c r="BV986" s="73"/>
      <c r="BW986" s="73"/>
      <c r="BX986" s="73"/>
      <c r="BY986" s="73"/>
      <c r="BZ986" s="73"/>
      <c r="CA986" s="73"/>
      <c r="CB986" s="73"/>
      <c r="CC986" s="73"/>
      <c r="CD986" s="73"/>
      <c r="CE986" s="73"/>
      <c r="CF986" s="73"/>
      <c r="CG986" s="73"/>
      <c r="CH986" s="73"/>
      <c r="CI986" s="73"/>
      <c r="CJ986" s="73"/>
      <c r="CK986" s="73"/>
      <c r="CL986" s="73"/>
      <c r="CM986" s="73"/>
      <c r="CN986" s="73"/>
      <c r="CO986" s="73"/>
      <c r="CP986" s="73"/>
      <c r="CQ986" s="73"/>
      <c r="CR986" s="73"/>
      <c r="CS986" s="73"/>
      <c r="CT986" s="73"/>
      <c r="CU986" s="73"/>
      <c r="CV986" s="73"/>
      <c r="CW986" s="73"/>
      <c r="CX986" s="73"/>
      <c r="CY986" s="73"/>
      <c r="CZ986" s="73"/>
      <c r="DA986" s="73"/>
      <c r="DB986" s="73"/>
      <c r="DC986" s="73"/>
      <c r="DD986" s="73"/>
      <c r="DE986" s="73"/>
      <c r="DF986" s="73"/>
      <c r="DG986" s="73"/>
      <c r="DH986" s="73"/>
      <c r="DI986" s="73"/>
      <c r="DJ986" s="36"/>
    </row>
    <row r="987" spans="1:114" x14ac:dyDescent="0.3">
      <c r="A987" s="73"/>
      <c r="B987" s="73"/>
      <c r="C987" s="112"/>
      <c r="D987" s="112"/>
      <c r="E987" s="73"/>
      <c r="F987" s="73"/>
      <c r="G987" s="127"/>
      <c r="H987" s="127"/>
      <c r="I987" s="127"/>
      <c r="J987" s="127"/>
      <c r="K987" s="73"/>
      <c r="L987" s="115"/>
      <c r="M987" s="115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73"/>
      <c r="BM987" s="73"/>
      <c r="BN987" s="73"/>
      <c r="BO987" s="73"/>
      <c r="BP987" s="73"/>
      <c r="BQ987" s="73"/>
      <c r="BR987" s="73"/>
      <c r="BS987" s="73"/>
      <c r="BT987" s="73"/>
      <c r="BU987" s="73"/>
      <c r="BV987" s="73"/>
      <c r="BW987" s="73"/>
      <c r="BX987" s="73"/>
      <c r="BY987" s="73"/>
      <c r="BZ987" s="73"/>
      <c r="CA987" s="73"/>
      <c r="CB987" s="73"/>
      <c r="CC987" s="73"/>
      <c r="CD987" s="73"/>
      <c r="CE987" s="73"/>
      <c r="CF987" s="73"/>
      <c r="CG987" s="73"/>
      <c r="CH987" s="73"/>
      <c r="CI987" s="73"/>
      <c r="CJ987" s="73"/>
      <c r="CK987" s="73"/>
      <c r="CL987" s="73"/>
      <c r="CM987" s="73"/>
      <c r="CN987" s="73"/>
      <c r="CO987" s="73"/>
      <c r="CP987" s="73"/>
      <c r="CQ987" s="73"/>
      <c r="CR987" s="73"/>
      <c r="CS987" s="73"/>
      <c r="CT987" s="73"/>
      <c r="CU987" s="73"/>
      <c r="CV987" s="73"/>
      <c r="CW987" s="73"/>
      <c r="CX987" s="73"/>
      <c r="CY987" s="73"/>
      <c r="CZ987" s="73"/>
      <c r="DA987" s="73"/>
      <c r="DB987" s="73"/>
      <c r="DC987" s="73"/>
      <c r="DD987" s="73"/>
      <c r="DE987" s="73"/>
      <c r="DF987" s="73"/>
      <c r="DG987" s="73"/>
      <c r="DH987" s="73"/>
      <c r="DI987" s="73"/>
      <c r="DJ987" s="36"/>
    </row>
    <row r="988" spans="1:114" x14ac:dyDescent="0.3">
      <c r="A988" s="73"/>
      <c r="B988" s="73"/>
      <c r="C988" s="112"/>
      <c r="D988" s="112"/>
      <c r="E988" s="73"/>
      <c r="F988" s="73"/>
      <c r="G988" s="127"/>
      <c r="H988" s="127"/>
      <c r="I988" s="127"/>
      <c r="J988" s="127"/>
      <c r="K988" s="73"/>
      <c r="L988" s="115"/>
      <c r="M988" s="115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73"/>
      <c r="BM988" s="73"/>
      <c r="BN988" s="73"/>
      <c r="BO988" s="73"/>
      <c r="BP988" s="73"/>
      <c r="BQ988" s="73"/>
      <c r="BR988" s="73"/>
      <c r="BS988" s="73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73"/>
      <c r="CF988" s="73"/>
      <c r="CG988" s="73"/>
      <c r="CH988" s="73"/>
      <c r="CI988" s="73"/>
      <c r="CJ988" s="73"/>
      <c r="CK988" s="73"/>
      <c r="CL988" s="73"/>
      <c r="CM988" s="73"/>
      <c r="CN988" s="73"/>
      <c r="CO988" s="73"/>
      <c r="CP988" s="73"/>
      <c r="CQ988" s="73"/>
      <c r="CR988" s="73"/>
      <c r="CS988" s="73"/>
      <c r="CT988" s="73"/>
      <c r="CU988" s="73"/>
      <c r="CV988" s="73"/>
      <c r="CW988" s="73"/>
      <c r="CX988" s="73"/>
      <c r="CY988" s="73"/>
      <c r="CZ988" s="73"/>
      <c r="DA988" s="73"/>
      <c r="DB988" s="73"/>
      <c r="DC988" s="73"/>
      <c r="DD988" s="73"/>
      <c r="DE988" s="73"/>
      <c r="DF988" s="73"/>
      <c r="DG988" s="73"/>
      <c r="DH988" s="73"/>
      <c r="DI988" s="73"/>
      <c r="DJ988" s="36"/>
    </row>
    <row r="989" spans="1:114" x14ac:dyDescent="0.3">
      <c r="A989" s="73"/>
      <c r="B989" s="73"/>
      <c r="C989" s="112"/>
      <c r="D989" s="112"/>
      <c r="E989" s="73"/>
      <c r="F989" s="73"/>
      <c r="G989" s="127"/>
      <c r="H989" s="127"/>
      <c r="I989" s="127"/>
      <c r="J989" s="127"/>
      <c r="K989" s="73"/>
      <c r="L989" s="115"/>
      <c r="M989" s="115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73"/>
      <c r="BM989" s="73"/>
      <c r="BN989" s="73"/>
      <c r="BO989" s="73"/>
      <c r="BP989" s="73"/>
      <c r="BQ989" s="73"/>
      <c r="BR989" s="73"/>
      <c r="BS989" s="73"/>
      <c r="BT989" s="73"/>
      <c r="BU989" s="73"/>
      <c r="BV989" s="73"/>
      <c r="BW989" s="73"/>
      <c r="BX989" s="73"/>
      <c r="BY989" s="73"/>
      <c r="BZ989" s="73"/>
      <c r="CA989" s="73"/>
      <c r="CB989" s="73"/>
      <c r="CC989" s="73"/>
      <c r="CD989" s="73"/>
      <c r="CE989" s="73"/>
      <c r="CF989" s="73"/>
      <c r="CG989" s="73"/>
      <c r="CH989" s="73"/>
      <c r="CI989" s="73"/>
      <c r="CJ989" s="73"/>
      <c r="CK989" s="73"/>
      <c r="CL989" s="73"/>
      <c r="CM989" s="73"/>
      <c r="CN989" s="73"/>
      <c r="CO989" s="73"/>
      <c r="CP989" s="73"/>
      <c r="CQ989" s="73"/>
      <c r="CR989" s="73"/>
      <c r="CS989" s="73"/>
      <c r="CT989" s="73"/>
      <c r="CU989" s="73"/>
      <c r="CV989" s="73"/>
      <c r="CW989" s="73"/>
      <c r="CX989" s="73"/>
      <c r="CY989" s="73"/>
      <c r="CZ989" s="73"/>
      <c r="DA989" s="73"/>
      <c r="DB989" s="73"/>
      <c r="DC989" s="73"/>
      <c r="DD989" s="73"/>
      <c r="DE989" s="73"/>
      <c r="DF989" s="73"/>
      <c r="DG989" s="73"/>
      <c r="DH989" s="73"/>
      <c r="DI989" s="73"/>
      <c r="DJ989" s="36"/>
    </row>
    <row r="990" spans="1:114" x14ac:dyDescent="0.3">
      <c r="A990" s="73"/>
      <c r="B990" s="73"/>
      <c r="C990" s="112"/>
      <c r="D990" s="112"/>
      <c r="E990" s="73"/>
      <c r="F990" s="73"/>
      <c r="G990" s="127"/>
      <c r="H990" s="127"/>
      <c r="I990" s="127"/>
      <c r="J990" s="127"/>
      <c r="K990" s="73"/>
      <c r="L990" s="115"/>
      <c r="M990" s="115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73"/>
      <c r="BM990" s="73"/>
      <c r="BN990" s="73"/>
      <c r="BO990" s="73"/>
      <c r="BP990" s="73"/>
      <c r="BQ990" s="73"/>
      <c r="BR990" s="73"/>
      <c r="BS990" s="73"/>
      <c r="BT990" s="73"/>
      <c r="BU990" s="73"/>
      <c r="BV990" s="73"/>
      <c r="BW990" s="73"/>
      <c r="BX990" s="73"/>
      <c r="BY990" s="73"/>
      <c r="BZ990" s="73"/>
      <c r="CA990" s="73"/>
      <c r="CB990" s="73"/>
      <c r="CC990" s="73"/>
      <c r="CD990" s="73"/>
      <c r="CE990" s="73"/>
      <c r="CF990" s="73"/>
      <c r="CG990" s="73"/>
      <c r="CH990" s="73"/>
      <c r="CI990" s="73"/>
      <c r="CJ990" s="73"/>
      <c r="CK990" s="73"/>
      <c r="CL990" s="73"/>
      <c r="CM990" s="73"/>
      <c r="CN990" s="73"/>
      <c r="CO990" s="73"/>
      <c r="CP990" s="73"/>
      <c r="CQ990" s="73"/>
      <c r="CR990" s="73"/>
      <c r="CS990" s="73"/>
      <c r="CT990" s="73"/>
      <c r="CU990" s="73"/>
      <c r="CV990" s="73"/>
      <c r="CW990" s="73"/>
      <c r="CX990" s="73"/>
      <c r="CY990" s="73"/>
      <c r="CZ990" s="73"/>
      <c r="DA990" s="73"/>
      <c r="DB990" s="73"/>
      <c r="DC990" s="73"/>
      <c r="DD990" s="73"/>
      <c r="DE990" s="73"/>
      <c r="DF990" s="73"/>
      <c r="DG990" s="73"/>
      <c r="DH990" s="73"/>
      <c r="DI990" s="73"/>
      <c r="DJ990" s="36"/>
    </row>
    <row r="991" spans="1:114" x14ac:dyDescent="0.3">
      <c r="A991" s="73"/>
      <c r="B991" s="73"/>
      <c r="C991" s="112"/>
      <c r="D991" s="112"/>
      <c r="E991" s="73"/>
      <c r="F991" s="73"/>
      <c r="G991" s="127"/>
      <c r="H991" s="127"/>
      <c r="I991" s="127"/>
      <c r="J991" s="127"/>
      <c r="K991" s="73"/>
      <c r="L991" s="115"/>
      <c r="M991" s="115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73"/>
      <c r="BM991" s="73"/>
      <c r="BN991" s="73"/>
      <c r="BO991" s="73"/>
      <c r="BP991" s="73"/>
      <c r="BQ991" s="73"/>
      <c r="BR991" s="73"/>
      <c r="BS991" s="73"/>
      <c r="BT991" s="73"/>
      <c r="BU991" s="73"/>
      <c r="BV991" s="73"/>
      <c r="BW991" s="73"/>
      <c r="BX991" s="73"/>
      <c r="BY991" s="73"/>
      <c r="BZ991" s="73"/>
      <c r="CA991" s="73"/>
      <c r="CB991" s="73"/>
      <c r="CC991" s="73"/>
      <c r="CD991" s="73"/>
      <c r="CE991" s="73"/>
      <c r="CF991" s="73"/>
      <c r="CG991" s="73"/>
      <c r="CH991" s="73"/>
      <c r="CI991" s="73"/>
      <c r="CJ991" s="73"/>
      <c r="CK991" s="73"/>
      <c r="CL991" s="73"/>
      <c r="CM991" s="73"/>
      <c r="CN991" s="73"/>
      <c r="CO991" s="73"/>
      <c r="CP991" s="73"/>
      <c r="CQ991" s="73"/>
      <c r="CR991" s="73"/>
      <c r="CS991" s="73"/>
      <c r="CT991" s="73"/>
      <c r="CU991" s="73"/>
      <c r="CV991" s="73"/>
      <c r="CW991" s="73"/>
      <c r="CX991" s="73"/>
      <c r="CY991" s="73"/>
      <c r="CZ991" s="73"/>
      <c r="DA991" s="73"/>
      <c r="DB991" s="73"/>
      <c r="DC991" s="73"/>
      <c r="DD991" s="73"/>
      <c r="DE991" s="73"/>
      <c r="DF991" s="73"/>
      <c r="DG991" s="73"/>
      <c r="DH991" s="73"/>
      <c r="DI991" s="73"/>
      <c r="DJ991" s="36"/>
    </row>
    <row r="992" spans="1:114" x14ac:dyDescent="0.3">
      <c r="A992" s="73"/>
      <c r="B992" s="73"/>
      <c r="C992" s="112"/>
      <c r="D992" s="112"/>
      <c r="E992" s="73"/>
      <c r="F992" s="73"/>
      <c r="G992" s="127"/>
      <c r="H992" s="127"/>
      <c r="I992" s="127"/>
      <c r="J992" s="127"/>
      <c r="K992" s="73"/>
      <c r="L992" s="115"/>
      <c r="M992" s="115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73"/>
      <c r="BM992" s="73"/>
      <c r="BN992" s="73"/>
      <c r="BO992" s="73"/>
      <c r="BP992" s="73"/>
      <c r="BQ992" s="73"/>
      <c r="BR992" s="73"/>
      <c r="BS992" s="73"/>
      <c r="BT992" s="73"/>
      <c r="BU992" s="73"/>
      <c r="BV992" s="73"/>
      <c r="BW992" s="73"/>
      <c r="BX992" s="73"/>
      <c r="BY992" s="73"/>
      <c r="BZ992" s="73"/>
      <c r="CA992" s="73"/>
      <c r="CB992" s="73"/>
      <c r="CC992" s="73"/>
      <c r="CD992" s="73"/>
      <c r="CE992" s="73"/>
      <c r="CF992" s="73"/>
      <c r="CG992" s="73"/>
      <c r="CH992" s="73"/>
      <c r="CI992" s="73"/>
      <c r="CJ992" s="73"/>
      <c r="CK992" s="73"/>
      <c r="CL992" s="73"/>
      <c r="CM992" s="73"/>
      <c r="CN992" s="73"/>
      <c r="CO992" s="73"/>
      <c r="CP992" s="73"/>
      <c r="CQ992" s="73"/>
      <c r="CR992" s="73"/>
      <c r="CS992" s="73"/>
      <c r="CT992" s="73"/>
      <c r="CU992" s="73"/>
      <c r="CV992" s="73"/>
      <c r="CW992" s="73"/>
      <c r="CX992" s="73"/>
      <c r="CY992" s="73"/>
      <c r="CZ992" s="73"/>
      <c r="DA992" s="73"/>
      <c r="DB992" s="73"/>
      <c r="DC992" s="73"/>
      <c r="DD992" s="73"/>
      <c r="DE992" s="73"/>
      <c r="DF992" s="73"/>
      <c r="DG992" s="73"/>
      <c r="DH992" s="73"/>
      <c r="DI992" s="73"/>
      <c r="DJ992" s="36"/>
    </row>
    <row r="993" spans="1:114" x14ac:dyDescent="0.3">
      <c r="A993" s="73"/>
      <c r="B993" s="73"/>
      <c r="C993" s="112"/>
      <c r="D993" s="112"/>
      <c r="E993" s="73"/>
      <c r="F993" s="73"/>
      <c r="G993" s="127"/>
      <c r="H993" s="127"/>
      <c r="I993" s="127"/>
      <c r="J993" s="127"/>
      <c r="K993" s="73"/>
      <c r="L993" s="115"/>
      <c r="M993" s="115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73"/>
      <c r="BM993" s="73"/>
      <c r="BN993" s="73"/>
      <c r="BO993" s="73"/>
      <c r="BP993" s="73"/>
      <c r="BQ993" s="73"/>
      <c r="BR993" s="73"/>
      <c r="BS993" s="73"/>
      <c r="BT993" s="73"/>
      <c r="BU993" s="73"/>
      <c r="BV993" s="73"/>
      <c r="BW993" s="73"/>
      <c r="BX993" s="73"/>
      <c r="BY993" s="73"/>
      <c r="BZ993" s="73"/>
      <c r="CA993" s="73"/>
      <c r="CB993" s="73"/>
      <c r="CC993" s="73"/>
      <c r="CD993" s="73"/>
      <c r="CE993" s="73"/>
      <c r="CF993" s="73"/>
      <c r="CG993" s="73"/>
      <c r="CH993" s="73"/>
      <c r="CI993" s="73"/>
      <c r="CJ993" s="73"/>
      <c r="CK993" s="73"/>
      <c r="CL993" s="73"/>
      <c r="CM993" s="73"/>
      <c r="CN993" s="73"/>
      <c r="CO993" s="73"/>
      <c r="CP993" s="73"/>
      <c r="CQ993" s="73"/>
      <c r="CR993" s="73"/>
      <c r="CS993" s="73"/>
      <c r="CT993" s="73"/>
      <c r="CU993" s="73"/>
      <c r="CV993" s="73"/>
      <c r="CW993" s="73"/>
      <c r="CX993" s="73"/>
      <c r="CY993" s="73"/>
      <c r="CZ993" s="73"/>
      <c r="DA993" s="73"/>
      <c r="DB993" s="73"/>
      <c r="DC993" s="73"/>
      <c r="DD993" s="73"/>
      <c r="DE993" s="73"/>
      <c r="DF993" s="73"/>
      <c r="DG993" s="73"/>
      <c r="DH993" s="73"/>
      <c r="DI993" s="73"/>
      <c r="DJ993" s="36"/>
    </row>
    <row r="994" spans="1:114" x14ac:dyDescent="0.3">
      <c r="A994" s="73"/>
      <c r="B994" s="73"/>
      <c r="C994" s="112"/>
      <c r="D994" s="112"/>
      <c r="E994" s="73"/>
      <c r="F994" s="73"/>
      <c r="G994" s="127"/>
      <c r="H994" s="127"/>
      <c r="I994" s="127"/>
      <c r="J994" s="127"/>
      <c r="K994" s="73"/>
      <c r="L994" s="115"/>
      <c r="M994" s="115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73"/>
      <c r="BM994" s="73"/>
      <c r="BN994" s="73"/>
      <c r="BO994" s="73"/>
      <c r="BP994" s="73"/>
      <c r="BQ994" s="73"/>
      <c r="BR994" s="73"/>
      <c r="BS994" s="73"/>
      <c r="BT994" s="73"/>
      <c r="BU994" s="73"/>
      <c r="BV994" s="73"/>
      <c r="BW994" s="73"/>
      <c r="BX994" s="73"/>
      <c r="BY994" s="73"/>
      <c r="BZ994" s="73"/>
      <c r="CA994" s="73"/>
      <c r="CB994" s="73"/>
      <c r="CC994" s="73"/>
      <c r="CD994" s="73"/>
      <c r="CE994" s="73"/>
      <c r="CF994" s="73"/>
      <c r="CG994" s="73"/>
      <c r="CH994" s="73"/>
      <c r="CI994" s="73"/>
      <c r="CJ994" s="73"/>
      <c r="CK994" s="73"/>
      <c r="CL994" s="73"/>
      <c r="CM994" s="73"/>
      <c r="CN994" s="73"/>
      <c r="CO994" s="73"/>
      <c r="CP994" s="73"/>
      <c r="CQ994" s="73"/>
      <c r="CR994" s="73"/>
      <c r="CS994" s="73"/>
      <c r="CT994" s="73"/>
      <c r="CU994" s="73"/>
      <c r="CV994" s="73"/>
      <c r="CW994" s="73"/>
      <c r="CX994" s="73"/>
      <c r="CY994" s="73"/>
      <c r="CZ994" s="73"/>
      <c r="DA994" s="73"/>
      <c r="DB994" s="73"/>
      <c r="DC994" s="73"/>
      <c r="DD994" s="73"/>
      <c r="DE994" s="73"/>
      <c r="DF994" s="73"/>
      <c r="DG994" s="73"/>
      <c r="DH994" s="73"/>
      <c r="DI994" s="73"/>
      <c r="DJ994" s="36"/>
    </row>
    <row r="995" spans="1:114" x14ac:dyDescent="0.3">
      <c r="A995" s="73"/>
      <c r="B995" s="73"/>
      <c r="C995" s="112"/>
      <c r="D995" s="112"/>
      <c r="E995" s="73"/>
      <c r="F995" s="73"/>
      <c r="G995" s="127"/>
      <c r="H995" s="127"/>
      <c r="I995" s="127"/>
      <c r="J995" s="127"/>
      <c r="K995" s="73"/>
      <c r="L995" s="115"/>
      <c r="M995" s="115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73"/>
      <c r="BM995" s="73"/>
      <c r="BN995" s="73"/>
      <c r="BO995" s="73"/>
      <c r="BP995" s="73"/>
      <c r="BQ995" s="73"/>
      <c r="BR995" s="73"/>
      <c r="BS995" s="73"/>
      <c r="BT995" s="73"/>
      <c r="BU995" s="73"/>
      <c r="BV995" s="73"/>
      <c r="BW995" s="73"/>
      <c r="BX995" s="73"/>
      <c r="BY995" s="73"/>
      <c r="BZ995" s="73"/>
      <c r="CA995" s="73"/>
      <c r="CB995" s="73"/>
      <c r="CC995" s="73"/>
      <c r="CD995" s="73"/>
      <c r="CE995" s="73"/>
      <c r="CF995" s="73"/>
      <c r="CG995" s="73"/>
      <c r="CH995" s="73"/>
      <c r="CI995" s="73"/>
      <c r="CJ995" s="73"/>
      <c r="CK995" s="73"/>
      <c r="CL995" s="73"/>
      <c r="CM995" s="73"/>
      <c r="CN995" s="73"/>
      <c r="CO995" s="73"/>
      <c r="CP995" s="73"/>
      <c r="CQ995" s="73"/>
      <c r="CR995" s="73"/>
      <c r="CS995" s="73"/>
      <c r="CT995" s="73"/>
      <c r="CU995" s="73"/>
      <c r="CV995" s="73"/>
      <c r="CW995" s="73"/>
      <c r="CX995" s="73"/>
      <c r="CY995" s="73"/>
      <c r="CZ995" s="73"/>
      <c r="DA995" s="73"/>
      <c r="DB995" s="73"/>
      <c r="DC995" s="73"/>
      <c r="DD995" s="73"/>
      <c r="DE995" s="73"/>
      <c r="DF995" s="73"/>
      <c r="DG995" s="73"/>
      <c r="DH995" s="73"/>
      <c r="DI995" s="73"/>
      <c r="DJ995" s="36"/>
    </row>
    <row r="996" spans="1:114" x14ac:dyDescent="0.3">
      <c r="A996" s="73"/>
      <c r="B996" s="73"/>
      <c r="C996" s="112"/>
      <c r="D996" s="112"/>
      <c r="E996" s="73"/>
      <c r="F996" s="73"/>
      <c r="G996" s="127"/>
      <c r="H996" s="127"/>
      <c r="I996" s="127"/>
      <c r="J996" s="127"/>
      <c r="K996" s="73"/>
      <c r="L996" s="115"/>
      <c r="M996" s="115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73"/>
      <c r="BM996" s="73"/>
      <c r="BN996" s="73"/>
      <c r="BO996" s="73"/>
      <c r="BP996" s="73"/>
      <c r="BQ996" s="73"/>
      <c r="BR996" s="73"/>
      <c r="BS996" s="73"/>
      <c r="BT996" s="73"/>
      <c r="BU996" s="73"/>
      <c r="BV996" s="73"/>
      <c r="BW996" s="73"/>
      <c r="BX996" s="73"/>
      <c r="BY996" s="73"/>
      <c r="BZ996" s="73"/>
      <c r="CA996" s="73"/>
      <c r="CB996" s="73"/>
      <c r="CC996" s="73"/>
      <c r="CD996" s="73"/>
      <c r="CE996" s="73"/>
      <c r="CF996" s="73"/>
      <c r="CG996" s="73"/>
      <c r="CH996" s="73"/>
      <c r="CI996" s="73"/>
      <c r="CJ996" s="73"/>
      <c r="CK996" s="73"/>
      <c r="CL996" s="73"/>
      <c r="CM996" s="73"/>
      <c r="CN996" s="73"/>
      <c r="CO996" s="73"/>
      <c r="CP996" s="73"/>
      <c r="CQ996" s="73"/>
      <c r="CR996" s="73"/>
      <c r="CS996" s="73"/>
      <c r="CT996" s="73"/>
      <c r="CU996" s="73"/>
      <c r="CV996" s="73"/>
      <c r="CW996" s="73"/>
      <c r="CX996" s="73"/>
      <c r="CY996" s="73"/>
      <c r="CZ996" s="73"/>
      <c r="DA996" s="73"/>
      <c r="DB996" s="73"/>
      <c r="DC996" s="73"/>
      <c r="DD996" s="73"/>
      <c r="DE996" s="73"/>
      <c r="DF996" s="73"/>
      <c r="DG996" s="73"/>
      <c r="DH996" s="73"/>
      <c r="DI996" s="73"/>
      <c r="DJ996" s="36"/>
    </row>
    <row r="997" spans="1:114" x14ac:dyDescent="0.3">
      <c r="A997" s="73"/>
      <c r="B997" s="73"/>
      <c r="C997" s="112"/>
      <c r="D997" s="112"/>
      <c r="E997" s="73"/>
      <c r="F997" s="73"/>
      <c r="G997" s="127"/>
      <c r="H997" s="127"/>
      <c r="I997" s="127"/>
      <c r="J997" s="127"/>
      <c r="K997" s="73"/>
      <c r="L997" s="115"/>
      <c r="M997" s="115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73"/>
      <c r="BM997" s="73"/>
      <c r="BN997" s="73"/>
      <c r="BO997" s="73"/>
      <c r="BP997" s="73"/>
      <c r="BQ997" s="73"/>
      <c r="BR997" s="73"/>
      <c r="BS997" s="73"/>
      <c r="BT997" s="73"/>
      <c r="BU997" s="73"/>
      <c r="BV997" s="73"/>
      <c r="BW997" s="73"/>
      <c r="BX997" s="73"/>
      <c r="BY997" s="73"/>
      <c r="BZ997" s="73"/>
      <c r="CA997" s="73"/>
      <c r="CB997" s="73"/>
      <c r="CC997" s="73"/>
      <c r="CD997" s="73"/>
      <c r="CE997" s="73"/>
      <c r="CF997" s="73"/>
      <c r="CG997" s="73"/>
      <c r="CH997" s="73"/>
      <c r="CI997" s="73"/>
      <c r="CJ997" s="73"/>
      <c r="CK997" s="73"/>
      <c r="CL997" s="73"/>
      <c r="CM997" s="73"/>
      <c r="CN997" s="73"/>
      <c r="CO997" s="73"/>
      <c r="CP997" s="73"/>
      <c r="CQ997" s="73"/>
      <c r="CR997" s="73"/>
      <c r="CS997" s="73"/>
      <c r="CT997" s="73"/>
      <c r="CU997" s="73"/>
      <c r="CV997" s="73"/>
      <c r="CW997" s="73"/>
      <c r="CX997" s="73"/>
      <c r="CY997" s="73"/>
      <c r="CZ997" s="73"/>
      <c r="DA997" s="73"/>
      <c r="DB997" s="73"/>
      <c r="DC997" s="73"/>
      <c r="DD997" s="73"/>
      <c r="DE997" s="73"/>
      <c r="DF997" s="73"/>
      <c r="DG997" s="73"/>
      <c r="DH997" s="73"/>
      <c r="DI997" s="73"/>
      <c r="DJ997" s="36"/>
    </row>
    <row r="998" spans="1:114" x14ac:dyDescent="0.3">
      <c r="A998" s="73"/>
      <c r="B998" s="73"/>
      <c r="C998" s="112"/>
      <c r="D998" s="112"/>
      <c r="E998" s="73"/>
      <c r="F998" s="73"/>
      <c r="G998" s="127"/>
      <c r="H998" s="127"/>
      <c r="I998" s="127"/>
      <c r="J998" s="127"/>
      <c r="K998" s="73"/>
      <c r="L998" s="115"/>
      <c r="M998" s="115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73"/>
      <c r="BM998" s="73"/>
      <c r="BN998" s="73"/>
      <c r="BO998" s="73"/>
      <c r="BP998" s="73"/>
      <c r="BQ998" s="73"/>
      <c r="BR998" s="73"/>
      <c r="BS998" s="73"/>
      <c r="BT998" s="73"/>
      <c r="BU998" s="73"/>
      <c r="BV998" s="73"/>
      <c r="BW998" s="73"/>
      <c r="BX998" s="73"/>
      <c r="BY998" s="73"/>
      <c r="BZ998" s="73"/>
      <c r="CA998" s="73"/>
      <c r="CB998" s="73"/>
      <c r="CC998" s="73"/>
      <c r="CD998" s="73"/>
      <c r="CE998" s="73"/>
      <c r="CF998" s="73"/>
      <c r="CG998" s="73"/>
      <c r="CH998" s="73"/>
      <c r="CI998" s="73"/>
      <c r="CJ998" s="73"/>
      <c r="CK998" s="73"/>
      <c r="CL998" s="73"/>
      <c r="CM998" s="73"/>
      <c r="CN998" s="73"/>
      <c r="CO998" s="73"/>
      <c r="CP998" s="73"/>
      <c r="CQ998" s="73"/>
      <c r="CR998" s="73"/>
      <c r="CS998" s="73"/>
      <c r="CT998" s="73"/>
      <c r="CU998" s="73"/>
      <c r="CV998" s="73"/>
      <c r="CW998" s="73"/>
      <c r="CX998" s="73"/>
      <c r="CY998" s="73"/>
      <c r="CZ998" s="73"/>
      <c r="DA998" s="73"/>
      <c r="DB998" s="73"/>
      <c r="DC998" s="73"/>
      <c r="DD998" s="73"/>
      <c r="DE998" s="73"/>
      <c r="DF998" s="73"/>
      <c r="DG998" s="73"/>
      <c r="DH998" s="73"/>
      <c r="DI998" s="73"/>
      <c r="DJ998" s="36"/>
    </row>
    <row r="999" spans="1:114" x14ac:dyDescent="0.3">
      <c r="A999" s="73"/>
      <c r="B999" s="73"/>
      <c r="C999" s="112"/>
      <c r="D999" s="112"/>
      <c r="E999" s="73"/>
      <c r="F999" s="73"/>
      <c r="G999" s="127"/>
      <c r="H999" s="127"/>
      <c r="I999" s="127"/>
      <c r="J999" s="127"/>
      <c r="K999" s="73"/>
      <c r="L999" s="115"/>
      <c r="M999" s="115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73"/>
      <c r="BM999" s="73"/>
      <c r="BN999" s="73"/>
      <c r="BO999" s="73"/>
      <c r="BP999" s="73"/>
      <c r="BQ999" s="73"/>
      <c r="BR999" s="73"/>
      <c r="BS999" s="73"/>
      <c r="BT999" s="73"/>
      <c r="BU999" s="73"/>
      <c r="BV999" s="73"/>
      <c r="BW999" s="73"/>
      <c r="BX999" s="73"/>
      <c r="BY999" s="73"/>
      <c r="BZ999" s="73"/>
      <c r="CA999" s="73"/>
      <c r="CB999" s="73"/>
      <c r="CC999" s="73"/>
      <c r="CD999" s="73"/>
      <c r="CE999" s="73"/>
      <c r="CF999" s="73"/>
      <c r="CG999" s="73"/>
      <c r="CH999" s="73"/>
      <c r="CI999" s="73"/>
      <c r="CJ999" s="73"/>
      <c r="CK999" s="73"/>
      <c r="CL999" s="73"/>
      <c r="CM999" s="73"/>
      <c r="CN999" s="73"/>
      <c r="CO999" s="73"/>
      <c r="CP999" s="73"/>
      <c r="CQ999" s="73"/>
      <c r="CR999" s="73"/>
      <c r="CS999" s="73"/>
      <c r="CT999" s="73"/>
      <c r="CU999" s="73"/>
      <c r="CV999" s="73"/>
      <c r="CW999" s="73"/>
      <c r="CX999" s="73"/>
      <c r="CY999" s="73"/>
      <c r="CZ999" s="73"/>
      <c r="DA999" s="73"/>
      <c r="DB999" s="73"/>
      <c r="DC999" s="73"/>
      <c r="DD999" s="73"/>
      <c r="DE999" s="73"/>
      <c r="DF999" s="73"/>
      <c r="DG999" s="73"/>
      <c r="DH999" s="73"/>
      <c r="DI999" s="73"/>
      <c r="DJ999" s="36"/>
    </row>
    <row r="1000" spans="1:114" x14ac:dyDescent="0.3">
      <c r="A1000" s="73"/>
      <c r="B1000" s="73"/>
      <c r="C1000" s="112"/>
      <c r="D1000" s="112"/>
      <c r="E1000" s="73"/>
      <c r="F1000" s="73"/>
      <c r="G1000" s="127"/>
      <c r="H1000" s="127"/>
      <c r="I1000" s="127"/>
      <c r="J1000" s="127"/>
      <c r="K1000" s="73"/>
      <c r="L1000" s="115"/>
      <c r="M1000" s="115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73"/>
      <c r="BM1000" s="73"/>
      <c r="BN1000" s="73"/>
      <c r="BO1000" s="73"/>
      <c r="BP1000" s="73"/>
      <c r="BQ1000" s="73"/>
      <c r="BR1000" s="73"/>
      <c r="BS1000" s="73"/>
      <c r="BT1000" s="73"/>
      <c r="BU1000" s="73"/>
      <c r="BV1000" s="73"/>
      <c r="BW1000" s="73"/>
      <c r="BX1000" s="73"/>
      <c r="BY1000" s="73"/>
      <c r="BZ1000" s="73"/>
      <c r="CA1000" s="73"/>
      <c r="CB1000" s="73"/>
      <c r="CC1000" s="73"/>
      <c r="CD1000" s="73"/>
      <c r="CE1000" s="73"/>
      <c r="CF1000" s="73"/>
      <c r="CG1000" s="73"/>
      <c r="CH1000" s="73"/>
      <c r="CI1000" s="73"/>
      <c r="CJ1000" s="73"/>
      <c r="CK1000" s="73"/>
      <c r="CL1000" s="73"/>
      <c r="CM1000" s="73"/>
      <c r="CN1000" s="73"/>
      <c r="CO1000" s="73"/>
      <c r="CP1000" s="73"/>
      <c r="CQ1000" s="73"/>
      <c r="CR1000" s="73"/>
      <c r="CS1000" s="73"/>
      <c r="CT1000" s="73"/>
      <c r="CU1000" s="73"/>
      <c r="CV1000" s="73"/>
      <c r="CW1000" s="73"/>
      <c r="CX1000" s="73"/>
      <c r="CY1000" s="73"/>
      <c r="CZ1000" s="73"/>
      <c r="DA1000" s="73"/>
      <c r="DB1000" s="73"/>
      <c r="DC1000" s="73"/>
      <c r="DD1000" s="73"/>
      <c r="DE1000" s="73"/>
      <c r="DF1000" s="73"/>
      <c r="DG1000" s="73"/>
      <c r="DH1000" s="73"/>
      <c r="DI1000" s="73"/>
      <c r="DJ1000" s="36"/>
    </row>
    <row r="1001" spans="1:114" x14ac:dyDescent="0.3">
      <c r="A1001" s="73"/>
      <c r="B1001" s="73"/>
      <c r="C1001" s="112"/>
      <c r="D1001" s="112"/>
      <c r="E1001" s="73"/>
      <c r="F1001" s="73"/>
      <c r="G1001" s="127"/>
      <c r="H1001" s="127"/>
      <c r="I1001" s="127"/>
      <c r="J1001" s="127"/>
      <c r="K1001" s="73"/>
      <c r="L1001" s="115"/>
      <c r="M1001" s="115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73"/>
      <c r="BB1001" s="73"/>
      <c r="BC1001" s="73"/>
      <c r="BD1001" s="73"/>
      <c r="BE1001" s="73"/>
      <c r="BF1001" s="73"/>
      <c r="BG1001" s="73"/>
      <c r="BH1001" s="73"/>
      <c r="BI1001" s="73"/>
      <c r="BJ1001" s="73"/>
      <c r="BK1001" s="73"/>
      <c r="BL1001" s="73"/>
      <c r="BM1001" s="73"/>
      <c r="BN1001" s="73"/>
      <c r="BO1001" s="73"/>
      <c r="BP1001" s="73"/>
      <c r="BQ1001" s="73"/>
      <c r="BR1001" s="73"/>
      <c r="BS1001" s="73"/>
      <c r="BT1001" s="73"/>
      <c r="BU1001" s="73"/>
      <c r="BV1001" s="73"/>
      <c r="BW1001" s="73"/>
      <c r="BX1001" s="73"/>
      <c r="BY1001" s="73"/>
      <c r="BZ1001" s="73"/>
      <c r="CA1001" s="73"/>
      <c r="CB1001" s="73"/>
      <c r="CC1001" s="73"/>
      <c r="CD1001" s="73"/>
      <c r="CE1001" s="73"/>
      <c r="CF1001" s="73"/>
      <c r="CG1001" s="73"/>
      <c r="CH1001" s="73"/>
      <c r="CI1001" s="73"/>
      <c r="CJ1001" s="73"/>
      <c r="CK1001" s="73"/>
      <c r="CL1001" s="73"/>
      <c r="CM1001" s="73"/>
      <c r="CN1001" s="73"/>
      <c r="CO1001" s="73"/>
      <c r="CP1001" s="73"/>
      <c r="CQ1001" s="73"/>
      <c r="CR1001" s="73"/>
      <c r="CS1001" s="73"/>
      <c r="CT1001" s="73"/>
      <c r="CU1001" s="73"/>
      <c r="CV1001" s="73"/>
      <c r="CW1001" s="73"/>
      <c r="CX1001" s="73"/>
      <c r="CY1001" s="73"/>
      <c r="CZ1001" s="73"/>
      <c r="DA1001" s="73"/>
      <c r="DB1001" s="73"/>
      <c r="DC1001" s="73"/>
      <c r="DD1001" s="73"/>
      <c r="DE1001" s="73"/>
      <c r="DF1001" s="73"/>
      <c r="DG1001" s="73"/>
      <c r="DH1001" s="73"/>
      <c r="DI1001" s="73"/>
      <c r="DJ1001" s="36"/>
    </row>
    <row r="1002" spans="1:114" x14ac:dyDescent="0.3">
      <c r="A1002" s="73"/>
      <c r="B1002" s="73"/>
      <c r="C1002" s="112"/>
      <c r="D1002" s="112"/>
      <c r="E1002" s="73"/>
      <c r="F1002" s="73"/>
      <c r="G1002" s="127"/>
      <c r="H1002" s="127"/>
      <c r="I1002" s="127"/>
      <c r="J1002" s="127"/>
      <c r="K1002" s="73"/>
      <c r="L1002" s="115"/>
      <c r="M1002" s="115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  <c r="CK1002" s="73"/>
      <c r="CL1002" s="73"/>
      <c r="CM1002" s="73"/>
      <c r="CN1002" s="73"/>
      <c r="CO1002" s="73"/>
      <c r="CP1002" s="73"/>
      <c r="CQ1002" s="73"/>
      <c r="CR1002" s="73"/>
      <c r="CS1002" s="73"/>
      <c r="CT1002" s="73"/>
      <c r="CU1002" s="73"/>
      <c r="CV1002" s="73"/>
      <c r="CW1002" s="73"/>
      <c r="CX1002" s="73"/>
      <c r="CY1002" s="73"/>
      <c r="CZ1002" s="73"/>
      <c r="DA1002" s="73"/>
      <c r="DB1002" s="73"/>
      <c r="DC1002" s="73"/>
      <c r="DD1002" s="73"/>
      <c r="DE1002" s="73"/>
      <c r="DF1002" s="73"/>
      <c r="DG1002" s="73"/>
      <c r="DH1002" s="73"/>
      <c r="DI1002" s="73"/>
      <c r="DJ1002" s="36"/>
    </row>
    <row r="1003" spans="1:114" x14ac:dyDescent="0.3">
      <c r="A1003" s="73"/>
      <c r="B1003" s="73"/>
      <c r="C1003" s="112"/>
      <c r="D1003" s="112"/>
      <c r="E1003" s="73"/>
      <c r="F1003" s="73"/>
      <c r="G1003" s="127"/>
      <c r="H1003" s="127"/>
      <c r="I1003" s="127"/>
      <c r="J1003" s="127"/>
      <c r="K1003" s="73"/>
      <c r="L1003" s="115"/>
      <c r="M1003" s="115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73"/>
      <c r="BB1003" s="73"/>
      <c r="BC1003" s="73"/>
      <c r="BD1003" s="73"/>
      <c r="BE1003" s="73"/>
      <c r="BF1003" s="73"/>
      <c r="BG1003" s="73"/>
      <c r="BH1003" s="73"/>
      <c r="BI1003" s="73"/>
      <c r="BJ1003" s="73"/>
      <c r="BK1003" s="73"/>
      <c r="BL1003" s="73"/>
      <c r="BM1003" s="73"/>
      <c r="BN1003" s="73"/>
      <c r="BO1003" s="73"/>
      <c r="BP1003" s="73"/>
      <c r="BQ1003" s="73"/>
      <c r="BR1003" s="73"/>
      <c r="BS1003" s="73"/>
      <c r="BT1003" s="73"/>
      <c r="BU1003" s="73"/>
      <c r="BV1003" s="73"/>
      <c r="BW1003" s="73"/>
      <c r="BX1003" s="73"/>
      <c r="BY1003" s="73"/>
      <c r="BZ1003" s="73"/>
      <c r="CA1003" s="73"/>
      <c r="CB1003" s="73"/>
      <c r="CC1003" s="73"/>
      <c r="CD1003" s="73"/>
      <c r="CE1003" s="73"/>
      <c r="CF1003" s="73"/>
      <c r="CG1003" s="73"/>
      <c r="CH1003" s="73"/>
      <c r="CI1003" s="73"/>
      <c r="CJ1003" s="73"/>
      <c r="CK1003" s="73"/>
      <c r="CL1003" s="73"/>
      <c r="CM1003" s="73"/>
      <c r="CN1003" s="73"/>
      <c r="CO1003" s="73"/>
      <c r="CP1003" s="73"/>
      <c r="CQ1003" s="73"/>
      <c r="CR1003" s="73"/>
      <c r="CS1003" s="73"/>
      <c r="CT1003" s="73"/>
      <c r="CU1003" s="73"/>
      <c r="CV1003" s="73"/>
      <c r="CW1003" s="73"/>
      <c r="CX1003" s="73"/>
      <c r="CY1003" s="73"/>
      <c r="CZ1003" s="73"/>
      <c r="DA1003" s="73"/>
      <c r="DB1003" s="73"/>
      <c r="DC1003" s="73"/>
      <c r="DD1003" s="73"/>
      <c r="DE1003" s="73"/>
      <c r="DF1003" s="73"/>
      <c r="DG1003" s="73"/>
      <c r="DH1003" s="73"/>
      <c r="DI1003" s="73"/>
      <c r="DJ1003" s="36"/>
    </row>
    <row r="1004" spans="1:114" x14ac:dyDescent="0.3">
      <c r="A1004" s="73"/>
      <c r="B1004" s="73"/>
      <c r="C1004" s="112"/>
      <c r="D1004" s="112"/>
      <c r="E1004" s="73"/>
      <c r="F1004" s="73"/>
      <c r="G1004" s="127"/>
      <c r="H1004" s="127"/>
      <c r="I1004" s="127"/>
      <c r="J1004" s="127"/>
      <c r="K1004" s="73"/>
      <c r="L1004" s="115"/>
      <c r="M1004" s="115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3"/>
      <c r="AM1004" s="73"/>
      <c r="AN1004" s="73"/>
      <c r="AO1004" s="73"/>
      <c r="AP1004" s="73"/>
      <c r="AQ1004" s="73"/>
      <c r="AR1004" s="73"/>
      <c r="AS1004" s="73"/>
      <c r="AT1004" s="73"/>
      <c r="AU1004" s="73"/>
      <c r="AV1004" s="73"/>
      <c r="AW1004" s="73"/>
      <c r="AX1004" s="73"/>
      <c r="AY1004" s="73"/>
      <c r="AZ1004" s="73"/>
      <c r="BA1004" s="73"/>
      <c r="BB1004" s="73"/>
      <c r="BC1004" s="73"/>
      <c r="BD1004" s="73"/>
      <c r="BE1004" s="73"/>
      <c r="BF1004" s="73"/>
      <c r="BG1004" s="73"/>
      <c r="BH1004" s="73"/>
      <c r="BI1004" s="73"/>
      <c r="BJ1004" s="73"/>
      <c r="BK1004" s="73"/>
      <c r="BL1004" s="73"/>
      <c r="BM1004" s="73"/>
      <c r="BN1004" s="73"/>
      <c r="BO1004" s="73"/>
      <c r="BP1004" s="73"/>
      <c r="BQ1004" s="73"/>
      <c r="BR1004" s="73"/>
      <c r="BS1004" s="73"/>
      <c r="BT1004" s="73"/>
      <c r="BU1004" s="73"/>
      <c r="BV1004" s="73"/>
      <c r="BW1004" s="73"/>
      <c r="BX1004" s="73"/>
      <c r="BY1004" s="73"/>
      <c r="BZ1004" s="73"/>
      <c r="CA1004" s="73"/>
      <c r="CB1004" s="73"/>
      <c r="CC1004" s="73"/>
      <c r="CD1004" s="73"/>
      <c r="CE1004" s="73"/>
      <c r="CF1004" s="73"/>
      <c r="CG1004" s="73"/>
      <c r="CH1004" s="73"/>
      <c r="CI1004" s="73"/>
      <c r="CJ1004" s="73"/>
      <c r="CK1004" s="73"/>
      <c r="CL1004" s="73"/>
      <c r="CM1004" s="73"/>
      <c r="CN1004" s="73"/>
      <c r="CO1004" s="73"/>
      <c r="CP1004" s="73"/>
      <c r="CQ1004" s="73"/>
      <c r="CR1004" s="73"/>
      <c r="CS1004" s="73"/>
      <c r="CT1004" s="73"/>
      <c r="CU1004" s="73"/>
      <c r="CV1004" s="73"/>
      <c r="CW1004" s="73"/>
      <c r="CX1004" s="73"/>
      <c r="CY1004" s="73"/>
      <c r="CZ1004" s="73"/>
      <c r="DA1004" s="73"/>
      <c r="DB1004" s="73"/>
      <c r="DC1004" s="73"/>
      <c r="DD1004" s="73"/>
      <c r="DE1004" s="73"/>
      <c r="DF1004" s="73"/>
      <c r="DG1004" s="73"/>
      <c r="DH1004" s="73"/>
      <c r="DI1004" s="73"/>
      <c r="DJ1004" s="36"/>
    </row>
    <row r="1005" spans="1:114" x14ac:dyDescent="0.3">
      <c r="A1005" s="73"/>
      <c r="B1005" s="73"/>
      <c r="C1005" s="112"/>
      <c r="D1005" s="112"/>
      <c r="E1005" s="73"/>
      <c r="F1005" s="73"/>
      <c r="G1005" s="127"/>
      <c r="H1005" s="127"/>
      <c r="I1005" s="127"/>
      <c r="J1005" s="127"/>
      <c r="K1005" s="73"/>
      <c r="L1005" s="115"/>
      <c r="M1005" s="115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73"/>
      <c r="BB1005" s="73"/>
      <c r="BC1005" s="73"/>
      <c r="BD1005" s="73"/>
      <c r="BE1005" s="73"/>
      <c r="BF1005" s="73"/>
      <c r="BG1005" s="73"/>
      <c r="BH1005" s="73"/>
      <c r="BI1005" s="73"/>
      <c r="BJ1005" s="73"/>
      <c r="BK1005" s="73"/>
      <c r="BL1005" s="73"/>
      <c r="BM1005" s="73"/>
      <c r="BN1005" s="73"/>
      <c r="BO1005" s="73"/>
      <c r="BP1005" s="73"/>
      <c r="BQ1005" s="73"/>
      <c r="BR1005" s="73"/>
      <c r="BS1005" s="73"/>
      <c r="BT1005" s="73"/>
      <c r="BU1005" s="73"/>
      <c r="BV1005" s="73"/>
      <c r="BW1005" s="73"/>
      <c r="BX1005" s="73"/>
      <c r="BY1005" s="73"/>
      <c r="BZ1005" s="73"/>
      <c r="CA1005" s="73"/>
      <c r="CB1005" s="73"/>
      <c r="CC1005" s="73"/>
      <c r="CD1005" s="73"/>
      <c r="CE1005" s="73"/>
      <c r="CF1005" s="73"/>
      <c r="CG1005" s="73"/>
      <c r="CH1005" s="73"/>
      <c r="CI1005" s="73"/>
      <c r="CJ1005" s="73"/>
      <c r="CK1005" s="73"/>
      <c r="CL1005" s="73"/>
      <c r="CM1005" s="73"/>
      <c r="CN1005" s="73"/>
      <c r="CO1005" s="73"/>
      <c r="CP1005" s="73"/>
      <c r="CQ1005" s="73"/>
      <c r="CR1005" s="73"/>
      <c r="CS1005" s="73"/>
      <c r="CT1005" s="73"/>
      <c r="CU1005" s="73"/>
      <c r="CV1005" s="73"/>
      <c r="CW1005" s="73"/>
      <c r="CX1005" s="73"/>
      <c r="CY1005" s="73"/>
      <c r="CZ1005" s="73"/>
      <c r="DA1005" s="73"/>
      <c r="DB1005" s="73"/>
      <c r="DC1005" s="73"/>
      <c r="DD1005" s="73"/>
      <c r="DE1005" s="73"/>
      <c r="DF1005" s="73"/>
      <c r="DG1005" s="73"/>
      <c r="DH1005" s="73"/>
      <c r="DI1005" s="73"/>
      <c r="DJ1005" s="36"/>
    </row>
    <row r="1006" spans="1:114" x14ac:dyDescent="0.3">
      <c r="A1006" s="73"/>
      <c r="B1006" s="73"/>
      <c r="C1006" s="112"/>
      <c r="D1006" s="112"/>
      <c r="E1006" s="73"/>
      <c r="F1006" s="73"/>
      <c r="G1006" s="127"/>
      <c r="H1006" s="127"/>
      <c r="I1006" s="127"/>
      <c r="J1006" s="127"/>
      <c r="K1006" s="73"/>
      <c r="L1006" s="115"/>
      <c r="M1006" s="115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3"/>
      <c r="AM1006" s="73"/>
      <c r="AN1006" s="73"/>
      <c r="AO1006" s="73"/>
      <c r="AP1006" s="73"/>
      <c r="AQ1006" s="73"/>
      <c r="AR1006" s="73"/>
      <c r="AS1006" s="73"/>
      <c r="AT1006" s="73"/>
      <c r="AU1006" s="73"/>
      <c r="AV1006" s="73"/>
      <c r="AW1006" s="73"/>
      <c r="AX1006" s="73"/>
      <c r="AY1006" s="73"/>
      <c r="AZ1006" s="73"/>
      <c r="BA1006" s="73"/>
      <c r="BB1006" s="73"/>
      <c r="BC1006" s="73"/>
      <c r="BD1006" s="73"/>
      <c r="BE1006" s="73"/>
      <c r="BF1006" s="73"/>
      <c r="BG1006" s="73"/>
      <c r="BH1006" s="73"/>
      <c r="BI1006" s="73"/>
      <c r="BJ1006" s="73"/>
      <c r="BK1006" s="73"/>
      <c r="BL1006" s="73"/>
      <c r="BM1006" s="73"/>
      <c r="BN1006" s="73"/>
      <c r="BO1006" s="73"/>
      <c r="BP1006" s="73"/>
      <c r="BQ1006" s="73"/>
      <c r="BR1006" s="73"/>
      <c r="BS1006" s="73"/>
      <c r="BT1006" s="73"/>
      <c r="BU1006" s="73"/>
      <c r="BV1006" s="73"/>
      <c r="BW1006" s="73"/>
      <c r="BX1006" s="73"/>
      <c r="BY1006" s="73"/>
      <c r="BZ1006" s="73"/>
      <c r="CA1006" s="73"/>
      <c r="CB1006" s="73"/>
      <c r="CC1006" s="73"/>
      <c r="CD1006" s="73"/>
      <c r="CE1006" s="73"/>
      <c r="CF1006" s="73"/>
      <c r="CG1006" s="73"/>
      <c r="CH1006" s="73"/>
      <c r="CI1006" s="73"/>
      <c r="CJ1006" s="73"/>
      <c r="CK1006" s="73"/>
      <c r="CL1006" s="73"/>
      <c r="CM1006" s="73"/>
      <c r="CN1006" s="73"/>
      <c r="CO1006" s="73"/>
      <c r="CP1006" s="73"/>
      <c r="CQ1006" s="73"/>
      <c r="CR1006" s="73"/>
      <c r="CS1006" s="73"/>
      <c r="CT1006" s="73"/>
      <c r="CU1006" s="73"/>
      <c r="CV1006" s="73"/>
      <c r="CW1006" s="73"/>
      <c r="CX1006" s="73"/>
      <c r="CY1006" s="73"/>
      <c r="CZ1006" s="73"/>
      <c r="DA1006" s="73"/>
      <c r="DB1006" s="73"/>
      <c r="DC1006" s="73"/>
      <c r="DD1006" s="73"/>
      <c r="DE1006" s="73"/>
      <c r="DF1006" s="73"/>
      <c r="DG1006" s="73"/>
      <c r="DH1006" s="73"/>
      <c r="DI1006" s="73"/>
      <c r="DJ1006" s="36"/>
    </row>
    <row r="1007" spans="1:114" x14ac:dyDescent="0.3">
      <c r="A1007" s="73"/>
      <c r="B1007" s="73"/>
      <c r="C1007" s="112"/>
      <c r="D1007" s="112"/>
      <c r="E1007" s="73"/>
      <c r="F1007" s="73"/>
      <c r="G1007" s="127"/>
      <c r="H1007" s="127"/>
      <c r="I1007" s="127"/>
      <c r="J1007" s="127"/>
      <c r="K1007" s="73"/>
      <c r="L1007" s="115"/>
      <c r="M1007" s="115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3"/>
      <c r="AM1007" s="73"/>
      <c r="AN1007" s="73"/>
      <c r="AO1007" s="73"/>
      <c r="AP1007" s="73"/>
      <c r="AQ1007" s="73"/>
      <c r="AR1007" s="73"/>
      <c r="AS1007" s="73"/>
      <c r="AT1007" s="73"/>
      <c r="AU1007" s="73"/>
      <c r="AV1007" s="73"/>
      <c r="AW1007" s="73"/>
      <c r="AX1007" s="73"/>
      <c r="AY1007" s="73"/>
      <c r="AZ1007" s="73"/>
      <c r="BA1007" s="73"/>
      <c r="BB1007" s="73"/>
      <c r="BC1007" s="73"/>
      <c r="BD1007" s="73"/>
      <c r="BE1007" s="73"/>
      <c r="BF1007" s="73"/>
      <c r="BG1007" s="73"/>
      <c r="BH1007" s="73"/>
      <c r="BI1007" s="73"/>
      <c r="BJ1007" s="73"/>
      <c r="BK1007" s="73"/>
      <c r="BL1007" s="73"/>
      <c r="BM1007" s="73"/>
      <c r="BN1007" s="73"/>
      <c r="BO1007" s="73"/>
      <c r="BP1007" s="73"/>
      <c r="BQ1007" s="73"/>
      <c r="BR1007" s="73"/>
      <c r="BS1007" s="73"/>
      <c r="BT1007" s="73"/>
      <c r="BU1007" s="73"/>
      <c r="BV1007" s="73"/>
      <c r="BW1007" s="73"/>
      <c r="BX1007" s="73"/>
      <c r="BY1007" s="73"/>
      <c r="BZ1007" s="73"/>
      <c r="CA1007" s="73"/>
      <c r="CB1007" s="73"/>
      <c r="CC1007" s="73"/>
      <c r="CD1007" s="73"/>
      <c r="CE1007" s="73"/>
      <c r="CF1007" s="73"/>
      <c r="CG1007" s="73"/>
      <c r="CH1007" s="73"/>
      <c r="CI1007" s="73"/>
      <c r="CJ1007" s="73"/>
      <c r="CK1007" s="73"/>
      <c r="CL1007" s="73"/>
      <c r="CM1007" s="73"/>
      <c r="CN1007" s="73"/>
      <c r="CO1007" s="73"/>
      <c r="CP1007" s="73"/>
      <c r="CQ1007" s="73"/>
      <c r="CR1007" s="73"/>
      <c r="CS1007" s="73"/>
      <c r="CT1007" s="73"/>
      <c r="CU1007" s="73"/>
      <c r="CV1007" s="73"/>
      <c r="CW1007" s="73"/>
      <c r="CX1007" s="73"/>
      <c r="CY1007" s="73"/>
      <c r="CZ1007" s="73"/>
      <c r="DA1007" s="73"/>
      <c r="DB1007" s="73"/>
      <c r="DC1007" s="73"/>
      <c r="DD1007" s="73"/>
      <c r="DE1007" s="73"/>
      <c r="DF1007" s="73"/>
      <c r="DG1007" s="73"/>
      <c r="DH1007" s="73"/>
      <c r="DI1007" s="73"/>
      <c r="DJ1007" s="36"/>
    </row>
    <row r="1008" spans="1:114" x14ac:dyDescent="0.3">
      <c r="A1008" s="73"/>
      <c r="B1008" s="73"/>
      <c r="C1008" s="112"/>
      <c r="D1008" s="112"/>
      <c r="E1008" s="73"/>
      <c r="F1008" s="73"/>
      <c r="G1008" s="127"/>
      <c r="H1008" s="127"/>
      <c r="I1008" s="127"/>
      <c r="J1008" s="127"/>
      <c r="K1008" s="73"/>
      <c r="L1008" s="115"/>
      <c r="M1008" s="115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7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73"/>
      <c r="BL1008" s="73"/>
      <c r="BM1008" s="73"/>
      <c r="BN1008" s="73"/>
      <c r="BO1008" s="73"/>
      <c r="BP1008" s="73"/>
      <c r="BQ1008" s="73"/>
      <c r="BR1008" s="73"/>
      <c r="BS1008" s="73"/>
      <c r="BT1008" s="73"/>
      <c r="BU1008" s="73"/>
      <c r="BV1008" s="73"/>
      <c r="BW1008" s="73"/>
      <c r="BX1008" s="73"/>
      <c r="BY1008" s="73"/>
      <c r="BZ1008" s="73"/>
      <c r="CA1008" s="73"/>
      <c r="CB1008" s="73"/>
      <c r="CC1008" s="73"/>
      <c r="CD1008" s="73"/>
      <c r="CE1008" s="73"/>
      <c r="CF1008" s="73"/>
      <c r="CG1008" s="73"/>
      <c r="CH1008" s="73"/>
      <c r="CI1008" s="73"/>
      <c r="CJ1008" s="73"/>
      <c r="CK1008" s="73"/>
      <c r="CL1008" s="73"/>
      <c r="CM1008" s="73"/>
      <c r="CN1008" s="73"/>
      <c r="CO1008" s="73"/>
      <c r="CP1008" s="73"/>
      <c r="CQ1008" s="73"/>
      <c r="CR1008" s="73"/>
      <c r="CS1008" s="73"/>
      <c r="CT1008" s="73"/>
      <c r="CU1008" s="73"/>
      <c r="CV1008" s="73"/>
      <c r="CW1008" s="73"/>
      <c r="CX1008" s="73"/>
      <c r="CY1008" s="73"/>
      <c r="CZ1008" s="73"/>
      <c r="DA1008" s="73"/>
      <c r="DB1008" s="73"/>
      <c r="DC1008" s="73"/>
      <c r="DD1008" s="73"/>
      <c r="DE1008" s="73"/>
      <c r="DF1008" s="73"/>
      <c r="DG1008" s="73"/>
      <c r="DH1008" s="73"/>
      <c r="DI1008" s="73"/>
      <c r="DJ1008" s="36"/>
    </row>
    <row r="1009" spans="1:114" x14ac:dyDescent="0.3">
      <c r="A1009" s="73"/>
      <c r="B1009" s="73"/>
      <c r="C1009" s="112"/>
      <c r="D1009" s="112"/>
      <c r="E1009" s="73"/>
      <c r="F1009" s="73"/>
      <c r="G1009" s="127"/>
      <c r="H1009" s="127"/>
      <c r="I1009" s="127"/>
      <c r="J1009" s="127"/>
      <c r="K1009" s="73"/>
      <c r="L1009" s="115"/>
      <c r="M1009" s="115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3"/>
      <c r="AM1009" s="73"/>
      <c r="AN1009" s="73"/>
      <c r="AO1009" s="73"/>
      <c r="AP1009" s="73"/>
      <c r="AQ1009" s="73"/>
      <c r="AR1009" s="73"/>
      <c r="AS1009" s="73"/>
      <c r="AT1009" s="73"/>
      <c r="AU1009" s="73"/>
      <c r="AV1009" s="73"/>
      <c r="AW1009" s="73"/>
      <c r="AX1009" s="73"/>
      <c r="AY1009" s="73"/>
      <c r="AZ1009" s="73"/>
      <c r="BA1009" s="73"/>
      <c r="BB1009" s="73"/>
      <c r="BC1009" s="73"/>
      <c r="BD1009" s="73"/>
      <c r="BE1009" s="73"/>
      <c r="BF1009" s="73"/>
      <c r="BG1009" s="73"/>
      <c r="BH1009" s="73"/>
      <c r="BI1009" s="73"/>
      <c r="BJ1009" s="73"/>
      <c r="BK1009" s="73"/>
      <c r="BL1009" s="73"/>
      <c r="BM1009" s="73"/>
      <c r="BN1009" s="73"/>
      <c r="BO1009" s="73"/>
      <c r="BP1009" s="73"/>
      <c r="BQ1009" s="73"/>
      <c r="BR1009" s="73"/>
      <c r="BS1009" s="73"/>
      <c r="BT1009" s="73"/>
      <c r="BU1009" s="73"/>
      <c r="BV1009" s="73"/>
      <c r="BW1009" s="73"/>
      <c r="BX1009" s="73"/>
      <c r="BY1009" s="73"/>
      <c r="BZ1009" s="73"/>
      <c r="CA1009" s="73"/>
      <c r="CB1009" s="73"/>
      <c r="CC1009" s="73"/>
      <c r="CD1009" s="73"/>
      <c r="CE1009" s="73"/>
      <c r="CF1009" s="73"/>
      <c r="CG1009" s="73"/>
      <c r="CH1009" s="73"/>
      <c r="CI1009" s="73"/>
      <c r="CJ1009" s="73"/>
      <c r="CK1009" s="73"/>
      <c r="CL1009" s="73"/>
      <c r="CM1009" s="73"/>
      <c r="CN1009" s="73"/>
      <c r="CO1009" s="73"/>
      <c r="CP1009" s="73"/>
      <c r="CQ1009" s="73"/>
      <c r="CR1009" s="73"/>
      <c r="CS1009" s="73"/>
      <c r="CT1009" s="73"/>
      <c r="CU1009" s="73"/>
      <c r="CV1009" s="73"/>
      <c r="CW1009" s="73"/>
      <c r="CX1009" s="73"/>
      <c r="CY1009" s="73"/>
      <c r="CZ1009" s="73"/>
      <c r="DA1009" s="73"/>
      <c r="DB1009" s="73"/>
      <c r="DC1009" s="73"/>
      <c r="DD1009" s="73"/>
      <c r="DE1009" s="73"/>
      <c r="DF1009" s="73"/>
      <c r="DG1009" s="73"/>
      <c r="DH1009" s="73"/>
      <c r="DI1009" s="73"/>
      <c r="DJ1009" s="36"/>
    </row>
    <row r="1010" spans="1:114" x14ac:dyDescent="0.3">
      <c r="A1010" s="73"/>
      <c r="B1010" s="73"/>
      <c r="C1010" s="112"/>
      <c r="D1010" s="112"/>
      <c r="E1010" s="73"/>
      <c r="F1010" s="73"/>
      <c r="G1010" s="127"/>
      <c r="H1010" s="127"/>
      <c r="I1010" s="127"/>
      <c r="J1010" s="127"/>
      <c r="K1010" s="73"/>
      <c r="L1010" s="115"/>
      <c r="M1010" s="115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3"/>
      <c r="AM1010" s="73"/>
      <c r="AN1010" s="73"/>
      <c r="AO1010" s="73"/>
      <c r="AP1010" s="73"/>
      <c r="AQ1010" s="73"/>
      <c r="AR1010" s="73"/>
      <c r="AS1010" s="73"/>
      <c r="AT1010" s="73"/>
      <c r="AU1010" s="73"/>
      <c r="AV1010" s="73"/>
      <c r="AW1010" s="73"/>
      <c r="AX1010" s="73"/>
      <c r="AY1010" s="73"/>
      <c r="AZ1010" s="73"/>
      <c r="BA1010" s="73"/>
      <c r="BB1010" s="73"/>
      <c r="BC1010" s="73"/>
      <c r="BD1010" s="73"/>
      <c r="BE1010" s="73"/>
      <c r="BF1010" s="73"/>
      <c r="BG1010" s="73"/>
      <c r="BH1010" s="73"/>
      <c r="BI1010" s="73"/>
      <c r="BJ1010" s="73"/>
      <c r="BK1010" s="73"/>
      <c r="BL1010" s="73"/>
      <c r="BM1010" s="73"/>
      <c r="BN1010" s="73"/>
      <c r="BO1010" s="73"/>
      <c r="BP1010" s="73"/>
      <c r="BQ1010" s="73"/>
      <c r="BR1010" s="73"/>
      <c r="BS1010" s="73"/>
      <c r="BT1010" s="73"/>
      <c r="BU1010" s="73"/>
      <c r="BV1010" s="73"/>
      <c r="BW1010" s="73"/>
      <c r="BX1010" s="73"/>
      <c r="BY1010" s="73"/>
      <c r="BZ1010" s="73"/>
      <c r="CA1010" s="73"/>
      <c r="CB1010" s="73"/>
      <c r="CC1010" s="73"/>
      <c r="CD1010" s="73"/>
      <c r="CE1010" s="73"/>
      <c r="CF1010" s="73"/>
      <c r="CG1010" s="73"/>
      <c r="CH1010" s="73"/>
      <c r="CI1010" s="73"/>
      <c r="CJ1010" s="73"/>
      <c r="CK1010" s="73"/>
      <c r="CL1010" s="73"/>
      <c r="CM1010" s="73"/>
      <c r="CN1010" s="73"/>
      <c r="CO1010" s="73"/>
      <c r="CP1010" s="73"/>
      <c r="CQ1010" s="73"/>
      <c r="CR1010" s="73"/>
      <c r="CS1010" s="73"/>
      <c r="CT1010" s="73"/>
      <c r="CU1010" s="73"/>
      <c r="CV1010" s="73"/>
      <c r="CW1010" s="73"/>
      <c r="CX1010" s="73"/>
      <c r="CY1010" s="73"/>
      <c r="CZ1010" s="73"/>
      <c r="DA1010" s="73"/>
      <c r="DB1010" s="73"/>
      <c r="DC1010" s="73"/>
      <c r="DD1010" s="73"/>
      <c r="DE1010" s="73"/>
      <c r="DF1010" s="73"/>
      <c r="DG1010" s="73"/>
      <c r="DH1010" s="73"/>
      <c r="DI1010" s="73"/>
      <c r="DJ1010" s="36"/>
    </row>
    <row r="1011" spans="1:114" x14ac:dyDescent="0.3">
      <c r="A1011" s="73"/>
      <c r="B1011" s="73"/>
      <c r="C1011" s="112"/>
      <c r="D1011" s="112"/>
      <c r="E1011" s="73"/>
      <c r="F1011" s="73"/>
      <c r="G1011" s="127"/>
      <c r="H1011" s="127"/>
      <c r="I1011" s="127"/>
      <c r="J1011" s="127"/>
      <c r="K1011" s="73"/>
      <c r="L1011" s="115"/>
      <c r="M1011" s="115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3"/>
      <c r="AM1011" s="73"/>
      <c r="AN1011" s="73"/>
      <c r="AO1011" s="73"/>
      <c r="AP1011" s="73"/>
      <c r="AQ1011" s="73"/>
      <c r="AR1011" s="73"/>
      <c r="AS1011" s="73"/>
      <c r="AT1011" s="73"/>
      <c r="AU1011" s="73"/>
      <c r="AV1011" s="73"/>
      <c r="AW1011" s="73"/>
      <c r="AX1011" s="73"/>
      <c r="AY1011" s="73"/>
      <c r="AZ1011" s="73"/>
      <c r="BA1011" s="73"/>
      <c r="BB1011" s="73"/>
      <c r="BC1011" s="73"/>
      <c r="BD1011" s="73"/>
      <c r="BE1011" s="73"/>
      <c r="BF1011" s="73"/>
      <c r="BG1011" s="73"/>
      <c r="BH1011" s="73"/>
      <c r="BI1011" s="73"/>
      <c r="BJ1011" s="73"/>
      <c r="BK1011" s="73"/>
      <c r="BL1011" s="73"/>
      <c r="BM1011" s="73"/>
      <c r="BN1011" s="73"/>
      <c r="BO1011" s="73"/>
      <c r="BP1011" s="73"/>
      <c r="BQ1011" s="73"/>
      <c r="BR1011" s="73"/>
      <c r="BS1011" s="73"/>
      <c r="BT1011" s="73"/>
      <c r="BU1011" s="73"/>
      <c r="BV1011" s="73"/>
      <c r="BW1011" s="73"/>
      <c r="BX1011" s="73"/>
      <c r="BY1011" s="73"/>
      <c r="BZ1011" s="73"/>
      <c r="CA1011" s="73"/>
      <c r="CB1011" s="73"/>
      <c r="CC1011" s="73"/>
      <c r="CD1011" s="73"/>
      <c r="CE1011" s="73"/>
      <c r="CF1011" s="73"/>
      <c r="CG1011" s="73"/>
      <c r="CH1011" s="73"/>
      <c r="CI1011" s="73"/>
      <c r="CJ1011" s="73"/>
      <c r="CK1011" s="73"/>
      <c r="CL1011" s="73"/>
      <c r="CM1011" s="73"/>
      <c r="CN1011" s="73"/>
      <c r="CO1011" s="73"/>
      <c r="CP1011" s="73"/>
      <c r="CQ1011" s="73"/>
      <c r="CR1011" s="73"/>
      <c r="CS1011" s="73"/>
      <c r="CT1011" s="73"/>
      <c r="CU1011" s="73"/>
      <c r="CV1011" s="73"/>
      <c r="CW1011" s="73"/>
      <c r="CX1011" s="73"/>
      <c r="CY1011" s="73"/>
      <c r="CZ1011" s="73"/>
      <c r="DA1011" s="73"/>
      <c r="DB1011" s="73"/>
      <c r="DC1011" s="73"/>
      <c r="DD1011" s="73"/>
      <c r="DE1011" s="73"/>
      <c r="DF1011" s="73"/>
      <c r="DG1011" s="73"/>
      <c r="DH1011" s="73"/>
      <c r="DI1011" s="73"/>
      <c r="DJ1011" s="36"/>
    </row>
    <row r="1012" spans="1:114" x14ac:dyDescent="0.3">
      <c r="A1012" s="73"/>
      <c r="B1012" s="73"/>
      <c r="C1012" s="112"/>
      <c r="D1012" s="112"/>
      <c r="E1012" s="73"/>
      <c r="F1012" s="73"/>
      <c r="G1012" s="127"/>
      <c r="H1012" s="127"/>
      <c r="I1012" s="127"/>
      <c r="J1012" s="127"/>
      <c r="K1012" s="73"/>
      <c r="L1012" s="115"/>
      <c r="M1012" s="115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3"/>
      <c r="AM1012" s="73"/>
      <c r="AN1012" s="73"/>
      <c r="AO1012" s="73"/>
      <c r="AP1012" s="73"/>
      <c r="AQ1012" s="73"/>
      <c r="AR1012" s="73"/>
      <c r="AS1012" s="73"/>
      <c r="AT1012" s="73"/>
      <c r="AU1012" s="73"/>
      <c r="AV1012" s="73"/>
      <c r="AW1012" s="73"/>
      <c r="AX1012" s="73"/>
      <c r="AY1012" s="73"/>
      <c r="AZ1012" s="73"/>
      <c r="BA1012" s="73"/>
      <c r="BB1012" s="73"/>
      <c r="BC1012" s="73"/>
      <c r="BD1012" s="73"/>
      <c r="BE1012" s="73"/>
      <c r="BF1012" s="73"/>
      <c r="BG1012" s="73"/>
      <c r="BH1012" s="73"/>
      <c r="BI1012" s="73"/>
      <c r="BJ1012" s="73"/>
      <c r="BK1012" s="73"/>
      <c r="BL1012" s="73"/>
      <c r="BM1012" s="73"/>
      <c r="BN1012" s="73"/>
      <c r="BO1012" s="73"/>
      <c r="BP1012" s="73"/>
      <c r="BQ1012" s="73"/>
      <c r="BR1012" s="73"/>
      <c r="BS1012" s="73"/>
      <c r="BT1012" s="73"/>
      <c r="BU1012" s="73"/>
      <c r="BV1012" s="73"/>
      <c r="BW1012" s="73"/>
      <c r="BX1012" s="73"/>
      <c r="BY1012" s="73"/>
      <c r="BZ1012" s="73"/>
      <c r="CA1012" s="73"/>
      <c r="CB1012" s="73"/>
      <c r="CC1012" s="73"/>
      <c r="CD1012" s="73"/>
      <c r="CE1012" s="73"/>
      <c r="CF1012" s="73"/>
      <c r="CG1012" s="73"/>
      <c r="CH1012" s="73"/>
      <c r="CI1012" s="73"/>
      <c r="CJ1012" s="73"/>
      <c r="CK1012" s="73"/>
      <c r="CL1012" s="73"/>
      <c r="CM1012" s="73"/>
      <c r="CN1012" s="73"/>
      <c r="CO1012" s="73"/>
      <c r="CP1012" s="73"/>
      <c r="CQ1012" s="73"/>
      <c r="CR1012" s="73"/>
      <c r="CS1012" s="73"/>
      <c r="CT1012" s="73"/>
      <c r="CU1012" s="73"/>
      <c r="CV1012" s="73"/>
      <c r="CW1012" s="73"/>
      <c r="CX1012" s="73"/>
      <c r="CY1012" s="73"/>
      <c r="CZ1012" s="73"/>
      <c r="DA1012" s="73"/>
      <c r="DB1012" s="73"/>
      <c r="DC1012" s="73"/>
      <c r="DD1012" s="73"/>
      <c r="DE1012" s="73"/>
      <c r="DF1012" s="73"/>
      <c r="DG1012" s="73"/>
      <c r="DH1012" s="73"/>
      <c r="DI1012" s="73"/>
      <c r="DJ1012" s="36"/>
    </row>
    <row r="1013" spans="1:114" x14ac:dyDescent="0.3">
      <c r="A1013" s="73"/>
      <c r="B1013" s="73"/>
      <c r="C1013" s="112"/>
      <c r="D1013" s="112"/>
      <c r="E1013" s="73"/>
      <c r="F1013" s="73"/>
      <c r="G1013" s="127"/>
      <c r="H1013" s="127"/>
      <c r="I1013" s="127"/>
      <c r="J1013" s="127"/>
      <c r="K1013" s="73"/>
      <c r="L1013" s="115"/>
      <c r="M1013" s="115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3"/>
      <c r="AM1013" s="73"/>
      <c r="AN1013" s="73"/>
      <c r="AO1013" s="73"/>
      <c r="AP1013" s="73"/>
      <c r="AQ1013" s="73"/>
      <c r="AR1013" s="73"/>
      <c r="AS1013" s="73"/>
      <c r="AT1013" s="73"/>
      <c r="AU1013" s="73"/>
      <c r="AV1013" s="73"/>
      <c r="AW1013" s="73"/>
      <c r="AX1013" s="73"/>
      <c r="AY1013" s="73"/>
      <c r="AZ1013" s="73"/>
      <c r="BA1013" s="73"/>
      <c r="BB1013" s="73"/>
      <c r="BC1013" s="73"/>
      <c r="BD1013" s="73"/>
      <c r="BE1013" s="73"/>
      <c r="BF1013" s="73"/>
      <c r="BG1013" s="73"/>
      <c r="BH1013" s="73"/>
      <c r="BI1013" s="73"/>
      <c r="BJ1013" s="73"/>
      <c r="BK1013" s="73"/>
      <c r="BL1013" s="73"/>
      <c r="BM1013" s="73"/>
      <c r="BN1013" s="73"/>
      <c r="BO1013" s="73"/>
      <c r="BP1013" s="73"/>
      <c r="BQ1013" s="73"/>
      <c r="BR1013" s="73"/>
      <c r="BS1013" s="73"/>
      <c r="BT1013" s="73"/>
      <c r="BU1013" s="73"/>
      <c r="BV1013" s="73"/>
      <c r="BW1013" s="73"/>
      <c r="BX1013" s="73"/>
      <c r="BY1013" s="73"/>
      <c r="BZ1013" s="73"/>
      <c r="CA1013" s="73"/>
      <c r="CB1013" s="73"/>
      <c r="CC1013" s="73"/>
      <c r="CD1013" s="73"/>
      <c r="CE1013" s="73"/>
      <c r="CF1013" s="73"/>
      <c r="CG1013" s="73"/>
      <c r="CH1013" s="73"/>
      <c r="CI1013" s="73"/>
      <c r="CJ1013" s="73"/>
      <c r="CK1013" s="73"/>
      <c r="CL1013" s="73"/>
      <c r="CM1013" s="73"/>
      <c r="CN1013" s="73"/>
      <c r="CO1013" s="73"/>
      <c r="CP1013" s="73"/>
      <c r="CQ1013" s="73"/>
      <c r="CR1013" s="73"/>
      <c r="CS1013" s="73"/>
      <c r="CT1013" s="73"/>
      <c r="CU1013" s="73"/>
      <c r="CV1013" s="73"/>
      <c r="CW1013" s="73"/>
      <c r="CX1013" s="73"/>
      <c r="CY1013" s="73"/>
      <c r="CZ1013" s="73"/>
      <c r="DA1013" s="73"/>
      <c r="DB1013" s="73"/>
      <c r="DC1013" s="73"/>
      <c r="DD1013" s="73"/>
      <c r="DE1013" s="73"/>
      <c r="DF1013" s="73"/>
      <c r="DG1013" s="73"/>
      <c r="DH1013" s="73"/>
      <c r="DI1013" s="73"/>
      <c r="DJ1013" s="36"/>
    </row>
    <row r="1014" spans="1:114" x14ac:dyDescent="0.3">
      <c r="A1014" s="73"/>
      <c r="B1014" s="73"/>
      <c r="C1014" s="112"/>
      <c r="D1014" s="112"/>
      <c r="E1014" s="73"/>
      <c r="F1014" s="73"/>
      <c r="G1014" s="127"/>
      <c r="H1014" s="127"/>
      <c r="I1014" s="127"/>
      <c r="J1014" s="127"/>
      <c r="K1014" s="73"/>
      <c r="L1014" s="115"/>
      <c r="M1014" s="115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3"/>
      <c r="AM1014" s="73"/>
      <c r="AN1014" s="73"/>
      <c r="AO1014" s="73"/>
      <c r="AP1014" s="73"/>
      <c r="AQ1014" s="73"/>
      <c r="AR1014" s="73"/>
      <c r="AS1014" s="73"/>
      <c r="AT1014" s="73"/>
      <c r="AU1014" s="73"/>
      <c r="AV1014" s="73"/>
      <c r="AW1014" s="73"/>
      <c r="AX1014" s="73"/>
      <c r="AY1014" s="73"/>
      <c r="AZ1014" s="73"/>
      <c r="BA1014" s="73"/>
      <c r="BB1014" s="73"/>
      <c r="BC1014" s="73"/>
      <c r="BD1014" s="73"/>
      <c r="BE1014" s="73"/>
      <c r="BF1014" s="73"/>
      <c r="BG1014" s="73"/>
      <c r="BH1014" s="73"/>
      <c r="BI1014" s="73"/>
      <c r="BJ1014" s="73"/>
      <c r="BK1014" s="73"/>
      <c r="BL1014" s="73"/>
      <c r="BM1014" s="73"/>
      <c r="BN1014" s="73"/>
      <c r="BO1014" s="73"/>
      <c r="BP1014" s="73"/>
      <c r="BQ1014" s="73"/>
      <c r="BR1014" s="73"/>
      <c r="BS1014" s="73"/>
      <c r="BT1014" s="73"/>
      <c r="BU1014" s="73"/>
      <c r="BV1014" s="73"/>
      <c r="BW1014" s="73"/>
      <c r="BX1014" s="73"/>
      <c r="BY1014" s="73"/>
      <c r="BZ1014" s="73"/>
      <c r="CA1014" s="73"/>
      <c r="CB1014" s="73"/>
      <c r="CC1014" s="73"/>
      <c r="CD1014" s="73"/>
      <c r="CE1014" s="73"/>
      <c r="CF1014" s="73"/>
      <c r="CG1014" s="73"/>
      <c r="CH1014" s="73"/>
      <c r="CI1014" s="73"/>
      <c r="CJ1014" s="73"/>
      <c r="CK1014" s="73"/>
      <c r="CL1014" s="73"/>
      <c r="CM1014" s="73"/>
      <c r="CN1014" s="73"/>
      <c r="CO1014" s="73"/>
      <c r="CP1014" s="73"/>
      <c r="CQ1014" s="73"/>
      <c r="CR1014" s="73"/>
      <c r="CS1014" s="73"/>
      <c r="CT1014" s="73"/>
      <c r="CU1014" s="73"/>
      <c r="CV1014" s="73"/>
      <c r="CW1014" s="73"/>
      <c r="CX1014" s="73"/>
      <c r="CY1014" s="73"/>
      <c r="CZ1014" s="73"/>
      <c r="DA1014" s="73"/>
      <c r="DB1014" s="73"/>
      <c r="DC1014" s="73"/>
      <c r="DD1014" s="73"/>
      <c r="DE1014" s="73"/>
      <c r="DF1014" s="73"/>
      <c r="DG1014" s="73"/>
      <c r="DH1014" s="73"/>
      <c r="DI1014" s="73"/>
      <c r="DJ1014" s="36"/>
    </row>
    <row r="1015" spans="1:114" x14ac:dyDescent="0.3">
      <c r="A1015" s="73"/>
      <c r="B1015" s="73"/>
      <c r="C1015" s="112"/>
      <c r="D1015" s="112"/>
      <c r="E1015" s="73"/>
      <c r="F1015" s="73"/>
      <c r="G1015" s="127"/>
      <c r="H1015" s="127"/>
      <c r="I1015" s="127"/>
      <c r="J1015" s="127"/>
      <c r="K1015" s="73"/>
      <c r="L1015" s="115"/>
      <c r="M1015" s="115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3"/>
      <c r="AM1015" s="73"/>
      <c r="AN1015" s="73"/>
      <c r="AO1015" s="73"/>
      <c r="AP1015" s="73"/>
      <c r="AQ1015" s="73"/>
      <c r="AR1015" s="73"/>
      <c r="AS1015" s="73"/>
      <c r="AT1015" s="73"/>
      <c r="AU1015" s="73"/>
      <c r="AV1015" s="73"/>
      <c r="AW1015" s="73"/>
      <c r="AX1015" s="73"/>
      <c r="AY1015" s="73"/>
      <c r="AZ1015" s="73"/>
      <c r="BA1015" s="73"/>
      <c r="BB1015" s="73"/>
      <c r="BC1015" s="73"/>
      <c r="BD1015" s="73"/>
      <c r="BE1015" s="73"/>
      <c r="BF1015" s="73"/>
      <c r="BG1015" s="73"/>
      <c r="BH1015" s="73"/>
      <c r="BI1015" s="73"/>
      <c r="BJ1015" s="73"/>
      <c r="BK1015" s="73"/>
      <c r="BL1015" s="73"/>
      <c r="BM1015" s="73"/>
      <c r="BN1015" s="73"/>
      <c r="BO1015" s="73"/>
      <c r="BP1015" s="73"/>
      <c r="BQ1015" s="73"/>
      <c r="BR1015" s="73"/>
      <c r="BS1015" s="73"/>
      <c r="BT1015" s="73"/>
      <c r="BU1015" s="73"/>
      <c r="BV1015" s="73"/>
      <c r="BW1015" s="73"/>
      <c r="BX1015" s="73"/>
      <c r="BY1015" s="73"/>
      <c r="BZ1015" s="73"/>
      <c r="CA1015" s="73"/>
      <c r="CB1015" s="73"/>
      <c r="CC1015" s="73"/>
      <c r="CD1015" s="73"/>
      <c r="CE1015" s="73"/>
      <c r="CF1015" s="73"/>
      <c r="CG1015" s="73"/>
      <c r="CH1015" s="73"/>
      <c r="CI1015" s="73"/>
      <c r="CJ1015" s="73"/>
      <c r="CK1015" s="73"/>
      <c r="CL1015" s="73"/>
      <c r="CM1015" s="73"/>
      <c r="CN1015" s="73"/>
      <c r="CO1015" s="73"/>
      <c r="CP1015" s="73"/>
      <c r="CQ1015" s="73"/>
      <c r="CR1015" s="73"/>
      <c r="CS1015" s="73"/>
      <c r="CT1015" s="73"/>
      <c r="CU1015" s="73"/>
      <c r="CV1015" s="73"/>
      <c r="CW1015" s="73"/>
      <c r="CX1015" s="73"/>
      <c r="CY1015" s="73"/>
      <c r="CZ1015" s="73"/>
      <c r="DA1015" s="73"/>
      <c r="DB1015" s="73"/>
      <c r="DC1015" s="73"/>
      <c r="DD1015" s="73"/>
      <c r="DE1015" s="73"/>
      <c r="DF1015" s="73"/>
      <c r="DG1015" s="73"/>
      <c r="DH1015" s="73"/>
      <c r="DI1015" s="73"/>
      <c r="DJ1015" s="36"/>
    </row>
    <row r="1016" spans="1:114" x14ac:dyDescent="0.3">
      <c r="A1016" s="73"/>
      <c r="B1016" s="73"/>
      <c r="C1016" s="112"/>
      <c r="D1016" s="112"/>
      <c r="E1016" s="73"/>
      <c r="F1016" s="73"/>
      <c r="G1016" s="127"/>
      <c r="H1016" s="127"/>
      <c r="I1016" s="127"/>
      <c r="J1016" s="127"/>
      <c r="K1016" s="73"/>
      <c r="L1016" s="115"/>
      <c r="M1016" s="115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3"/>
      <c r="AM1016" s="73"/>
      <c r="AN1016" s="73"/>
      <c r="AO1016" s="73"/>
      <c r="AP1016" s="73"/>
      <c r="AQ1016" s="73"/>
      <c r="AR1016" s="73"/>
      <c r="AS1016" s="73"/>
      <c r="AT1016" s="73"/>
      <c r="AU1016" s="73"/>
      <c r="AV1016" s="73"/>
      <c r="AW1016" s="73"/>
      <c r="AX1016" s="73"/>
      <c r="AY1016" s="73"/>
      <c r="AZ1016" s="73"/>
      <c r="BA1016" s="73"/>
      <c r="BB1016" s="73"/>
      <c r="BC1016" s="73"/>
      <c r="BD1016" s="73"/>
      <c r="BE1016" s="73"/>
      <c r="BF1016" s="73"/>
      <c r="BG1016" s="73"/>
      <c r="BH1016" s="73"/>
      <c r="BI1016" s="73"/>
      <c r="BJ1016" s="73"/>
      <c r="BK1016" s="73"/>
      <c r="BL1016" s="73"/>
      <c r="BM1016" s="73"/>
      <c r="BN1016" s="73"/>
      <c r="BO1016" s="73"/>
      <c r="BP1016" s="73"/>
      <c r="BQ1016" s="73"/>
      <c r="BR1016" s="73"/>
      <c r="BS1016" s="73"/>
      <c r="BT1016" s="73"/>
      <c r="BU1016" s="73"/>
      <c r="BV1016" s="73"/>
      <c r="BW1016" s="73"/>
      <c r="BX1016" s="73"/>
      <c r="BY1016" s="73"/>
      <c r="BZ1016" s="73"/>
      <c r="CA1016" s="73"/>
      <c r="CB1016" s="73"/>
      <c r="CC1016" s="73"/>
      <c r="CD1016" s="73"/>
      <c r="CE1016" s="73"/>
      <c r="CF1016" s="73"/>
      <c r="CG1016" s="73"/>
      <c r="CH1016" s="73"/>
      <c r="CI1016" s="73"/>
      <c r="CJ1016" s="73"/>
      <c r="CK1016" s="73"/>
      <c r="CL1016" s="73"/>
      <c r="CM1016" s="73"/>
      <c r="CN1016" s="73"/>
      <c r="CO1016" s="73"/>
      <c r="CP1016" s="73"/>
      <c r="CQ1016" s="73"/>
      <c r="CR1016" s="73"/>
      <c r="CS1016" s="73"/>
      <c r="CT1016" s="73"/>
      <c r="CU1016" s="73"/>
      <c r="CV1016" s="73"/>
      <c r="CW1016" s="73"/>
      <c r="CX1016" s="73"/>
      <c r="CY1016" s="73"/>
      <c r="CZ1016" s="73"/>
      <c r="DA1016" s="73"/>
      <c r="DB1016" s="73"/>
      <c r="DC1016" s="73"/>
      <c r="DD1016" s="73"/>
      <c r="DE1016" s="73"/>
      <c r="DF1016" s="73"/>
      <c r="DG1016" s="73"/>
      <c r="DH1016" s="73"/>
      <c r="DI1016" s="73"/>
      <c r="DJ1016" s="36"/>
    </row>
    <row r="1017" spans="1:114" x14ac:dyDescent="0.3">
      <c r="A1017" s="73"/>
      <c r="B1017" s="73"/>
      <c r="C1017" s="112"/>
      <c r="D1017" s="112"/>
      <c r="E1017" s="73"/>
      <c r="F1017" s="73"/>
      <c r="G1017" s="127"/>
      <c r="H1017" s="127"/>
      <c r="I1017" s="127"/>
      <c r="J1017" s="127"/>
      <c r="K1017" s="73"/>
      <c r="L1017" s="115"/>
      <c r="M1017" s="115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3"/>
      <c r="AM1017" s="73"/>
      <c r="AN1017" s="73"/>
      <c r="AO1017" s="73"/>
      <c r="AP1017" s="73"/>
      <c r="AQ1017" s="73"/>
      <c r="AR1017" s="73"/>
      <c r="AS1017" s="73"/>
      <c r="AT1017" s="73"/>
      <c r="AU1017" s="73"/>
      <c r="AV1017" s="73"/>
      <c r="AW1017" s="73"/>
      <c r="AX1017" s="73"/>
      <c r="AY1017" s="73"/>
      <c r="AZ1017" s="73"/>
      <c r="BA1017" s="73"/>
      <c r="BB1017" s="73"/>
      <c r="BC1017" s="73"/>
      <c r="BD1017" s="73"/>
      <c r="BE1017" s="73"/>
      <c r="BF1017" s="73"/>
      <c r="BG1017" s="73"/>
      <c r="BH1017" s="73"/>
      <c r="BI1017" s="73"/>
      <c r="BJ1017" s="73"/>
      <c r="BK1017" s="73"/>
      <c r="BL1017" s="73"/>
      <c r="BM1017" s="73"/>
      <c r="BN1017" s="73"/>
      <c r="BO1017" s="73"/>
      <c r="BP1017" s="73"/>
      <c r="BQ1017" s="73"/>
      <c r="BR1017" s="73"/>
      <c r="BS1017" s="73"/>
      <c r="BT1017" s="73"/>
      <c r="BU1017" s="73"/>
      <c r="BV1017" s="73"/>
      <c r="BW1017" s="73"/>
      <c r="BX1017" s="73"/>
      <c r="BY1017" s="73"/>
      <c r="BZ1017" s="73"/>
      <c r="CA1017" s="73"/>
      <c r="CB1017" s="73"/>
      <c r="CC1017" s="73"/>
      <c r="CD1017" s="73"/>
      <c r="CE1017" s="73"/>
      <c r="CF1017" s="73"/>
      <c r="CG1017" s="73"/>
      <c r="CH1017" s="73"/>
      <c r="CI1017" s="73"/>
      <c r="CJ1017" s="73"/>
      <c r="CK1017" s="73"/>
      <c r="CL1017" s="73"/>
      <c r="CM1017" s="73"/>
      <c r="CN1017" s="73"/>
      <c r="CO1017" s="73"/>
      <c r="CP1017" s="73"/>
      <c r="CQ1017" s="73"/>
      <c r="CR1017" s="73"/>
      <c r="CS1017" s="73"/>
      <c r="CT1017" s="73"/>
      <c r="CU1017" s="73"/>
      <c r="CV1017" s="73"/>
      <c r="CW1017" s="73"/>
      <c r="CX1017" s="73"/>
      <c r="CY1017" s="73"/>
      <c r="CZ1017" s="73"/>
      <c r="DA1017" s="73"/>
      <c r="DB1017" s="73"/>
      <c r="DC1017" s="73"/>
      <c r="DD1017" s="73"/>
      <c r="DE1017" s="73"/>
      <c r="DF1017" s="73"/>
      <c r="DG1017" s="73"/>
      <c r="DH1017" s="73"/>
      <c r="DI1017" s="73"/>
      <c r="DJ1017" s="36"/>
    </row>
    <row r="1018" spans="1:114" x14ac:dyDescent="0.3">
      <c r="A1018" s="73"/>
      <c r="B1018" s="73"/>
      <c r="C1018" s="112"/>
      <c r="D1018" s="112"/>
      <c r="E1018" s="73"/>
      <c r="F1018" s="73"/>
      <c r="G1018" s="127"/>
      <c r="H1018" s="127"/>
      <c r="I1018" s="127"/>
      <c r="J1018" s="127"/>
      <c r="K1018" s="73"/>
      <c r="L1018" s="115"/>
      <c r="M1018" s="115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3"/>
      <c r="AM1018" s="73"/>
      <c r="AN1018" s="73"/>
      <c r="AO1018" s="73"/>
      <c r="AP1018" s="73"/>
      <c r="AQ1018" s="73"/>
      <c r="AR1018" s="73"/>
      <c r="AS1018" s="73"/>
      <c r="AT1018" s="73"/>
      <c r="AU1018" s="73"/>
      <c r="AV1018" s="73"/>
      <c r="AW1018" s="73"/>
      <c r="AX1018" s="73"/>
      <c r="AY1018" s="73"/>
      <c r="AZ1018" s="73"/>
      <c r="BA1018" s="73"/>
      <c r="BB1018" s="73"/>
      <c r="BC1018" s="73"/>
      <c r="BD1018" s="73"/>
      <c r="BE1018" s="73"/>
      <c r="BF1018" s="73"/>
      <c r="BG1018" s="73"/>
      <c r="BH1018" s="73"/>
      <c r="BI1018" s="73"/>
      <c r="BJ1018" s="73"/>
      <c r="BK1018" s="73"/>
      <c r="BL1018" s="73"/>
      <c r="BM1018" s="73"/>
      <c r="BN1018" s="73"/>
      <c r="BO1018" s="73"/>
      <c r="BP1018" s="73"/>
      <c r="BQ1018" s="73"/>
      <c r="BR1018" s="73"/>
      <c r="BS1018" s="73"/>
      <c r="BT1018" s="73"/>
      <c r="BU1018" s="73"/>
      <c r="BV1018" s="73"/>
      <c r="BW1018" s="73"/>
      <c r="BX1018" s="73"/>
      <c r="BY1018" s="73"/>
      <c r="BZ1018" s="73"/>
      <c r="CA1018" s="73"/>
      <c r="CB1018" s="73"/>
      <c r="CC1018" s="73"/>
      <c r="CD1018" s="73"/>
      <c r="CE1018" s="73"/>
      <c r="CF1018" s="73"/>
      <c r="CG1018" s="73"/>
      <c r="CH1018" s="73"/>
      <c r="CI1018" s="73"/>
      <c r="CJ1018" s="73"/>
      <c r="CK1018" s="73"/>
      <c r="CL1018" s="73"/>
      <c r="CM1018" s="73"/>
      <c r="CN1018" s="73"/>
      <c r="CO1018" s="73"/>
      <c r="CP1018" s="73"/>
      <c r="CQ1018" s="73"/>
      <c r="CR1018" s="73"/>
      <c r="CS1018" s="73"/>
      <c r="CT1018" s="73"/>
      <c r="CU1018" s="73"/>
      <c r="CV1018" s="73"/>
      <c r="CW1018" s="73"/>
      <c r="CX1018" s="73"/>
      <c r="CY1018" s="73"/>
      <c r="CZ1018" s="73"/>
      <c r="DA1018" s="73"/>
      <c r="DB1018" s="73"/>
      <c r="DC1018" s="73"/>
      <c r="DD1018" s="73"/>
      <c r="DE1018" s="73"/>
      <c r="DF1018" s="73"/>
      <c r="DG1018" s="73"/>
      <c r="DH1018" s="73"/>
      <c r="DI1018" s="73"/>
      <c r="DJ1018" s="36"/>
    </row>
    <row r="1019" spans="1:114" x14ac:dyDescent="0.3">
      <c r="A1019" s="73"/>
      <c r="B1019" s="73"/>
      <c r="C1019" s="112"/>
      <c r="D1019" s="112"/>
      <c r="E1019" s="73"/>
      <c r="F1019" s="73"/>
      <c r="G1019" s="127"/>
      <c r="H1019" s="127"/>
      <c r="I1019" s="127"/>
      <c r="J1019" s="127"/>
      <c r="K1019" s="73"/>
      <c r="L1019" s="115"/>
      <c r="M1019" s="115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3"/>
      <c r="AM1019" s="73"/>
      <c r="AN1019" s="73"/>
      <c r="AO1019" s="73"/>
      <c r="AP1019" s="73"/>
      <c r="AQ1019" s="73"/>
      <c r="AR1019" s="73"/>
      <c r="AS1019" s="73"/>
      <c r="AT1019" s="73"/>
      <c r="AU1019" s="73"/>
      <c r="AV1019" s="73"/>
      <c r="AW1019" s="73"/>
      <c r="AX1019" s="73"/>
      <c r="AY1019" s="73"/>
      <c r="AZ1019" s="73"/>
      <c r="BA1019" s="73"/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73"/>
      <c r="BL1019" s="73"/>
      <c r="BM1019" s="73"/>
      <c r="BN1019" s="73"/>
      <c r="BO1019" s="73"/>
      <c r="BP1019" s="73"/>
      <c r="BQ1019" s="73"/>
      <c r="BR1019" s="73"/>
      <c r="BS1019" s="73"/>
      <c r="BT1019" s="73"/>
      <c r="BU1019" s="73"/>
      <c r="BV1019" s="73"/>
      <c r="BW1019" s="73"/>
      <c r="BX1019" s="73"/>
      <c r="BY1019" s="73"/>
      <c r="BZ1019" s="73"/>
      <c r="CA1019" s="73"/>
      <c r="CB1019" s="73"/>
      <c r="CC1019" s="73"/>
      <c r="CD1019" s="73"/>
      <c r="CE1019" s="73"/>
      <c r="CF1019" s="73"/>
      <c r="CG1019" s="73"/>
      <c r="CH1019" s="73"/>
      <c r="CI1019" s="73"/>
      <c r="CJ1019" s="73"/>
      <c r="CK1019" s="73"/>
      <c r="CL1019" s="73"/>
      <c r="CM1019" s="73"/>
      <c r="CN1019" s="73"/>
      <c r="CO1019" s="73"/>
      <c r="CP1019" s="73"/>
      <c r="CQ1019" s="73"/>
      <c r="CR1019" s="73"/>
      <c r="CS1019" s="73"/>
      <c r="CT1019" s="73"/>
      <c r="CU1019" s="73"/>
      <c r="CV1019" s="73"/>
      <c r="CW1019" s="73"/>
      <c r="CX1019" s="73"/>
      <c r="CY1019" s="73"/>
      <c r="CZ1019" s="73"/>
      <c r="DA1019" s="73"/>
      <c r="DB1019" s="73"/>
      <c r="DC1019" s="73"/>
      <c r="DD1019" s="73"/>
      <c r="DE1019" s="73"/>
      <c r="DF1019" s="73"/>
      <c r="DG1019" s="73"/>
      <c r="DH1019" s="73"/>
      <c r="DI1019" s="73"/>
      <c r="DJ1019" s="36"/>
    </row>
    <row r="1020" spans="1:114" x14ac:dyDescent="0.3">
      <c r="A1020" s="73"/>
      <c r="B1020" s="73"/>
      <c r="C1020" s="112"/>
      <c r="D1020" s="112"/>
      <c r="E1020" s="73"/>
      <c r="F1020" s="73"/>
      <c r="G1020" s="127"/>
      <c r="H1020" s="127"/>
      <c r="I1020" s="127"/>
      <c r="J1020" s="127"/>
      <c r="K1020" s="73"/>
      <c r="L1020" s="115"/>
      <c r="M1020" s="115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3"/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3"/>
      <c r="AM1020" s="73"/>
      <c r="AN1020" s="73"/>
      <c r="AO1020" s="73"/>
      <c r="AP1020" s="73"/>
      <c r="AQ1020" s="73"/>
      <c r="AR1020" s="73"/>
      <c r="AS1020" s="73"/>
      <c r="AT1020" s="73"/>
      <c r="AU1020" s="73"/>
      <c r="AV1020" s="73"/>
      <c r="AW1020" s="73"/>
      <c r="AX1020" s="73"/>
      <c r="AY1020" s="73"/>
      <c r="AZ1020" s="73"/>
      <c r="BA1020" s="73"/>
      <c r="BB1020" s="73"/>
      <c r="BC1020" s="73"/>
      <c r="BD1020" s="73"/>
      <c r="BE1020" s="73"/>
      <c r="BF1020" s="73"/>
      <c r="BG1020" s="73"/>
      <c r="BH1020" s="73"/>
      <c r="BI1020" s="73"/>
      <c r="BJ1020" s="73"/>
      <c r="BK1020" s="73"/>
      <c r="BL1020" s="73"/>
      <c r="BM1020" s="73"/>
      <c r="BN1020" s="73"/>
      <c r="BO1020" s="73"/>
      <c r="BP1020" s="73"/>
      <c r="BQ1020" s="73"/>
      <c r="BR1020" s="73"/>
      <c r="BS1020" s="73"/>
      <c r="BT1020" s="73"/>
      <c r="BU1020" s="73"/>
      <c r="BV1020" s="73"/>
      <c r="BW1020" s="73"/>
      <c r="BX1020" s="73"/>
      <c r="BY1020" s="73"/>
      <c r="BZ1020" s="73"/>
      <c r="CA1020" s="73"/>
      <c r="CB1020" s="73"/>
      <c r="CC1020" s="73"/>
      <c r="CD1020" s="73"/>
      <c r="CE1020" s="73"/>
      <c r="CF1020" s="73"/>
      <c r="CG1020" s="73"/>
      <c r="CH1020" s="73"/>
      <c r="CI1020" s="73"/>
      <c r="CJ1020" s="73"/>
      <c r="CK1020" s="73"/>
      <c r="CL1020" s="73"/>
      <c r="CM1020" s="73"/>
      <c r="CN1020" s="73"/>
      <c r="CO1020" s="73"/>
      <c r="CP1020" s="73"/>
      <c r="CQ1020" s="73"/>
      <c r="CR1020" s="73"/>
      <c r="CS1020" s="73"/>
      <c r="CT1020" s="73"/>
      <c r="CU1020" s="73"/>
      <c r="CV1020" s="73"/>
      <c r="CW1020" s="73"/>
      <c r="CX1020" s="73"/>
      <c r="CY1020" s="73"/>
      <c r="CZ1020" s="73"/>
      <c r="DA1020" s="73"/>
      <c r="DB1020" s="73"/>
      <c r="DC1020" s="73"/>
      <c r="DD1020" s="73"/>
      <c r="DE1020" s="73"/>
      <c r="DF1020" s="73"/>
      <c r="DG1020" s="73"/>
      <c r="DH1020" s="73"/>
      <c r="DI1020" s="73"/>
      <c r="DJ1020" s="36"/>
    </row>
    <row r="1021" spans="1:114" x14ac:dyDescent="0.3">
      <c r="A1021" s="73"/>
      <c r="B1021" s="73"/>
      <c r="C1021" s="112"/>
      <c r="D1021" s="112"/>
      <c r="E1021" s="73"/>
      <c r="F1021" s="73"/>
      <c r="G1021" s="127"/>
      <c r="H1021" s="127"/>
      <c r="I1021" s="127"/>
      <c r="J1021" s="127"/>
      <c r="K1021" s="73"/>
      <c r="L1021" s="115"/>
      <c r="M1021" s="115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3"/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3"/>
      <c r="AM1021" s="73"/>
      <c r="AN1021" s="73"/>
      <c r="AO1021" s="73"/>
      <c r="AP1021" s="73"/>
      <c r="AQ1021" s="73"/>
      <c r="AR1021" s="73"/>
      <c r="AS1021" s="73"/>
      <c r="AT1021" s="73"/>
      <c r="AU1021" s="73"/>
      <c r="AV1021" s="73"/>
      <c r="AW1021" s="73"/>
      <c r="AX1021" s="73"/>
      <c r="AY1021" s="73"/>
      <c r="AZ1021" s="73"/>
      <c r="BA1021" s="73"/>
      <c r="BB1021" s="73"/>
      <c r="BC1021" s="73"/>
      <c r="BD1021" s="73"/>
      <c r="BE1021" s="73"/>
      <c r="BF1021" s="73"/>
      <c r="BG1021" s="73"/>
      <c r="BH1021" s="73"/>
      <c r="BI1021" s="73"/>
      <c r="BJ1021" s="73"/>
      <c r="BK1021" s="73"/>
      <c r="BL1021" s="73"/>
      <c r="BM1021" s="73"/>
      <c r="BN1021" s="73"/>
      <c r="BO1021" s="73"/>
      <c r="BP1021" s="73"/>
      <c r="BQ1021" s="73"/>
      <c r="BR1021" s="73"/>
      <c r="BS1021" s="73"/>
      <c r="BT1021" s="73"/>
      <c r="BU1021" s="73"/>
      <c r="BV1021" s="73"/>
      <c r="BW1021" s="73"/>
      <c r="BX1021" s="73"/>
      <c r="BY1021" s="73"/>
      <c r="BZ1021" s="73"/>
      <c r="CA1021" s="73"/>
      <c r="CB1021" s="73"/>
      <c r="CC1021" s="73"/>
      <c r="CD1021" s="73"/>
      <c r="CE1021" s="73"/>
      <c r="CF1021" s="73"/>
      <c r="CG1021" s="73"/>
      <c r="CH1021" s="73"/>
      <c r="CI1021" s="73"/>
      <c r="CJ1021" s="73"/>
      <c r="CK1021" s="73"/>
      <c r="CL1021" s="73"/>
      <c r="CM1021" s="73"/>
      <c r="CN1021" s="73"/>
      <c r="CO1021" s="73"/>
      <c r="CP1021" s="73"/>
      <c r="CQ1021" s="73"/>
      <c r="CR1021" s="73"/>
      <c r="CS1021" s="73"/>
      <c r="CT1021" s="73"/>
      <c r="CU1021" s="73"/>
      <c r="CV1021" s="73"/>
      <c r="CW1021" s="73"/>
      <c r="CX1021" s="73"/>
      <c r="CY1021" s="73"/>
      <c r="CZ1021" s="73"/>
      <c r="DA1021" s="73"/>
      <c r="DB1021" s="73"/>
      <c r="DC1021" s="73"/>
      <c r="DD1021" s="73"/>
      <c r="DE1021" s="73"/>
      <c r="DF1021" s="73"/>
      <c r="DG1021" s="73"/>
      <c r="DH1021" s="73"/>
      <c r="DI1021" s="73"/>
      <c r="DJ1021" s="36"/>
    </row>
    <row r="1022" spans="1:114" x14ac:dyDescent="0.3">
      <c r="A1022" s="73"/>
      <c r="B1022" s="73"/>
      <c r="C1022" s="112"/>
      <c r="D1022" s="112"/>
      <c r="E1022" s="73"/>
      <c r="F1022" s="73"/>
      <c r="G1022" s="127"/>
      <c r="H1022" s="127"/>
      <c r="I1022" s="127"/>
      <c r="J1022" s="127"/>
      <c r="K1022" s="73"/>
      <c r="L1022" s="115"/>
      <c r="M1022" s="115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73"/>
      <c r="BB1022" s="73"/>
      <c r="BC1022" s="73"/>
      <c r="BD1022" s="73"/>
      <c r="BE1022" s="73"/>
      <c r="BF1022" s="73"/>
      <c r="BG1022" s="73"/>
      <c r="BH1022" s="73"/>
      <c r="BI1022" s="73"/>
      <c r="BJ1022" s="73"/>
      <c r="BK1022" s="73"/>
      <c r="BL1022" s="73"/>
      <c r="BM1022" s="73"/>
      <c r="BN1022" s="73"/>
      <c r="BO1022" s="73"/>
      <c r="BP1022" s="73"/>
      <c r="BQ1022" s="73"/>
      <c r="BR1022" s="73"/>
      <c r="BS1022" s="73"/>
      <c r="BT1022" s="73"/>
      <c r="BU1022" s="73"/>
      <c r="BV1022" s="73"/>
      <c r="BW1022" s="73"/>
      <c r="BX1022" s="73"/>
      <c r="BY1022" s="73"/>
      <c r="BZ1022" s="73"/>
      <c r="CA1022" s="73"/>
      <c r="CB1022" s="73"/>
      <c r="CC1022" s="73"/>
      <c r="CD1022" s="73"/>
      <c r="CE1022" s="73"/>
      <c r="CF1022" s="73"/>
      <c r="CG1022" s="73"/>
      <c r="CH1022" s="73"/>
      <c r="CI1022" s="73"/>
      <c r="CJ1022" s="73"/>
      <c r="CK1022" s="73"/>
      <c r="CL1022" s="73"/>
      <c r="CM1022" s="73"/>
      <c r="CN1022" s="73"/>
      <c r="CO1022" s="73"/>
      <c r="CP1022" s="73"/>
      <c r="CQ1022" s="73"/>
      <c r="CR1022" s="73"/>
      <c r="CS1022" s="73"/>
      <c r="CT1022" s="73"/>
      <c r="CU1022" s="73"/>
      <c r="CV1022" s="73"/>
      <c r="CW1022" s="73"/>
      <c r="CX1022" s="73"/>
      <c r="CY1022" s="73"/>
      <c r="CZ1022" s="73"/>
      <c r="DA1022" s="73"/>
      <c r="DB1022" s="73"/>
      <c r="DC1022" s="73"/>
      <c r="DD1022" s="73"/>
      <c r="DE1022" s="73"/>
      <c r="DF1022" s="73"/>
      <c r="DG1022" s="73"/>
      <c r="DH1022" s="73"/>
      <c r="DI1022" s="73"/>
      <c r="DJ1022" s="36"/>
    </row>
    <row r="1023" spans="1:114" x14ac:dyDescent="0.3">
      <c r="A1023" s="73"/>
      <c r="B1023" s="73"/>
      <c r="C1023" s="112"/>
      <c r="D1023" s="112"/>
      <c r="E1023" s="73"/>
      <c r="F1023" s="73"/>
      <c r="G1023" s="127"/>
      <c r="H1023" s="127"/>
      <c r="I1023" s="127"/>
      <c r="J1023" s="127"/>
      <c r="K1023" s="73"/>
      <c r="L1023" s="115"/>
      <c r="M1023" s="115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  <c r="AN1023" s="73"/>
      <c r="AO1023" s="73"/>
      <c r="AP1023" s="73"/>
      <c r="AQ1023" s="73"/>
      <c r="AR1023" s="73"/>
      <c r="AS1023" s="73"/>
      <c r="AT1023" s="73"/>
      <c r="AU1023" s="73"/>
      <c r="AV1023" s="73"/>
      <c r="AW1023" s="73"/>
      <c r="AX1023" s="73"/>
      <c r="AY1023" s="73"/>
      <c r="AZ1023" s="73"/>
      <c r="BA1023" s="73"/>
      <c r="BB1023" s="73"/>
      <c r="BC1023" s="73"/>
      <c r="BD1023" s="73"/>
      <c r="BE1023" s="73"/>
      <c r="BF1023" s="73"/>
      <c r="BG1023" s="73"/>
      <c r="BH1023" s="73"/>
      <c r="BI1023" s="73"/>
      <c r="BJ1023" s="73"/>
      <c r="BK1023" s="73"/>
      <c r="BL1023" s="73"/>
      <c r="BM1023" s="73"/>
      <c r="BN1023" s="73"/>
      <c r="BO1023" s="73"/>
      <c r="BP1023" s="73"/>
      <c r="BQ1023" s="73"/>
      <c r="BR1023" s="73"/>
      <c r="BS1023" s="73"/>
      <c r="BT1023" s="73"/>
      <c r="BU1023" s="73"/>
      <c r="BV1023" s="73"/>
      <c r="BW1023" s="73"/>
      <c r="BX1023" s="73"/>
      <c r="BY1023" s="73"/>
      <c r="BZ1023" s="73"/>
      <c r="CA1023" s="73"/>
      <c r="CB1023" s="73"/>
      <c r="CC1023" s="73"/>
      <c r="CD1023" s="73"/>
      <c r="CE1023" s="73"/>
      <c r="CF1023" s="73"/>
      <c r="CG1023" s="73"/>
      <c r="CH1023" s="73"/>
      <c r="CI1023" s="73"/>
      <c r="CJ1023" s="73"/>
      <c r="CK1023" s="73"/>
      <c r="CL1023" s="73"/>
      <c r="CM1023" s="73"/>
      <c r="CN1023" s="73"/>
      <c r="CO1023" s="73"/>
      <c r="CP1023" s="73"/>
      <c r="CQ1023" s="73"/>
      <c r="CR1023" s="73"/>
      <c r="CS1023" s="73"/>
      <c r="CT1023" s="73"/>
      <c r="CU1023" s="73"/>
      <c r="CV1023" s="73"/>
      <c r="CW1023" s="73"/>
      <c r="CX1023" s="73"/>
      <c r="CY1023" s="73"/>
      <c r="CZ1023" s="73"/>
      <c r="DA1023" s="73"/>
      <c r="DB1023" s="73"/>
      <c r="DC1023" s="73"/>
      <c r="DD1023" s="73"/>
      <c r="DE1023" s="73"/>
      <c r="DF1023" s="73"/>
      <c r="DG1023" s="73"/>
      <c r="DH1023" s="73"/>
      <c r="DI1023" s="73"/>
      <c r="DJ1023" s="36"/>
    </row>
    <row r="1024" spans="1:114" x14ac:dyDescent="0.3">
      <c r="A1024" s="73"/>
      <c r="B1024" s="73"/>
      <c r="C1024" s="112"/>
      <c r="D1024" s="112"/>
      <c r="E1024" s="73"/>
      <c r="F1024" s="73"/>
      <c r="G1024" s="127"/>
      <c r="H1024" s="127"/>
      <c r="I1024" s="127"/>
      <c r="J1024" s="127"/>
      <c r="K1024" s="73"/>
      <c r="L1024" s="115"/>
      <c r="M1024" s="115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73"/>
      <c r="BL1024" s="73"/>
      <c r="BM1024" s="73"/>
      <c r="BN1024" s="73"/>
      <c r="BO1024" s="73"/>
      <c r="BP1024" s="73"/>
      <c r="BQ1024" s="73"/>
      <c r="BR1024" s="73"/>
      <c r="BS1024" s="73"/>
      <c r="BT1024" s="73"/>
      <c r="BU1024" s="73"/>
      <c r="BV1024" s="73"/>
      <c r="BW1024" s="73"/>
      <c r="BX1024" s="73"/>
      <c r="BY1024" s="73"/>
      <c r="BZ1024" s="73"/>
      <c r="CA1024" s="73"/>
      <c r="CB1024" s="73"/>
      <c r="CC1024" s="73"/>
      <c r="CD1024" s="73"/>
      <c r="CE1024" s="73"/>
      <c r="CF1024" s="73"/>
      <c r="CG1024" s="73"/>
      <c r="CH1024" s="73"/>
      <c r="CI1024" s="73"/>
      <c r="CJ1024" s="73"/>
      <c r="CK1024" s="73"/>
      <c r="CL1024" s="73"/>
      <c r="CM1024" s="73"/>
      <c r="CN1024" s="73"/>
      <c r="CO1024" s="73"/>
      <c r="CP1024" s="73"/>
      <c r="CQ1024" s="73"/>
      <c r="CR1024" s="73"/>
      <c r="CS1024" s="73"/>
      <c r="CT1024" s="73"/>
      <c r="CU1024" s="73"/>
      <c r="CV1024" s="73"/>
      <c r="CW1024" s="73"/>
      <c r="CX1024" s="73"/>
      <c r="CY1024" s="73"/>
      <c r="CZ1024" s="73"/>
      <c r="DA1024" s="73"/>
      <c r="DB1024" s="73"/>
      <c r="DC1024" s="73"/>
      <c r="DD1024" s="73"/>
      <c r="DE1024" s="73"/>
      <c r="DF1024" s="73"/>
      <c r="DG1024" s="73"/>
      <c r="DH1024" s="73"/>
      <c r="DI1024" s="73"/>
      <c r="DJ1024" s="36"/>
    </row>
    <row r="1025" spans="1:114" x14ac:dyDescent="0.3">
      <c r="A1025" s="73"/>
      <c r="B1025" s="73"/>
      <c r="C1025" s="112"/>
      <c r="D1025" s="112"/>
      <c r="E1025" s="73"/>
      <c r="F1025" s="73"/>
      <c r="G1025" s="127"/>
      <c r="H1025" s="127"/>
      <c r="I1025" s="127"/>
      <c r="J1025" s="127"/>
      <c r="K1025" s="73"/>
      <c r="L1025" s="115"/>
      <c r="M1025" s="115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7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73"/>
      <c r="BL1025" s="73"/>
      <c r="BM1025" s="73"/>
      <c r="BN1025" s="73"/>
      <c r="BO1025" s="73"/>
      <c r="BP1025" s="73"/>
      <c r="BQ1025" s="73"/>
      <c r="BR1025" s="73"/>
      <c r="BS1025" s="73"/>
      <c r="BT1025" s="73"/>
      <c r="BU1025" s="73"/>
      <c r="BV1025" s="73"/>
      <c r="BW1025" s="73"/>
      <c r="BX1025" s="73"/>
      <c r="BY1025" s="73"/>
      <c r="BZ1025" s="73"/>
      <c r="CA1025" s="73"/>
      <c r="CB1025" s="73"/>
      <c r="CC1025" s="73"/>
      <c r="CD1025" s="73"/>
      <c r="CE1025" s="73"/>
      <c r="CF1025" s="73"/>
      <c r="CG1025" s="73"/>
      <c r="CH1025" s="73"/>
      <c r="CI1025" s="73"/>
      <c r="CJ1025" s="73"/>
      <c r="CK1025" s="73"/>
      <c r="CL1025" s="73"/>
      <c r="CM1025" s="73"/>
      <c r="CN1025" s="73"/>
      <c r="CO1025" s="73"/>
      <c r="CP1025" s="73"/>
      <c r="CQ1025" s="73"/>
      <c r="CR1025" s="73"/>
      <c r="CS1025" s="73"/>
      <c r="CT1025" s="73"/>
      <c r="CU1025" s="73"/>
      <c r="CV1025" s="73"/>
      <c r="CW1025" s="73"/>
      <c r="CX1025" s="73"/>
      <c r="CY1025" s="73"/>
      <c r="CZ1025" s="73"/>
      <c r="DA1025" s="73"/>
      <c r="DB1025" s="73"/>
      <c r="DC1025" s="73"/>
      <c r="DD1025" s="73"/>
      <c r="DE1025" s="73"/>
      <c r="DF1025" s="73"/>
      <c r="DG1025" s="73"/>
      <c r="DH1025" s="73"/>
      <c r="DI1025" s="73"/>
      <c r="DJ1025" s="36"/>
    </row>
    <row r="1026" spans="1:114" x14ac:dyDescent="0.3">
      <c r="A1026" s="73"/>
      <c r="B1026" s="73"/>
      <c r="C1026" s="112"/>
      <c r="D1026" s="112"/>
      <c r="E1026" s="73"/>
      <c r="F1026" s="73"/>
      <c r="G1026" s="127"/>
      <c r="H1026" s="127"/>
      <c r="I1026" s="127"/>
      <c r="J1026" s="127"/>
      <c r="K1026" s="73"/>
      <c r="L1026" s="115"/>
      <c r="M1026" s="115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7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73"/>
      <c r="BS1026" s="73"/>
      <c r="BT1026" s="73"/>
      <c r="BU1026" s="73"/>
      <c r="BV1026" s="73"/>
      <c r="BW1026" s="73"/>
      <c r="BX1026" s="73"/>
      <c r="BY1026" s="73"/>
      <c r="BZ1026" s="73"/>
      <c r="CA1026" s="73"/>
      <c r="CB1026" s="73"/>
      <c r="CC1026" s="73"/>
      <c r="CD1026" s="73"/>
      <c r="CE1026" s="73"/>
      <c r="CF1026" s="73"/>
      <c r="CG1026" s="73"/>
      <c r="CH1026" s="73"/>
      <c r="CI1026" s="73"/>
      <c r="CJ1026" s="73"/>
      <c r="CK1026" s="73"/>
      <c r="CL1026" s="73"/>
      <c r="CM1026" s="73"/>
      <c r="CN1026" s="73"/>
      <c r="CO1026" s="73"/>
      <c r="CP1026" s="73"/>
      <c r="CQ1026" s="73"/>
      <c r="CR1026" s="73"/>
      <c r="CS1026" s="73"/>
      <c r="CT1026" s="73"/>
      <c r="CU1026" s="73"/>
      <c r="CV1026" s="73"/>
      <c r="CW1026" s="73"/>
      <c r="CX1026" s="73"/>
      <c r="CY1026" s="73"/>
      <c r="CZ1026" s="73"/>
      <c r="DA1026" s="73"/>
      <c r="DB1026" s="73"/>
      <c r="DC1026" s="73"/>
      <c r="DD1026" s="73"/>
      <c r="DE1026" s="73"/>
      <c r="DF1026" s="73"/>
      <c r="DG1026" s="73"/>
      <c r="DH1026" s="73"/>
      <c r="DI1026" s="73"/>
      <c r="DJ1026" s="36"/>
    </row>
    <row r="1027" spans="1:114" x14ac:dyDescent="0.3">
      <c r="A1027" s="73"/>
      <c r="B1027" s="73"/>
      <c r="C1027" s="112"/>
      <c r="D1027" s="112"/>
      <c r="E1027" s="73"/>
      <c r="F1027" s="73"/>
      <c r="G1027" s="127"/>
      <c r="H1027" s="127"/>
      <c r="I1027" s="127"/>
      <c r="J1027" s="127"/>
      <c r="K1027" s="73"/>
      <c r="L1027" s="115"/>
      <c r="M1027" s="115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7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73"/>
      <c r="BL1027" s="73"/>
      <c r="BM1027" s="73"/>
      <c r="BN1027" s="73"/>
      <c r="BO1027" s="73"/>
      <c r="BP1027" s="73"/>
      <c r="BQ1027" s="73"/>
      <c r="BR1027" s="73"/>
      <c r="BS1027" s="73"/>
      <c r="BT1027" s="73"/>
      <c r="BU1027" s="73"/>
      <c r="BV1027" s="73"/>
      <c r="BW1027" s="73"/>
      <c r="BX1027" s="73"/>
      <c r="BY1027" s="73"/>
      <c r="BZ1027" s="73"/>
      <c r="CA1027" s="73"/>
      <c r="CB1027" s="73"/>
      <c r="CC1027" s="73"/>
      <c r="CD1027" s="73"/>
      <c r="CE1027" s="73"/>
      <c r="CF1027" s="73"/>
      <c r="CG1027" s="73"/>
      <c r="CH1027" s="73"/>
      <c r="CI1027" s="73"/>
      <c r="CJ1027" s="73"/>
      <c r="CK1027" s="73"/>
      <c r="CL1027" s="73"/>
      <c r="CM1027" s="73"/>
      <c r="CN1027" s="73"/>
      <c r="CO1027" s="73"/>
      <c r="CP1027" s="73"/>
      <c r="CQ1027" s="73"/>
      <c r="CR1027" s="73"/>
      <c r="CS1027" s="73"/>
      <c r="CT1027" s="73"/>
      <c r="CU1027" s="73"/>
      <c r="CV1027" s="73"/>
      <c r="CW1027" s="73"/>
      <c r="CX1027" s="73"/>
      <c r="CY1027" s="73"/>
      <c r="CZ1027" s="73"/>
      <c r="DA1027" s="73"/>
      <c r="DB1027" s="73"/>
      <c r="DC1027" s="73"/>
      <c r="DD1027" s="73"/>
      <c r="DE1027" s="73"/>
      <c r="DF1027" s="73"/>
      <c r="DG1027" s="73"/>
      <c r="DH1027" s="73"/>
      <c r="DI1027" s="73"/>
      <c r="DJ1027" s="36"/>
    </row>
    <row r="1028" spans="1:114" x14ac:dyDescent="0.3">
      <c r="A1028" s="73"/>
      <c r="B1028" s="73"/>
      <c r="C1028" s="112"/>
      <c r="D1028" s="112"/>
      <c r="E1028" s="73"/>
      <c r="F1028" s="73"/>
      <c r="G1028" s="127"/>
      <c r="H1028" s="127"/>
      <c r="I1028" s="127"/>
      <c r="J1028" s="127"/>
      <c r="K1028" s="73"/>
      <c r="L1028" s="115"/>
      <c r="M1028" s="115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7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73"/>
      <c r="BL1028" s="73"/>
      <c r="BM1028" s="73"/>
      <c r="BN1028" s="73"/>
      <c r="BO1028" s="73"/>
      <c r="BP1028" s="73"/>
      <c r="BQ1028" s="73"/>
      <c r="BR1028" s="73"/>
      <c r="BS1028" s="73"/>
      <c r="BT1028" s="73"/>
      <c r="BU1028" s="73"/>
      <c r="BV1028" s="73"/>
      <c r="BW1028" s="73"/>
      <c r="BX1028" s="73"/>
      <c r="BY1028" s="73"/>
      <c r="BZ1028" s="73"/>
      <c r="CA1028" s="73"/>
      <c r="CB1028" s="73"/>
      <c r="CC1028" s="73"/>
      <c r="CD1028" s="73"/>
      <c r="CE1028" s="73"/>
      <c r="CF1028" s="73"/>
      <c r="CG1028" s="73"/>
      <c r="CH1028" s="73"/>
      <c r="CI1028" s="73"/>
      <c r="CJ1028" s="73"/>
      <c r="CK1028" s="73"/>
      <c r="CL1028" s="73"/>
      <c r="CM1028" s="73"/>
      <c r="CN1028" s="73"/>
      <c r="CO1028" s="73"/>
      <c r="CP1028" s="73"/>
      <c r="CQ1028" s="73"/>
      <c r="CR1028" s="73"/>
      <c r="CS1028" s="73"/>
      <c r="CT1028" s="73"/>
      <c r="CU1028" s="73"/>
      <c r="CV1028" s="73"/>
      <c r="CW1028" s="73"/>
      <c r="CX1028" s="73"/>
      <c r="CY1028" s="73"/>
      <c r="CZ1028" s="73"/>
      <c r="DA1028" s="73"/>
      <c r="DB1028" s="73"/>
      <c r="DC1028" s="73"/>
      <c r="DD1028" s="73"/>
      <c r="DE1028" s="73"/>
      <c r="DF1028" s="73"/>
      <c r="DG1028" s="73"/>
      <c r="DH1028" s="73"/>
      <c r="DI1028" s="73"/>
      <c r="DJ1028" s="36"/>
    </row>
    <row r="1029" spans="1:114" x14ac:dyDescent="0.3">
      <c r="A1029" s="73"/>
      <c r="B1029" s="73"/>
      <c r="C1029" s="112"/>
      <c r="D1029" s="112"/>
      <c r="E1029" s="73"/>
      <c r="F1029" s="73"/>
      <c r="G1029" s="127"/>
      <c r="H1029" s="127"/>
      <c r="I1029" s="127"/>
      <c r="J1029" s="127"/>
      <c r="K1029" s="73"/>
      <c r="L1029" s="115"/>
      <c r="M1029" s="115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7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73"/>
      <c r="BL1029" s="73"/>
      <c r="BM1029" s="73"/>
      <c r="BN1029" s="73"/>
      <c r="BO1029" s="73"/>
      <c r="BP1029" s="73"/>
      <c r="BQ1029" s="73"/>
      <c r="BR1029" s="73"/>
      <c r="BS1029" s="73"/>
      <c r="BT1029" s="73"/>
      <c r="BU1029" s="73"/>
      <c r="BV1029" s="73"/>
      <c r="BW1029" s="73"/>
      <c r="BX1029" s="73"/>
      <c r="BY1029" s="73"/>
      <c r="BZ1029" s="73"/>
      <c r="CA1029" s="73"/>
      <c r="CB1029" s="73"/>
      <c r="CC1029" s="73"/>
      <c r="CD1029" s="73"/>
      <c r="CE1029" s="73"/>
      <c r="CF1029" s="73"/>
      <c r="CG1029" s="73"/>
      <c r="CH1029" s="73"/>
      <c r="CI1029" s="73"/>
      <c r="CJ1029" s="73"/>
      <c r="CK1029" s="73"/>
      <c r="CL1029" s="73"/>
      <c r="CM1029" s="73"/>
      <c r="CN1029" s="73"/>
      <c r="CO1029" s="73"/>
      <c r="CP1029" s="73"/>
      <c r="CQ1029" s="73"/>
      <c r="CR1029" s="73"/>
      <c r="CS1029" s="73"/>
      <c r="CT1029" s="73"/>
      <c r="CU1029" s="73"/>
      <c r="CV1029" s="73"/>
      <c r="CW1029" s="73"/>
      <c r="CX1029" s="73"/>
      <c r="CY1029" s="73"/>
      <c r="CZ1029" s="73"/>
      <c r="DA1029" s="73"/>
      <c r="DB1029" s="73"/>
      <c r="DC1029" s="73"/>
      <c r="DD1029" s="73"/>
      <c r="DE1029" s="73"/>
      <c r="DF1029" s="73"/>
      <c r="DG1029" s="73"/>
      <c r="DH1029" s="73"/>
      <c r="DI1029" s="73"/>
      <c r="DJ1029" s="36"/>
    </row>
    <row r="1030" spans="1:114" x14ac:dyDescent="0.3">
      <c r="A1030" s="73"/>
      <c r="B1030" s="73"/>
      <c r="C1030" s="112"/>
      <c r="D1030" s="112"/>
      <c r="E1030" s="73"/>
      <c r="F1030" s="73"/>
      <c r="G1030" s="127"/>
      <c r="H1030" s="127"/>
      <c r="I1030" s="127"/>
      <c r="J1030" s="127"/>
      <c r="K1030" s="73"/>
      <c r="L1030" s="115"/>
      <c r="M1030" s="115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7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73"/>
      <c r="BL1030" s="73"/>
      <c r="BM1030" s="73"/>
      <c r="BN1030" s="73"/>
      <c r="BO1030" s="73"/>
      <c r="BP1030" s="73"/>
      <c r="BQ1030" s="73"/>
      <c r="BR1030" s="73"/>
      <c r="BS1030" s="73"/>
      <c r="BT1030" s="73"/>
      <c r="BU1030" s="73"/>
      <c r="BV1030" s="73"/>
      <c r="BW1030" s="73"/>
      <c r="BX1030" s="73"/>
      <c r="BY1030" s="73"/>
      <c r="BZ1030" s="73"/>
      <c r="CA1030" s="73"/>
      <c r="CB1030" s="73"/>
      <c r="CC1030" s="73"/>
      <c r="CD1030" s="73"/>
      <c r="CE1030" s="73"/>
      <c r="CF1030" s="73"/>
      <c r="CG1030" s="73"/>
      <c r="CH1030" s="73"/>
      <c r="CI1030" s="73"/>
      <c r="CJ1030" s="73"/>
      <c r="CK1030" s="73"/>
      <c r="CL1030" s="73"/>
      <c r="CM1030" s="73"/>
      <c r="CN1030" s="73"/>
      <c r="CO1030" s="73"/>
      <c r="CP1030" s="73"/>
      <c r="CQ1030" s="73"/>
      <c r="CR1030" s="73"/>
      <c r="CS1030" s="73"/>
      <c r="CT1030" s="73"/>
      <c r="CU1030" s="73"/>
      <c r="CV1030" s="73"/>
      <c r="CW1030" s="73"/>
      <c r="CX1030" s="73"/>
      <c r="CY1030" s="73"/>
      <c r="CZ1030" s="73"/>
      <c r="DA1030" s="73"/>
      <c r="DB1030" s="73"/>
      <c r="DC1030" s="73"/>
      <c r="DD1030" s="73"/>
      <c r="DE1030" s="73"/>
      <c r="DF1030" s="73"/>
      <c r="DG1030" s="73"/>
      <c r="DH1030" s="73"/>
      <c r="DI1030" s="73"/>
      <c r="DJ1030" s="36"/>
    </row>
    <row r="1031" spans="1:114" x14ac:dyDescent="0.3">
      <c r="A1031" s="73"/>
      <c r="B1031" s="73"/>
      <c r="C1031" s="112"/>
      <c r="D1031" s="112"/>
      <c r="E1031" s="73"/>
      <c r="F1031" s="73"/>
      <c r="G1031" s="127"/>
      <c r="H1031" s="127"/>
      <c r="I1031" s="127"/>
      <c r="J1031" s="127"/>
      <c r="K1031" s="73"/>
      <c r="L1031" s="115"/>
      <c r="M1031" s="115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7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73"/>
      <c r="BL1031" s="73"/>
      <c r="BM1031" s="73"/>
      <c r="BN1031" s="73"/>
      <c r="BO1031" s="73"/>
      <c r="BP1031" s="73"/>
      <c r="BQ1031" s="73"/>
      <c r="BR1031" s="73"/>
      <c r="BS1031" s="73"/>
      <c r="BT1031" s="73"/>
      <c r="BU1031" s="73"/>
      <c r="BV1031" s="73"/>
      <c r="BW1031" s="73"/>
      <c r="BX1031" s="73"/>
      <c r="BY1031" s="73"/>
      <c r="BZ1031" s="73"/>
      <c r="CA1031" s="73"/>
      <c r="CB1031" s="73"/>
      <c r="CC1031" s="73"/>
      <c r="CD1031" s="73"/>
      <c r="CE1031" s="73"/>
      <c r="CF1031" s="73"/>
      <c r="CG1031" s="73"/>
      <c r="CH1031" s="73"/>
      <c r="CI1031" s="73"/>
      <c r="CJ1031" s="73"/>
      <c r="CK1031" s="73"/>
      <c r="CL1031" s="73"/>
      <c r="CM1031" s="73"/>
      <c r="CN1031" s="73"/>
      <c r="CO1031" s="73"/>
      <c r="CP1031" s="73"/>
      <c r="CQ1031" s="73"/>
      <c r="CR1031" s="73"/>
      <c r="CS1031" s="73"/>
      <c r="CT1031" s="73"/>
      <c r="CU1031" s="73"/>
      <c r="CV1031" s="73"/>
      <c r="CW1031" s="73"/>
      <c r="CX1031" s="73"/>
      <c r="CY1031" s="73"/>
      <c r="CZ1031" s="73"/>
      <c r="DA1031" s="73"/>
      <c r="DB1031" s="73"/>
      <c r="DC1031" s="73"/>
      <c r="DD1031" s="73"/>
      <c r="DE1031" s="73"/>
      <c r="DF1031" s="73"/>
      <c r="DG1031" s="73"/>
      <c r="DH1031" s="73"/>
      <c r="DI1031" s="73"/>
      <c r="DJ1031" s="36"/>
    </row>
    <row r="1032" spans="1:114" x14ac:dyDescent="0.3">
      <c r="A1032" s="73"/>
      <c r="B1032" s="73"/>
      <c r="C1032" s="112"/>
      <c r="D1032" s="112"/>
      <c r="E1032" s="73"/>
      <c r="F1032" s="73"/>
      <c r="G1032" s="127"/>
      <c r="H1032" s="127"/>
      <c r="I1032" s="127"/>
      <c r="J1032" s="127"/>
      <c r="K1032" s="73"/>
      <c r="L1032" s="115"/>
      <c r="M1032" s="115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7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73"/>
      <c r="BL1032" s="73"/>
      <c r="BM1032" s="73"/>
      <c r="BN1032" s="73"/>
      <c r="BO1032" s="73"/>
      <c r="BP1032" s="73"/>
      <c r="BQ1032" s="73"/>
      <c r="BR1032" s="73"/>
      <c r="BS1032" s="73"/>
      <c r="BT1032" s="73"/>
      <c r="BU1032" s="73"/>
      <c r="BV1032" s="73"/>
      <c r="BW1032" s="73"/>
      <c r="BX1032" s="73"/>
      <c r="BY1032" s="73"/>
      <c r="BZ1032" s="73"/>
      <c r="CA1032" s="73"/>
      <c r="CB1032" s="73"/>
      <c r="CC1032" s="73"/>
      <c r="CD1032" s="73"/>
      <c r="CE1032" s="73"/>
      <c r="CF1032" s="73"/>
      <c r="CG1032" s="73"/>
      <c r="CH1032" s="73"/>
      <c r="CI1032" s="73"/>
      <c r="CJ1032" s="73"/>
      <c r="CK1032" s="73"/>
      <c r="CL1032" s="73"/>
      <c r="CM1032" s="73"/>
      <c r="CN1032" s="73"/>
      <c r="CO1032" s="73"/>
      <c r="CP1032" s="73"/>
      <c r="CQ1032" s="73"/>
      <c r="CR1032" s="73"/>
      <c r="CS1032" s="73"/>
      <c r="CT1032" s="73"/>
      <c r="CU1032" s="73"/>
      <c r="CV1032" s="73"/>
      <c r="CW1032" s="73"/>
      <c r="CX1032" s="73"/>
      <c r="CY1032" s="73"/>
      <c r="CZ1032" s="73"/>
      <c r="DA1032" s="73"/>
      <c r="DB1032" s="73"/>
      <c r="DC1032" s="73"/>
      <c r="DD1032" s="73"/>
      <c r="DE1032" s="73"/>
      <c r="DF1032" s="73"/>
      <c r="DG1032" s="73"/>
      <c r="DH1032" s="73"/>
      <c r="DI1032" s="73"/>
      <c r="DJ1032" s="36"/>
    </row>
    <row r="1033" spans="1:114" x14ac:dyDescent="0.3">
      <c r="A1033" s="73"/>
      <c r="B1033" s="73"/>
      <c r="C1033" s="112"/>
      <c r="D1033" s="112"/>
      <c r="E1033" s="73"/>
      <c r="F1033" s="73"/>
      <c r="G1033" s="127"/>
      <c r="H1033" s="127"/>
      <c r="I1033" s="127"/>
      <c r="J1033" s="127"/>
      <c r="K1033" s="73"/>
      <c r="L1033" s="115"/>
      <c r="M1033" s="115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7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73"/>
      <c r="BL1033" s="73"/>
      <c r="BM1033" s="73"/>
      <c r="BN1033" s="73"/>
      <c r="BO1033" s="73"/>
      <c r="BP1033" s="73"/>
      <c r="BQ1033" s="73"/>
      <c r="BR1033" s="73"/>
      <c r="BS1033" s="73"/>
      <c r="BT1033" s="73"/>
      <c r="BU1033" s="73"/>
      <c r="BV1033" s="73"/>
      <c r="BW1033" s="73"/>
      <c r="BX1033" s="73"/>
      <c r="BY1033" s="73"/>
      <c r="BZ1033" s="73"/>
      <c r="CA1033" s="73"/>
      <c r="CB1033" s="73"/>
      <c r="CC1033" s="73"/>
      <c r="CD1033" s="73"/>
      <c r="CE1033" s="73"/>
      <c r="CF1033" s="73"/>
      <c r="CG1033" s="73"/>
      <c r="CH1033" s="73"/>
      <c r="CI1033" s="73"/>
      <c r="CJ1033" s="73"/>
      <c r="CK1033" s="73"/>
      <c r="CL1033" s="73"/>
      <c r="CM1033" s="73"/>
      <c r="CN1033" s="73"/>
      <c r="CO1033" s="73"/>
      <c r="CP1033" s="73"/>
      <c r="CQ1033" s="73"/>
      <c r="CR1033" s="73"/>
      <c r="CS1033" s="73"/>
      <c r="CT1033" s="73"/>
      <c r="CU1033" s="73"/>
      <c r="CV1033" s="73"/>
      <c r="CW1033" s="73"/>
      <c r="CX1033" s="73"/>
      <c r="CY1033" s="73"/>
      <c r="CZ1033" s="73"/>
      <c r="DA1033" s="73"/>
      <c r="DB1033" s="73"/>
      <c r="DC1033" s="73"/>
      <c r="DD1033" s="73"/>
      <c r="DE1033" s="73"/>
      <c r="DF1033" s="73"/>
      <c r="DG1033" s="73"/>
      <c r="DH1033" s="73"/>
      <c r="DI1033" s="73"/>
      <c r="DJ1033" s="36"/>
    </row>
    <row r="1034" spans="1:114" x14ac:dyDescent="0.3">
      <c r="A1034" s="73"/>
      <c r="B1034" s="73"/>
      <c r="C1034" s="112"/>
      <c r="D1034" s="112"/>
      <c r="E1034" s="73"/>
      <c r="F1034" s="73"/>
      <c r="G1034" s="127"/>
      <c r="H1034" s="127"/>
      <c r="I1034" s="127"/>
      <c r="J1034" s="127"/>
      <c r="K1034" s="73"/>
      <c r="L1034" s="115"/>
      <c r="M1034" s="115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7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73"/>
      <c r="BL1034" s="73"/>
      <c r="BM1034" s="73"/>
      <c r="BN1034" s="73"/>
      <c r="BO1034" s="73"/>
      <c r="BP1034" s="73"/>
      <c r="BQ1034" s="73"/>
      <c r="BR1034" s="73"/>
      <c r="BS1034" s="73"/>
      <c r="BT1034" s="73"/>
      <c r="BU1034" s="73"/>
      <c r="BV1034" s="73"/>
      <c r="BW1034" s="73"/>
      <c r="BX1034" s="73"/>
      <c r="BY1034" s="73"/>
      <c r="BZ1034" s="73"/>
      <c r="CA1034" s="73"/>
      <c r="CB1034" s="73"/>
      <c r="CC1034" s="73"/>
      <c r="CD1034" s="73"/>
      <c r="CE1034" s="73"/>
      <c r="CF1034" s="73"/>
      <c r="CG1034" s="73"/>
      <c r="CH1034" s="73"/>
      <c r="CI1034" s="73"/>
      <c r="CJ1034" s="73"/>
      <c r="CK1034" s="73"/>
      <c r="CL1034" s="73"/>
      <c r="CM1034" s="73"/>
      <c r="CN1034" s="73"/>
      <c r="CO1034" s="73"/>
      <c r="CP1034" s="73"/>
      <c r="CQ1034" s="73"/>
      <c r="CR1034" s="73"/>
      <c r="CS1034" s="73"/>
      <c r="CT1034" s="73"/>
      <c r="CU1034" s="73"/>
      <c r="CV1034" s="73"/>
      <c r="CW1034" s="73"/>
      <c r="CX1034" s="73"/>
      <c r="CY1034" s="73"/>
      <c r="CZ1034" s="73"/>
      <c r="DA1034" s="73"/>
      <c r="DB1034" s="73"/>
      <c r="DC1034" s="73"/>
      <c r="DD1034" s="73"/>
      <c r="DE1034" s="73"/>
      <c r="DF1034" s="73"/>
      <c r="DG1034" s="73"/>
      <c r="DH1034" s="73"/>
      <c r="DI1034" s="73"/>
      <c r="DJ1034" s="36"/>
    </row>
    <row r="1035" spans="1:114" x14ac:dyDescent="0.3">
      <c r="A1035" s="73"/>
      <c r="B1035" s="73"/>
      <c r="C1035" s="112"/>
      <c r="D1035" s="112"/>
      <c r="E1035" s="73"/>
      <c r="F1035" s="73"/>
      <c r="G1035" s="127"/>
      <c r="H1035" s="127"/>
      <c r="I1035" s="127"/>
      <c r="J1035" s="127"/>
      <c r="K1035" s="73"/>
      <c r="L1035" s="115"/>
      <c r="M1035" s="115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73"/>
      <c r="BL1035" s="73"/>
      <c r="BM1035" s="73"/>
      <c r="BN1035" s="73"/>
      <c r="BO1035" s="73"/>
      <c r="BP1035" s="73"/>
      <c r="BQ1035" s="73"/>
      <c r="BR1035" s="73"/>
      <c r="BS1035" s="73"/>
      <c r="BT1035" s="73"/>
      <c r="BU1035" s="73"/>
      <c r="BV1035" s="73"/>
      <c r="BW1035" s="73"/>
      <c r="BX1035" s="73"/>
      <c r="BY1035" s="73"/>
      <c r="BZ1035" s="73"/>
      <c r="CA1035" s="73"/>
      <c r="CB1035" s="73"/>
      <c r="CC1035" s="73"/>
      <c r="CD1035" s="73"/>
      <c r="CE1035" s="73"/>
      <c r="CF1035" s="73"/>
      <c r="CG1035" s="73"/>
      <c r="CH1035" s="73"/>
      <c r="CI1035" s="73"/>
      <c r="CJ1035" s="73"/>
      <c r="CK1035" s="73"/>
      <c r="CL1035" s="73"/>
      <c r="CM1035" s="73"/>
      <c r="CN1035" s="73"/>
      <c r="CO1035" s="73"/>
      <c r="CP1035" s="73"/>
      <c r="CQ1035" s="73"/>
      <c r="CR1035" s="73"/>
      <c r="CS1035" s="73"/>
      <c r="CT1035" s="73"/>
      <c r="CU1035" s="73"/>
      <c r="CV1035" s="73"/>
      <c r="CW1035" s="73"/>
      <c r="CX1035" s="73"/>
      <c r="CY1035" s="73"/>
      <c r="CZ1035" s="73"/>
      <c r="DA1035" s="73"/>
      <c r="DB1035" s="73"/>
      <c r="DC1035" s="73"/>
      <c r="DD1035" s="73"/>
      <c r="DE1035" s="73"/>
      <c r="DF1035" s="73"/>
      <c r="DG1035" s="73"/>
      <c r="DH1035" s="73"/>
      <c r="DI1035" s="73"/>
      <c r="DJ1035" s="36"/>
    </row>
    <row r="1036" spans="1:114" x14ac:dyDescent="0.3">
      <c r="A1036" s="73"/>
      <c r="B1036" s="73"/>
      <c r="C1036" s="112"/>
      <c r="D1036" s="112"/>
      <c r="E1036" s="73"/>
      <c r="F1036" s="73"/>
      <c r="G1036" s="127"/>
      <c r="H1036" s="127"/>
      <c r="I1036" s="127"/>
      <c r="J1036" s="127"/>
      <c r="K1036" s="73"/>
      <c r="L1036" s="115"/>
      <c r="M1036" s="115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73"/>
      <c r="BL1036" s="73"/>
      <c r="BM1036" s="73"/>
      <c r="BN1036" s="73"/>
      <c r="BO1036" s="73"/>
      <c r="BP1036" s="73"/>
      <c r="BQ1036" s="73"/>
      <c r="BR1036" s="73"/>
      <c r="BS1036" s="73"/>
      <c r="BT1036" s="73"/>
      <c r="BU1036" s="73"/>
      <c r="BV1036" s="73"/>
      <c r="BW1036" s="73"/>
      <c r="BX1036" s="73"/>
      <c r="BY1036" s="73"/>
      <c r="BZ1036" s="73"/>
      <c r="CA1036" s="73"/>
      <c r="CB1036" s="73"/>
      <c r="CC1036" s="73"/>
      <c r="CD1036" s="73"/>
      <c r="CE1036" s="73"/>
      <c r="CF1036" s="73"/>
      <c r="CG1036" s="73"/>
      <c r="CH1036" s="73"/>
      <c r="CI1036" s="73"/>
      <c r="CJ1036" s="73"/>
      <c r="CK1036" s="73"/>
      <c r="CL1036" s="73"/>
      <c r="CM1036" s="73"/>
      <c r="CN1036" s="73"/>
      <c r="CO1036" s="73"/>
      <c r="CP1036" s="73"/>
      <c r="CQ1036" s="73"/>
      <c r="CR1036" s="73"/>
      <c r="CS1036" s="73"/>
      <c r="CT1036" s="73"/>
      <c r="CU1036" s="73"/>
      <c r="CV1036" s="73"/>
      <c r="CW1036" s="73"/>
      <c r="CX1036" s="73"/>
      <c r="CY1036" s="73"/>
      <c r="CZ1036" s="73"/>
      <c r="DA1036" s="73"/>
      <c r="DB1036" s="73"/>
      <c r="DC1036" s="73"/>
      <c r="DD1036" s="73"/>
      <c r="DE1036" s="73"/>
      <c r="DF1036" s="73"/>
      <c r="DG1036" s="73"/>
      <c r="DH1036" s="73"/>
      <c r="DI1036" s="73"/>
      <c r="DJ1036" s="36"/>
    </row>
    <row r="1037" spans="1:114" x14ac:dyDescent="0.3">
      <c r="A1037" s="73"/>
      <c r="B1037" s="73"/>
      <c r="C1037" s="112"/>
      <c r="D1037" s="112"/>
      <c r="E1037" s="73"/>
      <c r="F1037" s="73"/>
      <c r="G1037" s="127"/>
      <c r="H1037" s="127"/>
      <c r="I1037" s="127"/>
      <c r="J1037" s="127"/>
      <c r="K1037" s="73"/>
      <c r="L1037" s="115"/>
      <c r="M1037" s="115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73"/>
      <c r="BL1037" s="73"/>
      <c r="BM1037" s="73"/>
      <c r="BN1037" s="73"/>
      <c r="BO1037" s="73"/>
      <c r="BP1037" s="73"/>
      <c r="BQ1037" s="73"/>
      <c r="BR1037" s="73"/>
      <c r="BS1037" s="73"/>
      <c r="BT1037" s="73"/>
      <c r="BU1037" s="73"/>
      <c r="BV1037" s="73"/>
      <c r="BW1037" s="73"/>
      <c r="BX1037" s="73"/>
      <c r="BY1037" s="73"/>
      <c r="BZ1037" s="73"/>
      <c r="CA1037" s="73"/>
      <c r="CB1037" s="73"/>
      <c r="CC1037" s="73"/>
      <c r="CD1037" s="73"/>
      <c r="CE1037" s="73"/>
      <c r="CF1037" s="73"/>
      <c r="CG1037" s="73"/>
      <c r="CH1037" s="73"/>
      <c r="CI1037" s="73"/>
      <c r="CJ1037" s="73"/>
      <c r="CK1037" s="73"/>
      <c r="CL1037" s="73"/>
      <c r="CM1037" s="73"/>
      <c r="CN1037" s="73"/>
      <c r="CO1037" s="73"/>
      <c r="CP1037" s="73"/>
      <c r="CQ1037" s="73"/>
      <c r="CR1037" s="73"/>
      <c r="CS1037" s="73"/>
      <c r="CT1037" s="73"/>
      <c r="CU1037" s="73"/>
      <c r="CV1037" s="73"/>
      <c r="CW1037" s="73"/>
      <c r="CX1037" s="73"/>
      <c r="CY1037" s="73"/>
      <c r="CZ1037" s="73"/>
      <c r="DA1037" s="73"/>
      <c r="DB1037" s="73"/>
      <c r="DC1037" s="73"/>
      <c r="DD1037" s="73"/>
      <c r="DE1037" s="73"/>
      <c r="DF1037" s="73"/>
      <c r="DG1037" s="73"/>
      <c r="DH1037" s="73"/>
      <c r="DI1037" s="73"/>
      <c r="DJ1037" s="36"/>
    </row>
    <row r="1038" spans="1:114" x14ac:dyDescent="0.3">
      <c r="A1038" s="73"/>
      <c r="B1038" s="73"/>
      <c r="C1038" s="112"/>
      <c r="D1038" s="112"/>
      <c r="E1038" s="73"/>
      <c r="F1038" s="73"/>
      <c r="G1038" s="127"/>
      <c r="H1038" s="127"/>
      <c r="I1038" s="127"/>
      <c r="J1038" s="127"/>
      <c r="K1038" s="73"/>
      <c r="L1038" s="115"/>
      <c r="M1038" s="115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73"/>
      <c r="BL1038" s="73"/>
      <c r="BM1038" s="73"/>
      <c r="BN1038" s="73"/>
      <c r="BO1038" s="73"/>
      <c r="BP1038" s="73"/>
      <c r="BQ1038" s="73"/>
      <c r="BR1038" s="73"/>
      <c r="BS1038" s="73"/>
      <c r="BT1038" s="73"/>
      <c r="BU1038" s="73"/>
      <c r="BV1038" s="73"/>
      <c r="BW1038" s="73"/>
      <c r="BX1038" s="73"/>
      <c r="BY1038" s="73"/>
      <c r="BZ1038" s="73"/>
      <c r="CA1038" s="73"/>
      <c r="CB1038" s="73"/>
      <c r="CC1038" s="73"/>
      <c r="CD1038" s="73"/>
      <c r="CE1038" s="73"/>
      <c r="CF1038" s="73"/>
      <c r="CG1038" s="73"/>
      <c r="CH1038" s="73"/>
      <c r="CI1038" s="73"/>
      <c r="CJ1038" s="73"/>
      <c r="CK1038" s="73"/>
      <c r="CL1038" s="73"/>
      <c r="CM1038" s="73"/>
      <c r="CN1038" s="73"/>
      <c r="CO1038" s="73"/>
      <c r="CP1038" s="73"/>
      <c r="CQ1038" s="73"/>
      <c r="CR1038" s="73"/>
      <c r="CS1038" s="73"/>
      <c r="CT1038" s="73"/>
      <c r="CU1038" s="73"/>
      <c r="CV1038" s="73"/>
      <c r="CW1038" s="73"/>
      <c r="CX1038" s="73"/>
      <c r="CY1038" s="73"/>
      <c r="CZ1038" s="73"/>
      <c r="DA1038" s="73"/>
      <c r="DB1038" s="73"/>
      <c r="DC1038" s="73"/>
      <c r="DD1038" s="73"/>
      <c r="DE1038" s="73"/>
      <c r="DF1038" s="73"/>
      <c r="DG1038" s="73"/>
      <c r="DH1038" s="73"/>
      <c r="DI1038" s="73"/>
      <c r="DJ1038" s="36"/>
    </row>
    <row r="1039" spans="1:114" x14ac:dyDescent="0.3">
      <c r="A1039" s="73"/>
      <c r="B1039" s="73"/>
      <c r="C1039" s="112"/>
      <c r="D1039" s="112"/>
      <c r="E1039" s="73"/>
      <c r="F1039" s="73"/>
      <c r="G1039" s="127"/>
      <c r="H1039" s="127"/>
      <c r="I1039" s="127"/>
      <c r="J1039" s="127"/>
      <c r="K1039" s="73"/>
      <c r="L1039" s="115"/>
      <c r="M1039" s="115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73"/>
      <c r="BS1039" s="73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73"/>
      <c r="CF1039" s="73"/>
      <c r="CG1039" s="73"/>
      <c r="CH1039" s="73"/>
      <c r="CI1039" s="73"/>
      <c r="CJ1039" s="73"/>
      <c r="CK1039" s="73"/>
      <c r="CL1039" s="73"/>
      <c r="CM1039" s="73"/>
      <c r="CN1039" s="73"/>
      <c r="CO1039" s="73"/>
      <c r="CP1039" s="73"/>
      <c r="CQ1039" s="73"/>
      <c r="CR1039" s="73"/>
      <c r="CS1039" s="73"/>
      <c r="CT1039" s="73"/>
      <c r="CU1039" s="73"/>
      <c r="CV1039" s="73"/>
      <c r="CW1039" s="73"/>
      <c r="CX1039" s="73"/>
      <c r="CY1039" s="73"/>
      <c r="CZ1039" s="73"/>
      <c r="DA1039" s="73"/>
      <c r="DB1039" s="73"/>
      <c r="DC1039" s="73"/>
      <c r="DD1039" s="73"/>
      <c r="DE1039" s="73"/>
      <c r="DF1039" s="73"/>
      <c r="DG1039" s="73"/>
      <c r="DH1039" s="73"/>
      <c r="DI1039" s="73"/>
      <c r="DJ1039" s="36"/>
    </row>
    <row r="1040" spans="1:114" x14ac:dyDescent="0.3">
      <c r="A1040" s="73"/>
      <c r="B1040" s="73"/>
      <c r="C1040" s="112"/>
      <c r="D1040" s="112"/>
      <c r="E1040" s="73"/>
      <c r="F1040" s="73"/>
      <c r="G1040" s="127"/>
      <c r="H1040" s="127"/>
      <c r="I1040" s="127"/>
      <c r="J1040" s="127"/>
      <c r="K1040" s="73"/>
      <c r="L1040" s="115"/>
      <c r="M1040" s="115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73"/>
      <c r="BL1040" s="73"/>
      <c r="BM1040" s="73"/>
      <c r="BN1040" s="73"/>
      <c r="BO1040" s="73"/>
      <c r="BP1040" s="73"/>
      <c r="BQ1040" s="73"/>
      <c r="BR1040" s="73"/>
      <c r="BS1040" s="73"/>
      <c r="BT1040" s="73"/>
      <c r="BU1040" s="73"/>
      <c r="BV1040" s="73"/>
      <c r="BW1040" s="73"/>
      <c r="BX1040" s="73"/>
      <c r="BY1040" s="73"/>
      <c r="BZ1040" s="73"/>
      <c r="CA1040" s="73"/>
      <c r="CB1040" s="73"/>
      <c r="CC1040" s="73"/>
      <c r="CD1040" s="73"/>
      <c r="CE1040" s="73"/>
      <c r="CF1040" s="73"/>
      <c r="CG1040" s="73"/>
      <c r="CH1040" s="73"/>
      <c r="CI1040" s="73"/>
      <c r="CJ1040" s="73"/>
      <c r="CK1040" s="73"/>
      <c r="CL1040" s="73"/>
      <c r="CM1040" s="73"/>
      <c r="CN1040" s="73"/>
      <c r="CO1040" s="73"/>
      <c r="CP1040" s="73"/>
      <c r="CQ1040" s="73"/>
      <c r="CR1040" s="73"/>
      <c r="CS1040" s="73"/>
      <c r="CT1040" s="73"/>
      <c r="CU1040" s="73"/>
      <c r="CV1040" s="73"/>
      <c r="CW1040" s="73"/>
      <c r="CX1040" s="73"/>
      <c r="CY1040" s="73"/>
      <c r="CZ1040" s="73"/>
      <c r="DA1040" s="73"/>
      <c r="DB1040" s="73"/>
      <c r="DC1040" s="73"/>
      <c r="DD1040" s="73"/>
      <c r="DE1040" s="73"/>
      <c r="DF1040" s="73"/>
      <c r="DG1040" s="73"/>
      <c r="DH1040" s="73"/>
      <c r="DI1040" s="73"/>
      <c r="DJ1040" s="36"/>
    </row>
    <row r="1041" spans="1:114" x14ac:dyDescent="0.3">
      <c r="A1041" s="73"/>
      <c r="B1041" s="73"/>
      <c r="C1041" s="112"/>
      <c r="D1041" s="112"/>
      <c r="E1041" s="73"/>
      <c r="F1041" s="73"/>
      <c r="G1041" s="127"/>
      <c r="H1041" s="127"/>
      <c r="I1041" s="127"/>
      <c r="J1041" s="127"/>
      <c r="K1041" s="73"/>
      <c r="L1041" s="115"/>
      <c r="M1041" s="115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73"/>
      <c r="BL1041" s="73"/>
      <c r="BM1041" s="73"/>
      <c r="BN1041" s="73"/>
      <c r="BO1041" s="73"/>
      <c r="BP1041" s="73"/>
      <c r="BQ1041" s="73"/>
      <c r="BR1041" s="73"/>
      <c r="BS1041" s="73"/>
      <c r="BT1041" s="73"/>
      <c r="BU1041" s="73"/>
      <c r="BV1041" s="73"/>
      <c r="BW1041" s="73"/>
      <c r="BX1041" s="73"/>
      <c r="BY1041" s="73"/>
      <c r="BZ1041" s="73"/>
      <c r="CA1041" s="73"/>
      <c r="CB1041" s="73"/>
      <c r="CC1041" s="73"/>
      <c r="CD1041" s="73"/>
      <c r="CE1041" s="73"/>
      <c r="CF1041" s="73"/>
      <c r="CG1041" s="73"/>
      <c r="CH1041" s="73"/>
      <c r="CI1041" s="73"/>
      <c r="CJ1041" s="73"/>
      <c r="CK1041" s="73"/>
      <c r="CL1041" s="73"/>
      <c r="CM1041" s="73"/>
      <c r="CN1041" s="73"/>
      <c r="CO1041" s="73"/>
      <c r="CP1041" s="73"/>
      <c r="CQ1041" s="73"/>
      <c r="CR1041" s="73"/>
      <c r="CS1041" s="73"/>
      <c r="CT1041" s="73"/>
      <c r="CU1041" s="73"/>
      <c r="CV1041" s="73"/>
      <c r="CW1041" s="73"/>
      <c r="CX1041" s="73"/>
      <c r="CY1041" s="73"/>
      <c r="CZ1041" s="73"/>
      <c r="DA1041" s="73"/>
      <c r="DB1041" s="73"/>
      <c r="DC1041" s="73"/>
      <c r="DD1041" s="73"/>
      <c r="DE1041" s="73"/>
      <c r="DF1041" s="73"/>
      <c r="DG1041" s="73"/>
      <c r="DH1041" s="73"/>
      <c r="DI1041" s="73"/>
      <c r="DJ1041" s="36"/>
    </row>
    <row r="1042" spans="1:114" x14ac:dyDescent="0.3">
      <c r="A1042" s="73"/>
      <c r="B1042" s="73"/>
      <c r="C1042" s="112"/>
      <c r="D1042" s="112"/>
      <c r="E1042" s="73"/>
      <c r="F1042" s="73"/>
      <c r="G1042" s="127"/>
      <c r="H1042" s="127"/>
      <c r="I1042" s="127"/>
      <c r="J1042" s="127"/>
      <c r="K1042" s="73"/>
      <c r="L1042" s="115"/>
      <c r="M1042" s="115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73"/>
      <c r="BS1042" s="73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73"/>
      <c r="CF1042" s="73"/>
      <c r="CG1042" s="73"/>
      <c r="CH1042" s="73"/>
      <c r="CI1042" s="73"/>
      <c r="CJ1042" s="73"/>
      <c r="CK1042" s="73"/>
      <c r="CL1042" s="73"/>
      <c r="CM1042" s="73"/>
      <c r="CN1042" s="73"/>
      <c r="CO1042" s="73"/>
      <c r="CP1042" s="73"/>
      <c r="CQ1042" s="73"/>
      <c r="CR1042" s="73"/>
      <c r="CS1042" s="73"/>
      <c r="CT1042" s="73"/>
      <c r="CU1042" s="73"/>
      <c r="CV1042" s="73"/>
      <c r="CW1042" s="73"/>
      <c r="CX1042" s="73"/>
      <c r="CY1042" s="73"/>
      <c r="CZ1042" s="73"/>
      <c r="DA1042" s="73"/>
      <c r="DB1042" s="73"/>
      <c r="DC1042" s="73"/>
      <c r="DD1042" s="73"/>
      <c r="DE1042" s="73"/>
      <c r="DF1042" s="73"/>
      <c r="DG1042" s="73"/>
      <c r="DH1042" s="73"/>
      <c r="DI1042" s="73"/>
      <c r="DJ1042" s="36"/>
    </row>
    <row r="1043" spans="1:114" x14ac:dyDescent="0.3">
      <c r="A1043" s="73"/>
      <c r="B1043" s="73"/>
      <c r="C1043" s="112"/>
      <c r="D1043" s="112"/>
      <c r="E1043" s="73"/>
      <c r="F1043" s="73"/>
      <c r="G1043" s="127"/>
      <c r="H1043" s="127"/>
      <c r="I1043" s="127"/>
      <c r="J1043" s="127"/>
      <c r="K1043" s="73"/>
      <c r="L1043" s="115"/>
      <c r="M1043" s="115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7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73"/>
      <c r="BL1043" s="73"/>
      <c r="BM1043" s="73"/>
      <c r="BN1043" s="73"/>
      <c r="BO1043" s="73"/>
      <c r="BP1043" s="73"/>
      <c r="BQ1043" s="73"/>
      <c r="BR1043" s="73"/>
      <c r="BS1043" s="73"/>
      <c r="BT1043" s="73"/>
      <c r="BU1043" s="73"/>
      <c r="BV1043" s="73"/>
      <c r="BW1043" s="73"/>
      <c r="BX1043" s="73"/>
      <c r="BY1043" s="73"/>
      <c r="BZ1043" s="73"/>
      <c r="CA1043" s="73"/>
      <c r="CB1043" s="73"/>
      <c r="CC1043" s="73"/>
      <c r="CD1043" s="73"/>
      <c r="CE1043" s="73"/>
      <c r="CF1043" s="73"/>
      <c r="CG1043" s="73"/>
      <c r="CH1043" s="73"/>
      <c r="CI1043" s="73"/>
      <c r="CJ1043" s="73"/>
      <c r="CK1043" s="73"/>
      <c r="CL1043" s="73"/>
      <c r="CM1043" s="73"/>
      <c r="CN1043" s="73"/>
      <c r="CO1043" s="73"/>
      <c r="CP1043" s="73"/>
      <c r="CQ1043" s="73"/>
      <c r="CR1043" s="73"/>
      <c r="CS1043" s="73"/>
      <c r="CT1043" s="73"/>
      <c r="CU1043" s="73"/>
      <c r="CV1043" s="73"/>
      <c r="CW1043" s="73"/>
      <c r="CX1043" s="73"/>
      <c r="CY1043" s="73"/>
      <c r="CZ1043" s="73"/>
      <c r="DA1043" s="73"/>
      <c r="DB1043" s="73"/>
      <c r="DC1043" s="73"/>
      <c r="DD1043" s="73"/>
      <c r="DE1043" s="73"/>
      <c r="DF1043" s="73"/>
      <c r="DG1043" s="73"/>
      <c r="DH1043" s="73"/>
      <c r="DI1043" s="73"/>
      <c r="DJ1043" s="36"/>
    </row>
    <row r="1044" spans="1:114" x14ac:dyDescent="0.3">
      <c r="A1044" s="73"/>
      <c r="B1044" s="73"/>
      <c r="C1044" s="112"/>
      <c r="D1044" s="112"/>
      <c r="E1044" s="73"/>
      <c r="F1044" s="73"/>
      <c r="G1044" s="127"/>
      <c r="H1044" s="127"/>
      <c r="I1044" s="127"/>
      <c r="J1044" s="127"/>
      <c r="K1044" s="73"/>
      <c r="L1044" s="115"/>
      <c r="M1044" s="115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73"/>
      <c r="BL1044" s="73"/>
      <c r="BM1044" s="73"/>
      <c r="BN1044" s="73"/>
      <c r="BO1044" s="73"/>
      <c r="BP1044" s="73"/>
      <c r="BQ1044" s="73"/>
      <c r="BR1044" s="73"/>
      <c r="BS1044" s="73"/>
      <c r="BT1044" s="73"/>
      <c r="BU1044" s="73"/>
      <c r="BV1044" s="73"/>
      <c r="BW1044" s="73"/>
      <c r="BX1044" s="73"/>
      <c r="BY1044" s="73"/>
      <c r="BZ1044" s="73"/>
      <c r="CA1044" s="73"/>
      <c r="CB1044" s="73"/>
      <c r="CC1044" s="73"/>
      <c r="CD1044" s="73"/>
      <c r="CE1044" s="73"/>
      <c r="CF1044" s="73"/>
      <c r="CG1044" s="73"/>
      <c r="CH1044" s="73"/>
      <c r="CI1044" s="73"/>
      <c r="CJ1044" s="73"/>
      <c r="CK1044" s="73"/>
      <c r="CL1044" s="73"/>
      <c r="CM1044" s="73"/>
      <c r="CN1044" s="73"/>
      <c r="CO1044" s="73"/>
      <c r="CP1044" s="73"/>
      <c r="CQ1044" s="73"/>
      <c r="CR1044" s="73"/>
      <c r="CS1044" s="73"/>
      <c r="CT1044" s="73"/>
      <c r="CU1044" s="73"/>
      <c r="CV1044" s="73"/>
      <c r="CW1044" s="73"/>
      <c r="CX1044" s="73"/>
      <c r="CY1044" s="73"/>
      <c r="CZ1044" s="73"/>
      <c r="DA1044" s="73"/>
      <c r="DB1044" s="73"/>
      <c r="DC1044" s="73"/>
      <c r="DD1044" s="73"/>
      <c r="DE1044" s="73"/>
      <c r="DF1044" s="73"/>
      <c r="DG1044" s="73"/>
      <c r="DH1044" s="73"/>
      <c r="DI1044" s="73"/>
      <c r="DJ1044" s="36"/>
    </row>
    <row r="1045" spans="1:114" x14ac:dyDescent="0.3">
      <c r="A1045" s="73"/>
      <c r="B1045" s="73"/>
      <c r="C1045" s="112"/>
      <c r="D1045" s="112"/>
      <c r="E1045" s="73"/>
      <c r="F1045" s="73"/>
      <c r="G1045" s="127"/>
      <c r="H1045" s="127"/>
      <c r="I1045" s="127"/>
      <c r="J1045" s="127"/>
      <c r="K1045" s="73"/>
      <c r="L1045" s="115"/>
      <c r="M1045" s="115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73"/>
      <c r="BL1045" s="73"/>
      <c r="BM1045" s="73"/>
      <c r="BN1045" s="73"/>
      <c r="BO1045" s="73"/>
      <c r="BP1045" s="73"/>
      <c r="BQ1045" s="73"/>
      <c r="BR1045" s="73"/>
      <c r="BS1045" s="73"/>
      <c r="BT1045" s="73"/>
      <c r="BU1045" s="73"/>
      <c r="BV1045" s="73"/>
      <c r="BW1045" s="73"/>
      <c r="BX1045" s="73"/>
      <c r="BY1045" s="73"/>
      <c r="BZ1045" s="73"/>
      <c r="CA1045" s="73"/>
      <c r="CB1045" s="73"/>
      <c r="CC1045" s="73"/>
      <c r="CD1045" s="73"/>
      <c r="CE1045" s="73"/>
      <c r="CF1045" s="73"/>
      <c r="CG1045" s="73"/>
      <c r="CH1045" s="73"/>
      <c r="CI1045" s="73"/>
      <c r="CJ1045" s="73"/>
      <c r="CK1045" s="73"/>
      <c r="CL1045" s="73"/>
      <c r="CM1045" s="73"/>
      <c r="CN1045" s="73"/>
      <c r="CO1045" s="73"/>
      <c r="CP1045" s="73"/>
      <c r="CQ1045" s="73"/>
      <c r="CR1045" s="73"/>
      <c r="CS1045" s="73"/>
      <c r="CT1045" s="73"/>
      <c r="CU1045" s="73"/>
      <c r="CV1045" s="73"/>
      <c r="CW1045" s="73"/>
      <c r="CX1045" s="73"/>
      <c r="CY1045" s="73"/>
      <c r="CZ1045" s="73"/>
      <c r="DA1045" s="73"/>
      <c r="DB1045" s="73"/>
      <c r="DC1045" s="73"/>
      <c r="DD1045" s="73"/>
      <c r="DE1045" s="73"/>
      <c r="DF1045" s="73"/>
      <c r="DG1045" s="73"/>
      <c r="DH1045" s="73"/>
      <c r="DI1045" s="73"/>
      <c r="DJ1045" s="36"/>
    </row>
    <row r="1046" spans="1:114" x14ac:dyDescent="0.3">
      <c r="A1046" s="73"/>
      <c r="B1046" s="73"/>
      <c r="C1046" s="112"/>
      <c r="D1046" s="112"/>
      <c r="E1046" s="73"/>
      <c r="F1046" s="73"/>
      <c r="G1046" s="127"/>
      <c r="H1046" s="127"/>
      <c r="I1046" s="127"/>
      <c r="J1046" s="127"/>
      <c r="K1046" s="73"/>
      <c r="L1046" s="115"/>
      <c r="M1046" s="115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7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73"/>
      <c r="BL1046" s="73"/>
      <c r="BM1046" s="73"/>
      <c r="BN1046" s="73"/>
      <c r="BO1046" s="73"/>
      <c r="BP1046" s="73"/>
      <c r="BQ1046" s="73"/>
      <c r="BR1046" s="73"/>
      <c r="BS1046" s="73"/>
      <c r="BT1046" s="73"/>
      <c r="BU1046" s="73"/>
      <c r="BV1046" s="73"/>
      <c r="BW1046" s="73"/>
      <c r="BX1046" s="73"/>
      <c r="BY1046" s="73"/>
      <c r="BZ1046" s="73"/>
      <c r="CA1046" s="73"/>
      <c r="CB1046" s="73"/>
      <c r="CC1046" s="73"/>
      <c r="CD1046" s="73"/>
      <c r="CE1046" s="73"/>
      <c r="CF1046" s="73"/>
      <c r="CG1046" s="73"/>
      <c r="CH1046" s="73"/>
      <c r="CI1046" s="73"/>
      <c r="CJ1046" s="73"/>
      <c r="CK1046" s="73"/>
      <c r="CL1046" s="73"/>
      <c r="CM1046" s="73"/>
      <c r="CN1046" s="73"/>
      <c r="CO1046" s="73"/>
      <c r="CP1046" s="73"/>
      <c r="CQ1046" s="73"/>
      <c r="CR1046" s="73"/>
      <c r="CS1046" s="73"/>
      <c r="CT1046" s="73"/>
      <c r="CU1046" s="73"/>
      <c r="CV1046" s="73"/>
      <c r="CW1046" s="73"/>
      <c r="CX1046" s="73"/>
      <c r="CY1046" s="73"/>
      <c r="CZ1046" s="73"/>
      <c r="DA1046" s="73"/>
      <c r="DB1046" s="73"/>
      <c r="DC1046" s="73"/>
      <c r="DD1046" s="73"/>
      <c r="DE1046" s="73"/>
      <c r="DF1046" s="73"/>
      <c r="DG1046" s="73"/>
      <c r="DH1046" s="73"/>
      <c r="DI1046" s="73"/>
      <c r="DJ1046" s="36"/>
    </row>
    <row r="1047" spans="1:114" x14ac:dyDescent="0.3">
      <c r="A1047" s="73"/>
      <c r="B1047" s="73"/>
      <c r="C1047" s="112"/>
      <c r="D1047" s="112"/>
      <c r="E1047" s="73"/>
      <c r="F1047" s="73"/>
      <c r="G1047" s="127"/>
      <c r="H1047" s="127"/>
      <c r="I1047" s="127"/>
      <c r="J1047" s="127"/>
      <c r="K1047" s="73"/>
      <c r="L1047" s="115"/>
      <c r="M1047" s="115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7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73"/>
      <c r="BL1047" s="73"/>
      <c r="BM1047" s="73"/>
      <c r="BN1047" s="73"/>
      <c r="BO1047" s="73"/>
      <c r="BP1047" s="73"/>
      <c r="BQ1047" s="73"/>
      <c r="BR1047" s="73"/>
      <c r="BS1047" s="73"/>
      <c r="BT1047" s="73"/>
      <c r="BU1047" s="73"/>
      <c r="BV1047" s="73"/>
      <c r="BW1047" s="73"/>
      <c r="BX1047" s="73"/>
      <c r="BY1047" s="73"/>
      <c r="BZ1047" s="73"/>
      <c r="CA1047" s="73"/>
      <c r="CB1047" s="73"/>
      <c r="CC1047" s="73"/>
      <c r="CD1047" s="73"/>
      <c r="CE1047" s="73"/>
      <c r="CF1047" s="73"/>
      <c r="CG1047" s="73"/>
      <c r="CH1047" s="73"/>
      <c r="CI1047" s="73"/>
      <c r="CJ1047" s="73"/>
      <c r="CK1047" s="73"/>
      <c r="CL1047" s="73"/>
      <c r="CM1047" s="73"/>
      <c r="CN1047" s="73"/>
      <c r="CO1047" s="73"/>
      <c r="CP1047" s="73"/>
      <c r="CQ1047" s="73"/>
      <c r="CR1047" s="73"/>
      <c r="CS1047" s="73"/>
      <c r="CT1047" s="73"/>
      <c r="CU1047" s="73"/>
      <c r="CV1047" s="73"/>
      <c r="CW1047" s="73"/>
      <c r="CX1047" s="73"/>
      <c r="CY1047" s="73"/>
      <c r="CZ1047" s="73"/>
      <c r="DA1047" s="73"/>
      <c r="DB1047" s="73"/>
      <c r="DC1047" s="73"/>
      <c r="DD1047" s="73"/>
      <c r="DE1047" s="73"/>
      <c r="DF1047" s="73"/>
      <c r="DG1047" s="73"/>
      <c r="DH1047" s="73"/>
      <c r="DI1047" s="73"/>
      <c r="DJ1047" s="36"/>
    </row>
    <row r="1048" spans="1:114" x14ac:dyDescent="0.3">
      <c r="A1048" s="73"/>
      <c r="B1048" s="73"/>
      <c r="C1048" s="112"/>
      <c r="D1048" s="112"/>
      <c r="E1048" s="73"/>
      <c r="F1048" s="73"/>
      <c r="G1048" s="127"/>
      <c r="H1048" s="127"/>
      <c r="I1048" s="127"/>
      <c r="J1048" s="127"/>
      <c r="K1048" s="73"/>
      <c r="L1048" s="115"/>
      <c r="M1048" s="115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36"/>
    </row>
    <row r="1049" spans="1:114" x14ac:dyDescent="0.3">
      <c r="A1049" s="73"/>
      <c r="B1049" s="73"/>
      <c r="C1049" s="112"/>
      <c r="D1049" s="112"/>
      <c r="E1049" s="73"/>
      <c r="F1049" s="73"/>
      <c r="G1049" s="127"/>
      <c r="H1049" s="127"/>
      <c r="I1049" s="127"/>
      <c r="J1049" s="127"/>
      <c r="K1049" s="73"/>
      <c r="L1049" s="115"/>
      <c r="M1049" s="115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7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73"/>
      <c r="BL1049" s="73"/>
      <c r="BM1049" s="73"/>
      <c r="BN1049" s="73"/>
      <c r="BO1049" s="73"/>
      <c r="BP1049" s="73"/>
      <c r="BQ1049" s="73"/>
      <c r="BR1049" s="73"/>
      <c r="BS1049" s="73"/>
      <c r="BT1049" s="73"/>
      <c r="BU1049" s="73"/>
      <c r="BV1049" s="73"/>
      <c r="BW1049" s="73"/>
      <c r="BX1049" s="73"/>
      <c r="BY1049" s="73"/>
      <c r="BZ1049" s="73"/>
      <c r="CA1049" s="73"/>
      <c r="CB1049" s="73"/>
      <c r="CC1049" s="73"/>
      <c r="CD1049" s="73"/>
      <c r="CE1049" s="73"/>
      <c r="CF1049" s="73"/>
      <c r="CG1049" s="73"/>
      <c r="CH1049" s="73"/>
      <c r="CI1049" s="73"/>
      <c r="CJ1049" s="73"/>
      <c r="CK1049" s="73"/>
      <c r="CL1049" s="73"/>
      <c r="CM1049" s="73"/>
      <c r="CN1049" s="73"/>
      <c r="CO1049" s="73"/>
      <c r="CP1049" s="73"/>
      <c r="CQ1049" s="73"/>
      <c r="CR1049" s="73"/>
      <c r="CS1049" s="73"/>
      <c r="CT1049" s="73"/>
      <c r="CU1049" s="73"/>
      <c r="CV1049" s="73"/>
      <c r="CW1049" s="73"/>
      <c r="CX1049" s="73"/>
      <c r="CY1049" s="73"/>
      <c r="CZ1049" s="73"/>
      <c r="DA1049" s="73"/>
      <c r="DB1049" s="73"/>
      <c r="DC1049" s="73"/>
      <c r="DD1049" s="73"/>
      <c r="DE1049" s="73"/>
      <c r="DF1049" s="73"/>
      <c r="DG1049" s="73"/>
      <c r="DH1049" s="73"/>
      <c r="DI1049" s="73"/>
      <c r="DJ1049" s="36"/>
    </row>
    <row r="1050" spans="1:114" x14ac:dyDescent="0.3">
      <c r="A1050" s="73"/>
      <c r="B1050" s="73"/>
      <c r="C1050" s="112"/>
      <c r="D1050" s="112"/>
      <c r="E1050" s="73"/>
      <c r="F1050" s="73"/>
      <c r="G1050" s="127"/>
      <c r="H1050" s="127"/>
      <c r="I1050" s="127"/>
      <c r="J1050" s="127"/>
      <c r="K1050" s="73"/>
      <c r="L1050" s="115"/>
      <c r="M1050" s="115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73"/>
      <c r="BB1050" s="73"/>
      <c r="BC1050" s="73"/>
      <c r="BD1050" s="73"/>
      <c r="BE1050" s="73"/>
      <c r="BF1050" s="73"/>
      <c r="BG1050" s="73"/>
      <c r="BH1050" s="73"/>
      <c r="BI1050" s="73"/>
      <c r="BJ1050" s="73"/>
      <c r="BK1050" s="73"/>
      <c r="BL1050" s="73"/>
      <c r="BM1050" s="73"/>
      <c r="BN1050" s="73"/>
      <c r="BO1050" s="73"/>
      <c r="BP1050" s="73"/>
      <c r="BQ1050" s="73"/>
      <c r="BR1050" s="73"/>
      <c r="BS1050" s="73"/>
      <c r="BT1050" s="73"/>
      <c r="BU1050" s="73"/>
      <c r="BV1050" s="73"/>
      <c r="BW1050" s="73"/>
      <c r="BX1050" s="73"/>
      <c r="BY1050" s="73"/>
      <c r="BZ1050" s="73"/>
      <c r="CA1050" s="73"/>
      <c r="CB1050" s="73"/>
      <c r="CC1050" s="73"/>
      <c r="CD1050" s="73"/>
      <c r="CE1050" s="73"/>
      <c r="CF1050" s="73"/>
      <c r="CG1050" s="73"/>
      <c r="CH1050" s="73"/>
      <c r="CI1050" s="73"/>
      <c r="CJ1050" s="73"/>
      <c r="CK1050" s="73"/>
      <c r="CL1050" s="73"/>
      <c r="CM1050" s="73"/>
      <c r="CN1050" s="73"/>
      <c r="CO1050" s="73"/>
      <c r="CP1050" s="73"/>
      <c r="CQ1050" s="73"/>
      <c r="CR1050" s="73"/>
      <c r="CS1050" s="73"/>
      <c r="CT1050" s="73"/>
      <c r="CU1050" s="73"/>
      <c r="CV1050" s="73"/>
      <c r="CW1050" s="73"/>
      <c r="CX1050" s="73"/>
      <c r="CY1050" s="73"/>
      <c r="CZ1050" s="73"/>
      <c r="DA1050" s="73"/>
      <c r="DB1050" s="73"/>
      <c r="DC1050" s="73"/>
      <c r="DD1050" s="73"/>
      <c r="DE1050" s="73"/>
      <c r="DF1050" s="73"/>
      <c r="DG1050" s="73"/>
      <c r="DH1050" s="73"/>
      <c r="DI1050" s="73"/>
      <c r="DJ1050" s="36"/>
    </row>
    <row r="1051" spans="1:114" x14ac:dyDescent="0.3">
      <c r="A1051" s="73"/>
      <c r="B1051" s="73"/>
      <c r="C1051" s="112"/>
      <c r="D1051" s="112"/>
      <c r="E1051" s="73"/>
      <c r="F1051" s="73"/>
      <c r="G1051" s="127"/>
      <c r="H1051" s="127"/>
      <c r="I1051" s="127"/>
      <c r="J1051" s="127"/>
      <c r="K1051" s="73"/>
      <c r="L1051" s="115"/>
      <c r="M1051" s="115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3"/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3"/>
      <c r="AM1051" s="73"/>
      <c r="AN1051" s="73"/>
      <c r="AO1051" s="73"/>
      <c r="AP1051" s="73"/>
      <c r="AQ1051" s="73"/>
      <c r="AR1051" s="73"/>
      <c r="AS1051" s="73"/>
      <c r="AT1051" s="73"/>
      <c r="AU1051" s="73"/>
      <c r="AV1051" s="73"/>
      <c r="AW1051" s="73"/>
      <c r="AX1051" s="73"/>
      <c r="AY1051" s="73"/>
      <c r="AZ1051" s="73"/>
      <c r="BA1051" s="73"/>
      <c r="BB1051" s="73"/>
      <c r="BC1051" s="73"/>
      <c r="BD1051" s="73"/>
      <c r="BE1051" s="73"/>
      <c r="BF1051" s="73"/>
      <c r="BG1051" s="73"/>
      <c r="BH1051" s="73"/>
      <c r="BI1051" s="73"/>
      <c r="BJ1051" s="73"/>
      <c r="BK1051" s="73"/>
      <c r="BL1051" s="73"/>
      <c r="BM1051" s="73"/>
      <c r="BN1051" s="73"/>
      <c r="BO1051" s="73"/>
      <c r="BP1051" s="73"/>
      <c r="BQ1051" s="73"/>
      <c r="BR1051" s="73"/>
      <c r="BS1051" s="73"/>
      <c r="BT1051" s="73"/>
      <c r="BU1051" s="73"/>
      <c r="BV1051" s="73"/>
      <c r="BW1051" s="73"/>
      <c r="BX1051" s="73"/>
      <c r="BY1051" s="73"/>
      <c r="BZ1051" s="73"/>
      <c r="CA1051" s="73"/>
      <c r="CB1051" s="73"/>
      <c r="CC1051" s="73"/>
      <c r="CD1051" s="73"/>
      <c r="CE1051" s="73"/>
      <c r="CF1051" s="73"/>
      <c r="CG1051" s="73"/>
      <c r="CH1051" s="73"/>
      <c r="CI1051" s="73"/>
      <c r="CJ1051" s="73"/>
      <c r="CK1051" s="73"/>
      <c r="CL1051" s="73"/>
      <c r="CM1051" s="73"/>
      <c r="CN1051" s="73"/>
      <c r="CO1051" s="73"/>
      <c r="CP1051" s="73"/>
      <c r="CQ1051" s="73"/>
      <c r="CR1051" s="73"/>
      <c r="CS1051" s="73"/>
      <c r="CT1051" s="73"/>
      <c r="CU1051" s="73"/>
      <c r="CV1051" s="73"/>
      <c r="CW1051" s="73"/>
      <c r="CX1051" s="73"/>
      <c r="CY1051" s="73"/>
      <c r="CZ1051" s="73"/>
      <c r="DA1051" s="73"/>
      <c r="DB1051" s="73"/>
      <c r="DC1051" s="73"/>
      <c r="DD1051" s="73"/>
      <c r="DE1051" s="73"/>
      <c r="DF1051" s="73"/>
      <c r="DG1051" s="73"/>
      <c r="DH1051" s="73"/>
      <c r="DI1051" s="73"/>
      <c r="DJ1051" s="36"/>
    </row>
    <row r="1052" spans="1:114" x14ac:dyDescent="0.3">
      <c r="A1052" s="73"/>
      <c r="B1052" s="73"/>
      <c r="C1052" s="112"/>
      <c r="D1052" s="112"/>
      <c r="E1052" s="73"/>
      <c r="F1052" s="73"/>
      <c r="G1052" s="127"/>
      <c r="H1052" s="127"/>
      <c r="I1052" s="127"/>
      <c r="J1052" s="127"/>
      <c r="K1052" s="73"/>
      <c r="L1052" s="115"/>
      <c r="M1052" s="115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73"/>
      <c r="BL1052" s="73"/>
      <c r="BM1052" s="73"/>
      <c r="BN1052" s="73"/>
      <c r="BO1052" s="73"/>
      <c r="BP1052" s="73"/>
      <c r="BQ1052" s="73"/>
      <c r="BR1052" s="73"/>
      <c r="BS1052" s="73"/>
      <c r="BT1052" s="73"/>
      <c r="BU1052" s="73"/>
      <c r="BV1052" s="73"/>
      <c r="BW1052" s="73"/>
      <c r="BX1052" s="73"/>
      <c r="BY1052" s="73"/>
      <c r="BZ1052" s="73"/>
      <c r="CA1052" s="73"/>
      <c r="CB1052" s="73"/>
      <c r="CC1052" s="73"/>
      <c r="CD1052" s="73"/>
      <c r="CE1052" s="73"/>
      <c r="CF1052" s="73"/>
      <c r="CG1052" s="73"/>
      <c r="CH1052" s="73"/>
      <c r="CI1052" s="73"/>
      <c r="CJ1052" s="73"/>
      <c r="CK1052" s="73"/>
      <c r="CL1052" s="73"/>
      <c r="CM1052" s="73"/>
      <c r="CN1052" s="73"/>
      <c r="CO1052" s="73"/>
      <c r="CP1052" s="73"/>
      <c r="CQ1052" s="73"/>
      <c r="CR1052" s="73"/>
      <c r="CS1052" s="73"/>
      <c r="CT1052" s="73"/>
      <c r="CU1052" s="73"/>
      <c r="CV1052" s="73"/>
      <c r="CW1052" s="73"/>
      <c r="CX1052" s="73"/>
      <c r="CY1052" s="73"/>
      <c r="CZ1052" s="73"/>
      <c r="DA1052" s="73"/>
      <c r="DB1052" s="73"/>
      <c r="DC1052" s="73"/>
      <c r="DD1052" s="73"/>
      <c r="DE1052" s="73"/>
      <c r="DF1052" s="73"/>
      <c r="DG1052" s="73"/>
      <c r="DH1052" s="73"/>
      <c r="DI1052" s="73"/>
      <c r="DJ1052" s="36"/>
    </row>
    <row r="1053" spans="1:114" x14ac:dyDescent="0.3">
      <c r="A1053" s="73"/>
      <c r="B1053" s="73"/>
      <c r="C1053" s="112"/>
      <c r="D1053" s="112"/>
      <c r="E1053" s="73"/>
      <c r="F1053" s="73"/>
      <c r="G1053" s="127"/>
      <c r="H1053" s="127"/>
      <c r="I1053" s="127"/>
      <c r="J1053" s="127"/>
      <c r="K1053" s="73"/>
      <c r="L1053" s="115"/>
      <c r="M1053" s="115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73"/>
      <c r="BL1053" s="73"/>
      <c r="BM1053" s="73"/>
      <c r="BN1053" s="73"/>
      <c r="BO1053" s="73"/>
      <c r="BP1053" s="73"/>
      <c r="BQ1053" s="73"/>
      <c r="BR1053" s="73"/>
      <c r="BS1053" s="73"/>
      <c r="BT1053" s="73"/>
      <c r="BU1053" s="73"/>
      <c r="BV1053" s="73"/>
      <c r="BW1053" s="73"/>
      <c r="BX1053" s="73"/>
      <c r="BY1053" s="73"/>
      <c r="BZ1053" s="73"/>
      <c r="CA1053" s="73"/>
      <c r="CB1053" s="73"/>
      <c r="CC1053" s="73"/>
      <c r="CD1053" s="73"/>
      <c r="CE1053" s="73"/>
      <c r="CF1053" s="73"/>
      <c r="CG1053" s="73"/>
      <c r="CH1053" s="73"/>
      <c r="CI1053" s="73"/>
      <c r="CJ1053" s="73"/>
      <c r="CK1053" s="73"/>
      <c r="CL1053" s="73"/>
      <c r="CM1053" s="73"/>
      <c r="CN1053" s="73"/>
      <c r="CO1053" s="73"/>
      <c r="CP1053" s="73"/>
      <c r="CQ1053" s="73"/>
      <c r="CR1053" s="73"/>
      <c r="CS1053" s="73"/>
      <c r="CT1053" s="73"/>
      <c r="CU1053" s="73"/>
      <c r="CV1053" s="73"/>
      <c r="CW1053" s="73"/>
      <c r="CX1053" s="73"/>
      <c r="CY1053" s="73"/>
      <c r="CZ1053" s="73"/>
      <c r="DA1053" s="73"/>
      <c r="DB1053" s="73"/>
      <c r="DC1053" s="73"/>
      <c r="DD1053" s="73"/>
      <c r="DE1053" s="73"/>
      <c r="DF1053" s="73"/>
      <c r="DG1053" s="73"/>
      <c r="DH1053" s="73"/>
      <c r="DI1053" s="73"/>
      <c r="DJ1053" s="36"/>
    </row>
    <row r="1054" spans="1:114" x14ac:dyDescent="0.3">
      <c r="A1054" s="73"/>
      <c r="B1054" s="73"/>
      <c r="C1054" s="112"/>
      <c r="D1054" s="112"/>
      <c r="E1054" s="73"/>
      <c r="F1054" s="73"/>
      <c r="G1054" s="127"/>
      <c r="H1054" s="127"/>
      <c r="I1054" s="127"/>
      <c r="J1054" s="127"/>
      <c r="K1054" s="73"/>
      <c r="L1054" s="115"/>
      <c r="M1054" s="115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73"/>
      <c r="BL1054" s="73"/>
      <c r="BM1054" s="73"/>
      <c r="BN1054" s="73"/>
      <c r="BO1054" s="73"/>
      <c r="BP1054" s="73"/>
      <c r="BQ1054" s="73"/>
      <c r="BR1054" s="73"/>
      <c r="BS1054" s="73"/>
      <c r="BT1054" s="73"/>
      <c r="BU1054" s="73"/>
      <c r="BV1054" s="73"/>
      <c r="BW1054" s="73"/>
      <c r="BX1054" s="73"/>
      <c r="BY1054" s="73"/>
      <c r="BZ1054" s="73"/>
      <c r="CA1054" s="73"/>
      <c r="CB1054" s="73"/>
      <c r="CC1054" s="73"/>
      <c r="CD1054" s="73"/>
      <c r="CE1054" s="73"/>
      <c r="CF1054" s="73"/>
      <c r="CG1054" s="73"/>
      <c r="CH1054" s="73"/>
      <c r="CI1054" s="73"/>
      <c r="CJ1054" s="73"/>
      <c r="CK1054" s="73"/>
      <c r="CL1054" s="73"/>
      <c r="CM1054" s="73"/>
      <c r="CN1054" s="73"/>
      <c r="CO1054" s="73"/>
      <c r="CP1054" s="73"/>
      <c r="CQ1054" s="73"/>
      <c r="CR1054" s="73"/>
      <c r="CS1054" s="73"/>
      <c r="CT1054" s="73"/>
      <c r="CU1054" s="73"/>
      <c r="CV1054" s="73"/>
      <c r="CW1054" s="73"/>
      <c r="CX1054" s="73"/>
      <c r="CY1054" s="73"/>
      <c r="CZ1054" s="73"/>
      <c r="DA1054" s="73"/>
      <c r="DB1054" s="73"/>
      <c r="DC1054" s="73"/>
      <c r="DD1054" s="73"/>
      <c r="DE1054" s="73"/>
      <c r="DF1054" s="73"/>
      <c r="DG1054" s="73"/>
      <c r="DH1054" s="73"/>
      <c r="DI1054" s="73"/>
      <c r="DJ1054" s="36"/>
    </row>
    <row r="1055" spans="1:114" x14ac:dyDescent="0.3">
      <c r="A1055" s="73"/>
      <c r="B1055" s="73"/>
      <c r="C1055" s="112"/>
      <c r="D1055" s="112"/>
      <c r="E1055" s="73"/>
      <c r="F1055" s="73"/>
      <c r="G1055" s="127"/>
      <c r="H1055" s="127"/>
      <c r="I1055" s="127"/>
      <c r="J1055" s="127"/>
      <c r="K1055" s="73"/>
      <c r="L1055" s="115"/>
      <c r="M1055" s="115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73"/>
      <c r="BL1055" s="73"/>
      <c r="BM1055" s="73"/>
      <c r="BN1055" s="73"/>
      <c r="BO1055" s="73"/>
      <c r="BP1055" s="73"/>
      <c r="BQ1055" s="73"/>
      <c r="BR1055" s="73"/>
      <c r="BS1055" s="73"/>
      <c r="BT1055" s="73"/>
      <c r="BU1055" s="73"/>
      <c r="BV1055" s="73"/>
      <c r="BW1055" s="73"/>
      <c r="BX1055" s="73"/>
      <c r="BY1055" s="73"/>
      <c r="BZ1055" s="73"/>
      <c r="CA1055" s="73"/>
      <c r="CB1055" s="73"/>
      <c r="CC1055" s="73"/>
      <c r="CD1055" s="73"/>
      <c r="CE1055" s="73"/>
      <c r="CF1055" s="73"/>
      <c r="CG1055" s="73"/>
      <c r="CH1055" s="73"/>
      <c r="CI1055" s="73"/>
      <c r="CJ1055" s="73"/>
      <c r="CK1055" s="73"/>
      <c r="CL1055" s="73"/>
      <c r="CM1055" s="73"/>
      <c r="CN1055" s="73"/>
      <c r="CO1055" s="73"/>
      <c r="CP1055" s="73"/>
      <c r="CQ1055" s="73"/>
      <c r="CR1055" s="73"/>
      <c r="CS1055" s="73"/>
      <c r="CT1055" s="73"/>
      <c r="CU1055" s="73"/>
      <c r="CV1055" s="73"/>
      <c r="CW1055" s="73"/>
      <c r="CX1055" s="73"/>
      <c r="CY1055" s="73"/>
      <c r="CZ1055" s="73"/>
      <c r="DA1055" s="73"/>
      <c r="DB1055" s="73"/>
      <c r="DC1055" s="73"/>
      <c r="DD1055" s="73"/>
      <c r="DE1055" s="73"/>
      <c r="DF1055" s="73"/>
      <c r="DG1055" s="73"/>
      <c r="DH1055" s="73"/>
      <c r="DI1055" s="73"/>
      <c r="DJ1055" s="36"/>
    </row>
    <row r="1056" spans="1:114" x14ac:dyDescent="0.3">
      <c r="A1056" s="73"/>
      <c r="B1056" s="73"/>
      <c r="C1056" s="112"/>
      <c r="D1056" s="112"/>
      <c r="E1056" s="73"/>
      <c r="F1056" s="73"/>
      <c r="G1056" s="127"/>
      <c r="H1056" s="127"/>
      <c r="I1056" s="127"/>
      <c r="J1056" s="127"/>
      <c r="K1056" s="73"/>
      <c r="L1056" s="115"/>
      <c r="M1056" s="115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73"/>
      <c r="BL1056" s="73"/>
      <c r="BM1056" s="73"/>
      <c r="BN1056" s="73"/>
      <c r="BO1056" s="73"/>
      <c r="BP1056" s="73"/>
      <c r="BQ1056" s="73"/>
      <c r="BR1056" s="73"/>
      <c r="BS1056" s="73"/>
      <c r="BT1056" s="73"/>
      <c r="BU1056" s="73"/>
      <c r="BV1056" s="73"/>
      <c r="BW1056" s="73"/>
      <c r="BX1056" s="73"/>
      <c r="BY1056" s="73"/>
      <c r="BZ1056" s="73"/>
      <c r="CA1056" s="73"/>
      <c r="CB1056" s="73"/>
      <c r="CC1056" s="73"/>
      <c r="CD1056" s="73"/>
      <c r="CE1056" s="73"/>
      <c r="CF1056" s="73"/>
      <c r="CG1056" s="73"/>
      <c r="CH1056" s="73"/>
      <c r="CI1056" s="73"/>
      <c r="CJ1056" s="73"/>
      <c r="CK1056" s="73"/>
      <c r="CL1056" s="73"/>
      <c r="CM1056" s="73"/>
      <c r="CN1056" s="73"/>
      <c r="CO1056" s="73"/>
      <c r="CP1056" s="73"/>
      <c r="CQ1056" s="73"/>
      <c r="CR1056" s="73"/>
      <c r="CS1056" s="73"/>
      <c r="CT1056" s="73"/>
      <c r="CU1056" s="73"/>
      <c r="CV1056" s="73"/>
      <c r="CW1056" s="73"/>
      <c r="CX1056" s="73"/>
      <c r="CY1056" s="73"/>
      <c r="CZ1056" s="73"/>
      <c r="DA1056" s="73"/>
      <c r="DB1056" s="73"/>
      <c r="DC1056" s="73"/>
      <c r="DD1056" s="73"/>
      <c r="DE1056" s="73"/>
      <c r="DF1056" s="73"/>
      <c r="DG1056" s="73"/>
      <c r="DH1056" s="73"/>
      <c r="DI1056" s="73"/>
      <c r="DJ1056" s="36"/>
    </row>
    <row r="1057" spans="1:114" x14ac:dyDescent="0.3">
      <c r="A1057" s="73"/>
      <c r="B1057" s="73"/>
      <c r="C1057" s="112"/>
      <c r="D1057" s="112"/>
      <c r="E1057" s="73"/>
      <c r="F1057" s="73"/>
      <c r="G1057" s="127"/>
      <c r="H1057" s="127"/>
      <c r="I1057" s="127"/>
      <c r="J1057" s="127"/>
      <c r="K1057" s="73"/>
      <c r="L1057" s="115"/>
      <c r="M1057" s="115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7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73"/>
      <c r="BL1057" s="73"/>
      <c r="BM1057" s="73"/>
      <c r="BN1057" s="73"/>
      <c r="BO1057" s="73"/>
      <c r="BP1057" s="73"/>
      <c r="BQ1057" s="73"/>
      <c r="BR1057" s="73"/>
      <c r="BS1057" s="73"/>
      <c r="BT1057" s="73"/>
      <c r="BU1057" s="73"/>
      <c r="BV1057" s="73"/>
      <c r="BW1057" s="73"/>
      <c r="BX1057" s="73"/>
      <c r="BY1057" s="73"/>
      <c r="BZ1057" s="73"/>
      <c r="CA1057" s="73"/>
      <c r="CB1057" s="73"/>
      <c r="CC1057" s="73"/>
      <c r="CD1057" s="73"/>
      <c r="CE1057" s="73"/>
      <c r="CF1057" s="73"/>
      <c r="CG1057" s="73"/>
      <c r="CH1057" s="73"/>
      <c r="CI1057" s="73"/>
      <c r="CJ1057" s="73"/>
      <c r="CK1057" s="73"/>
      <c r="CL1057" s="73"/>
      <c r="CM1057" s="73"/>
      <c r="CN1057" s="73"/>
      <c r="CO1057" s="73"/>
      <c r="CP1057" s="73"/>
      <c r="CQ1057" s="73"/>
      <c r="CR1057" s="73"/>
      <c r="CS1057" s="73"/>
      <c r="CT1057" s="73"/>
      <c r="CU1057" s="73"/>
      <c r="CV1057" s="73"/>
      <c r="CW1057" s="73"/>
      <c r="CX1057" s="73"/>
      <c r="CY1057" s="73"/>
      <c r="CZ1057" s="73"/>
      <c r="DA1057" s="73"/>
      <c r="DB1057" s="73"/>
      <c r="DC1057" s="73"/>
      <c r="DD1057" s="73"/>
      <c r="DE1057" s="73"/>
      <c r="DF1057" s="73"/>
      <c r="DG1057" s="73"/>
      <c r="DH1057" s="73"/>
      <c r="DI1057" s="73"/>
      <c r="DJ1057" s="36"/>
    </row>
    <row r="1058" spans="1:114" x14ac:dyDescent="0.3">
      <c r="A1058" s="73"/>
      <c r="B1058" s="73"/>
      <c r="C1058" s="112"/>
      <c r="D1058" s="112"/>
      <c r="E1058" s="73"/>
      <c r="F1058" s="73"/>
      <c r="G1058" s="127"/>
      <c r="H1058" s="127"/>
      <c r="I1058" s="127"/>
      <c r="J1058" s="127"/>
      <c r="K1058" s="73"/>
      <c r="L1058" s="115"/>
      <c r="M1058" s="115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73"/>
      <c r="BL1058" s="73"/>
      <c r="BM1058" s="73"/>
      <c r="BN1058" s="73"/>
      <c r="BO1058" s="73"/>
      <c r="BP1058" s="73"/>
      <c r="BQ1058" s="73"/>
      <c r="BR1058" s="73"/>
      <c r="BS1058" s="73"/>
      <c r="BT1058" s="73"/>
      <c r="BU1058" s="73"/>
      <c r="BV1058" s="73"/>
      <c r="BW1058" s="73"/>
      <c r="BX1058" s="73"/>
      <c r="BY1058" s="73"/>
      <c r="BZ1058" s="73"/>
      <c r="CA1058" s="73"/>
      <c r="CB1058" s="73"/>
      <c r="CC1058" s="73"/>
      <c r="CD1058" s="73"/>
      <c r="CE1058" s="73"/>
      <c r="CF1058" s="73"/>
      <c r="CG1058" s="73"/>
      <c r="CH1058" s="73"/>
      <c r="CI1058" s="73"/>
      <c r="CJ1058" s="73"/>
      <c r="CK1058" s="73"/>
      <c r="CL1058" s="73"/>
      <c r="CM1058" s="73"/>
      <c r="CN1058" s="73"/>
      <c r="CO1058" s="73"/>
      <c r="CP1058" s="73"/>
      <c r="CQ1058" s="73"/>
      <c r="CR1058" s="73"/>
      <c r="CS1058" s="73"/>
      <c r="CT1058" s="73"/>
      <c r="CU1058" s="73"/>
      <c r="CV1058" s="73"/>
      <c r="CW1058" s="73"/>
      <c r="CX1058" s="73"/>
      <c r="CY1058" s="73"/>
      <c r="CZ1058" s="73"/>
      <c r="DA1058" s="73"/>
      <c r="DB1058" s="73"/>
      <c r="DC1058" s="73"/>
      <c r="DD1058" s="73"/>
      <c r="DE1058" s="73"/>
      <c r="DF1058" s="73"/>
      <c r="DG1058" s="73"/>
      <c r="DH1058" s="73"/>
      <c r="DI1058" s="73"/>
      <c r="DJ1058" s="36"/>
    </row>
    <row r="1059" spans="1:114" x14ac:dyDescent="0.3">
      <c r="A1059" s="73"/>
      <c r="B1059" s="73"/>
      <c r="C1059" s="112"/>
      <c r="D1059" s="112"/>
      <c r="E1059" s="73"/>
      <c r="F1059" s="73"/>
      <c r="G1059" s="127"/>
      <c r="H1059" s="127"/>
      <c r="I1059" s="127"/>
      <c r="J1059" s="127"/>
      <c r="K1059" s="73"/>
      <c r="L1059" s="115"/>
      <c r="M1059" s="115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73"/>
      <c r="BL1059" s="73"/>
      <c r="BM1059" s="73"/>
      <c r="BN1059" s="73"/>
      <c r="BO1059" s="73"/>
      <c r="BP1059" s="73"/>
      <c r="BQ1059" s="73"/>
      <c r="BR1059" s="73"/>
      <c r="BS1059" s="73"/>
      <c r="BT1059" s="73"/>
      <c r="BU1059" s="73"/>
      <c r="BV1059" s="73"/>
      <c r="BW1059" s="73"/>
      <c r="BX1059" s="73"/>
      <c r="BY1059" s="73"/>
      <c r="BZ1059" s="73"/>
      <c r="CA1059" s="73"/>
      <c r="CB1059" s="73"/>
      <c r="CC1059" s="73"/>
      <c r="CD1059" s="73"/>
      <c r="CE1059" s="73"/>
      <c r="CF1059" s="73"/>
      <c r="CG1059" s="73"/>
      <c r="CH1059" s="73"/>
      <c r="CI1059" s="73"/>
      <c r="CJ1059" s="73"/>
      <c r="CK1059" s="73"/>
      <c r="CL1059" s="73"/>
      <c r="CM1059" s="73"/>
      <c r="CN1059" s="73"/>
      <c r="CO1059" s="73"/>
      <c r="CP1059" s="73"/>
      <c r="CQ1059" s="73"/>
      <c r="CR1059" s="73"/>
      <c r="CS1059" s="73"/>
      <c r="CT1059" s="73"/>
      <c r="CU1059" s="73"/>
      <c r="CV1059" s="73"/>
      <c r="CW1059" s="73"/>
      <c r="CX1059" s="73"/>
      <c r="CY1059" s="73"/>
      <c r="CZ1059" s="73"/>
      <c r="DA1059" s="73"/>
      <c r="DB1059" s="73"/>
      <c r="DC1059" s="73"/>
      <c r="DD1059" s="73"/>
      <c r="DE1059" s="73"/>
      <c r="DF1059" s="73"/>
      <c r="DG1059" s="73"/>
      <c r="DH1059" s="73"/>
      <c r="DI1059" s="73"/>
      <c r="DJ1059" s="36"/>
    </row>
    <row r="1060" spans="1:114" x14ac:dyDescent="0.3">
      <c r="A1060" s="73"/>
      <c r="B1060" s="73"/>
      <c r="C1060" s="112"/>
      <c r="D1060" s="112"/>
      <c r="E1060" s="73"/>
      <c r="F1060" s="73"/>
      <c r="G1060" s="127"/>
      <c r="H1060" s="127"/>
      <c r="I1060" s="127"/>
      <c r="J1060" s="127"/>
      <c r="K1060" s="73"/>
      <c r="L1060" s="115"/>
      <c r="M1060" s="115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73"/>
      <c r="BL1060" s="73"/>
      <c r="BM1060" s="73"/>
      <c r="BN1060" s="73"/>
      <c r="BO1060" s="73"/>
      <c r="BP1060" s="73"/>
      <c r="BQ1060" s="73"/>
      <c r="BR1060" s="73"/>
      <c r="BS1060" s="73"/>
      <c r="BT1060" s="73"/>
      <c r="BU1060" s="73"/>
      <c r="BV1060" s="73"/>
      <c r="BW1060" s="73"/>
      <c r="BX1060" s="73"/>
      <c r="BY1060" s="73"/>
      <c r="BZ1060" s="73"/>
      <c r="CA1060" s="73"/>
      <c r="CB1060" s="73"/>
      <c r="CC1060" s="73"/>
      <c r="CD1060" s="73"/>
      <c r="CE1060" s="73"/>
      <c r="CF1060" s="73"/>
      <c r="CG1060" s="73"/>
      <c r="CH1060" s="73"/>
      <c r="CI1060" s="73"/>
      <c r="CJ1060" s="73"/>
      <c r="CK1060" s="73"/>
      <c r="CL1060" s="73"/>
      <c r="CM1060" s="73"/>
      <c r="CN1060" s="73"/>
      <c r="CO1060" s="73"/>
      <c r="CP1060" s="73"/>
      <c r="CQ1060" s="73"/>
      <c r="CR1060" s="73"/>
      <c r="CS1060" s="73"/>
      <c r="CT1060" s="73"/>
      <c r="CU1060" s="73"/>
      <c r="CV1060" s="73"/>
      <c r="CW1060" s="73"/>
      <c r="CX1060" s="73"/>
      <c r="CY1060" s="73"/>
      <c r="CZ1060" s="73"/>
      <c r="DA1060" s="73"/>
      <c r="DB1060" s="73"/>
      <c r="DC1060" s="73"/>
      <c r="DD1060" s="73"/>
      <c r="DE1060" s="73"/>
      <c r="DF1060" s="73"/>
      <c r="DG1060" s="73"/>
      <c r="DH1060" s="73"/>
      <c r="DI1060" s="73"/>
      <c r="DJ1060" s="36"/>
    </row>
    <row r="1061" spans="1:114" x14ac:dyDescent="0.3">
      <c r="A1061" s="73"/>
      <c r="B1061" s="73"/>
      <c r="C1061" s="112"/>
      <c r="D1061" s="112"/>
      <c r="E1061" s="73"/>
      <c r="F1061" s="73"/>
      <c r="G1061" s="127"/>
      <c r="H1061" s="127"/>
      <c r="I1061" s="127"/>
      <c r="J1061" s="127"/>
      <c r="K1061" s="73"/>
      <c r="L1061" s="115"/>
      <c r="M1061" s="115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7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73"/>
      <c r="BL1061" s="73"/>
      <c r="BM1061" s="73"/>
      <c r="BN1061" s="73"/>
      <c r="BO1061" s="73"/>
      <c r="BP1061" s="73"/>
      <c r="BQ1061" s="73"/>
      <c r="BR1061" s="73"/>
      <c r="BS1061" s="73"/>
      <c r="BT1061" s="73"/>
      <c r="BU1061" s="73"/>
      <c r="BV1061" s="73"/>
      <c r="BW1061" s="73"/>
      <c r="BX1061" s="73"/>
      <c r="BY1061" s="73"/>
      <c r="BZ1061" s="73"/>
      <c r="CA1061" s="73"/>
      <c r="CB1061" s="73"/>
      <c r="CC1061" s="73"/>
      <c r="CD1061" s="73"/>
      <c r="CE1061" s="73"/>
      <c r="CF1061" s="73"/>
      <c r="CG1061" s="73"/>
      <c r="CH1061" s="73"/>
      <c r="CI1061" s="73"/>
      <c r="CJ1061" s="73"/>
      <c r="CK1061" s="73"/>
      <c r="CL1061" s="73"/>
      <c r="CM1061" s="73"/>
      <c r="CN1061" s="73"/>
      <c r="CO1061" s="73"/>
      <c r="CP1061" s="73"/>
      <c r="CQ1061" s="73"/>
      <c r="CR1061" s="73"/>
      <c r="CS1061" s="73"/>
      <c r="CT1061" s="73"/>
      <c r="CU1061" s="73"/>
      <c r="CV1061" s="73"/>
      <c r="CW1061" s="73"/>
      <c r="CX1061" s="73"/>
      <c r="CY1061" s="73"/>
      <c r="CZ1061" s="73"/>
      <c r="DA1061" s="73"/>
      <c r="DB1061" s="73"/>
      <c r="DC1061" s="73"/>
      <c r="DD1061" s="73"/>
      <c r="DE1061" s="73"/>
      <c r="DF1061" s="73"/>
      <c r="DG1061" s="73"/>
      <c r="DH1061" s="73"/>
      <c r="DI1061" s="73"/>
      <c r="DJ1061" s="36"/>
    </row>
    <row r="1062" spans="1:114" x14ac:dyDescent="0.3">
      <c r="A1062" s="73"/>
      <c r="B1062" s="73"/>
      <c r="C1062" s="112"/>
      <c r="D1062" s="112"/>
      <c r="E1062" s="73"/>
      <c r="F1062" s="73"/>
      <c r="G1062" s="127"/>
      <c r="H1062" s="127"/>
      <c r="I1062" s="127"/>
      <c r="J1062" s="127"/>
      <c r="K1062" s="73"/>
      <c r="L1062" s="115"/>
      <c r="M1062" s="115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73"/>
      <c r="BL1062" s="73"/>
      <c r="BM1062" s="73"/>
      <c r="BN1062" s="73"/>
      <c r="BO1062" s="73"/>
      <c r="BP1062" s="73"/>
      <c r="BQ1062" s="73"/>
      <c r="BR1062" s="73"/>
      <c r="BS1062" s="73"/>
      <c r="BT1062" s="73"/>
      <c r="BU1062" s="73"/>
      <c r="BV1062" s="73"/>
      <c r="BW1062" s="73"/>
      <c r="BX1062" s="73"/>
      <c r="BY1062" s="73"/>
      <c r="BZ1062" s="73"/>
      <c r="CA1062" s="73"/>
      <c r="CB1062" s="73"/>
      <c r="CC1062" s="73"/>
      <c r="CD1062" s="73"/>
      <c r="CE1062" s="73"/>
      <c r="CF1062" s="73"/>
      <c r="CG1062" s="73"/>
      <c r="CH1062" s="73"/>
      <c r="CI1062" s="73"/>
      <c r="CJ1062" s="73"/>
      <c r="CK1062" s="73"/>
      <c r="CL1062" s="73"/>
      <c r="CM1062" s="73"/>
      <c r="CN1062" s="73"/>
      <c r="CO1062" s="73"/>
      <c r="CP1062" s="73"/>
      <c r="CQ1062" s="73"/>
      <c r="CR1062" s="73"/>
      <c r="CS1062" s="73"/>
      <c r="CT1062" s="73"/>
      <c r="CU1062" s="73"/>
      <c r="CV1062" s="73"/>
      <c r="CW1062" s="73"/>
      <c r="CX1062" s="73"/>
      <c r="CY1062" s="73"/>
      <c r="CZ1062" s="73"/>
      <c r="DA1062" s="73"/>
      <c r="DB1062" s="73"/>
      <c r="DC1062" s="73"/>
      <c r="DD1062" s="73"/>
      <c r="DE1062" s="73"/>
      <c r="DF1062" s="73"/>
      <c r="DG1062" s="73"/>
      <c r="DH1062" s="73"/>
      <c r="DI1062" s="73"/>
      <c r="DJ1062" s="36"/>
    </row>
    <row r="1063" spans="1:114" x14ac:dyDescent="0.3">
      <c r="A1063" s="73"/>
      <c r="B1063" s="73"/>
      <c r="C1063" s="112"/>
      <c r="D1063" s="112"/>
      <c r="E1063" s="73"/>
      <c r="F1063" s="73"/>
      <c r="G1063" s="127"/>
      <c r="H1063" s="127"/>
      <c r="I1063" s="127"/>
      <c r="J1063" s="127"/>
      <c r="K1063" s="73"/>
      <c r="L1063" s="115"/>
      <c r="M1063" s="115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73"/>
      <c r="BS1063" s="73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73"/>
      <c r="CF1063" s="73"/>
      <c r="CG1063" s="73"/>
      <c r="CH1063" s="73"/>
      <c r="CI1063" s="73"/>
      <c r="CJ1063" s="73"/>
      <c r="CK1063" s="73"/>
      <c r="CL1063" s="73"/>
      <c r="CM1063" s="73"/>
      <c r="CN1063" s="73"/>
      <c r="CO1063" s="73"/>
      <c r="CP1063" s="73"/>
      <c r="CQ1063" s="73"/>
      <c r="CR1063" s="73"/>
      <c r="CS1063" s="73"/>
      <c r="CT1063" s="73"/>
      <c r="CU1063" s="73"/>
      <c r="CV1063" s="73"/>
      <c r="CW1063" s="73"/>
      <c r="CX1063" s="73"/>
      <c r="CY1063" s="73"/>
      <c r="CZ1063" s="73"/>
      <c r="DA1063" s="73"/>
      <c r="DB1063" s="73"/>
      <c r="DC1063" s="73"/>
      <c r="DD1063" s="73"/>
      <c r="DE1063" s="73"/>
      <c r="DF1063" s="73"/>
      <c r="DG1063" s="73"/>
      <c r="DH1063" s="73"/>
      <c r="DI1063" s="73"/>
      <c r="DJ1063" s="36"/>
    </row>
    <row r="1064" spans="1:114" x14ac:dyDescent="0.3">
      <c r="A1064" s="73"/>
      <c r="B1064" s="73"/>
      <c r="C1064" s="112"/>
      <c r="D1064" s="112"/>
      <c r="E1064" s="73"/>
      <c r="F1064" s="73"/>
      <c r="G1064" s="127"/>
      <c r="H1064" s="127"/>
      <c r="I1064" s="127"/>
      <c r="J1064" s="127"/>
      <c r="K1064" s="73"/>
      <c r="L1064" s="115"/>
      <c r="M1064" s="115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73"/>
      <c r="BS1064" s="73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73"/>
      <c r="CF1064" s="73"/>
      <c r="CG1064" s="73"/>
      <c r="CH1064" s="73"/>
      <c r="CI1064" s="73"/>
      <c r="CJ1064" s="73"/>
      <c r="CK1064" s="73"/>
      <c r="CL1064" s="73"/>
      <c r="CM1064" s="73"/>
      <c r="CN1064" s="73"/>
      <c r="CO1064" s="73"/>
      <c r="CP1064" s="73"/>
      <c r="CQ1064" s="73"/>
      <c r="CR1064" s="73"/>
      <c r="CS1064" s="73"/>
      <c r="CT1064" s="73"/>
      <c r="CU1064" s="73"/>
      <c r="CV1064" s="73"/>
      <c r="CW1064" s="73"/>
      <c r="CX1064" s="73"/>
      <c r="CY1064" s="73"/>
      <c r="CZ1064" s="73"/>
      <c r="DA1064" s="73"/>
      <c r="DB1064" s="73"/>
      <c r="DC1064" s="73"/>
      <c r="DD1064" s="73"/>
      <c r="DE1064" s="73"/>
      <c r="DF1064" s="73"/>
      <c r="DG1064" s="73"/>
      <c r="DH1064" s="73"/>
      <c r="DI1064" s="73"/>
      <c r="DJ1064" s="36"/>
    </row>
    <row r="1065" spans="1:114" x14ac:dyDescent="0.3">
      <c r="A1065" s="73"/>
      <c r="B1065" s="73"/>
      <c r="C1065" s="112"/>
      <c r="D1065" s="112"/>
      <c r="E1065" s="73"/>
      <c r="F1065" s="73"/>
      <c r="G1065" s="127"/>
      <c r="H1065" s="127"/>
      <c r="I1065" s="127"/>
      <c r="J1065" s="127"/>
      <c r="K1065" s="73"/>
      <c r="L1065" s="115"/>
      <c r="M1065" s="115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7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73"/>
      <c r="BL1065" s="73"/>
      <c r="BM1065" s="73"/>
      <c r="BN1065" s="73"/>
      <c r="BO1065" s="73"/>
      <c r="BP1065" s="73"/>
      <c r="BQ1065" s="73"/>
      <c r="BR1065" s="73"/>
      <c r="BS1065" s="73"/>
      <c r="BT1065" s="73"/>
      <c r="BU1065" s="73"/>
      <c r="BV1065" s="73"/>
      <c r="BW1065" s="73"/>
      <c r="BX1065" s="73"/>
      <c r="BY1065" s="73"/>
      <c r="BZ1065" s="73"/>
      <c r="CA1065" s="73"/>
      <c r="CB1065" s="73"/>
      <c r="CC1065" s="73"/>
      <c r="CD1065" s="73"/>
      <c r="CE1065" s="73"/>
      <c r="CF1065" s="73"/>
      <c r="CG1065" s="73"/>
      <c r="CH1065" s="73"/>
      <c r="CI1065" s="73"/>
      <c r="CJ1065" s="73"/>
      <c r="CK1065" s="73"/>
      <c r="CL1065" s="73"/>
      <c r="CM1065" s="73"/>
      <c r="CN1065" s="73"/>
      <c r="CO1065" s="73"/>
      <c r="CP1065" s="73"/>
      <c r="CQ1065" s="73"/>
      <c r="CR1065" s="73"/>
      <c r="CS1065" s="73"/>
      <c r="CT1065" s="73"/>
      <c r="CU1065" s="73"/>
      <c r="CV1065" s="73"/>
      <c r="CW1065" s="73"/>
      <c r="CX1065" s="73"/>
      <c r="CY1065" s="73"/>
      <c r="CZ1065" s="73"/>
      <c r="DA1065" s="73"/>
      <c r="DB1065" s="73"/>
      <c r="DC1065" s="73"/>
      <c r="DD1065" s="73"/>
      <c r="DE1065" s="73"/>
      <c r="DF1065" s="73"/>
      <c r="DG1065" s="73"/>
      <c r="DH1065" s="73"/>
      <c r="DI1065" s="73"/>
      <c r="DJ1065" s="36"/>
    </row>
    <row r="1066" spans="1:114" x14ac:dyDescent="0.3">
      <c r="A1066" s="73"/>
      <c r="B1066" s="73"/>
      <c r="C1066" s="112"/>
      <c r="D1066" s="112"/>
      <c r="E1066" s="73"/>
      <c r="F1066" s="73"/>
      <c r="G1066" s="127"/>
      <c r="H1066" s="127"/>
      <c r="I1066" s="127"/>
      <c r="J1066" s="127"/>
      <c r="K1066" s="73"/>
      <c r="L1066" s="115"/>
      <c r="M1066" s="115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7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73"/>
      <c r="BS1066" s="73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73"/>
      <c r="CF1066" s="73"/>
      <c r="CG1066" s="73"/>
      <c r="CH1066" s="73"/>
      <c r="CI1066" s="73"/>
      <c r="CJ1066" s="73"/>
      <c r="CK1066" s="73"/>
      <c r="CL1066" s="73"/>
      <c r="CM1066" s="73"/>
      <c r="CN1066" s="73"/>
      <c r="CO1066" s="73"/>
      <c r="CP1066" s="73"/>
      <c r="CQ1066" s="73"/>
      <c r="CR1066" s="73"/>
      <c r="CS1066" s="73"/>
      <c r="CT1066" s="73"/>
      <c r="CU1066" s="73"/>
      <c r="CV1066" s="73"/>
      <c r="CW1066" s="73"/>
      <c r="CX1066" s="73"/>
      <c r="CY1066" s="73"/>
      <c r="CZ1066" s="73"/>
      <c r="DA1066" s="73"/>
      <c r="DB1066" s="73"/>
      <c r="DC1066" s="73"/>
      <c r="DD1066" s="73"/>
      <c r="DE1066" s="73"/>
      <c r="DF1066" s="73"/>
      <c r="DG1066" s="73"/>
      <c r="DH1066" s="73"/>
      <c r="DI1066" s="73"/>
      <c r="DJ1066" s="36"/>
    </row>
    <row r="1067" spans="1:114" x14ac:dyDescent="0.3">
      <c r="A1067" s="73"/>
      <c r="B1067" s="73"/>
      <c r="C1067" s="112"/>
      <c r="D1067" s="112"/>
      <c r="E1067" s="73"/>
      <c r="F1067" s="73"/>
      <c r="G1067" s="127"/>
      <c r="H1067" s="127"/>
      <c r="I1067" s="127"/>
      <c r="J1067" s="127"/>
      <c r="K1067" s="73"/>
      <c r="L1067" s="115"/>
      <c r="M1067" s="115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7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73"/>
      <c r="BL1067" s="73"/>
      <c r="BM1067" s="73"/>
      <c r="BN1067" s="73"/>
      <c r="BO1067" s="73"/>
      <c r="BP1067" s="73"/>
      <c r="BQ1067" s="73"/>
      <c r="BR1067" s="73"/>
      <c r="BS1067" s="73"/>
      <c r="BT1067" s="73"/>
      <c r="BU1067" s="73"/>
      <c r="BV1067" s="73"/>
      <c r="BW1067" s="73"/>
      <c r="BX1067" s="73"/>
      <c r="BY1067" s="73"/>
      <c r="BZ1067" s="73"/>
      <c r="CA1067" s="73"/>
      <c r="CB1067" s="73"/>
      <c r="CC1067" s="73"/>
      <c r="CD1067" s="73"/>
      <c r="CE1067" s="73"/>
      <c r="CF1067" s="73"/>
      <c r="CG1067" s="73"/>
      <c r="CH1067" s="73"/>
      <c r="CI1067" s="73"/>
      <c r="CJ1067" s="73"/>
      <c r="CK1067" s="73"/>
      <c r="CL1067" s="73"/>
      <c r="CM1067" s="73"/>
      <c r="CN1067" s="73"/>
      <c r="CO1067" s="73"/>
      <c r="CP1067" s="73"/>
      <c r="CQ1067" s="73"/>
      <c r="CR1067" s="73"/>
      <c r="CS1067" s="73"/>
      <c r="CT1067" s="73"/>
      <c r="CU1067" s="73"/>
      <c r="CV1067" s="73"/>
      <c r="CW1067" s="73"/>
      <c r="CX1067" s="73"/>
      <c r="CY1067" s="73"/>
      <c r="CZ1067" s="73"/>
      <c r="DA1067" s="73"/>
      <c r="DB1067" s="73"/>
      <c r="DC1067" s="73"/>
      <c r="DD1067" s="73"/>
      <c r="DE1067" s="73"/>
      <c r="DF1067" s="73"/>
      <c r="DG1067" s="73"/>
      <c r="DH1067" s="73"/>
      <c r="DI1067" s="73"/>
      <c r="DJ1067" s="36"/>
    </row>
    <row r="1068" spans="1:114" x14ac:dyDescent="0.3">
      <c r="A1068" s="73"/>
      <c r="B1068" s="73"/>
      <c r="C1068" s="112"/>
      <c r="D1068" s="112"/>
      <c r="E1068" s="73"/>
      <c r="F1068" s="73"/>
      <c r="G1068" s="127"/>
      <c r="H1068" s="127"/>
      <c r="I1068" s="127"/>
      <c r="J1068" s="127"/>
      <c r="K1068" s="73"/>
      <c r="L1068" s="115"/>
      <c r="M1068" s="115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7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73"/>
      <c r="BL1068" s="73"/>
      <c r="BM1068" s="73"/>
      <c r="BN1068" s="73"/>
      <c r="BO1068" s="73"/>
      <c r="BP1068" s="73"/>
      <c r="BQ1068" s="73"/>
      <c r="BR1068" s="73"/>
      <c r="BS1068" s="73"/>
      <c r="BT1068" s="73"/>
      <c r="BU1068" s="73"/>
      <c r="BV1068" s="73"/>
      <c r="BW1068" s="73"/>
      <c r="BX1068" s="73"/>
      <c r="BY1068" s="73"/>
      <c r="BZ1068" s="73"/>
      <c r="CA1068" s="73"/>
      <c r="CB1068" s="73"/>
      <c r="CC1068" s="73"/>
      <c r="CD1068" s="73"/>
      <c r="CE1068" s="73"/>
      <c r="CF1068" s="73"/>
      <c r="CG1068" s="73"/>
      <c r="CH1068" s="73"/>
      <c r="CI1068" s="73"/>
      <c r="CJ1068" s="73"/>
      <c r="CK1068" s="73"/>
      <c r="CL1068" s="73"/>
      <c r="CM1068" s="73"/>
      <c r="CN1068" s="73"/>
      <c r="CO1068" s="73"/>
      <c r="CP1068" s="73"/>
      <c r="CQ1068" s="73"/>
      <c r="CR1068" s="73"/>
      <c r="CS1068" s="73"/>
      <c r="CT1068" s="73"/>
      <c r="CU1068" s="73"/>
      <c r="CV1068" s="73"/>
      <c r="CW1068" s="73"/>
      <c r="CX1068" s="73"/>
      <c r="CY1068" s="73"/>
      <c r="CZ1068" s="73"/>
      <c r="DA1068" s="73"/>
      <c r="DB1068" s="73"/>
      <c r="DC1068" s="73"/>
      <c r="DD1068" s="73"/>
      <c r="DE1068" s="73"/>
      <c r="DF1068" s="73"/>
      <c r="DG1068" s="73"/>
      <c r="DH1068" s="73"/>
      <c r="DI1068" s="73"/>
      <c r="DJ1068" s="36"/>
    </row>
    <row r="1069" spans="1:114" x14ac:dyDescent="0.3">
      <c r="A1069" s="73"/>
      <c r="B1069" s="73"/>
      <c r="C1069" s="112"/>
      <c r="D1069" s="112"/>
      <c r="E1069" s="73"/>
      <c r="F1069" s="73"/>
      <c r="G1069" s="127"/>
      <c r="H1069" s="127"/>
      <c r="I1069" s="127"/>
      <c r="J1069" s="127"/>
      <c r="K1069" s="73"/>
      <c r="L1069" s="115"/>
      <c r="M1069" s="115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7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73"/>
      <c r="BL1069" s="73"/>
      <c r="BM1069" s="73"/>
      <c r="BN1069" s="73"/>
      <c r="BO1069" s="73"/>
      <c r="BP1069" s="73"/>
      <c r="BQ1069" s="73"/>
      <c r="BR1069" s="73"/>
      <c r="BS1069" s="73"/>
      <c r="BT1069" s="73"/>
      <c r="BU1069" s="73"/>
      <c r="BV1069" s="73"/>
      <c r="BW1069" s="73"/>
      <c r="BX1069" s="73"/>
      <c r="BY1069" s="73"/>
      <c r="BZ1069" s="73"/>
      <c r="CA1069" s="73"/>
      <c r="CB1069" s="73"/>
      <c r="CC1069" s="73"/>
      <c r="CD1069" s="73"/>
      <c r="CE1069" s="73"/>
      <c r="CF1069" s="73"/>
      <c r="CG1069" s="73"/>
      <c r="CH1069" s="73"/>
      <c r="CI1069" s="73"/>
      <c r="CJ1069" s="73"/>
      <c r="CK1069" s="73"/>
      <c r="CL1069" s="73"/>
      <c r="CM1069" s="73"/>
      <c r="CN1069" s="73"/>
      <c r="CO1069" s="73"/>
      <c r="CP1069" s="73"/>
      <c r="CQ1069" s="73"/>
      <c r="CR1069" s="73"/>
      <c r="CS1069" s="73"/>
      <c r="CT1069" s="73"/>
      <c r="CU1069" s="73"/>
      <c r="CV1069" s="73"/>
      <c r="CW1069" s="73"/>
      <c r="CX1069" s="73"/>
      <c r="CY1069" s="73"/>
      <c r="CZ1069" s="73"/>
      <c r="DA1069" s="73"/>
      <c r="DB1069" s="73"/>
      <c r="DC1069" s="73"/>
      <c r="DD1069" s="73"/>
      <c r="DE1069" s="73"/>
      <c r="DF1069" s="73"/>
      <c r="DG1069" s="73"/>
      <c r="DH1069" s="73"/>
      <c r="DI1069" s="73"/>
      <c r="DJ1069" s="36"/>
    </row>
    <row r="1070" spans="1:114" x14ac:dyDescent="0.3">
      <c r="A1070" s="73"/>
      <c r="B1070" s="73"/>
      <c r="C1070" s="112"/>
      <c r="D1070" s="112"/>
      <c r="E1070" s="73"/>
      <c r="F1070" s="73"/>
      <c r="G1070" s="127"/>
      <c r="H1070" s="127"/>
      <c r="I1070" s="127"/>
      <c r="J1070" s="127"/>
      <c r="K1070" s="73"/>
      <c r="L1070" s="115"/>
      <c r="M1070" s="115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73"/>
      <c r="BL1070" s="73"/>
      <c r="BM1070" s="73"/>
      <c r="BN1070" s="73"/>
      <c r="BO1070" s="73"/>
      <c r="BP1070" s="73"/>
      <c r="BQ1070" s="73"/>
      <c r="BR1070" s="73"/>
      <c r="BS1070" s="73"/>
      <c r="BT1070" s="73"/>
      <c r="BU1070" s="73"/>
      <c r="BV1070" s="73"/>
      <c r="BW1070" s="73"/>
      <c r="BX1070" s="73"/>
      <c r="BY1070" s="73"/>
      <c r="BZ1070" s="73"/>
      <c r="CA1070" s="73"/>
      <c r="CB1070" s="73"/>
      <c r="CC1070" s="73"/>
      <c r="CD1070" s="73"/>
      <c r="CE1070" s="73"/>
      <c r="CF1070" s="73"/>
      <c r="CG1070" s="73"/>
      <c r="CH1070" s="73"/>
      <c r="CI1070" s="73"/>
      <c r="CJ1070" s="73"/>
      <c r="CK1070" s="73"/>
      <c r="CL1070" s="73"/>
      <c r="CM1070" s="73"/>
      <c r="CN1070" s="73"/>
      <c r="CO1070" s="73"/>
      <c r="CP1070" s="73"/>
      <c r="CQ1070" s="73"/>
      <c r="CR1070" s="73"/>
      <c r="CS1070" s="73"/>
      <c r="CT1070" s="73"/>
      <c r="CU1070" s="73"/>
      <c r="CV1070" s="73"/>
      <c r="CW1070" s="73"/>
      <c r="CX1070" s="73"/>
      <c r="CY1070" s="73"/>
      <c r="CZ1070" s="73"/>
      <c r="DA1070" s="73"/>
      <c r="DB1070" s="73"/>
      <c r="DC1070" s="73"/>
      <c r="DD1070" s="73"/>
      <c r="DE1070" s="73"/>
      <c r="DF1070" s="73"/>
      <c r="DG1070" s="73"/>
      <c r="DH1070" s="73"/>
      <c r="DI1070" s="73"/>
      <c r="DJ1070" s="36"/>
    </row>
    <row r="1071" spans="1:114" x14ac:dyDescent="0.3">
      <c r="A1071" s="73"/>
      <c r="B1071" s="73"/>
      <c r="C1071" s="112"/>
      <c r="D1071" s="112"/>
      <c r="E1071" s="73"/>
      <c r="F1071" s="73"/>
      <c r="G1071" s="127"/>
      <c r="H1071" s="127"/>
      <c r="I1071" s="127"/>
      <c r="J1071" s="127"/>
      <c r="K1071" s="73"/>
      <c r="L1071" s="115"/>
      <c r="M1071" s="115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7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73"/>
      <c r="BL1071" s="73"/>
      <c r="BM1071" s="73"/>
      <c r="BN1071" s="73"/>
      <c r="BO1071" s="73"/>
      <c r="BP1071" s="73"/>
      <c r="BQ1071" s="73"/>
      <c r="BR1071" s="73"/>
      <c r="BS1071" s="73"/>
      <c r="BT1071" s="73"/>
      <c r="BU1071" s="73"/>
      <c r="BV1071" s="73"/>
      <c r="BW1071" s="73"/>
      <c r="BX1071" s="73"/>
      <c r="BY1071" s="73"/>
      <c r="BZ1071" s="73"/>
      <c r="CA1071" s="73"/>
      <c r="CB1071" s="73"/>
      <c r="CC1071" s="73"/>
      <c r="CD1071" s="73"/>
      <c r="CE1071" s="73"/>
      <c r="CF1071" s="73"/>
      <c r="CG1071" s="73"/>
      <c r="CH1071" s="73"/>
      <c r="CI1071" s="73"/>
      <c r="CJ1071" s="73"/>
      <c r="CK1071" s="73"/>
      <c r="CL1071" s="73"/>
      <c r="CM1071" s="73"/>
      <c r="CN1071" s="73"/>
      <c r="CO1071" s="73"/>
      <c r="CP1071" s="73"/>
      <c r="CQ1071" s="73"/>
      <c r="CR1071" s="73"/>
      <c r="CS1071" s="73"/>
      <c r="CT1071" s="73"/>
      <c r="CU1071" s="73"/>
      <c r="CV1071" s="73"/>
      <c r="CW1071" s="73"/>
      <c r="CX1071" s="73"/>
      <c r="CY1071" s="73"/>
      <c r="CZ1071" s="73"/>
      <c r="DA1071" s="73"/>
      <c r="DB1071" s="73"/>
      <c r="DC1071" s="73"/>
      <c r="DD1071" s="73"/>
      <c r="DE1071" s="73"/>
      <c r="DF1071" s="73"/>
      <c r="DG1071" s="73"/>
      <c r="DH1071" s="73"/>
      <c r="DI1071" s="73"/>
      <c r="DJ1071" s="36"/>
    </row>
    <row r="1072" spans="1:114" x14ac:dyDescent="0.3">
      <c r="A1072" s="73"/>
      <c r="B1072" s="73"/>
      <c r="C1072" s="112"/>
      <c r="D1072" s="112"/>
      <c r="E1072" s="73"/>
      <c r="F1072" s="73"/>
      <c r="G1072" s="127"/>
      <c r="H1072" s="127"/>
      <c r="I1072" s="127"/>
      <c r="J1072" s="127"/>
      <c r="K1072" s="73"/>
      <c r="L1072" s="115"/>
      <c r="M1072" s="115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73"/>
      <c r="BL1072" s="73"/>
      <c r="BM1072" s="73"/>
      <c r="BN1072" s="73"/>
      <c r="BO1072" s="73"/>
      <c r="BP1072" s="73"/>
      <c r="BQ1072" s="73"/>
      <c r="BR1072" s="73"/>
      <c r="BS1072" s="73"/>
      <c r="BT1072" s="73"/>
      <c r="BU1072" s="73"/>
      <c r="BV1072" s="73"/>
      <c r="BW1072" s="73"/>
      <c r="BX1072" s="73"/>
      <c r="BY1072" s="73"/>
      <c r="BZ1072" s="73"/>
      <c r="CA1072" s="73"/>
      <c r="CB1072" s="73"/>
      <c r="CC1072" s="73"/>
      <c r="CD1072" s="73"/>
      <c r="CE1072" s="73"/>
      <c r="CF1072" s="73"/>
      <c r="CG1072" s="73"/>
      <c r="CH1072" s="73"/>
      <c r="CI1072" s="73"/>
      <c r="CJ1072" s="73"/>
      <c r="CK1072" s="73"/>
      <c r="CL1072" s="73"/>
      <c r="CM1072" s="73"/>
      <c r="CN1072" s="73"/>
      <c r="CO1072" s="73"/>
      <c r="CP1072" s="73"/>
      <c r="CQ1072" s="73"/>
      <c r="CR1072" s="73"/>
      <c r="CS1072" s="73"/>
      <c r="CT1072" s="73"/>
      <c r="CU1072" s="73"/>
      <c r="CV1072" s="73"/>
      <c r="CW1072" s="73"/>
      <c r="CX1072" s="73"/>
      <c r="CY1072" s="73"/>
      <c r="CZ1072" s="73"/>
      <c r="DA1072" s="73"/>
      <c r="DB1072" s="73"/>
      <c r="DC1072" s="73"/>
      <c r="DD1072" s="73"/>
      <c r="DE1072" s="73"/>
      <c r="DF1072" s="73"/>
      <c r="DG1072" s="73"/>
      <c r="DH1072" s="73"/>
      <c r="DI1072" s="73"/>
      <c r="DJ1072" s="36"/>
    </row>
    <row r="1073" spans="1:114" x14ac:dyDescent="0.3">
      <c r="A1073" s="73"/>
      <c r="B1073" s="73"/>
      <c r="C1073" s="112"/>
      <c r="D1073" s="112"/>
      <c r="E1073" s="73"/>
      <c r="F1073" s="73"/>
      <c r="G1073" s="127"/>
      <c r="H1073" s="127"/>
      <c r="I1073" s="127"/>
      <c r="J1073" s="127"/>
      <c r="K1073" s="73"/>
      <c r="L1073" s="115"/>
      <c r="M1073" s="115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7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73"/>
      <c r="BL1073" s="73"/>
      <c r="BM1073" s="73"/>
      <c r="BN1073" s="73"/>
      <c r="BO1073" s="73"/>
      <c r="BP1073" s="73"/>
      <c r="BQ1073" s="73"/>
      <c r="BR1073" s="73"/>
      <c r="BS1073" s="73"/>
      <c r="BT1073" s="73"/>
      <c r="BU1073" s="73"/>
      <c r="BV1073" s="73"/>
      <c r="BW1073" s="73"/>
      <c r="BX1073" s="73"/>
      <c r="BY1073" s="73"/>
      <c r="BZ1073" s="73"/>
      <c r="CA1073" s="73"/>
      <c r="CB1073" s="73"/>
      <c r="CC1073" s="73"/>
      <c r="CD1073" s="73"/>
      <c r="CE1073" s="73"/>
      <c r="CF1073" s="73"/>
      <c r="CG1073" s="73"/>
      <c r="CH1073" s="73"/>
      <c r="CI1073" s="73"/>
      <c r="CJ1073" s="73"/>
      <c r="CK1073" s="73"/>
      <c r="CL1073" s="73"/>
      <c r="CM1073" s="73"/>
      <c r="CN1073" s="73"/>
      <c r="CO1073" s="73"/>
      <c r="CP1073" s="73"/>
      <c r="CQ1073" s="73"/>
      <c r="CR1073" s="73"/>
      <c r="CS1073" s="73"/>
      <c r="CT1073" s="73"/>
      <c r="CU1073" s="73"/>
      <c r="CV1073" s="73"/>
      <c r="CW1073" s="73"/>
      <c r="CX1073" s="73"/>
      <c r="CY1073" s="73"/>
      <c r="CZ1073" s="73"/>
      <c r="DA1073" s="73"/>
      <c r="DB1073" s="73"/>
      <c r="DC1073" s="73"/>
      <c r="DD1073" s="73"/>
      <c r="DE1073" s="73"/>
      <c r="DF1073" s="73"/>
      <c r="DG1073" s="73"/>
      <c r="DH1073" s="73"/>
      <c r="DI1073" s="73"/>
      <c r="DJ1073" s="36"/>
    </row>
    <row r="1074" spans="1:114" x14ac:dyDescent="0.3">
      <c r="A1074" s="73"/>
      <c r="B1074" s="73"/>
      <c r="C1074" s="112"/>
      <c r="D1074" s="112"/>
      <c r="E1074" s="73"/>
      <c r="F1074" s="73"/>
      <c r="G1074" s="127"/>
      <c r="H1074" s="127"/>
      <c r="I1074" s="127"/>
      <c r="J1074" s="127"/>
      <c r="K1074" s="73"/>
      <c r="L1074" s="115"/>
      <c r="M1074" s="115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7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73"/>
      <c r="BL1074" s="73"/>
      <c r="BM1074" s="73"/>
      <c r="BN1074" s="73"/>
      <c r="BO1074" s="73"/>
      <c r="BP1074" s="73"/>
      <c r="BQ1074" s="73"/>
      <c r="BR1074" s="73"/>
      <c r="BS1074" s="73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73"/>
      <c r="CF1074" s="73"/>
      <c r="CG1074" s="73"/>
      <c r="CH1074" s="73"/>
      <c r="CI1074" s="73"/>
      <c r="CJ1074" s="73"/>
      <c r="CK1074" s="73"/>
      <c r="CL1074" s="73"/>
      <c r="CM1074" s="73"/>
      <c r="CN1074" s="73"/>
      <c r="CO1074" s="73"/>
      <c r="CP1074" s="73"/>
      <c r="CQ1074" s="73"/>
      <c r="CR1074" s="73"/>
      <c r="CS1074" s="73"/>
      <c r="CT1074" s="73"/>
      <c r="CU1074" s="73"/>
      <c r="CV1074" s="73"/>
      <c r="CW1074" s="73"/>
      <c r="CX1074" s="73"/>
      <c r="CY1074" s="73"/>
      <c r="CZ1074" s="73"/>
      <c r="DA1074" s="73"/>
      <c r="DB1074" s="73"/>
      <c r="DC1074" s="73"/>
      <c r="DD1074" s="73"/>
      <c r="DE1074" s="73"/>
      <c r="DF1074" s="73"/>
      <c r="DG1074" s="73"/>
      <c r="DH1074" s="73"/>
      <c r="DI1074" s="73"/>
      <c r="DJ1074" s="36"/>
    </row>
    <row r="1075" spans="1:114" x14ac:dyDescent="0.3">
      <c r="A1075" s="73"/>
      <c r="B1075" s="73"/>
      <c r="C1075" s="112"/>
      <c r="D1075" s="112"/>
      <c r="E1075" s="73"/>
      <c r="F1075" s="73"/>
      <c r="G1075" s="127"/>
      <c r="H1075" s="127"/>
      <c r="I1075" s="127"/>
      <c r="J1075" s="127"/>
      <c r="K1075" s="73"/>
      <c r="L1075" s="115"/>
      <c r="M1075" s="115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7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73"/>
      <c r="BL1075" s="73"/>
      <c r="BM1075" s="73"/>
      <c r="BN1075" s="73"/>
      <c r="BO1075" s="73"/>
      <c r="BP1075" s="73"/>
      <c r="BQ1075" s="73"/>
      <c r="BR1075" s="73"/>
      <c r="BS1075" s="73"/>
      <c r="BT1075" s="73"/>
      <c r="BU1075" s="73"/>
      <c r="BV1075" s="73"/>
      <c r="BW1075" s="73"/>
      <c r="BX1075" s="73"/>
      <c r="BY1075" s="73"/>
      <c r="BZ1075" s="73"/>
      <c r="CA1075" s="73"/>
      <c r="CB1075" s="73"/>
      <c r="CC1075" s="73"/>
      <c r="CD1075" s="73"/>
      <c r="CE1075" s="73"/>
      <c r="CF1075" s="73"/>
      <c r="CG1075" s="73"/>
      <c r="CH1075" s="73"/>
      <c r="CI1075" s="73"/>
      <c r="CJ1075" s="73"/>
      <c r="CK1075" s="73"/>
      <c r="CL1075" s="73"/>
      <c r="CM1075" s="73"/>
      <c r="CN1075" s="73"/>
      <c r="CO1075" s="73"/>
      <c r="CP1075" s="73"/>
      <c r="CQ1075" s="73"/>
      <c r="CR1075" s="73"/>
      <c r="CS1075" s="73"/>
      <c r="CT1075" s="73"/>
      <c r="CU1075" s="73"/>
      <c r="CV1075" s="73"/>
      <c r="CW1075" s="73"/>
      <c r="CX1075" s="73"/>
      <c r="CY1075" s="73"/>
      <c r="CZ1075" s="73"/>
      <c r="DA1075" s="73"/>
      <c r="DB1075" s="73"/>
      <c r="DC1075" s="73"/>
      <c r="DD1075" s="73"/>
      <c r="DE1075" s="73"/>
      <c r="DF1075" s="73"/>
      <c r="DG1075" s="73"/>
      <c r="DH1075" s="73"/>
      <c r="DI1075" s="73"/>
      <c r="DJ1075" s="36"/>
    </row>
    <row r="1076" spans="1:114" x14ac:dyDescent="0.3">
      <c r="A1076" s="73"/>
      <c r="B1076" s="73"/>
      <c r="C1076" s="112"/>
      <c r="D1076" s="112"/>
      <c r="E1076" s="73"/>
      <c r="F1076" s="73"/>
      <c r="G1076" s="127"/>
      <c r="H1076" s="127"/>
      <c r="I1076" s="127"/>
      <c r="J1076" s="127"/>
      <c r="K1076" s="73"/>
      <c r="L1076" s="115"/>
      <c r="M1076" s="115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7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73"/>
      <c r="BL1076" s="73"/>
      <c r="BM1076" s="73"/>
      <c r="BN1076" s="73"/>
      <c r="BO1076" s="73"/>
      <c r="BP1076" s="73"/>
      <c r="BQ1076" s="73"/>
      <c r="BR1076" s="73"/>
      <c r="BS1076" s="73"/>
      <c r="BT1076" s="73"/>
      <c r="BU1076" s="73"/>
      <c r="BV1076" s="73"/>
      <c r="BW1076" s="73"/>
      <c r="BX1076" s="73"/>
      <c r="BY1076" s="73"/>
      <c r="BZ1076" s="73"/>
      <c r="CA1076" s="73"/>
      <c r="CB1076" s="73"/>
      <c r="CC1076" s="73"/>
      <c r="CD1076" s="73"/>
      <c r="CE1076" s="73"/>
      <c r="CF1076" s="73"/>
      <c r="CG1076" s="73"/>
      <c r="CH1076" s="73"/>
      <c r="CI1076" s="73"/>
      <c r="CJ1076" s="73"/>
      <c r="CK1076" s="73"/>
      <c r="CL1076" s="73"/>
      <c r="CM1076" s="73"/>
      <c r="CN1076" s="73"/>
      <c r="CO1076" s="73"/>
      <c r="CP1076" s="73"/>
      <c r="CQ1076" s="73"/>
      <c r="CR1076" s="73"/>
      <c r="CS1076" s="73"/>
      <c r="CT1076" s="73"/>
      <c r="CU1076" s="73"/>
      <c r="CV1076" s="73"/>
      <c r="CW1076" s="73"/>
      <c r="CX1076" s="73"/>
      <c r="CY1076" s="73"/>
      <c r="CZ1076" s="73"/>
      <c r="DA1076" s="73"/>
      <c r="DB1076" s="73"/>
      <c r="DC1076" s="73"/>
      <c r="DD1076" s="73"/>
      <c r="DE1076" s="73"/>
      <c r="DF1076" s="73"/>
      <c r="DG1076" s="73"/>
      <c r="DH1076" s="73"/>
      <c r="DI1076" s="73"/>
      <c r="DJ1076" s="36"/>
    </row>
    <row r="1077" spans="1:114" x14ac:dyDescent="0.3">
      <c r="A1077" s="73"/>
      <c r="B1077" s="73"/>
      <c r="C1077" s="112"/>
      <c r="D1077" s="112"/>
      <c r="E1077" s="73"/>
      <c r="F1077" s="73"/>
      <c r="G1077" s="127"/>
      <c r="H1077" s="127"/>
      <c r="I1077" s="127"/>
      <c r="J1077" s="127"/>
      <c r="K1077" s="73"/>
      <c r="L1077" s="115"/>
      <c r="M1077" s="115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7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73"/>
      <c r="BL1077" s="73"/>
      <c r="BM1077" s="73"/>
      <c r="BN1077" s="73"/>
      <c r="BO1077" s="73"/>
      <c r="BP1077" s="73"/>
      <c r="BQ1077" s="73"/>
      <c r="BR1077" s="73"/>
      <c r="BS1077" s="73"/>
      <c r="BT1077" s="73"/>
      <c r="BU1077" s="73"/>
      <c r="BV1077" s="73"/>
      <c r="BW1077" s="73"/>
      <c r="BX1077" s="73"/>
      <c r="BY1077" s="73"/>
      <c r="BZ1077" s="73"/>
      <c r="CA1077" s="73"/>
      <c r="CB1077" s="73"/>
      <c r="CC1077" s="73"/>
      <c r="CD1077" s="73"/>
      <c r="CE1077" s="73"/>
      <c r="CF1077" s="73"/>
      <c r="CG1077" s="73"/>
      <c r="CH1077" s="73"/>
      <c r="CI1077" s="73"/>
      <c r="CJ1077" s="73"/>
      <c r="CK1077" s="73"/>
      <c r="CL1077" s="73"/>
      <c r="CM1077" s="73"/>
      <c r="CN1077" s="73"/>
      <c r="CO1077" s="73"/>
      <c r="CP1077" s="73"/>
      <c r="CQ1077" s="73"/>
      <c r="CR1077" s="73"/>
      <c r="CS1077" s="73"/>
      <c r="CT1077" s="73"/>
      <c r="CU1077" s="73"/>
      <c r="CV1077" s="73"/>
      <c r="CW1077" s="73"/>
      <c r="CX1077" s="73"/>
      <c r="CY1077" s="73"/>
      <c r="CZ1077" s="73"/>
      <c r="DA1077" s="73"/>
      <c r="DB1077" s="73"/>
      <c r="DC1077" s="73"/>
      <c r="DD1077" s="73"/>
      <c r="DE1077" s="73"/>
      <c r="DF1077" s="73"/>
      <c r="DG1077" s="73"/>
      <c r="DH1077" s="73"/>
      <c r="DI1077" s="73"/>
      <c r="DJ1077" s="36"/>
    </row>
    <row r="1078" spans="1:114" x14ac:dyDescent="0.3">
      <c r="A1078" s="73"/>
      <c r="B1078" s="73"/>
      <c r="C1078" s="112"/>
      <c r="D1078" s="112"/>
      <c r="E1078" s="73"/>
      <c r="F1078" s="73"/>
      <c r="G1078" s="127"/>
      <c r="H1078" s="127"/>
      <c r="I1078" s="127"/>
      <c r="J1078" s="127"/>
      <c r="K1078" s="73"/>
      <c r="L1078" s="115"/>
      <c r="M1078" s="115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7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73"/>
      <c r="BL1078" s="73"/>
      <c r="BM1078" s="73"/>
      <c r="BN1078" s="73"/>
      <c r="BO1078" s="73"/>
      <c r="BP1078" s="73"/>
      <c r="BQ1078" s="73"/>
      <c r="BR1078" s="73"/>
      <c r="BS1078" s="73"/>
      <c r="BT1078" s="73"/>
      <c r="BU1078" s="73"/>
      <c r="BV1078" s="73"/>
      <c r="BW1078" s="73"/>
      <c r="BX1078" s="73"/>
      <c r="BY1078" s="73"/>
      <c r="BZ1078" s="73"/>
      <c r="CA1078" s="73"/>
      <c r="CB1078" s="73"/>
      <c r="CC1078" s="73"/>
      <c r="CD1078" s="73"/>
      <c r="CE1078" s="73"/>
      <c r="CF1078" s="73"/>
      <c r="CG1078" s="73"/>
      <c r="CH1078" s="73"/>
      <c r="CI1078" s="73"/>
      <c r="CJ1078" s="73"/>
      <c r="CK1078" s="73"/>
      <c r="CL1078" s="73"/>
      <c r="CM1078" s="73"/>
      <c r="CN1078" s="73"/>
      <c r="CO1078" s="73"/>
      <c r="CP1078" s="73"/>
      <c r="CQ1078" s="73"/>
      <c r="CR1078" s="73"/>
      <c r="CS1078" s="73"/>
      <c r="CT1078" s="73"/>
      <c r="CU1078" s="73"/>
      <c r="CV1078" s="73"/>
      <c r="CW1078" s="73"/>
      <c r="CX1078" s="73"/>
      <c r="CY1078" s="73"/>
      <c r="CZ1078" s="73"/>
      <c r="DA1078" s="73"/>
      <c r="DB1078" s="73"/>
      <c r="DC1078" s="73"/>
      <c r="DD1078" s="73"/>
      <c r="DE1078" s="73"/>
      <c r="DF1078" s="73"/>
      <c r="DG1078" s="73"/>
      <c r="DH1078" s="73"/>
      <c r="DI1078" s="73"/>
      <c r="DJ1078" s="36"/>
    </row>
    <row r="1079" spans="1:114" x14ac:dyDescent="0.3">
      <c r="A1079" s="73"/>
      <c r="B1079" s="73"/>
      <c r="C1079" s="112"/>
      <c r="D1079" s="112"/>
      <c r="E1079" s="73"/>
      <c r="F1079" s="73"/>
      <c r="G1079" s="127"/>
      <c r="H1079" s="127"/>
      <c r="I1079" s="127"/>
      <c r="J1079" s="127"/>
      <c r="K1079" s="73"/>
      <c r="L1079" s="115"/>
      <c r="M1079" s="115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73"/>
      <c r="BL1079" s="73"/>
      <c r="BM1079" s="73"/>
      <c r="BN1079" s="73"/>
      <c r="BO1079" s="73"/>
      <c r="BP1079" s="73"/>
      <c r="BQ1079" s="73"/>
      <c r="BR1079" s="73"/>
      <c r="BS1079" s="73"/>
      <c r="BT1079" s="73"/>
      <c r="BU1079" s="73"/>
      <c r="BV1079" s="73"/>
      <c r="BW1079" s="73"/>
      <c r="BX1079" s="73"/>
      <c r="BY1079" s="73"/>
      <c r="BZ1079" s="73"/>
      <c r="CA1079" s="73"/>
      <c r="CB1079" s="73"/>
      <c r="CC1079" s="73"/>
      <c r="CD1079" s="73"/>
      <c r="CE1079" s="73"/>
      <c r="CF1079" s="73"/>
      <c r="CG1079" s="73"/>
      <c r="CH1079" s="73"/>
      <c r="CI1079" s="73"/>
      <c r="CJ1079" s="73"/>
      <c r="CK1079" s="73"/>
      <c r="CL1079" s="73"/>
      <c r="CM1079" s="73"/>
      <c r="CN1079" s="73"/>
      <c r="CO1079" s="73"/>
      <c r="CP1079" s="73"/>
      <c r="CQ1079" s="73"/>
      <c r="CR1079" s="73"/>
      <c r="CS1079" s="73"/>
      <c r="CT1079" s="73"/>
      <c r="CU1079" s="73"/>
      <c r="CV1079" s="73"/>
      <c r="CW1079" s="73"/>
      <c r="CX1079" s="73"/>
      <c r="CY1079" s="73"/>
      <c r="CZ1079" s="73"/>
      <c r="DA1079" s="73"/>
      <c r="DB1079" s="73"/>
      <c r="DC1079" s="73"/>
      <c r="DD1079" s="73"/>
      <c r="DE1079" s="73"/>
      <c r="DF1079" s="73"/>
      <c r="DG1079" s="73"/>
      <c r="DH1079" s="73"/>
      <c r="DI1079" s="73"/>
      <c r="DJ1079" s="36"/>
    </row>
    <row r="1080" spans="1:114" x14ac:dyDescent="0.3">
      <c r="A1080" s="73"/>
      <c r="B1080" s="73"/>
      <c r="C1080" s="112"/>
      <c r="D1080" s="112"/>
      <c r="E1080" s="73"/>
      <c r="F1080" s="73"/>
      <c r="G1080" s="127"/>
      <c r="H1080" s="127"/>
      <c r="I1080" s="127"/>
      <c r="J1080" s="127"/>
      <c r="K1080" s="73"/>
      <c r="L1080" s="115"/>
      <c r="M1080" s="115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7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73"/>
      <c r="BL1080" s="73"/>
      <c r="BM1080" s="73"/>
      <c r="BN1080" s="73"/>
      <c r="BO1080" s="73"/>
      <c r="BP1080" s="73"/>
      <c r="BQ1080" s="73"/>
      <c r="BR1080" s="73"/>
      <c r="BS1080" s="73"/>
      <c r="BT1080" s="73"/>
      <c r="BU1080" s="73"/>
      <c r="BV1080" s="73"/>
      <c r="BW1080" s="73"/>
      <c r="BX1080" s="73"/>
      <c r="BY1080" s="73"/>
      <c r="BZ1080" s="73"/>
      <c r="CA1080" s="73"/>
      <c r="CB1080" s="73"/>
      <c r="CC1080" s="73"/>
      <c r="CD1080" s="73"/>
      <c r="CE1080" s="73"/>
      <c r="CF1080" s="73"/>
      <c r="CG1080" s="73"/>
      <c r="CH1080" s="73"/>
      <c r="CI1080" s="73"/>
      <c r="CJ1080" s="73"/>
      <c r="CK1080" s="73"/>
      <c r="CL1080" s="73"/>
      <c r="CM1080" s="73"/>
      <c r="CN1080" s="73"/>
      <c r="CO1080" s="73"/>
      <c r="CP1080" s="73"/>
      <c r="CQ1080" s="73"/>
      <c r="CR1080" s="73"/>
      <c r="CS1080" s="73"/>
      <c r="CT1080" s="73"/>
      <c r="CU1080" s="73"/>
      <c r="CV1080" s="73"/>
      <c r="CW1080" s="73"/>
      <c r="CX1080" s="73"/>
      <c r="CY1080" s="73"/>
      <c r="CZ1080" s="73"/>
      <c r="DA1080" s="73"/>
      <c r="DB1080" s="73"/>
      <c r="DC1080" s="73"/>
      <c r="DD1080" s="73"/>
      <c r="DE1080" s="73"/>
      <c r="DF1080" s="73"/>
      <c r="DG1080" s="73"/>
      <c r="DH1080" s="73"/>
      <c r="DI1080" s="73"/>
      <c r="DJ1080" s="36"/>
    </row>
    <row r="1081" spans="1:114" x14ac:dyDescent="0.3">
      <c r="A1081" s="73"/>
      <c r="B1081" s="73"/>
      <c r="C1081" s="112"/>
      <c r="D1081" s="112"/>
      <c r="E1081" s="73"/>
      <c r="F1081" s="73"/>
      <c r="G1081" s="127"/>
      <c r="H1081" s="127"/>
      <c r="I1081" s="127"/>
      <c r="J1081" s="127"/>
      <c r="K1081" s="73"/>
      <c r="L1081" s="115"/>
      <c r="M1081" s="115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7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73"/>
      <c r="BL1081" s="73"/>
      <c r="BM1081" s="73"/>
      <c r="BN1081" s="73"/>
      <c r="BO1081" s="73"/>
      <c r="BP1081" s="73"/>
      <c r="BQ1081" s="73"/>
      <c r="BR1081" s="73"/>
      <c r="BS1081" s="73"/>
      <c r="BT1081" s="73"/>
      <c r="BU1081" s="73"/>
      <c r="BV1081" s="73"/>
      <c r="BW1081" s="73"/>
      <c r="BX1081" s="73"/>
      <c r="BY1081" s="73"/>
      <c r="BZ1081" s="73"/>
      <c r="CA1081" s="73"/>
      <c r="CB1081" s="73"/>
      <c r="CC1081" s="73"/>
      <c r="CD1081" s="73"/>
      <c r="CE1081" s="73"/>
      <c r="CF1081" s="73"/>
      <c r="CG1081" s="73"/>
      <c r="CH1081" s="73"/>
      <c r="CI1081" s="73"/>
      <c r="CJ1081" s="73"/>
      <c r="CK1081" s="73"/>
      <c r="CL1081" s="73"/>
      <c r="CM1081" s="73"/>
      <c r="CN1081" s="73"/>
      <c r="CO1081" s="73"/>
      <c r="CP1081" s="73"/>
      <c r="CQ1081" s="73"/>
      <c r="CR1081" s="73"/>
      <c r="CS1081" s="73"/>
      <c r="CT1081" s="73"/>
      <c r="CU1081" s="73"/>
      <c r="CV1081" s="73"/>
      <c r="CW1081" s="73"/>
      <c r="CX1081" s="73"/>
      <c r="CY1081" s="73"/>
      <c r="CZ1081" s="73"/>
      <c r="DA1081" s="73"/>
      <c r="DB1081" s="73"/>
      <c r="DC1081" s="73"/>
      <c r="DD1081" s="73"/>
      <c r="DE1081" s="73"/>
      <c r="DF1081" s="73"/>
      <c r="DG1081" s="73"/>
      <c r="DH1081" s="73"/>
      <c r="DI1081" s="73"/>
      <c r="DJ1081" s="36"/>
    </row>
    <row r="1082" spans="1:114" x14ac:dyDescent="0.3">
      <c r="A1082" s="73"/>
      <c r="B1082" s="73"/>
      <c r="C1082" s="112"/>
      <c r="D1082" s="112"/>
      <c r="E1082" s="73"/>
      <c r="F1082" s="73"/>
      <c r="G1082" s="127"/>
      <c r="H1082" s="127"/>
      <c r="I1082" s="127"/>
      <c r="J1082" s="127"/>
      <c r="K1082" s="73"/>
      <c r="L1082" s="115"/>
      <c r="M1082" s="115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7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73"/>
      <c r="BL1082" s="73"/>
      <c r="BM1082" s="73"/>
      <c r="BN1082" s="73"/>
      <c r="BO1082" s="73"/>
      <c r="BP1082" s="73"/>
      <c r="BQ1082" s="73"/>
      <c r="BR1082" s="73"/>
      <c r="BS1082" s="73"/>
      <c r="BT1082" s="73"/>
      <c r="BU1082" s="73"/>
      <c r="BV1082" s="73"/>
      <c r="BW1082" s="73"/>
      <c r="BX1082" s="73"/>
      <c r="BY1082" s="73"/>
      <c r="BZ1082" s="73"/>
      <c r="CA1082" s="73"/>
      <c r="CB1082" s="73"/>
      <c r="CC1082" s="73"/>
      <c r="CD1082" s="73"/>
      <c r="CE1082" s="73"/>
      <c r="CF1082" s="73"/>
      <c r="CG1082" s="73"/>
      <c r="CH1082" s="73"/>
      <c r="CI1082" s="73"/>
      <c r="CJ1082" s="73"/>
      <c r="CK1082" s="73"/>
      <c r="CL1082" s="73"/>
      <c r="CM1082" s="73"/>
      <c r="CN1082" s="73"/>
      <c r="CO1082" s="73"/>
      <c r="CP1082" s="73"/>
      <c r="CQ1082" s="73"/>
      <c r="CR1082" s="73"/>
      <c r="CS1082" s="73"/>
      <c r="CT1082" s="73"/>
      <c r="CU1082" s="73"/>
      <c r="CV1082" s="73"/>
      <c r="CW1082" s="73"/>
      <c r="CX1082" s="73"/>
      <c r="CY1082" s="73"/>
      <c r="CZ1082" s="73"/>
      <c r="DA1082" s="73"/>
      <c r="DB1082" s="73"/>
      <c r="DC1082" s="73"/>
      <c r="DD1082" s="73"/>
      <c r="DE1082" s="73"/>
      <c r="DF1082" s="73"/>
      <c r="DG1082" s="73"/>
      <c r="DH1082" s="73"/>
      <c r="DI1082" s="73"/>
      <c r="DJ1082" s="36"/>
    </row>
    <row r="1083" spans="1:114" x14ac:dyDescent="0.3">
      <c r="A1083" s="73"/>
      <c r="B1083" s="73"/>
      <c r="C1083" s="112"/>
      <c r="D1083" s="112"/>
      <c r="E1083" s="73"/>
      <c r="F1083" s="73"/>
      <c r="G1083" s="127"/>
      <c r="H1083" s="127"/>
      <c r="I1083" s="127"/>
      <c r="J1083" s="127"/>
      <c r="K1083" s="73"/>
      <c r="L1083" s="115"/>
      <c r="M1083" s="115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7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73"/>
      <c r="BL1083" s="73"/>
      <c r="BM1083" s="73"/>
      <c r="BN1083" s="73"/>
      <c r="BO1083" s="73"/>
      <c r="BP1083" s="73"/>
      <c r="BQ1083" s="73"/>
      <c r="BR1083" s="73"/>
      <c r="BS1083" s="73"/>
      <c r="BT1083" s="73"/>
      <c r="BU1083" s="73"/>
      <c r="BV1083" s="73"/>
      <c r="BW1083" s="73"/>
      <c r="BX1083" s="73"/>
      <c r="BY1083" s="73"/>
      <c r="BZ1083" s="73"/>
      <c r="CA1083" s="73"/>
      <c r="CB1083" s="73"/>
      <c r="CC1083" s="73"/>
      <c r="CD1083" s="73"/>
      <c r="CE1083" s="73"/>
      <c r="CF1083" s="73"/>
      <c r="CG1083" s="73"/>
      <c r="CH1083" s="73"/>
      <c r="CI1083" s="73"/>
      <c r="CJ1083" s="73"/>
      <c r="CK1083" s="73"/>
      <c r="CL1083" s="73"/>
      <c r="CM1083" s="73"/>
      <c r="CN1083" s="73"/>
      <c r="CO1083" s="73"/>
      <c r="CP1083" s="73"/>
      <c r="CQ1083" s="73"/>
      <c r="CR1083" s="73"/>
      <c r="CS1083" s="73"/>
      <c r="CT1083" s="73"/>
      <c r="CU1083" s="73"/>
      <c r="CV1083" s="73"/>
      <c r="CW1083" s="73"/>
      <c r="CX1083" s="73"/>
      <c r="CY1083" s="73"/>
      <c r="CZ1083" s="73"/>
      <c r="DA1083" s="73"/>
      <c r="DB1083" s="73"/>
      <c r="DC1083" s="73"/>
      <c r="DD1083" s="73"/>
      <c r="DE1083" s="73"/>
      <c r="DF1083" s="73"/>
      <c r="DG1083" s="73"/>
      <c r="DH1083" s="73"/>
      <c r="DI1083" s="73"/>
      <c r="DJ1083" s="36"/>
    </row>
    <row r="1084" spans="1:114" x14ac:dyDescent="0.3">
      <c r="A1084" s="73"/>
      <c r="B1084" s="73"/>
      <c r="C1084" s="112"/>
      <c r="D1084" s="112"/>
      <c r="E1084" s="73"/>
      <c r="F1084" s="73"/>
      <c r="G1084" s="127"/>
      <c r="H1084" s="127"/>
      <c r="I1084" s="127"/>
      <c r="J1084" s="127"/>
      <c r="K1084" s="73"/>
      <c r="L1084" s="115"/>
      <c r="M1084" s="115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7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73"/>
      <c r="BL1084" s="73"/>
      <c r="BM1084" s="73"/>
      <c r="BN1084" s="73"/>
      <c r="BO1084" s="73"/>
      <c r="BP1084" s="73"/>
      <c r="BQ1084" s="73"/>
      <c r="BR1084" s="73"/>
      <c r="BS1084" s="73"/>
      <c r="BT1084" s="73"/>
      <c r="BU1084" s="73"/>
      <c r="BV1084" s="73"/>
      <c r="BW1084" s="73"/>
      <c r="BX1084" s="73"/>
      <c r="BY1084" s="73"/>
      <c r="BZ1084" s="73"/>
      <c r="CA1084" s="73"/>
      <c r="CB1084" s="73"/>
      <c r="CC1084" s="73"/>
      <c r="CD1084" s="73"/>
      <c r="CE1084" s="73"/>
      <c r="CF1084" s="73"/>
      <c r="CG1084" s="73"/>
      <c r="CH1084" s="73"/>
      <c r="CI1084" s="73"/>
      <c r="CJ1084" s="73"/>
      <c r="CK1084" s="73"/>
      <c r="CL1084" s="73"/>
      <c r="CM1084" s="73"/>
      <c r="CN1084" s="73"/>
      <c r="CO1084" s="73"/>
      <c r="CP1084" s="73"/>
      <c r="CQ1084" s="73"/>
      <c r="CR1084" s="73"/>
      <c r="CS1084" s="73"/>
      <c r="CT1084" s="73"/>
      <c r="CU1084" s="73"/>
      <c r="CV1084" s="73"/>
      <c r="CW1084" s="73"/>
      <c r="CX1084" s="73"/>
      <c r="CY1084" s="73"/>
      <c r="CZ1084" s="73"/>
      <c r="DA1084" s="73"/>
      <c r="DB1084" s="73"/>
      <c r="DC1084" s="73"/>
      <c r="DD1084" s="73"/>
      <c r="DE1084" s="73"/>
      <c r="DF1084" s="73"/>
      <c r="DG1084" s="73"/>
      <c r="DH1084" s="73"/>
      <c r="DI1084" s="73"/>
      <c r="DJ1084" s="36"/>
    </row>
    <row r="1085" spans="1:114" x14ac:dyDescent="0.3">
      <c r="A1085" s="73"/>
      <c r="B1085" s="73"/>
      <c r="C1085" s="112"/>
      <c r="D1085" s="112"/>
      <c r="E1085" s="73"/>
      <c r="F1085" s="73"/>
      <c r="G1085" s="127"/>
      <c r="H1085" s="127"/>
      <c r="I1085" s="127"/>
      <c r="J1085" s="127"/>
      <c r="K1085" s="73"/>
      <c r="L1085" s="115"/>
      <c r="M1085" s="115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7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73"/>
      <c r="BL1085" s="73"/>
      <c r="BM1085" s="73"/>
      <c r="BN1085" s="73"/>
      <c r="BO1085" s="73"/>
      <c r="BP1085" s="73"/>
      <c r="BQ1085" s="73"/>
      <c r="BR1085" s="73"/>
      <c r="BS1085" s="73"/>
      <c r="BT1085" s="73"/>
      <c r="BU1085" s="73"/>
      <c r="BV1085" s="73"/>
      <c r="BW1085" s="73"/>
      <c r="BX1085" s="73"/>
      <c r="BY1085" s="73"/>
      <c r="BZ1085" s="73"/>
      <c r="CA1085" s="73"/>
      <c r="CB1085" s="73"/>
      <c r="CC1085" s="73"/>
      <c r="CD1085" s="73"/>
      <c r="CE1085" s="73"/>
      <c r="CF1085" s="73"/>
      <c r="CG1085" s="73"/>
      <c r="CH1085" s="73"/>
      <c r="CI1085" s="73"/>
      <c r="CJ1085" s="73"/>
      <c r="CK1085" s="73"/>
      <c r="CL1085" s="73"/>
      <c r="CM1085" s="73"/>
      <c r="CN1085" s="73"/>
      <c r="CO1085" s="73"/>
      <c r="CP1085" s="73"/>
      <c r="CQ1085" s="73"/>
      <c r="CR1085" s="73"/>
      <c r="CS1085" s="73"/>
      <c r="CT1085" s="73"/>
      <c r="CU1085" s="73"/>
      <c r="CV1085" s="73"/>
      <c r="CW1085" s="73"/>
      <c r="CX1085" s="73"/>
      <c r="CY1085" s="73"/>
      <c r="CZ1085" s="73"/>
      <c r="DA1085" s="73"/>
      <c r="DB1085" s="73"/>
      <c r="DC1085" s="73"/>
      <c r="DD1085" s="73"/>
      <c r="DE1085" s="73"/>
      <c r="DF1085" s="73"/>
      <c r="DG1085" s="73"/>
      <c r="DH1085" s="73"/>
      <c r="DI1085" s="73"/>
      <c r="DJ1085" s="36"/>
    </row>
    <row r="1086" spans="1:114" x14ac:dyDescent="0.3">
      <c r="A1086" s="73"/>
      <c r="B1086" s="73"/>
      <c r="C1086" s="112"/>
      <c r="D1086" s="112"/>
      <c r="E1086" s="73"/>
      <c r="F1086" s="73"/>
      <c r="G1086" s="127"/>
      <c r="H1086" s="127"/>
      <c r="I1086" s="127"/>
      <c r="J1086" s="127"/>
      <c r="K1086" s="73"/>
      <c r="L1086" s="115"/>
      <c r="M1086" s="115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7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73"/>
      <c r="BL1086" s="73"/>
      <c r="BM1086" s="73"/>
      <c r="BN1086" s="73"/>
      <c r="BO1086" s="73"/>
      <c r="BP1086" s="73"/>
      <c r="BQ1086" s="73"/>
      <c r="BR1086" s="73"/>
      <c r="BS1086" s="73"/>
      <c r="BT1086" s="73"/>
      <c r="BU1086" s="73"/>
      <c r="BV1086" s="73"/>
      <c r="BW1086" s="73"/>
      <c r="BX1086" s="73"/>
      <c r="BY1086" s="73"/>
      <c r="BZ1086" s="73"/>
      <c r="CA1086" s="73"/>
      <c r="CB1086" s="73"/>
      <c r="CC1086" s="73"/>
      <c r="CD1086" s="73"/>
      <c r="CE1086" s="73"/>
      <c r="CF1086" s="73"/>
      <c r="CG1086" s="73"/>
      <c r="CH1086" s="73"/>
      <c r="CI1086" s="73"/>
      <c r="CJ1086" s="73"/>
      <c r="CK1086" s="73"/>
      <c r="CL1086" s="73"/>
      <c r="CM1086" s="73"/>
      <c r="CN1086" s="73"/>
      <c r="CO1086" s="73"/>
      <c r="CP1086" s="73"/>
      <c r="CQ1086" s="73"/>
      <c r="CR1086" s="73"/>
      <c r="CS1086" s="73"/>
      <c r="CT1086" s="73"/>
      <c r="CU1086" s="73"/>
      <c r="CV1086" s="73"/>
      <c r="CW1086" s="73"/>
      <c r="CX1086" s="73"/>
      <c r="CY1086" s="73"/>
      <c r="CZ1086" s="73"/>
      <c r="DA1086" s="73"/>
      <c r="DB1086" s="73"/>
      <c r="DC1086" s="73"/>
      <c r="DD1086" s="73"/>
      <c r="DE1086" s="73"/>
      <c r="DF1086" s="73"/>
      <c r="DG1086" s="73"/>
      <c r="DH1086" s="73"/>
      <c r="DI1086" s="73"/>
      <c r="DJ1086" s="36"/>
    </row>
    <row r="1087" spans="1:114" x14ac:dyDescent="0.3">
      <c r="A1087" s="73"/>
      <c r="B1087" s="73"/>
      <c r="C1087" s="112"/>
      <c r="D1087" s="112"/>
      <c r="E1087" s="73"/>
      <c r="F1087" s="73"/>
      <c r="G1087" s="127"/>
      <c r="H1087" s="127"/>
      <c r="I1087" s="127"/>
      <c r="J1087" s="127"/>
      <c r="K1087" s="73"/>
      <c r="L1087" s="115"/>
      <c r="M1087" s="115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7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73"/>
      <c r="BL1087" s="73"/>
      <c r="BM1087" s="73"/>
      <c r="BN1087" s="73"/>
      <c r="BO1087" s="73"/>
      <c r="BP1087" s="73"/>
      <c r="BQ1087" s="73"/>
      <c r="BR1087" s="73"/>
      <c r="BS1087" s="73"/>
      <c r="BT1087" s="73"/>
      <c r="BU1087" s="73"/>
      <c r="BV1087" s="73"/>
      <c r="BW1087" s="73"/>
      <c r="BX1087" s="73"/>
      <c r="BY1087" s="73"/>
      <c r="BZ1087" s="73"/>
      <c r="CA1087" s="73"/>
      <c r="CB1087" s="73"/>
      <c r="CC1087" s="73"/>
      <c r="CD1087" s="73"/>
      <c r="CE1087" s="73"/>
      <c r="CF1087" s="73"/>
      <c r="CG1087" s="73"/>
      <c r="CH1087" s="73"/>
      <c r="CI1087" s="73"/>
      <c r="CJ1087" s="73"/>
      <c r="CK1087" s="73"/>
      <c r="CL1087" s="73"/>
      <c r="CM1087" s="73"/>
      <c r="CN1087" s="73"/>
      <c r="CO1087" s="73"/>
      <c r="CP1087" s="73"/>
      <c r="CQ1087" s="73"/>
      <c r="CR1087" s="73"/>
      <c r="CS1087" s="73"/>
      <c r="CT1087" s="73"/>
      <c r="CU1087" s="73"/>
      <c r="CV1087" s="73"/>
      <c r="CW1087" s="73"/>
      <c r="CX1087" s="73"/>
      <c r="CY1087" s="73"/>
      <c r="CZ1087" s="73"/>
      <c r="DA1087" s="73"/>
      <c r="DB1087" s="73"/>
      <c r="DC1087" s="73"/>
      <c r="DD1087" s="73"/>
      <c r="DE1087" s="73"/>
      <c r="DF1087" s="73"/>
      <c r="DG1087" s="73"/>
      <c r="DH1087" s="73"/>
      <c r="DI1087" s="73"/>
      <c r="DJ1087" s="36"/>
    </row>
    <row r="1088" spans="1:114" x14ac:dyDescent="0.3">
      <c r="A1088" s="73"/>
      <c r="B1088" s="73"/>
      <c r="C1088" s="112"/>
      <c r="D1088" s="112"/>
      <c r="E1088" s="73"/>
      <c r="F1088" s="73"/>
      <c r="G1088" s="127"/>
      <c r="H1088" s="127"/>
      <c r="I1088" s="127"/>
      <c r="J1088" s="127"/>
      <c r="K1088" s="73"/>
      <c r="L1088" s="115"/>
      <c r="M1088" s="115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7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73"/>
      <c r="BL1088" s="73"/>
      <c r="BM1088" s="73"/>
      <c r="BN1088" s="73"/>
      <c r="BO1088" s="73"/>
      <c r="BP1088" s="73"/>
      <c r="BQ1088" s="73"/>
      <c r="BR1088" s="73"/>
      <c r="BS1088" s="73"/>
      <c r="BT1088" s="73"/>
      <c r="BU1088" s="73"/>
      <c r="BV1088" s="73"/>
      <c r="BW1088" s="73"/>
      <c r="BX1088" s="73"/>
      <c r="BY1088" s="73"/>
      <c r="BZ1088" s="73"/>
      <c r="CA1088" s="73"/>
      <c r="CB1088" s="73"/>
      <c r="CC1088" s="73"/>
      <c r="CD1088" s="73"/>
      <c r="CE1088" s="73"/>
      <c r="CF1088" s="73"/>
      <c r="CG1088" s="73"/>
      <c r="CH1088" s="73"/>
      <c r="CI1088" s="73"/>
      <c r="CJ1088" s="73"/>
      <c r="CK1088" s="73"/>
      <c r="CL1088" s="73"/>
      <c r="CM1088" s="73"/>
      <c r="CN1088" s="73"/>
      <c r="CO1088" s="73"/>
      <c r="CP1088" s="73"/>
      <c r="CQ1088" s="73"/>
      <c r="CR1088" s="73"/>
      <c r="CS1088" s="73"/>
      <c r="CT1088" s="73"/>
      <c r="CU1088" s="73"/>
      <c r="CV1088" s="73"/>
      <c r="CW1088" s="73"/>
      <c r="CX1088" s="73"/>
      <c r="CY1088" s="73"/>
      <c r="CZ1088" s="73"/>
      <c r="DA1088" s="73"/>
      <c r="DB1088" s="73"/>
      <c r="DC1088" s="73"/>
      <c r="DD1088" s="73"/>
      <c r="DE1088" s="73"/>
      <c r="DF1088" s="73"/>
      <c r="DG1088" s="73"/>
      <c r="DH1088" s="73"/>
      <c r="DI1088" s="73"/>
      <c r="DJ1088" s="36"/>
    </row>
    <row r="1089" spans="1:114" x14ac:dyDescent="0.3">
      <c r="A1089" s="73"/>
      <c r="B1089" s="73"/>
      <c r="C1089" s="112"/>
      <c r="D1089" s="112"/>
      <c r="E1089" s="73"/>
      <c r="F1089" s="73"/>
      <c r="G1089" s="127"/>
      <c r="H1089" s="127"/>
      <c r="I1089" s="127"/>
      <c r="J1089" s="127"/>
      <c r="K1089" s="73"/>
      <c r="L1089" s="115"/>
      <c r="M1089" s="115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7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73"/>
      <c r="BL1089" s="73"/>
      <c r="BM1089" s="73"/>
      <c r="BN1089" s="73"/>
      <c r="BO1089" s="73"/>
      <c r="BP1089" s="73"/>
      <c r="BQ1089" s="73"/>
      <c r="BR1089" s="73"/>
      <c r="BS1089" s="73"/>
      <c r="BT1089" s="73"/>
      <c r="BU1089" s="73"/>
      <c r="BV1089" s="73"/>
      <c r="BW1089" s="73"/>
      <c r="BX1089" s="73"/>
      <c r="BY1089" s="73"/>
      <c r="BZ1089" s="73"/>
      <c r="CA1089" s="73"/>
      <c r="CB1089" s="73"/>
      <c r="CC1089" s="73"/>
      <c r="CD1089" s="73"/>
      <c r="CE1089" s="73"/>
      <c r="CF1089" s="73"/>
      <c r="CG1089" s="73"/>
      <c r="CH1089" s="73"/>
      <c r="CI1089" s="73"/>
      <c r="CJ1089" s="73"/>
      <c r="CK1089" s="73"/>
      <c r="CL1089" s="73"/>
      <c r="CM1089" s="73"/>
      <c r="CN1089" s="73"/>
      <c r="CO1089" s="73"/>
      <c r="CP1089" s="73"/>
      <c r="CQ1089" s="73"/>
      <c r="CR1089" s="73"/>
      <c r="CS1089" s="73"/>
      <c r="CT1089" s="73"/>
      <c r="CU1089" s="73"/>
      <c r="CV1089" s="73"/>
      <c r="CW1089" s="73"/>
      <c r="CX1089" s="73"/>
      <c r="CY1089" s="73"/>
      <c r="CZ1089" s="73"/>
      <c r="DA1089" s="73"/>
      <c r="DB1089" s="73"/>
      <c r="DC1089" s="73"/>
      <c r="DD1089" s="73"/>
      <c r="DE1089" s="73"/>
      <c r="DF1089" s="73"/>
      <c r="DG1089" s="73"/>
      <c r="DH1089" s="73"/>
      <c r="DI1089" s="73"/>
      <c r="DJ1089" s="36"/>
    </row>
    <row r="1090" spans="1:114" x14ac:dyDescent="0.3">
      <c r="A1090" s="73"/>
      <c r="B1090" s="73"/>
      <c r="C1090" s="112"/>
      <c r="D1090" s="112"/>
      <c r="E1090" s="73"/>
      <c r="F1090" s="73"/>
      <c r="G1090" s="127"/>
      <c r="H1090" s="127"/>
      <c r="I1090" s="127"/>
      <c r="J1090" s="127"/>
      <c r="K1090" s="73"/>
      <c r="L1090" s="115"/>
      <c r="M1090" s="115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7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73"/>
      <c r="BL1090" s="73"/>
      <c r="BM1090" s="73"/>
      <c r="BN1090" s="73"/>
      <c r="BO1090" s="73"/>
      <c r="BP1090" s="73"/>
      <c r="BQ1090" s="73"/>
      <c r="BR1090" s="73"/>
      <c r="BS1090" s="73"/>
      <c r="BT1090" s="73"/>
      <c r="BU1090" s="73"/>
      <c r="BV1090" s="73"/>
      <c r="BW1090" s="73"/>
      <c r="BX1090" s="73"/>
      <c r="BY1090" s="73"/>
      <c r="BZ1090" s="73"/>
      <c r="CA1090" s="73"/>
      <c r="CB1090" s="73"/>
      <c r="CC1090" s="73"/>
      <c r="CD1090" s="73"/>
      <c r="CE1090" s="73"/>
      <c r="CF1090" s="73"/>
      <c r="CG1090" s="73"/>
      <c r="CH1090" s="73"/>
      <c r="CI1090" s="73"/>
      <c r="CJ1090" s="73"/>
      <c r="CK1090" s="73"/>
      <c r="CL1090" s="73"/>
      <c r="CM1090" s="73"/>
      <c r="CN1090" s="73"/>
      <c r="CO1090" s="73"/>
      <c r="CP1090" s="73"/>
      <c r="CQ1090" s="73"/>
      <c r="CR1090" s="73"/>
      <c r="CS1090" s="73"/>
      <c r="CT1090" s="73"/>
      <c r="CU1090" s="73"/>
      <c r="CV1090" s="73"/>
      <c r="CW1090" s="73"/>
      <c r="CX1090" s="73"/>
      <c r="CY1090" s="73"/>
      <c r="CZ1090" s="73"/>
      <c r="DA1090" s="73"/>
      <c r="DB1090" s="73"/>
      <c r="DC1090" s="73"/>
      <c r="DD1090" s="73"/>
      <c r="DE1090" s="73"/>
      <c r="DF1090" s="73"/>
      <c r="DG1090" s="73"/>
      <c r="DH1090" s="73"/>
      <c r="DI1090" s="73"/>
      <c r="DJ1090" s="36"/>
    </row>
    <row r="1091" spans="1:114" x14ac:dyDescent="0.3">
      <c r="A1091" s="73"/>
      <c r="B1091" s="73"/>
      <c r="C1091" s="112"/>
      <c r="D1091" s="112"/>
      <c r="E1091" s="73"/>
      <c r="F1091" s="73"/>
      <c r="G1091" s="127"/>
      <c r="H1091" s="127"/>
      <c r="I1091" s="127"/>
      <c r="J1091" s="127"/>
      <c r="K1091" s="73"/>
      <c r="L1091" s="115"/>
      <c r="M1091" s="115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73"/>
      <c r="BS1091" s="73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73"/>
      <c r="CF1091" s="73"/>
      <c r="CG1091" s="73"/>
      <c r="CH1091" s="73"/>
      <c r="CI1091" s="73"/>
      <c r="CJ1091" s="73"/>
      <c r="CK1091" s="73"/>
      <c r="CL1091" s="73"/>
      <c r="CM1091" s="73"/>
      <c r="CN1091" s="73"/>
      <c r="CO1091" s="73"/>
      <c r="CP1091" s="73"/>
      <c r="CQ1091" s="73"/>
      <c r="CR1091" s="73"/>
      <c r="CS1091" s="73"/>
      <c r="CT1091" s="73"/>
      <c r="CU1091" s="73"/>
      <c r="CV1091" s="73"/>
      <c r="CW1091" s="73"/>
      <c r="CX1091" s="73"/>
      <c r="CY1091" s="73"/>
      <c r="CZ1091" s="73"/>
      <c r="DA1091" s="73"/>
      <c r="DB1091" s="73"/>
      <c r="DC1091" s="73"/>
      <c r="DD1091" s="73"/>
      <c r="DE1091" s="73"/>
      <c r="DF1091" s="73"/>
      <c r="DG1091" s="73"/>
      <c r="DH1091" s="73"/>
      <c r="DI1091" s="73"/>
      <c r="DJ1091" s="36"/>
    </row>
    <row r="1092" spans="1:114" x14ac:dyDescent="0.3">
      <c r="A1092" s="73"/>
      <c r="B1092" s="73"/>
      <c r="C1092" s="112"/>
      <c r="D1092" s="112"/>
      <c r="E1092" s="73"/>
      <c r="F1092" s="73"/>
      <c r="G1092" s="127"/>
      <c r="H1092" s="127"/>
      <c r="I1092" s="127"/>
      <c r="J1092" s="127"/>
      <c r="K1092" s="73"/>
      <c r="L1092" s="115"/>
      <c r="M1092" s="115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7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73"/>
      <c r="BL1092" s="73"/>
      <c r="BM1092" s="73"/>
      <c r="BN1092" s="73"/>
      <c r="BO1092" s="73"/>
      <c r="BP1092" s="73"/>
      <c r="BQ1092" s="73"/>
      <c r="BR1092" s="73"/>
      <c r="BS1092" s="73"/>
      <c r="BT1092" s="73"/>
      <c r="BU1092" s="73"/>
      <c r="BV1092" s="73"/>
      <c r="BW1092" s="73"/>
      <c r="BX1092" s="73"/>
      <c r="BY1092" s="73"/>
      <c r="BZ1092" s="73"/>
      <c r="CA1092" s="73"/>
      <c r="CB1092" s="73"/>
      <c r="CC1092" s="73"/>
      <c r="CD1092" s="73"/>
      <c r="CE1092" s="73"/>
      <c r="CF1092" s="73"/>
      <c r="CG1092" s="73"/>
      <c r="CH1092" s="73"/>
      <c r="CI1092" s="73"/>
      <c r="CJ1092" s="73"/>
      <c r="CK1092" s="73"/>
      <c r="CL1092" s="73"/>
      <c r="CM1092" s="73"/>
      <c r="CN1092" s="73"/>
      <c r="CO1092" s="73"/>
      <c r="CP1092" s="73"/>
      <c r="CQ1092" s="73"/>
      <c r="CR1092" s="73"/>
      <c r="CS1092" s="73"/>
      <c r="CT1092" s="73"/>
      <c r="CU1092" s="73"/>
      <c r="CV1092" s="73"/>
      <c r="CW1092" s="73"/>
      <c r="CX1092" s="73"/>
      <c r="CY1092" s="73"/>
      <c r="CZ1092" s="73"/>
      <c r="DA1092" s="73"/>
      <c r="DB1092" s="73"/>
      <c r="DC1092" s="73"/>
      <c r="DD1092" s="73"/>
      <c r="DE1092" s="73"/>
      <c r="DF1092" s="73"/>
      <c r="DG1092" s="73"/>
      <c r="DH1092" s="73"/>
      <c r="DI1092" s="73"/>
      <c r="DJ1092" s="36"/>
    </row>
    <row r="1093" spans="1:114" x14ac:dyDescent="0.3">
      <c r="A1093" s="73"/>
      <c r="B1093" s="73"/>
      <c r="C1093" s="112"/>
      <c r="D1093" s="112"/>
      <c r="E1093" s="73"/>
      <c r="F1093" s="73"/>
      <c r="G1093" s="127"/>
      <c r="H1093" s="127"/>
      <c r="I1093" s="127"/>
      <c r="J1093" s="127"/>
      <c r="K1093" s="73"/>
      <c r="L1093" s="115"/>
      <c r="M1093" s="115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73"/>
      <c r="BS1093" s="73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73"/>
      <c r="CF1093" s="73"/>
      <c r="CG1093" s="73"/>
      <c r="CH1093" s="73"/>
      <c r="CI1093" s="73"/>
      <c r="CJ1093" s="73"/>
      <c r="CK1093" s="73"/>
      <c r="CL1093" s="73"/>
      <c r="CM1093" s="73"/>
      <c r="CN1093" s="73"/>
      <c r="CO1093" s="73"/>
      <c r="CP1093" s="73"/>
      <c r="CQ1093" s="73"/>
      <c r="CR1093" s="73"/>
      <c r="CS1093" s="73"/>
      <c r="CT1093" s="73"/>
      <c r="CU1093" s="73"/>
      <c r="CV1093" s="73"/>
      <c r="CW1093" s="73"/>
      <c r="CX1093" s="73"/>
      <c r="CY1093" s="73"/>
      <c r="CZ1093" s="73"/>
      <c r="DA1093" s="73"/>
      <c r="DB1093" s="73"/>
      <c r="DC1093" s="73"/>
      <c r="DD1093" s="73"/>
      <c r="DE1093" s="73"/>
      <c r="DF1093" s="73"/>
      <c r="DG1093" s="73"/>
      <c r="DH1093" s="73"/>
      <c r="DI1093" s="73"/>
      <c r="DJ1093" s="36"/>
    </row>
    <row r="1094" spans="1:114" x14ac:dyDescent="0.3">
      <c r="A1094" s="73"/>
      <c r="B1094" s="73"/>
      <c r="C1094" s="112"/>
      <c r="D1094" s="112"/>
      <c r="E1094" s="73"/>
      <c r="F1094" s="73"/>
      <c r="G1094" s="127"/>
      <c r="H1094" s="127"/>
      <c r="I1094" s="127"/>
      <c r="J1094" s="127"/>
      <c r="K1094" s="73"/>
      <c r="L1094" s="115"/>
      <c r="M1094" s="115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73"/>
      <c r="BL1094" s="73"/>
      <c r="BM1094" s="73"/>
      <c r="BN1094" s="73"/>
      <c r="BO1094" s="73"/>
      <c r="BP1094" s="73"/>
      <c r="BQ1094" s="73"/>
      <c r="BR1094" s="73"/>
      <c r="BS1094" s="73"/>
      <c r="BT1094" s="73"/>
      <c r="BU1094" s="73"/>
      <c r="BV1094" s="73"/>
      <c r="BW1094" s="73"/>
      <c r="BX1094" s="73"/>
      <c r="BY1094" s="73"/>
      <c r="BZ1094" s="73"/>
      <c r="CA1094" s="73"/>
      <c r="CB1094" s="73"/>
      <c r="CC1094" s="73"/>
      <c r="CD1094" s="73"/>
      <c r="CE1094" s="73"/>
      <c r="CF1094" s="73"/>
      <c r="CG1094" s="73"/>
      <c r="CH1094" s="73"/>
      <c r="CI1094" s="73"/>
      <c r="CJ1094" s="73"/>
      <c r="CK1094" s="73"/>
      <c r="CL1094" s="73"/>
      <c r="CM1094" s="73"/>
      <c r="CN1094" s="73"/>
      <c r="CO1094" s="73"/>
      <c r="CP1094" s="73"/>
      <c r="CQ1094" s="73"/>
      <c r="CR1094" s="73"/>
      <c r="CS1094" s="73"/>
      <c r="CT1094" s="73"/>
      <c r="CU1094" s="73"/>
      <c r="CV1094" s="73"/>
      <c r="CW1094" s="73"/>
      <c r="CX1094" s="73"/>
      <c r="CY1094" s="73"/>
      <c r="CZ1094" s="73"/>
      <c r="DA1094" s="73"/>
      <c r="DB1094" s="73"/>
      <c r="DC1094" s="73"/>
      <c r="DD1094" s="73"/>
      <c r="DE1094" s="73"/>
      <c r="DF1094" s="73"/>
      <c r="DG1094" s="73"/>
      <c r="DH1094" s="73"/>
      <c r="DI1094" s="73"/>
      <c r="DJ1094" s="36"/>
    </row>
    <row r="1095" spans="1:114" x14ac:dyDescent="0.3">
      <c r="A1095" s="73"/>
      <c r="B1095" s="73"/>
      <c r="C1095" s="112"/>
      <c r="D1095" s="112"/>
      <c r="E1095" s="73"/>
      <c r="F1095" s="73"/>
      <c r="G1095" s="127"/>
      <c r="H1095" s="127"/>
      <c r="I1095" s="127"/>
      <c r="J1095" s="127"/>
      <c r="K1095" s="73"/>
      <c r="L1095" s="115"/>
      <c r="M1095" s="115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73"/>
      <c r="BL1095" s="73"/>
      <c r="BM1095" s="73"/>
      <c r="BN1095" s="73"/>
      <c r="BO1095" s="73"/>
      <c r="BP1095" s="73"/>
      <c r="BQ1095" s="73"/>
      <c r="BR1095" s="73"/>
      <c r="BS1095" s="73"/>
      <c r="BT1095" s="73"/>
      <c r="BU1095" s="73"/>
      <c r="BV1095" s="73"/>
      <c r="BW1095" s="73"/>
      <c r="BX1095" s="73"/>
      <c r="BY1095" s="73"/>
      <c r="BZ1095" s="73"/>
      <c r="CA1095" s="73"/>
      <c r="CB1095" s="73"/>
      <c r="CC1095" s="73"/>
      <c r="CD1095" s="73"/>
      <c r="CE1095" s="73"/>
      <c r="CF1095" s="73"/>
      <c r="CG1095" s="73"/>
      <c r="CH1095" s="73"/>
      <c r="CI1095" s="73"/>
      <c r="CJ1095" s="73"/>
      <c r="CK1095" s="73"/>
      <c r="CL1095" s="73"/>
      <c r="CM1095" s="73"/>
      <c r="CN1095" s="73"/>
      <c r="CO1095" s="73"/>
      <c r="CP1095" s="73"/>
      <c r="CQ1095" s="73"/>
      <c r="CR1095" s="73"/>
      <c r="CS1095" s="73"/>
      <c r="CT1095" s="73"/>
      <c r="CU1095" s="73"/>
      <c r="CV1095" s="73"/>
      <c r="CW1095" s="73"/>
      <c r="CX1095" s="73"/>
      <c r="CY1095" s="73"/>
      <c r="CZ1095" s="73"/>
      <c r="DA1095" s="73"/>
      <c r="DB1095" s="73"/>
      <c r="DC1095" s="73"/>
      <c r="DD1095" s="73"/>
      <c r="DE1095" s="73"/>
      <c r="DF1095" s="73"/>
      <c r="DG1095" s="73"/>
      <c r="DH1095" s="73"/>
      <c r="DI1095" s="73"/>
      <c r="DJ1095" s="36"/>
    </row>
    <row r="1096" spans="1:114" x14ac:dyDescent="0.3">
      <c r="A1096" s="73"/>
      <c r="B1096" s="73"/>
      <c r="C1096" s="112"/>
      <c r="D1096" s="112"/>
      <c r="E1096" s="73"/>
      <c r="F1096" s="73"/>
      <c r="G1096" s="127"/>
      <c r="H1096" s="127"/>
      <c r="I1096" s="127"/>
      <c r="J1096" s="127"/>
      <c r="K1096" s="73"/>
      <c r="L1096" s="115"/>
      <c r="M1096" s="115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73"/>
      <c r="BS1096" s="73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73"/>
      <c r="CF1096" s="73"/>
      <c r="CG1096" s="73"/>
      <c r="CH1096" s="73"/>
      <c r="CI1096" s="73"/>
      <c r="CJ1096" s="73"/>
      <c r="CK1096" s="73"/>
      <c r="CL1096" s="73"/>
      <c r="CM1096" s="73"/>
      <c r="CN1096" s="73"/>
      <c r="CO1096" s="73"/>
      <c r="CP1096" s="73"/>
      <c r="CQ1096" s="73"/>
      <c r="CR1096" s="73"/>
      <c r="CS1096" s="73"/>
      <c r="CT1096" s="73"/>
      <c r="CU1096" s="73"/>
      <c r="CV1096" s="73"/>
      <c r="CW1096" s="73"/>
      <c r="CX1096" s="73"/>
      <c r="CY1096" s="73"/>
      <c r="CZ1096" s="73"/>
      <c r="DA1096" s="73"/>
      <c r="DB1096" s="73"/>
      <c r="DC1096" s="73"/>
      <c r="DD1096" s="73"/>
      <c r="DE1096" s="73"/>
      <c r="DF1096" s="73"/>
      <c r="DG1096" s="73"/>
      <c r="DH1096" s="73"/>
      <c r="DI1096" s="73"/>
      <c r="DJ1096" s="36"/>
    </row>
    <row r="1097" spans="1:114" x14ac:dyDescent="0.3">
      <c r="A1097" s="73"/>
      <c r="B1097" s="73"/>
      <c r="C1097" s="112"/>
      <c r="D1097" s="112"/>
      <c r="E1097" s="73"/>
      <c r="F1097" s="73"/>
      <c r="G1097" s="127"/>
      <c r="H1097" s="127"/>
      <c r="I1097" s="127"/>
      <c r="J1097" s="127"/>
      <c r="K1097" s="73"/>
      <c r="L1097" s="115"/>
      <c r="M1097" s="115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7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73"/>
      <c r="BL1097" s="73"/>
      <c r="BM1097" s="73"/>
      <c r="BN1097" s="73"/>
      <c r="BO1097" s="73"/>
      <c r="BP1097" s="73"/>
      <c r="BQ1097" s="73"/>
      <c r="BR1097" s="73"/>
      <c r="BS1097" s="73"/>
      <c r="BT1097" s="73"/>
      <c r="BU1097" s="73"/>
      <c r="BV1097" s="73"/>
      <c r="BW1097" s="73"/>
      <c r="BX1097" s="73"/>
      <c r="BY1097" s="73"/>
      <c r="BZ1097" s="73"/>
      <c r="CA1097" s="73"/>
      <c r="CB1097" s="73"/>
      <c r="CC1097" s="73"/>
      <c r="CD1097" s="73"/>
      <c r="CE1097" s="73"/>
      <c r="CF1097" s="73"/>
      <c r="CG1097" s="73"/>
      <c r="CH1097" s="73"/>
      <c r="CI1097" s="73"/>
      <c r="CJ1097" s="73"/>
      <c r="CK1097" s="73"/>
      <c r="CL1097" s="73"/>
      <c r="CM1097" s="73"/>
      <c r="CN1097" s="73"/>
      <c r="CO1097" s="73"/>
      <c r="CP1097" s="73"/>
      <c r="CQ1097" s="73"/>
      <c r="CR1097" s="73"/>
      <c r="CS1097" s="73"/>
      <c r="CT1097" s="73"/>
      <c r="CU1097" s="73"/>
      <c r="CV1097" s="73"/>
      <c r="CW1097" s="73"/>
      <c r="CX1097" s="73"/>
      <c r="CY1097" s="73"/>
      <c r="CZ1097" s="73"/>
      <c r="DA1097" s="73"/>
      <c r="DB1097" s="73"/>
      <c r="DC1097" s="73"/>
      <c r="DD1097" s="73"/>
      <c r="DE1097" s="73"/>
      <c r="DF1097" s="73"/>
      <c r="DG1097" s="73"/>
      <c r="DH1097" s="73"/>
      <c r="DI1097" s="73"/>
      <c r="DJ1097" s="36"/>
    </row>
    <row r="1098" spans="1:114" x14ac:dyDescent="0.3">
      <c r="A1098" s="73"/>
      <c r="B1098" s="73"/>
      <c r="C1098" s="112"/>
      <c r="D1098" s="112"/>
      <c r="E1098" s="73"/>
      <c r="F1098" s="73"/>
      <c r="G1098" s="127"/>
      <c r="H1098" s="127"/>
      <c r="I1098" s="127"/>
      <c r="J1098" s="127"/>
      <c r="K1098" s="73"/>
      <c r="L1098" s="115"/>
      <c r="M1098" s="115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73"/>
      <c r="BL1098" s="73"/>
      <c r="BM1098" s="73"/>
      <c r="BN1098" s="73"/>
      <c r="BO1098" s="73"/>
      <c r="BP1098" s="73"/>
      <c r="BQ1098" s="73"/>
      <c r="BR1098" s="73"/>
      <c r="BS1098" s="73"/>
      <c r="BT1098" s="73"/>
      <c r="BU1098" s="73"/>
      <c r="BV1098" s="73"/>
      <c r="BW1098" s="73"/>
      <c r="BX1098" s="73"/>
      <c r="BY1098" s="73"/>
      <c r="BZ1098" s="73"/>
      <c r="CA1098" s="73"/>
      <c r="CB1098" s="73"/>
      <c r="CC1098" s="73"/>
      <c r="CD1098" s="73"/>
      <c r="CE1098" s="73"/>
      <c r="CF1098" s="73"/>
      <c r="CG1098" s="73"/>
      <c r="CH1098" s="73"/>
      <c r="CI1098" s="73"/>
      <c r="CJ1098" s="73"/>
      <c r="CK1098" s="73"/>
      <c r="CL1098" s="73"/>
      <c r="CM1098" s="73"/>
      <c r="CN1098" s="73"/>
      <c r="CO1098" s="73"/>
      <c r="CP1098" s="73"/>
      <c r="CQ1098" s="73"/>
      <c r="CR1098" s="73"/>
      <c r="CS1098" s="73"/>
      <c r="CT1098" s="73"/>
      <c r="CU1098" s="73"/>
      <c r="CV1098" s="73"/>
      <c r="CW1098" s="73"/>
      <c r="CX1098" s="73"/>
      <c r="CY1098" s="73"/>
      <c r="CZ1098" s="73"/>
      <c r="DA1098" s="73"/>
      <c r="DB1098" s="73"/>
      <c r="DC1098" s="73"/>
      <c r="DD1098" s="73"/>
      <c r="DE1098" s="73"/>
      <c r="DF1098" s="73"/>
      <c r="DG1098" s="73"/>
      <c r="DH1098" s="73"/>
      <c r="DI1098" s="73"/>
      <c r="DJ1098" s="36"/>
    </row>
    <row r="1099" spans="1:114" x14ac:dyDescent="0.3">
      <c r="A1099" s="73"/>
      <c r="B1099" s="73"/>
      <c r="C1099" s="112"/>
      <c r="D1099" s="112"/>
      <c r="E1099" s="73"/>
      <c r="F1099" s="73"/>
      <c r="G1099" s="127"/>
      <c r="H1099" s="127"/>
      <c r="I1099" s="127"/>
      <c r="J1099" s="127"/>
      <c r="K1099" s="73"/>
      <c r="L1099" s="115"/>
      <c r="M1099" s="115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73"/>
      <c r="BL1099" s="73"/>
      <c r="BM1099" s="73"/>
      <c r="BN1099" s="73"/>
      <c r="BO1099" s="73"/>
      <c r="BP1099" s="73"/>
      <c r="BQ1099" s="73"/>
      <c r="BR1099" s="73"/>
      <c r="BS1099" s="73"/>
      <c r="BT1099" s="73"/>
      <c r="BU1099" s="73"/>
      <c r="BV1099" s="73"/>
      <c r="BW1099" s="73"/>
      <c r="BX1099" s="73"/>
      <c r="BY1099" s="73"/>
      <c r="BZ1099" s="73"/>
      <c r="CA1099" s="73"/>
      <c r="CB1099" s="73"/>
      <c r="CC1099" s="73"/>
      <c r="CD1099" s="73"/>
      <c r="CE1099" s="73"/>
      <c r="CF1099" s="73"/>
      <c r="CG1099" s="73"/>
      <c r="CH1099" s="73"/>
      <c r="CI1099" s="73"/>
      <c r="CJ1099" s="73"/>
      <c r="CK1099" s="73"/>
      <c r="CL1099" s="73"/>
      <c r="CM1099" s="73"/>
      <c r="CN1099" s="73"/>
      <c r="CO1099" s="73"/>
      <c r="CP1099" s="73"/>
      <c r="CQ1099" s="73"/>
      <c r="CR1099" s="73"/>
      <c r="CS1099" s="73"/>
      <c r="CT1099" s="73"/>
      <c r="CU1099" s="73"/>
      <c r="CV1099" s="73"/>
      <c r="CW1099" s="73"/>
      <c r="CX1099" s="73"/>
      <c r="CY1099" s="73"/>
      <c r="CZ1099" s="73"/>
      <c r="DA1099" s="73"/>
      <c r="DB1099" s="73"/>
      <c r="DC1099" s="73"/>
      <c r="DD1099" s="73"/>
      <c r="DE1099" s="73"/>
      <c r="DF1099" s="73"/>
      <c r="DG1099" s="73"/>
      <c r="DH1099" s="73"/>
      <c r="DI1099" s="73"/>
      <c r="DJ1099" s="36"/>
    </row>
    <row r="1100" spans="1:114" x14ac:dyDescent="0.3">
      <c r="A1100" s="73"/>
      <c r="B1100" s="73"/>
      <c r="C1100" s="112"/>
      <c r="D1100" s="112"/>
      <c r="E1100" s="73"/>
      <c r="F1100" s="73"/>
      <c r="G1100" s="127"/>
      <c r="H1100" s="127"/>
      <c r="I1100" s="127"/>
      <c r="J1100" s="127"/>
      <c r="K1100" s="73"/>
      <c r="L1100" s="115"/>
      <c r="M1100" s="115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73"/>
      <c r="BL1100" s="73"/>
      <c r="BM1100" s="73"/>
      <c r="BN1100" s="73"/>
      <c r="BO1100" s="73"/>
      <c r="BP1100" s="73"/>
      <c r="BQ1100" s="73"/>
      <c r="BR1100" s="73"/>
      <c r="BS1100" s="73"/>
      <c r="BT1100" s="73"/>
      <c r="BU1100" s="73"/>
      <c r="BV1100" s="73"/>
      <c r="BW1100" s="73"/>
      <c r="BX1100" s="73"/>
      <c r="BY1100" s="73"/>
      <c r="BZ1100" s="73"/>
      <c r="CA1100" s="73"/>
      <c r="CB1100" s="73"/>
      <c r="CC1100" s="73"/>
      <c r="CD1100" s="73"/>
      <c r="CE1100" s="73"/>
      <c r="CF1100" s="73"/>
      <c r="CG1100" s="73"/>
      <c r="CH1100" s="73"/>
      <c r="CI1100" s="73"/>
      <c r="CJ1100" s="73"/>
      <c r="CK1100" s="73"/>
      <c r="CL1100" s="73"/>
      <c r="CM1100" s="73"/>
      <c r="CN1100" s="73"/>
      <c r="CO1100" s="73"/>
      <c r="CP1100" s="73"/>
      <c r="CQ1100" s="73"/>
      <c r="CR1100" s="73"/>
      <c r="CS1100" s="73"/>
      <c r="CT1100" s="73"/>
      <c r="CU1100" s="73"/>
      <c r="CV1100" s="73"/>
      <c r="CW1100" s="73"/>
      <c r="CX1100" s="73"/>
      <c r="CY1100" s="73"/>
      <c r="CZ1100" s="73"/>
      <c r="DA1100" s="73"/>
      <c r="DB1100" s="73"/>
      <c r="DC1100" s="73"/>
      <c r="DD1100" s="73"/>
      <c r="DE1100" s="73"/>
      <c r="DF1100" s="73"/>
      <c r="DG1100" s="73"/>
      <c r="DH1100" s="73"/>
      <c r="DI1100" s="73"/>
      <c r="DJ1100" s="36"/>
    </row>
    <row r="1101" spans="1:114" x14ac:dyDescent="0.3">
      <c r="A1101" s="73"/>
      <c r="B1101" s="73"/>
      <c r="C1101" s="112"/>
      <c r="D1101" s="112"/>
      <c r="E1101" s="73"/>
      <c r="F1101" s="73"/>
      <c r="G1101" s="127"/>
      <c r="H1101" s="127"/>
      <c r="I1101" s="127"/>
      <c r="J1101" s="127"/>
      <c r="K1101" s="73"/>
      <c r="L1101" s="115"/>
      <c r="M1101" s="115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73"/>
      <c r="BS1101" s="73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73"/>
      <c r="CF1101" s="73"/>
      <c r="CG1101" s="73"/>
      <c r="CH1101" s="73"/>
      <c r="CI1101" s="73"/>
      <c r="CJ1101" s="73"/>
      <c r="CK1101" s="73"/>
      <c r="CL1101" s="73"/>
      <c r="CM1101" s="73"/>
      <c r="CN1101" s="73"/>
      <c r="CO1101" s="73"/>
      <c r="CP1101" s="73"/>
      <c r="CQ1101" s="73"/>
      <c r="CR1101" s="73"/>
      <c r="CS1101" s="73"/>
      <c r="CT1101" s="73"/>
      <c r="CU1101" s="73"/>
      <c r="CV1101" s="73"/>
      <c r="CW1101" s="73"/>
      <c r="CX1101" s="73"/>
      <c r="CY1101" s="73"/>
      <c r="CZ1101" s="73"/>
      <c r="DA1101" s="73"/>
      <c r="DB1101" s="73"/>
      <c r="DC1101" s="73"/>
      <c r="DD1101" s="73"/>
      <c r="DE1101" s="73"/>
      <c r="DF1101" s="73"/>
      <c r="DG1101" s="73"/>
      <c r="DH1101" s="73"/>
      <c r="DI1101" s="73"/>
      <c r="DJ1101" s="36"/>
    </row>
    <row r="1102" spans="1:114" x14ac:dyDescent="0.3">
      <c r="A1102" s="73"/>
      <c r="B1102" s="73"/>
      <c r="C1102" s="112"/>
      <c r="D1102" s="112"/>
      <c r="E1102" s="73"/>
      <c r="F1102" s="73"/>
      <c r="G1102" s="127"/>
      <c r="H1102" s="127"/>
      <c r="I1102" s="127"/>
      <c r="J1102" s="127"/>
      <c r="K1102" s="73"/>
      <c r="L1102" s="115"/>
      <c r="M1102" s="115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73"/>
      <c r="BL1102" s="73"/>
      <c r="BM1102" s="73"/>
      <c r="BN1102" s="73"/>
      <c r="BO1102" s="73"/>
      <c r="BP1102" s="73"/>
      <c r="BQ1102" s="73"/>
      <c r="BR1102" s="73"/>
      <c r="BS1102" s="73"/>
      <c r="BT1102" s="73"/>
      <c r="BU1102" s="73"/>
      <c r="BV1102" s="73"/>
      <c r="BW1102" s="73"/>
      <c r="BX1102" s="73"/>
      <c r="BY1102" s="73"/>
      <c r="BZ1102" s="73"/>
      <c r="CA1102" s="73"/>
      <c r="CB1102" s="73"/>
      <c r="CC1102" s="73"/>
      <c r="CD1102" s="73"/>
      <c r="CE1102" s="73"/>
      <c r="CF1102" s="73"/>
      <c r="CG1102" s="73"/>
      <c r="CH1102" s="73"/>
      <c r="CI1102" s="73"/>
      <c r="CJ1102" s="73"/>
      <c r="CK1102" s="73"/>
      <c r="CL1102" s="73"/>
      <c r="CM1102" s="73"/>
      <c r="CN1102" s="73"/>
      <c r="CO1102" s="73"/>
      <c r="CP1102" s="73"/>
      <c r="CQ1102" s="73"/>
      <c r="CR1102" s="73"/>
      <c r="CS1102" s="73"/>
      <c r="CT1102" s="73"/>
      <c r="CU1102" s="73"/>
      <c r="CV1102" s="73"/>
      <c r="CW1102" s="73"/>
      <c r="CX1102" s="73"/>
      <c r="CY1102" s="73"/>
      <c r="CZ1102" s="73"/>
      <c r="DA1102" s="73"/>
      <c r="DB1102" s="73"/>
      <c r="DC1102" s="73"/>
      <c r="DD1102" s="73"/>
      <c r="DE1102" s="73"/>
      <c r="DF1102" s="73"/>
      <c r="DG1102" s="73"/>
      <c r="DH1102" s="73"/>
      <c r="DI1102" s="73"/>
      <c r="DJ1102" s="36"/>
    </row>
    <row r="1103" spans="1:114" x14ac:dyDescent="0.3">
      <c r="A1103" s="73"/>
      <c r="B1103" s="73"/>
      <c r="C1103" s="112"/>
      <c r="D1103" s="112"/>
      <c r="E1103" s="73"/>
      <c r="F1103" s="73"/>
      <c r="G1103" s="127"/>
      <c r="H1103" s="127"/>
      <c r="I1103" s="127"/>
      <c r="J1103" s="127"/>
      <c r="K1103" s="73"/>
      <c r="L1103" s="115"/>
      <c r="M1103" s="115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73"/>
      <c r="BS1103" s="73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73"/>
      <c r="CF1103" s="73"/>
      <c r="CG1103" s="73"/>
      <c r="CH1103" s="73"/>
      <c r="CI1103" s="73"/>
      <c r="CJ1103" s="73"/>
      <c r="CK1103" s="73"/>
      <c r="CL1103" s="73"/>
      <c r="CM1103" s="73"/>
      <c r="CN1103" s="73"/>
      <c r="CO1103" s="73"/>
      <c r="CP1103" s="73"/>
      <c r="CQ1103" s="73"/>
      <c r="CR1103" s="73"/>
      <c r="CS1103" s="73"/>
      <c r="CT1103" s="73"/>
      <c r="CU1103" s="73"/>
      <c r="CV1103" s="73"/>
      <c r="CW1103" s="73"/>
      <c r="CX1103" s="73"/>
      <c r="CY1103" s="73"/>
      <c r="CZ1103" s="73"/>
      <c r="DA1103" s="73"/>
      <c r="DB1103" s="73"/>
      <c r="DC1103" s="73"/>
      <c r="DD1103" s="73"/>
      <c r="DE1103" s="73"/>
      <c r="DF1103" s="73"/>
      <c r="DG1103" s="73"/>
      <c r="DH1103" s="73"/>
      <c r="DI1103" s="73"/>
      <c r="DJ1103" s="36"/>
    </row>
    <row r="1104" spans="1:114" x14ac:dyDescent="0.3">
      <c r="A1104" s="73"/>
      <c r="B1104" s="73"/>
      <c r="C1104" s="112"/>
      <c r="D1104" s="112"/>
      <c r="E1104" s="73"/>
      <c r="F1104" s="73"/>
      <c r="G1104" s="127"/>
      <c r="H1104" s="127"/>
      <c r="I1104" s="127"/>
      <c r="J1104" s="127"/>
      <c r="K1104" s="73"/>
      <c r="L1104" s="115"/>
      <c r="M1104" s="115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7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73"/>
      <c r="BL1104" s="73"/>
      <c r="BM1104" s="73"/>
      <c r="BN1104" s="73"/>
      <c r="BO1104" s="73"/>
      <c r="BP1104" s="73"/>
      <c r="BQ1104" s="73"/>
      <c r="BR1104" s="73"/>
      <c r="BS1104" s="73"/>
      <c r="BT1104" s="73"/>
      <c r="BU1104" s="73"/>
      <c r="BV1104" s="73"/>
      <c r="BW1104" s="73"/>
      <c r="BX1104" s="73"/>
      <c r="BY1104" s="73"/>
      <c r="BZ1104" s="73"/>
      <c r="CA1104" s="73"/>
      <c r="CB1104" s="73"/>
      <c r="CC1104" s="73"/>
      <c r="CD1104" s="73"/>
      <c r="CE1104" s="73"/>
      <c r="CF1104" s="73"/>
      <c r="CG1104" s="73"/>
      <c r="CH1104" s="73"/>
      <c r="CI1104" s="73"/>
      <c r="CJ1104" s="73"/>
      <c r="CK1104" s="73"/>
      <c r="CL1104" s="73"/>
      <c r="CM1104" s="73"/>
      <c r="CN1104" s="73"/>
      <c r="CO1104" s="73"/>
      <c r="CP1104" s="73"/>
      <c r="CQ1104" s="73"/>
      <c r="CR1104" s="73"/>
      <c r="CS1104" s="73"/>
      <c r="CT1104" s="73"/>
      <c r="CU1104" s="73"/>
      <c r="CV1104" s="73"/>
      <c r="CW1104" s="73"/>
      <c r="CX1104" s="73"/>
      <c r="CY1104" s="73"/>
      <c r="CZ1104" s="73"/>
      <c r="DA1104" s="73"/>
      <c r="DB1104" s="73"/>
      <c r="DC1104" s="73"/>
      <c r="DD1104" s="73"/>
      <c r="DE1104" s="73"/>
      <c r="DF1104" s="73"/>
      <c r="DG1104" s="73"/>
      <c r="DH1104" s="73"/>
      <c r="DI1104" s="73"/>
      <c r="DJ1104" s="36"/>
    </row>
    <row r="1105" spans="1:114" x14ac:dyDescent="0.3">
      <c r="A1105" s="73"/>
      <c r="B1105" s="73"/>
      <c r="C1105" s="112"/>
      <c r="D1105" s="112"/>
      <c r="E1105" s="73"/>
      <c r="F1105" s="73"/>
      <c r="G1105" s="127"/>
      <c r="H1105" s="127"/>
      <c r="I1105" s="127"/>
      <c r="J1105" s="127"/>
      <c r="K1105" s="73"/>
      <c r="L1105" s="115"/>
      <c r="M1105" s="115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7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73"/>
      <c r="BL1105" s="73"/>
      <c r="BM1105" s="73"/>
      <c r="BN1105" s="73"/>
      <c r="BO1105" s="73"/>
      <c r="BP1105" s="73"/>
      <c r="BQ1105" s="73"/>
      <c r="BR1105" s="73"/>
      <c r="BS1105" s="73"/>
      <c r="BT1105" s="73"/>
      <c r="BU1105" s="73"/>
      <c r="BV1105" s="73"/>
      <c r="BW1105" s="73"/>
      <c r="BX1105" s="73"/>
      <c r="BY1105" s="73"/>
      <c r="BZ1105" s="73"/>
      <c r="CA1105" s="73"/>
      <c r="CB1105" s="73"/>
      <c r="CC1105" s="73"/>
      <c r="CD1105" s="73"/>
      <c r="CE1105" s="73"/>
      <c r="CF1105" s="73"/>
      <c r="CG1105" s="73"/>
      <c r="CH1105" s="73"/>
      <c r="CI1105" s="73"/>
      <c r="CJ1105" s="73"/>
      <c r="CK1105" s="73"/>
      <c r="CL1105" s="73"/>
      <c r="CM1105" s="73"/>
      <c r="CN1105" s="73"/>
      <c r="CO1105" s="73"/>
      <c r="CP1105" s="73"/>
      <c r="CQ1105" s="73"/>
      <c r="CR1105" s="73"/>
      <c r="CS1105" s="73"/>
      <c r="CT1105" s="73"/>
      <c r="CU1105" s="73"/>
      <c r="CV1105" s="73"/>
      <c r="CW1105" s="73"/>
      <c r="CX1105" s="73"/>
      <c r="CY1105" s="73"/>
      <c r="CZ1105" s="73"/>
      <c r="DA1105" s="73"/>
      <c r="DB1105" s="73"/>
      <c r="DC1105" s="73"/>
      <c r="DD1105" s="73"/>
      <c r="DE1105" s="73"/>
      <c r="DF1105" s="73"/>
      <c r="DG1105" s="73"/>
      <c r="DH1105" s="73"/>
      <c r="DI1105" s="73"/>
      <c r="DJ1105" s="36"/>
    </row>
    <row r="1106" spans="1:114" x14ac:dyDescent="0.3">
      <c r="A1106" s="73"/>
      <c r="B1106" s="73"/>
      <c r="C1106" s="112"/>
      <c r="D1106" s="112"/>
      <c r="E1106" s="73"/>
      <c r="F1106" s="73"/>
      <c r="G1106" s="127"/>
      <c r="H1106" s="127"/>
      <c r="I1106" s="127"/>
      <c r="J1106" s="127"/>
      <c r="K1106" s="73"/>
      <c r="L1106" s="115"/>
      <c r="M1106" s="115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7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73"/>
      <c r="BL1106" s="73"/>
      <c r="BM1106" s="73"/>
      <c r="BN1106" s="73"/>
      <c r="BO1106" s="73"/>
      <c r="BP1106" s="73"/>
      <c r="BQ1106" s="73"/>
      <c r="BR1106" s="73"/>
      <c r="BS1106" s="73"/>
      <c r="BT1106" s="73"/>
      <c r="BU1106" s="73"/>
      <c r="BV1106" s="73"/>
      <c r="BW1106" s="73"/>
      <c r="BX1106" s="73"/>
      <c r="BY1106" s="73"/>
      <c r="BZ1106" s="73"/>
      <c r="CA1106" s="73"/>
      <c r="CB1106" s="73"/>
      <c r="CC1106" s="73"/>
      <c r="CD1106" s="73"/>
      <c r="CE1106" s="73"/>
      <c r="CF1106" s="73"/>
      <c r="CG1106" s="73"/>
      <c r="CH1106" s="73"/>
      <c r="CI1106" s="73"/>
      <c r="CJ1106" s="73"/>
      <c r="CK1106" s="73"/>
      <c r="CL1106" s="73"/>
      <c r="CM1106" s="73"/>
      <c r="CN1106" s="73"/>
      <c r="CO1106" s="73"/>
      <c r="CP1106" s="73"/>
      <c r="CQ1106" s="73"/>
      <c r="CR1106" s="73"/>
      <c r="CS1106" s="73"/>
      <c r="CT1106" s="73"/>
      <c r="CU1106" s="73"/>
      <c r="CV1106" s="73"/>
      <c r="CW1106" s="73"/>
      <c r="CX1106" s="73"/>
      <c r="CY1106" s="73"/>
      <c r="CZ1106" s="73"/>
      <c r="DA1106" s="73"/>
      <c r="DB1106" s="73"/>
      <c r="DC1106" s="73"/>
      <c r="DD1106" s="73"/>
      <c r="DE1106" s="73"/>
      <c r="DF1106" s="73"/>
      <c r="DG1106" s="73"/>
      <c r="DH1106" s="73"/>
      <c r="DI1106" s="73"/>
      <c r="DJ1106" s="36"/>
    </row>
    <row r="1107" spans="1:114" x14ac:dyDescent="0.3">
      <c r="A1107" s="73"/>
      <c r="B1107" s="73"/>
      <c r="C1107" s="112"/>
      <c r="D1107" s="112"/>
      <c r="E1107" s="73"/>
      <c r="F1107" s="73"/>
      <c r="G1107" s="127"/>
      <c r="H1107" s="127"/>
      <c r="I1107" s="127"/>
      <c r="J1107" s="127"/>
      <c r="K1107" s="73"/>
      <c r="L1107" s="115"/>
      <c r="M1107" s="115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73"/>
      <c r="BS1107" s="73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73"/>
      <c r="CF1107" s="73"/>
      <c r="CG1107" s="73"/>
      <c r="CH1107" s="73"/>
      <c r="CI1107" s="73"/>
      <c r="CJ1107" s="73"/>
      <c r="CK1107" s="73"/>
      <c r="CL1107" s="73"/>
      <c r="CM1107" s="73"/>
      <c r="CN1107" s="73"/>
      <c r="CO1107" s="73"/>
      <c r="CP1107" s="73"/>
      <c r="CQ1107" s="73"/>
      <c r="CR1107" s="73"/>
      <c r="CS1107" s="73"/>
      <c r="CT1107" s="73"/>
      <c r="CU1107" s="73"/>
      <c r="CV1107" s="73"/>
      <c r="CW1107" s="73"/>
      <c r="CX1107" s="73"/>
      <c r="CY1107" s="73"/>
      <c r="CZ1107" s="73"/>
      <c r="DA1107" s="73"/>
      <c r="DB1107" s="73"/>
      <c r="DC1107" s="73"/>
      <c r="DD1107" s="73"/>
      <c r="DE1107" s="73"/>
      <c r="DF1107" s="73"/>
      <c r="DG1107" s="73"/>
      <c r="DH1107" s="73"/>
      <c r="DI1107" s="73"/>
      <c r="DJ1107" s="36"/>
    </row>
    <row r="1108" spans="1:114" x14ac:dyDescent="0.3">
      <c r="A1108" s="73"/>
      <c r="B1108" s="73"/>
      <c r="C1108" s="112"/>
      <c r="D1108" s="112"/>
      <c r="E1108" s="73"/>
      <c r="F1108" s="73"/>
      <c r="G1108" s="127"/>
      <c r="H1108" s="127"/>
      <c r="I1108" s="127"/>
      <c r="J1108" s="127"/>
      <c r="K1108" s="73"/>
      <c r="L1108" s="115"/>
      <c r="M1108" s="115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73"/>
      <c r="BL1108" s="73"/>
      <c r="BM1108" s="73"/>
      <c r="BN1108" s="73"/>
      <c r="BO1108" s="73"/>
      <c r="BP1108" s="73"/>
      <c r="BQ1108" s="73"/>
      <c r="BR1108" s="73"/>
      <c r="BS1108" s="73"/>
      <c r="BT1108" s="73"/>
      <c r="BU1108" s="73"/>
      <c r="BV1108" s="73"/>
      <c r="BW1108" s="73"/>
      <c r="BX1108" s="73"/>
      <c r="BY1108" s="73"/>
      <c r="BZ1108" s="73"/>
      <c r="CA1108" s="73"/>
      <c r="CB1108" s="73"/>
      <c r="CC1108" s="73"/>
      <c r="CD1108" s="73"/>
      <c r="CE1108" s="73"/>
      <c r="CF1108" s="73"/>
      <c r="CG1108" s="73"/>
      <c r="CH1108" s="73"/>
      <c r="CI1108" s="73"/>
      <c r="CJ1108" s="73"/>
      <c r="CK1108" s="73"/>
      <c r="CL1108" s="73"/>
      <c r="CM1108" s="73"/>
      <c r="CN1108" s="73"/>
      <c r="CO1108" s="73"/>
      <c r="CP1108" s="73"/>
      <c r="CQ1108" s="73"/>
      <c r="CR1108" s="73"/>
      <c r="CS1108" s="73"/>
      <c r="CT1108" s="73"/>
      <c r="CU1108" s="73"/>
      <c r="CV1108" s="73"/>
      <c r="CW1108" s="73"/>
      <c r="CX1108" s="73"/>
      <c r="CY1108" s="73"/>
      <c r="CZ1108" s="73"/>
      <c r="DA1108" s="73"/>
      <c r="DB1108" s="73"/>
      <c r="DC1108" s="73"/>
      <c r="DD1108" s="73"/>
      <c r="DE1108" s="73"/>
      <c r="DF1108" s="73"/>
      <c r="DG1108" s="73"/>
      <c r="DH1108" s="73"/>
      <c r="DI1108" s="73"/>
      <c r="DJ1108" s="36"/>
    </row>
    <row r="1109" spans="1:114" x14ac:dyDescent="0.3">
      <c r="A1109" s="73"/>
      <c r="B1109" s="73"/>
      <c r="C1109" s="112"/>
      <c r="D1109" s="112"/>
      <c r="E1109" s="73"/>
      <c r="F1109" s="73"/>
      <c r="G1109" s="127"/>
      <c r="H1109" s="127"/>
      <c r="I1109" s="127"/>
      <c r="J1109" s="127"/>
      <c r="K1109" s="73"/>
      <c r="L1109" s="115"/>
      <c r="M1109" s="115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7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73"/>
      <c r="BL1109" s="73"/>
      <c r="BM1109" s="73"/>
      <c r="BN1109" s="73"/>
      <c r="BO1109" s="73"/>
      <c r="BP1109" s="73"/>
      <c r="BQ1109" s="73"/>
      <c r="BR1109" s="73"/>
      <c r="BS1109" s="73"/>
      <c r="BT1109" s="73"/>
      <c r="BU1109" s="73"/>
      <c r="BV1109" s="73"/>
      <c r="BW1109" s="73"/>
      <c r="BX1109" s="73"/>
      <c r="BY1109" s="73"/>
      <c r="BZ1109" s="73"/>
      <c r="CA1109" s="73"/>
      <c r="CB1109" s="73"/>
      <c r="CC1109" s="73"/>
      <c r="CD1109" s="73"/>
      <c r="CE1109" s="73"/>
      <c r="CF1109" s="73"/>
      <c r="CG1109" s="73"/>
      <c r="CH1109" s="73"/>
      <c r="CI1109" s="73"/>
      <c r="CJ1109" s="73"/>
      <c r="CK1109" s="73"/>
      <c r="CL1109" s="73"/>
      <c r="CM1109" s="73"/>
      <c r="CN1109" s="73"/>
      <c r="CO1109" s="73"/>
      <c r="CP1109" s="73"/>
      <c r="CQ1109" s="73"/>
      <c r="CR1109" s="73"/>
      <c r="CS1109" s="73"/>
      <c r="CT1109" s="73"/>
      <c r="CU1109" s="73"/>
      <c r="CV1109" s="73"/>
      <c r="CW1109" s="73"/>
      <c r="CX1109" s="73"/>
      <c r="CY1109" s="73"/>
      <c r="CZ1109" s="73"/>
      <c r="DA1109" s="73"/>
      <c r="DB1109" s="73"/>
      <c r="DC1109" s="73"/>
      <c r="DD1109" s="73"/>
      <c r="DE1109" s="73"/>
      <c r="DF1109" s="73"/>
      <c r="DG1109" s="73"/>
      <c r="DH1109" s="73"/>
      <c r="DI1109" s="73"/>
      <c r="DJ1109" s="36"/>
    </row>
    <row r="1110" spans="1:114" x14ac:dyDescent="0.3">
      <c r="A1110" s="73"/>
      <c r="B1110" s="73"/>
      <c r="C1110" s="112"/>
      <c r="D1110" s="112"/>
      <c r="E1110" s="73"/>
      <c r="F1110" s="73"/>
      <c r="G1110" s="127"/>
      <c r="H1110" s="127"/>
      <c r="I1110" s="127"/>
      <c r="J1110" s="127"/>
      <c r="K1110" s="73"/>
      <c r="L1110" s="115"/>
      <c r="M1110" s="115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73"/>
      <c r="BL1110" s="73"/>
      <c r="BM1110" s="73"/>
      <c r="BN1110" s="73"/>
      <c r="BO1110" s="73"/>
      <c r="BP1110" s="73"/>
      <c r="BQ1110" s="73"/>
      <c r="BR1110" s="73"/>
      <c r="BS1110" s="73"/>
      <c r="BT1110" s="73"/>
      <c r="BU1110" s="73"/>
      <c r="BV1110" s="73"/>
      <c r="BW1110" s="73"/>
      <c r="BX1110" s="73"/>
      <c r="BY1110" s="73"/>
      <c r="BZ1110" s="73"/>
      <c r="CA1110" s="73"/>
      <c r="CB1110" s="73"/>
      <c r="CC1110" s="73"/>
      <c r="CD1110" s="73"/>
      <c r="CE1110" s="73"/>
      <c r="CF1110" s="73"/>
      <c r="CG1110" s="73"/>
      <c r="CH1110" s="73"/>
      <c r="CI1110" s="73"/>
      <c r="CJ1110" s="73"/>
      <c r="CK1110" s="73"/>
      <c r="CL1110" s="73"/>
      <c r="CM1110" s="73"/>
      <c r="CN1110" s="73"/>
      <c r="CO1110" s="73"/>
      <c r="CP1110" s="73"/>
      <c r="CQ1110" s="73"/>
      <c r="CR1110" s="73"/>
      <c r="CS1110" s="73"/>
      <c r="CT1110" s="73"/>
      <c r="CU1110" s="73"/>
      <c r="CV1110" s="73"/>
      <c r="CW1110" s="73"/>
      <c r="CX1110" s="73"/>
      <c r="CY1110" s="73"/>
      <c r="CZ1110" s="73"/>
      <c r="DA1110" s="73"/>
      <c r="DB1110" s="73"/>
      <c r="DC1110" s="73"/>
      <c r="DD1110" s="73"/>
      <c r="DE1110" s="73"/>
      <c r="DF1110" s="73"/>
      <c r="DG1110" s="73"/>
      <c r="DH1110" s="73"/>
      <c r="DI1110" s="73"/>
      <c r="DJ1110" s="36"/>
    </row>
    <row r="1111" spans="1:114" x14ac:dyDescent="0.3">
      <c r="A1111" s="73"/>
      <c r="B1111" s="73"/>
      <c r="C1111" s="112"/>
      <c r="D1111" s="112"/>
      <c r="E1111" s="73"/>
      <c r="F1111" s="73"/>
      <c r="G1111" s="127"/>
      <c r="H1111" s="127"/>
      <c r="I1111" s="127"/>
      <c r="J1111" s="127"/>
      <c r="K1111" s="73"/>
      <c r="L1111" s="115"/>
      <c r="M1111" s="115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73"/>
      <c r="BL1111" s="73"/>
      <c r="BM1111" s="73"/>
      <c r="BN1111" s="73"/>
      <c r="BO1111" s="73"/>
      <c r="BP1111" s="73"/>
      <c r="BQ1111" s="73"/>
      <c r="BR1111" s="73"/>
      <c r="BS1111" s="73"/>
      <c r="BT1111" s="73"/>
      <c r="BU1111" s="73"/>
      <c r="BV1111" s="73"/>
      <c r="BW1111" s="73"/>
      <c r="BX1111" s="73"/>
      <c r="BY1111" s="73"/>
      <c r="BZ1111" s="73"/>
      <c r="CA1111" s="73"/>
      <c r="CB1111" s="73"/>
      <c r="CC1111" s="73"/>
      <c r="CD1111" s="73"/>
      <c r="CE1111" s="73"/>
      <c r="CF1111" s="73"/>
      <c r="CG1111" s="73"/>
      <c r="CH1111" s="73"/>
      <c r="CI1111" s="73"/>
      <c r="CJ1111" s="73"/>
      <c r="CK1111" s="73"/>
      <c r="CL1111" s="73"/>
      <c r="CM1111" s="73"/>
      <c r="CN1111" s="73"/>
      <c r="CO1111" s="73"/>
      <c r="CP1111" s="73"/>
      <c r="CQ1111" s="73"/>
      <c r="CR1111" s="73"/>
      <c r="CS1111" s="73"/>
      <c r="CT1111" s="73"/>
      <c r="CU1111" s="73"/>
      <c r="CV1111" s="73"/>
      <c r="CW1111" s="73"/>
      <c r="CX1111" s="73"/>
      <c r="CY1111" s="73"/>
      <c r="CZ1111" s="73"/>
      <c r="DA1111" s="73"/>
      <c r="DB1111" s="73"/>
      <c r="DC1111" s="73"/>
      <c r="DD1111" s="73"/>
      <c r="DE1111" s="73"/>
      <c r="DF1111" s="73"/>
      <c r="DG1111" s="73"/>
      <c r="DH1111" s="73"/>
      <c r="DI1111" s="73"/>
      <c r="DJ1111" s="36"/>
    </row>
    <row r="1112" spans="1:114" x14ac:dyDescent="0.3">
      <c r="A1112" s="73"/>
      <c r="B1112" s="73"/>
      <c r="C1112" s="112"/>
      <c r="D1112" s="112"/>
      <c r="E1112" s="73"/>
      <c r="F1112" s="73"/>
      <c r="G1112" s="127"/>
      <c r="H1112" s="127"/>
      <c r="I1112" s="127"/>
      <c r="J1112" s="127"/>
      <c r="K1112" s="73"/>
      <c r="L1112" s="115"/>
      <c r="M1112" s="115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73"/>
      <c r="BL1112" s="73"/>
      <c r="BM1112" s="73"/>
      <c r="BN1112" s="73"/>
      <c r="BO1112" s="73"/>
      <c r="BP1112" s="73"/>
      <c r="BQ1112" s="73"/>
      <c r="BR1112" s="73"/>
      <c r="BS1112" s="73"/>
      <c r="BT1112" s="73"/>
      <c r="BU1112" s="73"/>
      <c r="BV1112" s="73"/>
      <c r="BW1112" s="73"/>
      <c r="BX1112" s="73"/>
      <c r="BY1112" s="73"/>
      <c r="BZ1112" s="73"/>
      <c r="CA1112" s="73"/>
      <c r="CB1112" s="73"/>
      <c r="CC1112" s="73"/>
      <c r="CD1112" s="73"/>
      <c r="CE1112" s="73"/>
      <c r="CF1112" s="73"/>
      <c r="CG1112" s="73"/>
      <c r="CH1112" s="73"/>
      <c r="CI1112" s="73"/>
      <c r="CJ1112" s="73"/>
      <c r="CK1112" s="73"/>
      <c r="CL1112" s="73"/>
      <c r="CM1112" s="73"/>
      <c r="CN1112" s="73"/>
      <c r="CO1112" s="73"/>
      <c r="CP1112" s="73"/>
      <c r="CQ1112" s="73"/>
      <c r="CR1112" s="73"/>
      <c r="CS1112" s="73"/>
      <c r="CT1112" s="73"/>
      <c r="CU1112" s="73"/>
      <c r="CV1112" s="73"/>
      <c r="CW1112" s="73"/>
      <c r="CX1112" s="73"/>
      <c r="CY1112" s="73"/>
      <c r="CZ1112" s="73"/>
      <c r="DA1112" s="73"/>
      <c r="DB1112" s="73"/>
      <c r="DC1112" s="73"/>
      <c r="DD1112" s="73"/>
      <c r="DE1112" s="73"/>
      <c r="DF1112" s="73"/>
      <c r="DG1112" s="73"/>
      <c r="DH1112" s="73"/>
      <c r="DI1112" s="73"/>
      <c r="DJ1112" s="36"/>
    </row>
    <row r="1113" spans="1:114" x14ac:dyDescent="0.3">
      <c r="A1113" s="73"/>
      <c r="B1113" s="73"/>
      <c r="C1113" s="112"/>
      <c r="D1113" s="112"/>
      <c r="E1113" s="73"/>
      <c r="F1113" s="73"/>
      <c r="G1113" s="127"/>
      <c r="H1113" s="127"/>
      <c r="I1113" s="127"/>
      <c r="J1113" s="127"/>
      <c r="K1113" s="73"/>
      <c r="L1113" s="115"/>
      <c r="M1113" s="115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73"/>
      <c r="BB1113" s="73"/>
      <c r="BC1113" s="73"/>
      <c r="BD1113" s="73"/>
      <c r="BE1113" s="73"/>
      <c r="BF1113" s="73"/>
      <c r="BG1113" s="73"/>
      <c r="BH1113" s="73"/>
      <c r="BI1113" s="73"/>
      <c r="BJ1113" s="73"/>
      <c r="BK1113" s="73"/>
      <c r="BL1113" s="73"/>
      <c r="BM1113" s="73"/>
      <c r="BN1113" s="73"/>
      <c r="BO1113" s="73"/>
      <c r="BP1113" s="73"/>
      <c r="BQ1113" s="73"/>
      <c r="BR1113" s="73"/>
      <c r="BS1113" s="73"/>
      <c r="BT1113" s="73"/>
      <c r="BU1113" s="73"/>
      <c r="BV1113" s="73"/>
      <c r="BW1113" s="73"/>
      <c r="BX1113" s="73"/>
      <c r="BY1113" s="73"/>
      <c r="BZ1113" s="73"/>
      <c r="CA1113" s="73"/>
      <c r="CB1113" s="73"/>
      <c r="CC1113" s="73"/>
      <c r="CD1113" s="73"/>
      <c r="CE1113" s="73"/>
      <c r="CF1113" s="73"/>
      <c r="CG1113" s="73"/>
      <c r="CH1113" s="73"/>
      <c r="CI1113" s="73"/>
      <c r="CJ1113" s="73"/>
      <c r="CK1113" s="73"/>
      <c r="CL1113" s="73"/>
      <c r="CM1113" s="73"/>
      <c r="CN1113" s="73"/>
      <c r="CO1113" s="73"/>
      <c r="CP1113" s="73"/>
      <c r="CQ1113" s="73"/>
      <c r="CR1113" s="73"/>
      <c r="CS1113" s="73"/>
      <c r="CT1113" s="73"/>
      <c r="CU1113" s="73"/>
      <c r="CV1113" s="73"/>
      <c r="CW1113" s="73"/>
      <c r="CX1113" s="73"/>
      <c r="CY1113" s="73"/>
      <c r="CZ1113" s="73"/>
      <c r="DA1113" s="73"/>
      <c r="DB1113" s="73"/>
      <c r="DC1113" s="73"/>
      <c r="DD1113" s="73"/>
      <c r="DE1113" s="73"/>
      <c r="DF1113" s="73"/>
      <c r="DG1113" s="73"/>
      <c r="DH1113" s="73"/>
      <c r="DI1113" s="73"/>
      <c r="DJ1113" s="36"/>
    </row>
    <row r="1114" spans="1:114" x14ac:dyDescent="0.3">
      <c r="A1114" s="73"/>
      <c r="B1114" s="73"/>
      <c r="C1114" s="112"/>
      <c r="D1114" s="112"/>
      <c r="E1114" s="73"/>
      <c r="F1114" s="73"/>
      <c r="G1114" s="127"/>
      <c r="H1114" s="127"/>
      <c r="I1114" s="127"/>
      <c r="J1114" s="127"/>
      <c r="K1114" s="73"/>
      <c r="L1114" s="115"/>
      <c r="M1114" s="115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3"/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3"/>
      <c r="AM1114" s="73"/>
      <c r="AN1114" s="73"/>
      <c r="AO1114" s="73"/>
      <c r="AP1114" s="73"/>
      <c r="AQ1114" s="73"/>
      <c r="AR1114" s="73"/>
      <c r="AS1114" s="73"/>
      <c r="AT1114" s="73"/>
      <c r="AU1114" s="73"/>
      <c r="AV1114" s="73"/>
      <c r="AW1114" s="73"/>
      <c r="AX1114" s="73"/>
      <c r="AY1114" s="73"/>
      <c r="AZ1114" s="73"/>
      <c r="BA1114" s="73"/>
      <c r="BB1114" s="73"/>
      <c r="BC1114" s="73"/>
      <c r="BD1114" s="73"/>
      <c r="BE1114" s="73"/>
      <c r="BF1114" s="73"/>
      <c r="BG1114" s="73"/>
      <c r="BH1114" s="73"/>
      <c r="BI1114" s="73"/>
      <c r="BJ1114" s="73"/>
      <c r="BK1114" s="73"/>
      <c r="BL1114" s="73"/>
      <c r="BM1114" s="73"/>
      <c r="BN1114" s="73"/>
      <c r="BO1114" s="73"/>
      <c r="BP1114" s="73"/>
      <c r="BQ1114" s="73"/>
      <c r="BR1114" s="73"/>
      <c r="BS1114" s="73"/>
      <c r="BT1114" s="73"/>
      <c r="BU1114" s="73"/>
      <c r="BV1114" s="73"/>
      <c r="BW1114" s="73"/>
      <c r="BX1114" s="73"/>
      <c r="BY1114" s="73"/>
      <c r="BZ1114" s="73"/>
      <c r="CA1114" s="73"/>
      <c r="CB1114" s="73"/>
      <c r="CC1114" s="73"/>
      <c r="CD1114" s="73"/>
      <c r="CE1114" s="73"/>
      <c r="CF1114" s="73"/>
      <c r="CG1114" s="73"/>
      <c r="CH1114" s="73"/>
      <c r="CI1114" s="73"/>
      <c r="CJ1114" s="73"/>
      <c r="CK1114" s="73"/>
      <c r="CL1114" s="73"/>
      <c r="CM1114" s="73"/>
      <c r="CN1114" s="73"/>
      <c r="CO1114" s="73"/>
      <c r="CP1114" s="73"/>
      <c r="CQ1114" s="73"/>
      <c r="CR1114" s="73"/>
      <c r="CS1114" s="73"/>
      <c r="CT1114" s="73"/>
      <c r="CU1114" s="73"/>
      <c r="CV1114" s="73"/>
      <c r="CW1114" s="73"/>
      <c r="CX1114" s="73"/>
      <c r="CY1114" s="73"/>
      <c r="CZ1114" s="73"/>
      <c r="DA1114" s="73"/>
      <c r="DB1114" s="73"/>
      <c r="DC1114" s="73"/>
      <c r="DD1114" s="73"/>
      <c r="DE1114" s="73"/>
      <c r="DF1114" s="73"/>
      <c r="DG1114" s="73"/>
      <c r="DH1114" s="73"/>
      <c r="DI1114" s="73"/>
      <c r="DJ1114" s="36"/>
    </row>
    <row r="1115" spans="1:114" x14ac:dyDescent="0.3">
      <c r="A1115" s="73"/>
      <c r="B1115" s="73"/>
      <c r="C1115" s="112"/>
      <c r="D1115" s="112"/>
      <c r="E1115" s="73"/>
      <c r="F1115" s="73"/>
      <c r="G1115" s="127"/>
      <c r="H1115" s="127"/>
      <c r="I1115" s="127"/>
      <c r="J1115" s="127"/>
      <c r="K1115" s="73"/>
      <c r="L1115" s="115"/>
      <c r="M1115" s="115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73"/>
      <c r="BB1115" s="73"/>
      <c r="BC1115" s="73"/>
      <c r="BD1115" s="73"/>
      <c r="BE1115" s="73"/>
      <c r="BF1115" s="73"/>
      <c r="BG1115" s="73"/>
      <c r="BH1115" s="73"/>
      <c r="BI1115" s="73"/>
      <c r="BJ1115" s="73"/>
      <c r="BK1115" s="73"/>
      <c r="BL1115" s="73"/>
      <c r="BM1115" s="73"/>
      <c r="BN1115" s="73"/>
      <c r="BO1115" s="73"/>
      <c r="BP1115" s="73"/>
      <c r="BQ1115" s="73"/>
      <c r="BR1115" s="73"/>
      <c r="BS1115" s="73"/>
      <c r="BT1115" s="73"/>
      <c r="BU1115" s="73"/>
      <c r="BV1115" s="73"/>
      <c r="BW1115" s="73"/>
      <c r="BX1115" s="73"/>
      <c r="BY1115" s="73"/>
      <c r="BZ1115" s="73"/>
      <c r="CA1115" s="73"/>
      <c r="CB1115" s="73"/>
      <c r="CC1115" s="73"/>
      <c r="CD1115" s="73"/>
      <c r="CE1115" s="73"/>
      <c r="CF1115" s="73"/>
      <c r="CG1115" s="73"/>
      <c r="CH1115" s="73"/>
      <c r="CI1115" s="73"/>
      <c r="CJ1115" s="73"/>
      <c r="CK1115" s="73"/>
      <c r="CL1115" s="73"/>
      <c r="CM1115" s="73"/>
      <c r="CN1115" s="73"/>
      <c r="CO1115" s="73"/>
      <c r="CP1115" s="73"/>
      <c r="CQ1115" s="73"/>
      <c r="CR1115" s="73"/>
      <c r="CS1115" s="73"/>
      <c r="CT1115" s="73"/>
      <c r="CU1115" s="73"/>
      <c r="CV1115" s="73"/>
      <c r="CW1115" s="73"/>
      <c r="CX1115" s="73"/>
      <c r="CY1115" s="73"/>
      <c r="CZ1115" s="73"/>
      <c r="DA1115" s="73"/>
      <c r="DB1115" s="73"/>
      <c r="DC1115" s="73"/>
      <c r="DD1115" s="73"/>
      <c r="DE1115" s="73"/>
      <c r="DF1115" s="73"/>
      <c r="DG1115" s="73"/>
      <c r="DH1115" s="73"/>
      <c r="DI1115" s="73"/>
      <c r="DJ1115" s="36"/>
    </row>
    <row r="1116" spans="1:114" x14ac:dyDescent="0.3">
      <c r="A1116" s="73"/>
      <c r="B1116" s="73"/>
      <c r="C1116" s="112"/>
      <c r="D1116" s="112"/>
      <c r="E1116" s="73"/>
      <c r="F1116" s="73"/>
      <c r="G1116" s="127"/>
      <c r="H1116" s="127"/>
      <c r="I1116" s="127"/>
      <c r="J1116" s="127"/>
      <c r="K1116" s="73"/>
      <c r="L1116" s="115"/>
      <c r="M1116" s="115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73"/>
      <c r="BB1116" s="73"/>
      <c r="BC1116" s="73"/>
      <c r="BD1116" s="73"/>
      <c r="BE1116" s="73"/>
      <c r="BF1116" s="73"/>
      <c r="BG1116" s="73"/>
      <c r="BH1116" s="73"/>
      <c r="BI1116" s="73"/>
      <c r="BJ1116" s="73"/>
      <c r="BK1116" s="73"/>
      <c r="BL1116" s="73"/>
      <c r="BM1116" s="73"/>
      <c r="BN1116" s="73"/>
      <c r="BO1116" s="73"/>
      <c r="BP1116" s="73"/>
      <c r="BQ1116" s="73"/>
      <c r="BR1116" s="73"/>
      <c r="BS1116" s="73"/>
      <c r="BT1116" s="73"/>
      <c r="BU1116" s="73"/>
      <c r="BV1116" s="73"/>
      <c r="BW1116" s="73"/>
      <c r="BX1116" s="73"/>
      <c r="BY1116" s="73"/>
      <c r="BZ1116" s="73"/>
      <c r="CA1116" s="73"/>
      <c r="CB1116" s="73"/>
      <c r="CC1116" s="73"/>
      <c r="CD1116" s="73"/>
      <c r="CE1116" s="73"/>
      <c r="CF1116" s="73"/>
      <c r="CG1116" s="73"/>
      <c r="CH1116" s="73"/>
      <c r="CI1116" s="73"/>
      <c r="CJ1116" s="73"/>
      <c r="CK1116" s="73"/>
      <c r="CL1116" s="73"/>
      <c r="CM1116" s="73"/>
      <c r="CN1116" s="73"/>
      <c r="CO1116" s="73"/>
      <c r="CP1116" s="73"/>
      <c r="CQ1116" s="73"/>
      <c r="CR1116" s="73"/>
      <c r="CS1116" s="73"/>
      <c r="CT1116" s="73"/>
      <c r="CU1116" s="73"/>
      <c r="CV1116" s="73"/>
      <c r="CW1116" s="73"/>
      <c r="CX1116" s="73"/>
      <c r="CY1116" s="73"/>
      <c r="CZ1116" s="73"/>
      <c r="DA1116" s="73"/>
      <c r="DB1116" s="73"/>
      <c r="DC1116" s="73"/>
      <c r="DD1116" s="73"/>
      <c r="DE1116" s="73"/>
      <c r="DF1116" s="73"/>
      <c r="DG1116" s="73"/>
      <c r="DH1116" s="73"/>
      <c r="DI1116" s="73"/>
      <c r="DJ1116" s="36"/>
    </row>
    <row r="1117" spans="1:114" x14ac:dyDescent="0.3">
      <c r="A1117" s="73"/>
      <c r="B1117" s="73"/>
      <c r="C1117" s="112"/>
      <c r="D1117" s="112"/>
      <c r="E1117" s="73"/>
      <c r="F1117" s="73"/>
      <c r="G1117" s="127"/>
      <c r="H1117" s="127"/>
      <c r="I1117" s="127"/>
      <c r="J1117" s="127"/>
      <c r="K1117" s="73"/>
      <c r="L1117" s="115"/>
      <c r="M1117" s="115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73"/>
      <c r="BL1117" s="73"/>
      <c r="BM1117" s="73"/>
      <c r="BN1117" s="73"/>
      <c r="BO1117" s="73"/>
      <c r="BP1117" s="73"/>
      <c r="BQ1117" s="73"/>
      <c r="BR1117" s="73"/>
      <c r="BS1117" s="73"/>
      <c r="BT1117" s="73"/>
      <c r="BU1117" s="73"/>
      <c r="BV1117" s="73"/>
      <c r="BW1117" s="73"/>
      <c r="BX1117" s="73"/>
      <c r="BY1117" s="73"/>
      <c r="BZ1117" s="73"/>
      <c r="CA1117" s="73"/>
      <c r="CB1117" s="73"/>
      <c r="CC1117" s="73"/>
      <c r="CD1117" s="73"/>
      <c r="CE1117" s="73"/>
      <c r="CF1117" s="73"/>
      <c r="CG1117" s="73"/>
      <c r="CH1117" s="73"/>
      <c r="CI1117" s="73"/>
      <c r="CJ1117" s="73"/>
      <c r="CK1117" s="73"/>
      <c r="CL1117" s="73"/>
      <c r="CM1117" s="73"/>
      <c r="CN1117" s="73"/>
      <c r="CO1117" s="73"/>
      <c r="CP1117" s="73"/>
      <c r="CQ1117" s="73"/>
      <c r="CR1117" s="73"/>
      <c r="CS1117" s="73"/>
      <c r="CT1117" s="73"/>
      <c r="CU1117" s="73"/>
      <c r="CV1117" s="73"/>
      <c r="CW1117" s="73"/>
      <c r="CX1117" s="73"/>
      <c r="CY1117" s="73"/>
      <c r="CZ1117" s="73"/>
      <c r="DA1117" s="73"/>
      <c r="DB1117" s="73"/>
      <c r="DC1117" s="73"/>
      <c r="DD1117" s="73"/>
      <c r="DE1117" s="73"/>
      <c r="DF1117" s="73"/>
      <c r="DG1117" s="73"/>
      <c r="DH1117" s="73"/>
      <c r="DI1117" s="73"/>
      <c r="DJ1117" s="36"/>
    </row>
    <row r="1118" spans="1:114" x14ac:dyDescent="0.3">
      <c r="A1118" s="73"/>
      <c r="B1118" s="73"/>
      <c r="C1118" s="112"/>
      <c r="D1118" s="112"/>
      <c r="E1118" s="73"/>
      <c r="F1118" s="73"/>
      <c r="G1118" s="127"/>
      <c r="H1118" s="127"/>
      <c r="I1118" s="127"/>
      <c r="J1118" s="127"/>
      <c r="K1118" s="73"/>
      <c r="L1118" s="115"/>
      <c r="M1118" s="115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3"/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3"/>
      <c r="AM1118" s="73"/>
      <c r="AN1118" s="73"/>
      <c r="AO1118" s="73"/>
      <c r="AP1118" s="73"/>
      <c r="AQ1118" s="73"/>
      <c r="AR1118" s="73"/>
      <c r="AS1118" s="73"/>
      <c r="AT1118" s="73"/>
      <c r="AU1118" s="73"/>
      <c r="AV1118" s="73"/>
      <c r="AW1118" s="73"/>
      <c r="AX1118" s="73"/>
      <c r="AY1118" s="73"/>
      <c r="AZ1118" s="73"/>
      <c r="BA1118" s="73"/>
      <c r="BB1118" s="73"/>
      <c r="BC1118" s="73"/>
      <c r="BD1118" s="73"/>
      <c r="BE1118" s="73"/>
      <c r="BF1118" s="73"/>
      <c r="BG1118" s="73"/>
      <c r="BH1118" s="73"/>
      <c r="BI1118" s="73"/>
      <c r="BJ1118" s="73"/>
      <c r="BK1118" s="73"/>
      <c r="BL1118" s="73"/>
      <c r="BM1118" s="73"/>
      <c r="BN1118" s="73"/>
      <c r="BO1118" s="73"/>
      <c r="BP1118" s="73"/>
      <c r="BQ1118" s="73"/>
      <c r="BR1118" s="73"/>
      <c r="BS1118" s="73"/>
      <c r="BT1118" s="73"/>
      <c r="BU1118" s="73"/>
      <c r="BV1118" s="73"/>
      <c r="BW1118" s="73"/>
      <c r="BX1118" s="73"/>
      <c r="BY1118" s="73"/>
      <c r="BZ1118" s="73"/>
      <c r="CA1118" s="73"/>
      <c r="CB1118" s="73"/>
      <c r="CC1118" s="73"/>
      <c r="CD1118" s="73"/>
      <c r="CE1118" s="73"/>
      <c r="CF1118" s="73"/>
      <c r="CG1118" s="73"/>
      <c r="CH1118" s="73"/>
      <c r="CI1118" s="73"/>
      <c r="CJ1118" s="73"/>
      <c r="CK1118" s="73"/>
      <c r="CL1118" s="73"/>
      <c r="CM1118" s="73"/>
      <c r="CN1118" s="73"/>
      <c r="CO1118" s="73"/>
      <c r="CP1118" s="73"/>
      <c r="CQ1118" s="73"/>
      <c r="CR1118" s="73"/>
      <c r="CS1118" s="73"/>
      <c r="CT1118" s="73"/>
      <c r="CU1118" s="73"/>
      <c r="CV1118" s="73"/>
      <c r="CW1118" s="73"/>
      <c r="CX1118" s="73"/>
      <c r="CY1118" s="73"/>
      <c r="CZ1118" s="73"/>
      <c r="DA1118" s="73"/>
      <c r="DB1118" s="73"/>
      <c r="DC1118" s="73"/>
      <c r="DD1118" s="73"/>
      <c r="DE1118" s="73"/>
      <c r="DF1118" s="73"/>
      <c r="DG1118" s="73"/>
      <c r="DH1118" s="73"/>
      <c r="DI1118" s="73"/>
      <c r="DJ1118" s="36"/>
    </row>
    <row r="1119" spans="1:114" x14ac:dyDescent="0.3">
      <c r="A1119" s="73"/>
      <c r="B1119" s="73"/>
      <c r="C1119" s="112"/>
      <c r="D1119" s="112"/>
      <c r="E1119" s="73"/>
      <c r="F1119" s="73"/>
      <c r="G1119" s="127"/>
      <c r="H1119" s="127"/>
      <c r="I1119" s="127"/>
      <c r="J1119" s="127"/>
      <c r="K1119" s="73"/>
      <c r="L1119" s="115"/>
      <c r="M1119" s="115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73"/>
      <c r="BB1119" s="73"/>
      <c r="BC1119" s="73"/>
      <c r="BD1119" s="73"/>
      <c r="BE1119" s="73"/>
      <c r="BF1119" s="73"/>
      <c r="BG1119" s="73"/>
      <c r="BH1119" s="73"/>
      <c r="BI1119" s="73"/>
      <c r="BJ1119" s="73"/>
      <c r="BK1119" s="73"/>
      <c r="BL1119" s="73"/>
      <c r="BM1119" s="73"/>
      <c r="BN1119" s="73"/>
      <c r="BO1119" s="73"/>
      <c r="BP1119" s="73"/>
      <c r="BQ1119" s="73"/>
      <c r="BR1119" s="73"/>
      <c r="BS1119" s="73"/>
      <c r="BT1119" s="73"/>
      <c r="BU1119" s="73"/>
      <c r="BV1119" s="73"/>
      <c r="BW1119" s="73"/>
      <c r="BX1119" s="73"/>
      <c r="BY1119" s="73"/>
      <c r="BZ1119" s="73"/>
      <c r="CA1119" s="73"/>
      <c r="CB1119" s="73"/>
      <c r="CC1119" s="73"/>
      <c r="CD1119" s="73"/>
      <c r="CE1119" s="73"/>
      <c r="CF1119" s="73"/>
      <c r="CG1119" s="73"/>
      <c r="CH1119" s="73"/>
      <c r="CI1119" s="73"/>
      <c r="CJ1119" s="73"/>
      <c r="CK1119" s="73"/>
      <c r="CL1119" s="73"/>
      <c r="CM1119" s="73"/>
      <c r="CN1119" s="73"/>
      <c r="CO1119" s="73"/>
      <c r="CP1119" s="73"/>
      <c r="CQ1119" s="73"/>
      <c r="CR1119" s="73"/>
      <c r="CS1119" s="73"/>
      <c r="CT1119" s="73"/>
      <c r="CU1119" s="73"/>
      <c r="CV1119" s="73"/>
      <c r="CW1119" s="73"/>
      <c r="CX1119" s="73"/>
      <c r="CY1119" s="73"/>
      <c r="CZ1119" s="73"/>
      <c r="DA1119" s="73"/>
      <c r="DB1119" s="73"/>
      <c r="DC1119" s="73"/>
      <c r="DD1119" s="73"/>
      <c r="DE1119" s="73"/>
      <c r="DF1119" s="73"/>
      <c r="DG1119" s="73"/>
      <c r="DH1119" s="73"/>
      <c r="DI1119" s="73"/>
      <c r="DJ1119" s="36"/>
    </row>
    <row r="1120" spans="1:114" x14ac:dyDescent="0.3">
      <c r="A1120" s="73"/>
      <c r="B1120" s="73"/>
      <c r="C1120" s="112"/>
      <c r="D1120" s="112"/>
      <c r="E1120" s="73"/>
      <c r="F1120" s="73"/>
      <c r="G1120" s="127"/>
      <c r="H1120" s="127"/>
      <c r="I1120" s="127"/>
      <c r="J1120" s="127"/>
      <c r="K1120" s="73"/>
      <c r="L1120" s="115"/>
      <c r="M1120" s="115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3"/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3"/>
      <c r="AM1120" s="73"/>
      <c r="AN1120" s="73"/>
      <c r="AO1120" s="73"/>
      <c r="AP1120" s="73"/>
      <c r="AQ1120" s="73"/>
      <c r="AR1120" s="73"/>
      <c r="AS1120" s="73"/>
      <c r="AT1120" s="73"/>
      <c r="AU1120" s="73"/>
      <c r="AV1120" s="73"/>
      <c r="AW1120" s="73"/>
      <c r="AX1120" s="73"/>
      <c r="AY1120" s="73"/>
      <c r="AZ1120" s="73"/>
      <c r="BA1120" s="73"/>
      <c r="BB1120" s="73"/>
      <c r="BC1120" s="73"/>
      <c r="BD1120" s="73"/>
      <c r="BE1120" s="73"/>
      <c r="BF1120" s="73"/>
      <c r="BG1120" s="73"/>
      <c r="BH1120" s="73"/>
      <c r="BI1120" s="73"/>
      <c r="BJ1120" s="73"/>
      <c r="BK1120" s="73"/>
      <c r="BL1120" s="73"/>
      <c r="BM1120" s="73"/>
      <c r="BN1120" s="73"/>
      <c r="BO1120" s="73"/>
      <c r="BP1120" s="73"/>
      <c r="BQ1120" s="73"/>
      <c r="BR1120" s="73"/>
      <c r="BS1120" s="73"/>
      <c r="BT1120" s="73"/>
      <c r="BU1120" s="73"/>
      <c r="BV1120" s="73"/>
      <c r="BW1120" s="73"/>
      <c r="BX1120" s="73"/>
      <c r="BY1120" s="73"/>
      <c r="BZ1120" s="73"/>
      <c r="CA1120" s="73"/>
      <c r="CB1120" s="73"/>
      <c r="CC1120" s="73"/>
      <c r="CD1120" s="73"/>
      <c r="CE1120" s="73"/>
      <c r="CF1120" s="73"/>
      <c r="CG1120" s="73"/>
      <c r="CH1120" s="73"/>
      <c r="CI1120" s="73"/>
      <c r="CJ1120" s="73"/>
      <c r="CK1120" s="73"/>
      <c r="CL1120" s="73"/>
      <c r="CM1120" s="73"/>
      <c r="CN1120" s="73"/>
      <c r="CO1120" s="73"/>
      <c r="CP1120" s="73"/>
      <c r="CQ1120" s="73"/>
      <c r="CR1120" s="73"/>
      <c r="CS1120" s="73"/>
      <c r="CT1120" s="73"/>
      <c r="CU1120" s="73"/>
      <c r="CV1120" s="73"/>
      <c r="CW1120" s="73"/>
      <c r="CX1120" s="73"/>
      <c r="CY1120" s="73"/>
      <c r="CZ1120" s="73"/>
      <c r="DA1120" s="73"/>
      <c r="DB1120" s="73"/>
      <c r="DC1120" s="73"/>
      <c r="DD1120" s="73"/>
      <c r="DE1120" s="73"/>
      <c r="DF1120" s="73"/>
      <c r="DG1120" s="73"/>
      <c r="DH1120" s="73"/>
      <c r="DI1120" s="73"/>
      <c r="DJ1120" s="36"/>
    </row>
    <row r="1121" spans="1:114" x14ac:dyDescent="0.3">
      <c r="A1121" s="73"/>
      <c r="B1121" s="73"/>
      <c r="C1121" s="112"/>
      <c r="D1121" s="112"/>
      <c r="E1121" s="73"/>
      <c r="F1121" s="73"/>
      <c r="G1121" s="127"/>
      <c r="H1121" s="127"/>
      <c r="I1121" s="127"/>
      <c r="J1121" s="127"/>
      <c r="K1121" s="73"/>
      <c r="L1121" s="115"/>
      <c r="M1121" s="115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3"/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3"/>
      <c r="AM1121" s="73"/>
      <c r="AN1121" s="73"/>
      <c r="AO1121" s="73"/>
      <c r="AP1121" s="73"/>
      <c r="AQ1121" s="73"/>
      <c r="AR1121" s="73"/>
      <c r="AS1121" s="73"/>
      <c r="AT1121" s="73"/>
      <c r="AU1121" s="73"/>
      <c r="AV1121" s="73"/>
      <c r="AW1121" s="73"/>
      <c r="AX1121" s="73"/>
      <c r="AY1121" s="73"/>
      <c r="AZ1121" s="73"/>
      <c r="BA1121" s="73"/>
      <c r="BB1121" s="73"/>
      <c r="BC1121" s="73"/>
      <c r="BD1121" s="73"/>
      <c r="BE1121" s="73"/>
      <c r="BF1121" s="73"/>
      <c r="BG1121" s="73"/>
      <c r="BH1121" s="73"/>
      <c r="BI1121" s="73"/>
      <c r="BJ1121" s="73"/>
      <c r="BK1121" s="73"/>
      <c r="BL1121" s="73"/>
      <c r="BM1121" s="73"/>
      <c r="BN1121" s="73"/>
      <c r="BO1121" s="73"/>
      <c r="BP1121" s="73"/>
      <c r="BQ1121" s="73"/>
      <c r="BR1121" s="73"/>
      <c r="BS1121" s="73"/>
      <c r="BT1121" s="73"/>
      <c r="BU1121" s="73"/>
      <c r="BV1121" s="73"/>
      <c r="BW1121" s="73"/>
      <c r="BX1121" s="73"/>
      <c r="BY1121" s="73"/>
      <c r="BZ1121" s="73"/>
      <c r="CA1121" s="73"/>
      <c r="CB1121" s="73"/>
      <c r="CC1121" s="73"/>
      <c r="CD1121" s="73"/>
      <c r="CE1121" s="73"/>
      <c r="CF1121" s="73"/>
      <c r="CG1121" s="73"/>
      <c r="CH1121" s="73"/>
      <c r="CI1121" s="73"/>
      <c r="CJ1121" s="73"/>
      <c r="CK1121" s="73"/>
      <c r="CL1121" s="73"/>
      <c r="CM1121" s="73"/>
      <c r="CN1121" s="73"/>
      <c r="CO1121" s="73"/>
      <c r="CP1121" s="73"/>
      <c r="CQ1121" s="73"/>
      <c r="CR1121" s="73"/>
      <c r="CS1121" s="73"/>
      <c r="CT1121" s="73"/>
      <c r="CU1121" s="73"/>
      <c r="CV1121" s="73"/>
      <c r="CW1121" s="73"/>
      <c r="CX1121" s="73"/>
      <c r="CY1121" s="73"/>
      <c r="CZ1121" s="73"/>
      <c r="DA1121" s="73"/>
      <c r="DB1121" s="73"/>
      <c r="DC1121" s="73"/>
      <c r="DD1121" s="73"/>
      <c r="DE1121" s="73"/>
      <c r="DF1121" s="73"/>
      <c r="DG1121" s="73"/>
      <c r="DH1121" s="73"/>
      <c r="DI1121" s="73"/>
      <c r="DJ1121" s="36"/>
    </row>
    <row r="1122" spans="1:114" x14ac:dyDescent="0.3">
      <c r="A1122" s="73"/>
      <c r="B1122" s="73"/>
      <c r="C1122" s="112"/>
      <c r="D1122" s="112"/>
      <c r="E1122" s="73"/>
      <c r="F1122" s="73"/>
      <c r="G1122" s="127"/>
      <c r="H1122" s="127"/>
      <c r="I1122" s="127"/>
      <c r="J1122" s="127"/>
      <c r="K1122" s="73"/>
      <c r="L1122" s="115"/>
      <c r="M1122" s="115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3"/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3"/>
      <c r="AM1122" s="73"/>
      <c r="AN1122" s="73"/>
      <c r="AO1122" s="73"/>
      <c r="AP1122" s="73"/>
      <c r="AQ1122" s="73"/>
      <c r="AR1122" s="73"/>
      <c r="AS1122" s="73"/>
      <c r="AT1122" s="73"/>
      <c r="AU1122" s="73"/>
      <c r="AV1122" s="73"/>
      <c r="AW1122" s="73"/>
      <c r="AX1122" s="73"/>
      <c r="AY1122" s="73"/>
      <c r="AZ1122" s="73"/>
      <c r="BA1122" s="7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73"/>
      <c r="BL1122" s="73"/>
      <c r="BM1122" s="73"/>
      <c r="BN1122" s="73"/>
      <c r="BO1122" s="73"/>
      <c r="BP1122" s="73"/>
      <c r="BQ1122" s="73"/>
      <c r="BR1122" s="73"/>
      <c r="BS1122" s="73"/>
      <c r="BT1122" s="73"/>
      <c r="BU1122" s="73"/>
      <c r="BV1122" s="73"/>
      <c r="BW1122" s="73"/>
      <c r="BX1122" s="73"/>
      <c r="BY1122" s="73"/>
      <c r="BZ1122" s="73"/>
      <c r="CA1122" s="73"/>
      <c r="CB1122" s="73"/>
      <c r="CC1122" s="73"/>
      <c r="CD1122" s="73"/>
      <c r="CE1122" s="73"/>
      <c r="CF1122" s="73"/>
      <c r="CG1122" s="73"/>
      <c r="CH1122" s="73"/>
      <c r="CI1122" s="73"/>
      <c r="CJ1122" s="73"/>
      <c r="CK1122" s="73"/>
      <c r="CL1122" s="73"/>
      <c r="CM1122" s="73"/>
      <c r="CN1122" s="73"/>
      <c r="CO1122" s="73"/>
      <c r="CP1122" s="73"/>
      <c r="CQ1122" s="73"/>
      <c r="CR1122" s="73"/>
      <c r="CS1122" s="73"/>
      <c r="CT1122" s="73"/>
      <c r="CU1122" s="73"/>
      <c r="CV1122" s="73"/>
      <c r="CW1122" s="73"/>
      <c r="CX1122" s="73"/>
      <c r="CY1122" s="73"/>
      <c r="CZ1122" s="73"/>
      <c r="DA1122" s="73"/>
      <c r="DB1122" s="73"/>
      <c r="DC1122" s="73"/>
      <c r="DD1122" s="73"/>
      <c r="DE1122" s="73"/>
      <c r="DF1122" s="73"/>
      <c r="DG1122" s="73"/>
      <c r="DH1122" s="73"/>
      <c r="DI1122" s="73"/>
      <c r="DJ1122" s="36"/>
    </row>
    <row r="1123" spans="1:114" x14ac:dyDescent="0.3">
      <c r="A1123" s="73"/>
      <c r="B1123" s="73"/>
      <c r="C1123" s="112"/>
      <c r="D1123" s="112"/>
      <c r="E1123" s="73"/>
      <c r="F1123" s="73"/>
      <c r="G1123" s="127"/>
      <c r="H1123" s="127"/>
      <c r="I1123" s="127"/>
      <c r="J1123" s="127"/>
      <c r="K1123" s="73"/>
      <c r="L1123" s="115"/>
      <c r="M1123" s="115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3"/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3"/>
      <c r="AM1123" s="73"/>
      <c r="AN1123" s="73"/>
      <c r="AO1123" s="73"/>
      <c r="AP1123" s="73"/>
      <c r="AQ1123" s="73"/>
      <c r="AR1123" s="73"/>
      <c r="AS1123" s="73"/>
      <c r="AT1123" s="73"/>
      <c r="AU1123" s="73"/>
      <c r="AV1123" s="73"/>
      <c r="AW1123" s="73"/>
      <c r="AX1123" s="73"/>
      <c r="AY1123" s="73"/>
      <c r="AZ1123" s="73"/>
      <c r="BA1123" s="73"/>
      <c r="BB1123" s="73"/>
      <c r="BC1123" s="73"/>
      <c r="BD1123" s="73"/>
      <c r="BE1123" s="73"/>
      <c r="BF1123" s="73"/>
      <c r="BG1123" s="73"/>
      <c r="BH1123" s="73"/>
      <c r="BI1123" s="73"/>
      <c r="BJ1123" s="73"/>
      <c r="BK1123" s="73"/>
      <c r="BL1123" s="73"/>
      <c r="BM1123" s="73"/>
      <c r="BN1123" s="73"/>
      <c r="BO1123" s="73"/>
      <c r="BP1123" s="73"/>
      <c r="BQ1123" s="73"/>
      <c r="BR1123" s="73"/>
      <c r="BS1123" s="73"/>
      <c r="BT1123" s="73"/>
      <c r="BU1123" s="73"/>
      <c r="BV1123" s="73"/>
      <c r="BW1123" s="73"/>
      <c r="BX1123" s="73"/>
      <c r="BY1123" s="73"/>
      <c r="BZ1123" s="73"/>
      <c r="CA1123" s="73"/>
      <c r="CB1123" s="73"/>
      <c r="CC1123" s="73"/>
      <c r="CD1123" s="73"/>
      <c r="CE1123" s="73"/>
      <c r="CF1123" s="73"/>
      <c r="CG1123" s="73"/>
      <c r="CH1123" s="73"/>
      <c r="CI1123" s="73"/>
      <c r="CJ1123" s="73"/>
      <c r="CK1123" s="73"/>
      <c r="CL1123" s="73"/>
      <c r="CM1123" s="73"/>
      <c r="CN1123" s="73"/>
      <c r="CO1123" s="73"/>
      <c r="CP1123" s="73"/>
      <c r="CQ1123" s="73"/>
      <c r="CR1123" s="73"/>
      <c r="CS1123" s="73"/>
      <c r="CT1123" s="73"/>
      <c r="CU1123" s="73"/>
      <c r="CV1123" s="73"/>
      <c r="CW1123" s="73"/>
      <c r="CX1123" s="73"/>
      <c r="CY1123" s="73"/>
      <c r="CZ1123" s="73"/>
      <c r="DA1123" s="73"/>
      <c r="DB1123" s="73"/>
      <c r="DC1123" s="73"/>
      <c r="DD1123" s="73"/>
      <c r="DE1123" s="73"/>
      <c r="DF1123" s="73"/>
      <c r="DG1123" s="73"/>
      <c r="DH1123" s="73"/>
      <c r="DI1123" s="73"/>
      <c r="DJ1123" s="36"/>
    </row>
    <row r="1124" spans="1:114" x14ac:dyDescent="0.3">
      <c r="A1124" s="73"/>
      <c r="B1124" s="73"/>
      <c r="C1124" s="112"/>
      <c r="D1124" s="112"/>
      <c r="E1124" s="73"/>
      <c r="F1124" s="73"/>
      <c r="G1124" s="127"/>
      <c r="H1124" s="127"/>
      <c r="I1124" s="127"/>
      <c r="J1124" s="127"/>
      <c r="K1124" s="73"/>
      <c r="L1124" s="115"/>
      <c r="M1124" s="115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3"/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3"/>
      <c r="AM1124" s="73"/>
      <c r="AN1124" s="73"/>
      <c r="AO1124" s="73"/>
      <c r="AP1124" s="73"/>
      <c r="AQ1124" s="73"/>
      <c r="AR1124" s="73"/>
      <c r="AS1124" s="73"/>
      <c r="AT1124" s="73"/>
      <c r="AU1124" s="73"/>
      <c r="AV1124" s="73"/>
      <c r="AW1124" s="73"/>
      <c r="AX1124" s="73"/>
      <c r="AY1124" s="73"/>
      <c r="AZ1124" s="73"/>
      <c r="BA1124" s="73"/>
      <c r="BB1124" s="73"/>
      <c r="BC1124" s="73"/>
      <c r="BD1124" s="73"/>
      <c r="BE1124" s="73"/>
      <c r="BF1124" s="73"/>
      <c r="BG1124" s="73"/>
      <c r="BH1124" s="73"/>
      <c r="BI1124" s="73"/>
      <c r="BJ1124" s="73"/>
      <c r="BK1124" s="73"/>
      <c r="BL1124" s="73"/>
      <c r="BM1124" s="73"/>
      <c r="BN1124" s="73"/>
      <c r="BO1124" s="73"/>
      <c r="BP1124" s="73"/>
      <c r="BQ1124" s="73"/>
      <c r="BR1124" s="73"/>
      <c r="BS1124" s="73"/>
      <c r="BT1124" s="73"/>
      <c r="BU1124" s="73"/>
      <c r="BV1124" s="73"/>
      <c r="BW1124" s="73"/>
      <c r="BX1124" s="73"/>
      <c r="BY1124" s="73"/>
      <c r="BZ1124" s="73"/>
      <c r="CA1124" s="73"/>
      <c r="CB1124" s="73"/>
      <c r="CC1124" s="73"/>
      <c r="CD1124" s="73"/>
      <c r="CE1124" s="73"/>
      <c r="CF1124" s="73"/>
      <c r="CG1124" s="73"/>
      <c r="CH1124" s="73"/>
      <c r="CI1124" s="73"/>
      <c r="CJ1124" s="73"/>
      <c r="CK1124" s="73"/>
      <c r="CL1124" s="73"/>
      <c r="CM1124" s="73"/>
      <c r="CN1124" s="73"/>
      <c r="CO1124" s="73"/>
      <c r="CP1124" s="73"/>
      <c r="CQ1124" s="73"/>
      <c r="CR1124" s="73"/>
      <c r="CS1124" s="73"/>
      <c r="CT1124" s="73"/>
      <c r="CU1124" s="73"/>
      <c r="CV1124" s="73"/>
      <c r="CW1124" s="73"/>
      <c r="CX1124" s="73"/>
      <c r="CY1124" s="73"/>
      <c r="CZ1124" s="73"/>
      <c r="DA1124" s="73"/>
      <c r="DB1124" s="73"/>
      <c r="DC1124" s="73"/>
      <c r="DD1124" s="73"/>
      <c r="DE1124" s="73"/>
      <c r="DF1124" s="73"/>
      <c r="DG1124" s="73"/>
      <c r="DH1124" s="73"/>
      <c r="DI1124" s="73"/>
      <c r="DJ1124" s="36"/>
    </row>
    <row r="1125" spans="1:114" x14ac:dyDescent="0.3">
      <c r="A1125" s="73"/>
      <c r="B1125" s="73"/>
      <c r="C1125" s="112"/>
      <c r="D1125" s="112"/>
      <c r="E1125" s="73"/>
      <c r="F1125" s="73"/>
      <c r="G1125" s="127"/>
      <c r="H1125" s="127"/>
      <c r="I1125" s="127"/>
      <c r="J1125" s="127"/>
      <c r="K1125" s="73"/>
      <c r="L1125" s="115"/>
      <c r="M1125" s="115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3"/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3"/>
      <c r="AM1125" s="73"/>
      <c r="AN1125" s="73"/>
      <c r="AO1125" s="73"/>
      <c r="AP1125" s="73"/>
      <c r="AQ1125" s="73"/>
      <c r="AR1125" s="73"/>
      <c r="AS1125" s="73"/>
      <c r="AT1125" s="73"/>
      <c r="AU1125" s="73"/>
      <c r="AV1125" s="73"/>
      <c r="AW1125" s="73"/>
      <c r="AX1125" s="73"/>
      <c r="AY1125" s="73"/>
      <c r="AZ1125" s="73"/>
      <c r="BA1125" s="73"/>
      <c r="BB1125" s="73"/>
      <c r="BC1125" s="73"/>
      <c r="BD1125" s="73"/>
      <c r="BE1125" s="73"/>
      <c r="BF1125" s="73"/>
      <c r="BG1125" s="73"/>
      <c r="BH1125" s="73"/>
      <c r="BI1125" s="73"/>
      <c r="BJ1125" s="73"/>
      <c r="BK1125" s="73"/>
      <c r="BL1125" s="73"/>
      <c r="BM1125" s="73"/>
      <c r="BN1125" s="73"/>
      <c r="BO1125" s="73"/>
      <c r="BP1125" s="73"/>
      <c r="BQ1125" s="73"/>
      <c r="BR1125" s="73"/>
      <c r="BS1125" s="73"/>
      <c r="BT1125" s="73"/>
      <c r="BU1125" s="73"/>
      <c r="BV1125" s="73"/>
      <c r="BW1125" s="73"/>
      <c r="BX1125" s="73"/>
      <c r="BY1125" s="73"/>
      <c r="BZ1125" s="73"/>
      <c r="CA1125" s="73"/>
      <c r="CB1125" s="73"/>
      <c r="CC1125" s="73"/>
      <c r="CD1125" s="73"/>
      <c r="CE1125" s="73"/>
      <c r="CF1125" s="73"/>
      <c r="CG1125" s="73"/>
      <c r="CH1125" s="73"/>
      <c r="CI1125" s="73"/>
      <c r="CJ1125" s="73"/>
      <c r="CK1125" s="73"/>
      <c r="CL1125" s="73"/>
      <c r="CM1125" s="73"/>
      <c r="CN1125" s="73"/>
      <c r="CO1125" s="73"/>
      <c r="CP1125" s="73"/>
      <c r="CQ1125" s="73"/>
      <c r="CR1125" s="73"/>
      <c r="CS1125" s="73"/>
      <c r="CT1125" s="73"/>
      <c r="CU1125" s="73"/>
      <c r="CV1125" s="73"/>
      <c r="CW1125" s="73"/>
      <c r="CX1125" s="73"/>
      <c r="CY1125" s="73"/>
      <c r="CZ1125" s="73"/>
      <c r="DA1125" s="73"/>
      <c r="DB1125" s="73"/>
      <c r="DC1125" s="73"/>
      <c r="DD1125" s="73"/>
      <c r="DE1125" s="73"/>
      <c r="DF1125" s="73"/>
      <c r="DG1125" s="73"/>
      <c r="DH1125" s="73"/>
      <c r="DI1125" s="73"/>
      <c r="DJ1125" s="36"/>
    </row>
    <row r="1126" spans="1:114" x14ac:dyDescent="0.3">
      <c r="A1126" s="73"/>
      <c r="B1126" s="73"/>
      <c r="C1126" s="112"/>
      <c r="D1126" s="112"/>
      <c r="E1126" s="73"/>
      <c r="F1126" s="73"/>
      <c r="G1126" s="127"/>
      <c r="H1126" s="127"/>
      <c r="I1126" s="127"/>
      <c r="J1126" s="127"/>
      <c r="K1126" s="73"/>
      <c r="L1126" s="115"/>
      <c r="M1126" s="115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3"/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3"/>
      <c r="AM1126" s="73"/>
      <c r="AN1126" s="73"/>
      <c r="AO1126" s="73"/>
      <c r="AP1126" s="73"/>
      <c r="AQ1126" s="73"/>
      <c r="AR1126" s="73"/>
      <c r="AS1126" s="73"/>
      <c r="AT1126" s="73"/>
      <c r="AU1126" s="73"/>
      <c r="AV1126" s="73"/>
      <c r="AW1126" s="73"/>
      <c r="AX1126" s="73"/>
      <c r="AY1126" s="73"/>
      <c r="AZ1126" s="73"/>
      <c r="BA1126" s="73"/>
      <c r="BB1126" s="73"/>
      <c r="BC1126" s="73"/>
      <c r="BD1126" s="73"/>
      <c r="BE1126" s="73"/>
      <c r="BF1126" s="73"/>
      <c r="BG1126" s="73"/>
      <c r="BH1126" s="73"/>
      <c r="BI1126" s="73"/>
      <c r="BJ1126" s="73"/>
      <c r="BK1126" s="73"/>
      <c r="BL1126" s="73"/>
      <c r="BM1126" s="73"/>
      <c r="BN1126" s="73"/>
      <c r="BO1126" s="73"/>
      <c r="BP1126" s="73"/>
      <c r="BQ1126" s="73"/>
      <c r="BR1126" s="73"/>
      <c r="BS1126" s="73"/>
      <c r="BT1126" s="73"/>
      <c r="BU1126" s="73"/>
      <c r="BV1126" s="73"/>
      <c r="BW1126" s="73"/>
      <c r="BX1126" s="73"/>
      <c r="BY1126" s="73"/>
      <c r="BZ1126" s="73"/>
      <c r="CA1126" s="73"/>
      <c r="CB1126" s="73"/>
      <c r="CC1126" s="73"/>
      <c r="CD1126" s="73"/>
      <c r="CE1126" s="73"/>
      <c r="CF1126" s="73"/>
      <c r="CG1126" s="73"/>
      <c r="CH1126" s="73"/>
      <c r="CI1126" s="73"/>
      <c r="CJ1126" s="73"/>
      <c r="CK1126" s="73"/>
      <c r="CL1126" s="73"/>
      <c r="CM1126" s="73"/>
      <c r="CN1126" s="73"/>
      <c r="CO1126" s="73"/>
      <c r="CP1126" s="73"/>
      <c r="CQ1126" s="73"/>
      <c r="CR1126" s="73"/>
      <c r="CS1126" s="73"/>
      <c r="CT1126" s="73"/>
      <c r="CU1126" s="73"/>
      <c r="CV1126" s="73"/>
      <c r="CW1126" s="73"/>
      <c r="CX1126" s="73"/>
      <c r="CY1126" s="73"/>
      <c r="CZ1126" s="73"/>
      <c r="DA1126" s="73"/>
      <c r="DB1126" s="73"/>
      <c r="DC1126" s="73"/>
      <c r="DD1126" s="73"/>
      <c r="DE1126" s="73"/>
      <c r="DF1126" s="73"/>
      <c r="DG1126" s="73"/>
      <c r="DH1126" s="73"/>
      <c r="DI1126" s="73"/>
      <c r="DJ1126" s="36"/>
    </row>
    <row r="1127" spans="1:114" x14ac:dyDescent="0.3">
      <c r="A1127" s="73"/>
      <c r="B1127" s="73"/>
      <c r="C1127" s="112"/>
      <c r="D1127" s="112"/>
      <c r="E1127" s="73"/>
      <c r="F1127" s="73"/>
      <c r="G1127" s="127"/>
      <c r="H1127" s="127"/>
      <c r="I1127" s="127"/>
      <c r="J1127" s="127"/>
      <c r="K1127" s="73"/>
      <c r="L1127" s="115"/>
      <c r="M1127" s="115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73"/>
      <c r="BB1127" s="73"/>
      <c r="BC1127" s="73"/>
      <c r="BD1127" s="73"/>
      <c r="BE1127" s="73"/>
      <c r="BF1127" s="73"/>
      <c r="BG1127" s="73"/>
      <c r="BH1127" s="73"/>
      <c r="BI1127" s="73"/>
      <c r="BJ1127" s="73"/>
      <c r="BK1127" s="73"/>
      <c r="BL1127" s="73"/>
      <c r="BM1127" s="73"/>
      <c r="BN1127" s="73"/>
      <c r="BO1127" s="73"/>
      <c r="BP1127" s="73"/>
      <c r="BQ1127" s="73"/>
      <c r="BR1127" s="73"/>
      <c r="BS1127" s="73"/>
      <c r="BT1127" s="73"/>
      <c r="BU1127" s="73"/>
      <c r="BV1127" s="73"/>
      <c r="BW1127" s="73"/>
      <c r="BX1127" s="73"/>
      <c r="BY1127" s="73"/>
      <c r="BZ1127" s="73"/>
      <c r="CA1127" s="73"/>
      <c r="CB1127" s="73"/>
      <c r="CC1127" s="73"/>
      <c r="CD1127" s="73"/>
      <c r="CE1127" s="73"/>
      <c r="CF1127" s="73"/>
      <c r="CG1127" s="73"/>
      <c r="CH1127" s="73"/>
      <c r="CI1127" s="73"/>
      <c r="CJ1127" s="73"/>
      <c r="CK1127" s="73"/>
      <c r="CL1127" s="73"/>
      <c r="CM1127" s="73"/>
      <c r="CN1127" s="73"/>
      <c r="CO1127" s="73"/>
      <c r="CP1127" s="73"/>
      <c r="CQ1127" s="73"/>
      <c r="CR1127" s="73"/>
      <c r="CS1127" s="73"/>
      <c r="CT1127" s="73"/>
      <c r="CU1127" s="73"/>
      <c r="CV1127" s="73"/>
      <c r="CW1127" s="73"/>
      <c r="CX1127" s="73"/>
      <c r="CY1127" s="73"/>
      <c r="CZ1127" s="73"/>
      <c r="DA1127" s="73"/>
      <c r="DB1127" s="73"/>
      <c r="DC1127" s="73"/>
      <c r="DD1127" s="73"/>
      <c r="DE1127" s="73"/>
      <c r="DF1127" s="73"/>
      <c r="DG1127" s="73"/>
      <c r="DH1127" s="73"/>
      <c r="DI1127" s="73"/>
      <c r="DJ1127" s="36"/>
    </row>
    <row r="1128" spans="1:114" x14ac:dyDescent="0.3">
      <c r="A1128" s="73"/>
      <c r="B1128" s="73"/>
      <c r="C1128" s="112"/>
      <c r="D1128" s="112"/>
      <c r="E1128" s="73"/>
      <c r="F1128" s="73"/>
      <c r="G1128" s="127"/>
      <c r="H1128" s="127"/>
      <c r="I1128" s="127"/>
      <c r="J1128" s="127"/>
      <c r="K1128" s="73"/>
      <c r="L1128" s="115"/>
      <c r="M1128" s="115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  <c r="AA1128" s="73"/>
      <c r="AB1128" s="73"/>
      <c r="AC1128" s="73"/>
      <c r="AD1128" s="73"/>
      <c r="AE1128" s="73"/>
      <c r="AF1128" s="73"/>
      <c r="AG1128" s="73"/>
      <c r="AH1128" s="73"/>
      <c r="AI1128" s="73"/>
      <c r="AJ1128" s="73"/>
      <c r="AK1128" s="73"/>
      <c r="AL1128" s="73"/>
      <c r="AM1128" s="73"/>
      <c r="AN1128" s="73"/>
      <c r="AO1128" s="73"/>
      <c r="AP1128" s="73"/>
      <c r="AQ1128" s="73"/>
      <c r="AR1128" s="73"/>
      <c r="AS1128" s="73"/>
      <c r="AT1128" s="73"/>
      <c r="AU1128" s="73"/>
      <c r="AV1128" s="73"/>
      <c r="AW1128" s="73"/>
      <c r="AX1128" s="73"/>
      <c r="AY1128" s="73"/>
      <c r="AZ1128" s="73"/>
      <c r="BA1128" s="73"/>
      <c r="BB1128" s="73"/>
      <c r="BC1128" s="73"/>
      <c r="BD1128" s="73"/>
      <c r="BE1128" s="73"/>
      <c r="BF1128" s="73"/>
      <c r="BG1128" s="73"/>
      <c r="BH1128" s="73"/>
      <c r="BI1128" s="73"/>
      <c r="BJ1128" s="73"/>
      <c r="BK1128" s="73"/>
      <c r="BL1128" s="73"/>
      <c r="BM1128" s="73"/>
      <c r="BN1128" s="73"/>
      <c r="BO1128" s="73"/>
      <c r="BP1128" s="73"/>
      <c r="BQ1128" s="73"/>
      <c r="BR1128" s="73"/>
      <c r="BS1128" s="73"/>
      <c r="BT1128" s="73"/>
      <c r="BU1128" s="73"/>
      <c r="BV1128" s="73"/>
      <c r="BW1128" s="73"/>
      <c r="BX1128" s="73"/>
      <c r="BY1128" s="73"/>
      <c r="BZ1128" s="73"/>
      <c r="CA1128" s="73"/>
      <c r="CB1128" s="73"/>
      <c r="CC1128" s="73"/>
      <c r="CD1128" s="73"/>
      <c r="CE1128" s="73"/>
      <c r="CF1128" s="73"/>
      <c r="CG1128" s="73"/>
      <c r="CH1128" s="73"/>
      <c r="CI1128" s="73"/>
      <c r="CJ1128" s="73"/>
      <c r="CK1128" s="73"/>
      <c r="CL1128" s="73"/>
      <c r="CM1128" s="73"/>
      <c r="CN1128" s="73"/>
      <c r="CO1128" s="73"/>
      <c r="CP1128" s="73"/>
      <c r="CQ1128" s="73"/>
      <c r="CR1128" s="73"/>
      <c r="CS1128" s="73"/>
      <c r="CT1128" s="73"/>
      <c r="CU1128" s="73"/>
      <c r="CV1128" s="73"/>
      <c r="CW1128" s="73"/>
      <c r="CX1128" s="73"/>
      <c r="CY1128" s="73"/>
      <c r="CZ1128" s="73"/>
      <c r="DA1128" s="73"/>
      <c r="DB1128" s="73"/>
      <c r="DC1128" s="73"/>
      <c r="DD1128" s="73"/>
      <c r="DE1128" s="73"/>
      <c r="DF1128" s="73"/>
      <c r="DG1128" s="73"/>
      <c r="DH1128" s="73"/>
      <c r="DI1128" s="73"/>
      <c r="DJ1128" s="36"/>
    </row>
    <row r="1129" spans="1:114" x14ac:dyDescent="0.3">
      <c r="A1129" s="73"/>
      <c r="B1129" s="73"/>
      <c r="C1129" s="112"/>
      <c r="D1129" s="112"/>
      <c r="E1129" s="73"/>
      <c r="F1129" s="73"/>
      <c r="G1129" s="127"/>
      <c r="H1129" s="127"/>
      <c r="I1129" s="127"/>
      <c r="J1129" s="127"/>
      <c r="K1129" s="73"/>
      <c r="L1129" s="115"/>
      <c r="M1129" s="115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3"/>
      <c r="AM1129" s="73"/>
      <c r="AN1129" s="73"/>
      <c r="AO1129" s="73"/>
      <c r="AP1129" s="73"/>
      <c r="AQ1129" s="73"/>
      <c r="AR1129" s="73"/>
      <c r="AS1129" s="73"/>
      <c r="AT1129" s="73"/>
      <c r="AU1129" s="73"/>
      <c r="AV1129" s="73"/>
      <c r="AW1129" s="73"/>
      <c r="AX1129" s="73"/>
      <c r="AY1129" s="73"/>
      <c r="AZ1129" s="73"/>
      <c r="BA1129" s="73"/>
      <c r="BB1129" s="73"/>
      <c r="BC1129" s="73"/>
      <c r="BD1129" s="73"/>
      <c r="BE1129" s="73"/>
      <c r="BF1129" s="73"/>
      <c r="BG1129" s="73"/>
      <c r="BH1129" s="73"/>
      <c r="BI1129" s="73"/>
      <c r="BJ1129" s="73"/>
      <c r="BK1129" s="73"/>
      <c r="BL1129" s="73"/>
      <c r="BM1129" s="73"/>
      <c r="BN1129" s="73"/>
      <c r="BO1129" s="73"/>
      <c r="BP1129" s="73"/>
      <c r="BQ1129" s="73"/>
      <c r="BR1129" s="73"/>
      <c r="BS1129" s="73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73"/>
      <c r="CF1129" s="73"/>
      <c r="CG1129" s="73"/>
      <c r="CH1129" s="73"/>
      <c r="CI1129" s="73"/>
      <c r="CJ1129" s="73"/>
      <c r="CK1129" s="73"/>
      <c r="CL1129" s="73"/>
      <c r="CM1129" s="73"/>
      <c r="CN1129" s="73"/>
      <c r="CO1129" s="73"/>
      <c r="CP1129" s="73"/>
      <c r="CQ1129" s="73"/>
      <c r="CR1129" s="73"/>
      <c r="CS1129" s="73"/>
      <c r="CT1129" s="73"/>
      <c r="CU1129" s="73"/>
      <c r="CV1129" s="73"/>
      <c r="CW1129" s="73"/>
      <c r="CX1129" s="73"/>
      <c r="CY1129" s="73"/>
      <c r="CZ1129" s="73"/>
      <c r="DA1129" s="73"/>
      <c r="DB1129" s="73"/>
      <c r="DC1129" s="73"/>
      <c r="DD1129" s="73"/>
      <c r="DE1129" s="73"/>
      <c r="DF1129" s="73"/>
      <c r="DG1129" s="73"/>
      <c r="DH1129" s="73"/>
      <c r="DI1129" s="73"/>
      <c r="DJ1129" s="36"/>
    </row>
    <row r="1130" spans="1:114" x14ac:dyDescent="0.3">
      <c r="A1130" s="73"/>
      <c r="B1130" s="73"/>
      <c r="C1130" s="112"/>
      <c r="D1130" s="112"/>
      <c r="E1130" s="73"/>
      <c r="F1130" s="73"/>
      <c r="G1130" s="127"/>
      <c r="H1130" s="127"/>
      <c r="I1130" s="127"/>
      <c r="J1130" s="127"/>
      <c r="K1130" s="73"/>
      <c r="L1130" s="115"/>
      <c r="M1130" s="115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3"/>
      <c r="AC1130" s="73"/>
      <c r="AD1130" s="73"/>
      <c r="AE1130" s="73"/>
      <c r="AF1130" s="73"/>
      <c r="AG1130" s="73"/>
      <c r="AH1130" s="73"/>
      <c r="AI1130" s="73"/>
      <c r="AJ1130" s="73"/>
      <c r="AK1130" s="73"/>
      <c r="AL1130" s="73"/>
      <c r="AM1130" s="73"/>
      <c r="AN1130" s="73"/>
      <c r="AO1130" s="73"/>
      <c r="AP1130" s="73"/>
      <c r="AQ1130" s="73"/>
      <c r="AR1130" s="73"/>
      <c r="AS1130" s="73"/>
      <c r="AT1130" s="73"/>
      <c r="AU1130" s="73"/>
      <c r="AV1130" s="73"/>
      <c r="AW1130" s="73"/>
      <c r="AX1130" s="73"/>
      <c r="AY1130" s="73"/>
      <c r="AZ1130" s="73"/>
      <c r="BA1130" s="73"/>
      <c r="BB1130" s="73"/>
      <c r="BC1130" s="73"/>
      <c r="BD1130" s="73"/>
      <c r="BE1130" s="73"/>
      <c r="BF1130" s="73"/>
      <c r="BG1130" s="73"/>
      <c r="BH1130" s="73"/>
      <c r="BI1130" s="73"/>
      <c r="BJ1130" s="73"/>
      <c r="BK1130" s="73"/>
      <c r="BL1130" s="73"/>
      <c r="BM1130" s="73"/>
      <c r="BN1130" s="73"/>
      <c r="BO1130" s="73"/>
      <c r="BP1130" s="73"/>
      <c r="BQ1130" s="73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36"/>
    </row>
    <row r="1131" spans="1:114" x14ac:dyDescent="0.3">
      <c r="A1131" s="73"/>
      <c r="B1131" s="73"/>
      <c r="C1131" s="112"/>
      <c r="D1131" s="112"/>
      <c r="E1131" s="73"/>
      <c r="F1131" s="73"/>
      <c r="G1131" s="127"/>
      <c r="H1131" s="127"/>
      <c r="I1131" s="127"/>
      <c r="J1131" s="127"/>
      <c r="K1131" s="73"/>
      <c r="L1131" s="115"/>
      <c r="M1131" s="115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3"/>
      <c r="AC1131" s="73"/>
      <c r="AD1131" s="73"/>
      <c r="AE1131" s="73"/>
      <c r="AF1131" s="73"/>
      <c r="AG1131" s="73"/>
      <c r="AH1131" s="73"/>
      <c r="AI1131" s="73"/>
      <c r="AJ1131" s="73"/>
      <c r="AK1131" s="73"/>
      <c r="AL1131" s="73"/>
      <c r="AM1131" s="73"/>
      <c r="AN1131" s="73"/>
      <c r="AO1131" s="73"/>
      <c r="AP1131" s="73"/>
      <c r="AQ1131" s="73"/>
      <c r="AR1131" s="73"/>
      <c r="AS1131" s="73"/>
      <c r="AT1131" s="73"/>
      <c r="AU1131" s="73"/>
      <c r="AV1131" s="73"/>
      <c r="AW1131" s="73"/>
      <c r="AX1131" s="73"/>
      <c r="AY1131" s="73"/>
      <c r="AZ1131" s="73"/>
      <c r="BA1131" s="73"/>
      <c r="BB1131" s="73"/>
      <c r="BC1131" s="73"/>
      <c r="BD1131" s="73"/>
      <c r="BE1131" s="73"/>
      <c r="BF1131" s="73"/>
      <c r="BG1131" s="73"/>
      <c r="BH1131" s="73"/>
      <c r="BI1131" s="73"/>
      <c r="BJ1131" s="73"/>
      <c r="BK1131" s="73"/>
      <c r="BL1131" s="73"/>
      <c r="BM1131" s="73"/>
      <c r="BN1131" s="73"/>
      <c r="BO1131" s="73"/>
      <c r="BP1131" s="73"/>
      <c r="BQ1131" s="73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36"/>
    </row>
    <row r="1132" spans="1:114" x14ac:dyDescent="0.3">
      <c r="A1132" s="73"/>
      <c r="B1132" s="73"/>
      <c r="C1132" s="112"/>
      <c r="D1132" s="112"/>
      <c r="E1132" s="73"/>
      <c r="F1132" s="73"/>
      <c r="G1132" s="127"/>
      <c r="H1132" s="127"/>
      <c r="I1132" s="127"/>
      <c r="J1132" s="127"/>
      <c r="K1132" s="73"/>
      <c r="L1132" s="115"/>
      <c r="M1132" s="115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  <c r="AA1132" s="73"/>
      <c r="AB1132" s="73"/>
      <c r="AC1132" s="73"/>
      <c r="AD1132" s="73"/>
      <c r="AE1132" s="73"/>
      <c r="AF1132" s="73"/>
      <c r="AG1132" s="73"/>
      <c r="AH1132" s="73"/>
      <c r="AI1132" s="73"/>
      <c r="AJ1132" s="73"/>
      <c r="AK1132" s="73"/>
      <c r="AL1132" s="73"/>
      <c r="AM1132" s="73"/>
      <c r="AN1132" s="73"/>
      <c r="AO1132" s="73"/>
      <c r="AP1132" s="73"/>
      <c r="AQ1132" s="73"/>
      <c r="AR1132" s="73"/>
      <c r="AS1132" s="73"/>
      <c r="AT1132" s="73"/>
      <c r="AU1132" s="73"/>
      <c r="AV1132" s="73"/>
      <c r="AW1132" s="73"/>
      <c r="AX1132" s="73"/>
      <c r="AY1132" s="73"/>
      <c r="AZ1132" s="73"/>
      <c r="BA1132" s="73"/>
      <c r="BB1132" s="73"/>
      <c r="BC1132" s="73"/>
      <c r="BD1132" s="73"/>
      <c r="BE1132" s="73"/>
      <c r="BF1132" s="73"/>
      <c r="BG1132" s="73"/>
      <c r="BH1132" s="73"/>
      <c r="BI1132" s="73"/>
      <c r="BJ1132" s="73"/>
      <c r="BK1132" s="73"/>
      <c r="BL1132" s="73"/>
      <c r="BM1132" s="73"/>
      <c r="BN1132" s="73"/>
      <c r="BO1132" s="73"/>
      <c r="BP1132" s="73"/>
      <c r="BQ1132" s="73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36"/>
    </row>
    <row r="1133" spans="1:114" x14ac:dyDescent="0.3">
      <c r="A1133" s="73"/>
      <c r="B1133" s="73"/>
      <c r="C1133" s="112"/>
      <c r="D1133" s="112"/>
      <c r="E1133" s="73"/>
      <c r="F1133" s="73"/>
      <c r="G1133" s="127"/>
      <c r="H1133" s="127"/>
      <c r="I1133" s="127"/>
      <c r="J1133" s="127"/>
      <c r="K1133" s="73"/>
      <c r="L1133" s="115"/>
      <c r="M1133" s="115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  <c r="AA1133" s="73"/>
      <c r="AB1133" s="73"/>
      <c r="AC1133" s="73"/>
      <c r="AD1133" s="73"/>
      <c r="AE1133" s="73"/>
      <c r="AF1133" s="73"/>
      <c r="AG1133" s="73"/>
      <c r="AH1133" s="73"/>
      <c r="AI1133" s="73"/>
      <c r="AJ1133" s="73"/>
      <c r="AK1133" s="73"/>
      <c r="AL1133" s="73"/>
      <c r="AM1133" s="73"/>
      <c r="AN1133" s="73"/>
      <c r="AO1133" s="73"/>
      <c r="AP1133" s="73"/>
      <c r="AQ1133" s="73"/>
      <c r="AR1133" s="73"/>
      <c r="AS1133" s="73"/>
      <c r="AT1133" s="73"/>
      <c r="AU1133" s="73"/>
      <c r="AV1133" s="73"/>
      <c r="AW1133" s="73"/>
      <c r="AX1133" s="73"/>
      <c r="AY1133" s="73"/>
      <c r="AZ1133" s="73"/>
      <c r="BA1133" s="73"/>
      <c r="BB1133" s="73"/>
      <c r="BC1133" s="73"/>
      <c r="BD1133" s="73"/>
      <c r="BE1133" s="73"/>
      <c r="BF1133" s="73"/>
      <c r="BG1133" s="73"/>
      <c r="BH1133" s="73"/>
      <c r="BI1133" s="73"/>
      <c r="BJ1133" s="73"/>
      <c r="BK1133" s="73"/>
      <c r="BL1133" s="73"/>
      <c r="BM1133" s="73"/>
      <c r="BN1133" s="73"/>
      <c r="BO1133" s="73"/>
      <c r="BP1133" s="73"/>
      <c r="BQ1133" s="73"/>
      <c r="BR1133" s="73"/>
      <c r="BS1133" s="73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73"/>
      <c r="CF1133" s="73"/>
      <c r="CG1133" s="73"/>
      <c r="CH1133" s="73"/>
      <c r="CI1133" s="73"/>
      <c r="CJ1133" s="73"/>
      <c r="CK1133" s="73"/>
      <c r="CL1133" s="73"/>
      <c r="CM1133" s="73"/>
      <c r="CN1133" s="73"/>
      <c r="CO1133" s="73"/>
      <c r="CP1133" s="73"/>
      <c r="CQ1133" s="73"/>
      <c r="CR1133" s="73"/>
      <c r="CS1133" s="73"/>
      <c r="CT1133" s="73"/>
      <c r="CU1133" s="73"/>
      <c r="CV1133" s="73"/>
      <c r="CW1133" s="73"/>
      <c r="CX1133" s="73"/>
      <c r="CY1133" s="73"/>
      <c r="CZ1133" s="73"/>
      <c r="DA1133" s="73"/>
      <c r="DB1133" s="73"/>
      <c r="DC1133" s="73"/>
      <c r="DD1133" s="73"/>
      <c r="DE1133" s="73"/>
      <c r="DF1133" s="73"/>
      <c r="DG1133" s="73"/>
      <c r="DH1133" s="73"/>
      <c r="DI1133" s="73"/>
      <c r="DJ1133" s="36"/>
    </row>
    <row r="1134" spans="1:114" x14ac:dyDescent="0.3">
      <c r="A1134" s="73"/>
      <c r="B1134" s="73"/>
      <c r="C1134" s="112"/>
      <c r="D1134" s="112"/>
      <c r="E1134" s="73"/>
      <c r="F1134" s="73"/>
      <c r="G1134" s="127"/>
      <c r="H1134" s="127"/>
      <c r="I1134" s="127"/>
      <c r="J1134" s="127"/>
      <c r="K1134" s="73"/>
      <c r="L1134" s="115"/>
      <c r="M1134" s="115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7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36"/>
    </row>
    <row r="1135" spans="1:114" x14ac:dyDescent="0.3">
      <c r="A1135" s="73"/>
      <c r="B1135" s="73"/>
      <c r="C1135" s="112"/>
      <c r="D1135" s="112"/>
      <c r="E1135" s="73"/>
      <c r="F1135" s="73"/>
      <c r="G1135" s="127"/>
      <c r="H1135" s="127"/>
      <c r="I1135" s="127"/>
      <c r="J1135" s="127"/>
      <c r="K1135" s="73"/>
      <c r="L1135" s="115"/>
      <c r="M1135" s="115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  <c r="AA1135" s="73"/>
      <c r="AB1135" s="73"/>
      <c r="AC1135" s="73"/>
      <c r="AD1135" s="73"/>
      <c r="AE1135" s="73"/>
      <c r="AF1135" s="73"/>
      <c r="AG1135" s="73"/>
      <c r="AH1135" s="73"/>
      <c r="AI1135" s="73"/>
      <c r="AJ1135" s="73"/>
      <c r="AK1135" s="73"/>
      <c r="AL1135" s="73"/>
      <c r="AM1135" s="73"/>
      <c r="AN1135" s="73"/>
      <c r="AO1135" s="73"/>
      <c r="AP1135" s="73"/>
      <c r="AQ1135" s="73"/>
      <c r="AR1135" s="73"/>
      <c r="AS1135" s="73"/>
      <c r="AT1135" s="73"/>
      <c r="AU1135" s="73"/>
      <c r="AV1135" s="73"/>
      <c r="AW1135" s="73"/>
      <c r="AX1135" s="73"/>
      <c r="AY1135" s="73"/>
      <c r="AZ1135" s="73"/>
      <c r="BA1135" s="73"/>
      <c r="BB1135" s="73"/>
      <c r="BC1135" s="73"/>
      <c r="BD1135" s="73"/>
      <c r="BE1135" s="73"/>
      <c r="BF1135" s="73"/>
      <c r="BG1135" s="73"/>
      <c r="BH1135" s="73"/>
      <c r="BI1135" s="73"/>
      <c r="BJ1135" s="73"/>
      <c r="BK1135" s="73"/>
      <c r="BL1135" s="73"/>
      <c r="BM1135" s="73"/>
      <c r="BN1135" s="73"/>
      <c r="BO1135" s="73"/>
      <c r="BP1135" s="73"/>
      <c r="BQ1135" s="73"/>
      <c r="BR1135" s="73"/>
      <c r="BS1135" s="73"/>
      <c r="BT1135" s="73"/>
      <c r="BU1135" s="73"/>
      <c r="BV1135" s="73"/>
      <c r="BW1135" s="73"/>
      <c r="BX1135" s="73"/>
      <c r="BY1135" s="73"/>
      <c r="BZ1135" s="73"/>
      <c r="CA1135" s="73"/>
      <c r="CB1135" s="73"/>
      <c r="CC1135" s="73"/>
      <c r="CD1135" s="73"/>
      <c r="CE1135" s="73"/>
      <c r="CF1135" s="73"/>
      <c r="CG1135" s="73"/>
      <c r="CH1135" s="73"/>
      <c r="CI1135" s="73"/>
      <c r="CJ1135" s="73"/>
      <c r="CK1135" s="73"/>
      <c r="CL1135" s="73"/>
      <c r="CM1135" s="73"/>
      <c r="CN1135" s="73"/>
      <c r="CO1135" s="73"/>
      <c r="CP1135" s="73"/>
      <c r="CQ1135" s="73"/>
      <c r="CR1135" s="73"/>
      <c r="CS1135" s="73"/>
      <c r="CT1135" s="73"/>
      <c r="CU1135" s="73"/>
      <c r="CV1135" s="73"/>
      <c r="CW1135" s="73"/>
      <c r="CX1135" s="73"/>
      <c r="CY1135" s="73"/>
      <c r="CZ1135" s="73"/>
      <c r="DA1135" s="73"/>
      <c r="DB1135" s="73"/>
      <c r="DC1135" s="73"/>
      <c r="DD1135" s="73"/>
      <c r="DE1135" s="73"/>
      <c r="DF1135" s="73"/>
      <c r="DG1135" s="73"/>
      <c r="DH1135" s="73"/>
      <c r="DI1135" s="73"/>
      <c r="DJ1135" s="36"/>
    </row>
    <row r="1136" spans="1:114" x14ac:dyDescent="0.3">
      <c r="A1136" s="73"/>
      <c r="B1136" s="73"/>
      <c r="C1136" s="112"/>
      <c r="D1136" s="112"/>
      <c r="E1136" s="73"/>
      <c r="F1136" s="73"/>
      <c r="G1136" s="127"/>
      <c r="H1136" s="127"/>
      <c r="I1136" s="127"/>
      <c r="J1136" s="127"/>
      <c r="K1136" s="73"/>
      <c r="L1136" s="115"/>
      <c r="M1136" s="115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  <c r="AA1136" s="73"/>
      <c r="AB1136" s="73"/>
      <c r="AC1136" s="73"/>
      <c r="AD1136" s="73"/>
      <c r="AE1136" s="73"/>
      <c r="AF1136" s="73"/>
      <c r="AG1136" s="73"/>
      <c r="AH1136" s="73"/>
      <c r="AI1136" s="73"/>
      <c r="AJ1136" s="73"/>
      <c r="AK1136" s="73"/>
      <c r="AL1136" s="73"/>
      <c r="AM1136" s="73"/>
      <c r="AN1136" s="73"/>
      <c r="AO1136" s="73"/>
      <c r="AP1136" s="73"/>
      <c r="AQ1136" s="73"/>
      <c r="AR1136" s="73"/>
      <c r="AS1136" s="73"/>
      <c r="AT1136" s="73"/>
      <c r="AU1136" s="73"/>
      <c r="AV1136" s="73"/>
      <c r="AW1136" s="73"/>
      <c r="AX1136" s="73"/>
      <c r="AY1136" s="73"/>
      <c r="AZ1136" s="73"/>
      <c r="BA1136" s="73"/>
      <c r="BB1136" s="73"/>
      <c r="BC1136" s="73"/>
      <c r="BD1136" s="73"/>
      <c r="BE1136" s="73"/>
      <c r="BF1136" s="73"/>
      <c r="BG1136" s="73"/>
      <c r="BH1136" s="73"/>
      <c r="BI1136" s="73"/>
      <c r="BJ1136" s="73"/>
      <c r="BK1136" s="73"/>
      <c r="BL1136" s="73"/>
      <c r="BM1136" s="73"/>
      <c r="BN1136" s="73"/>
      <c r="BO1136" s="73"/>
      <c r="BP1136" s="73"/>
      <c r="BQ1136" s="73"/>
      <c r="BR1136" s="73"/>
      <c r="BS1136" s="73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73"/>
      <c r="CF1136" s="73"/>
      <c r="CG1136" s="73"/>
      <c r="CH1136" s="73"/>
      <c r="CI1136" s="73"/>
      <c r="CJ1136" s="73"/>
      <c r="CK1136" s="73"/>
      <c r="CL1136" s="73"/>
      <c r="CM1136" s="73"/>
      <c r="CN1136" s="73"/>
      <c r="CO1136" s="73"/>
      <c r="CP1136" s="73"/>
      <c r="CQ1136" s="73"/>
      <c r="CR1136" s="73"/>
      <c r="CS1136" s="73"/>
      <c r="CT1136" s="73"/>
      <c r="CU1136" s="73"/>
      <c r="CV1136" s="73"/>
      <c r="CW1136" s="73"/>
      <c r="CX1136" s="73"/>
      <c r="CY1136" s="73"/>
      <c r="CZ1136" s="73"/>
      <c r="DA1136" s="73"/>
      <c r="DB1136" s="73"/>
      <c r="DC1136" s="73"/>
      <c r="DD1136" s="73"/>
      <c r="DE1136" s="73"/>
      <c r="DF1136" s="73"/>
      <c r="DG1136" s="73"/>
      <c r="DH1136" s="73"/>
      <c r="DI1136" s="73"/>
      <c r="DJ1136" s="36"/>
    </row>
    <row r="1137" spans="1:114" x14ac:dyDescent="0.3">
      <c r="A1137" s="73"/>
      <c r="B1137" s="73"/>
      <c r="C1137" s="112"/>
      <c r="D1137" s="112"/>
      <c r="E1137" s="73"/>
      <c r="F1137" s="73"/>
      <c r="G1137" s="127"/>
      <c r="H1137" s="127"/>
      <c r="I1137" s="127"/>
      <c r="J1137" s="127"/>
      <c r="K1137" s="73"/>
      <c r="L1137" s="115"/>
      <c r="M1137" s="115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3"/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3"/>
      <c r="AM1137" s="73"/>
      <c r="AN1137" s="73"/>
      <c r="AO1137" s="73"/>
      <c r="AP1137" s="73"/>
      <c r="AQ1137" s="73"/>
      <c r="AR1137" s="73"/>
      <c r="AS1137" s="73"/>
      <c r="AT1137" s="73"/>
      <c r="AU1137" s="73"/>
      <c r="AV1137" s="73"/>
      <c r="AW1137" s="73"/>
      <c r="AX1137" s="73"/>
      <c r="AY1137" s="73"/>
      <c r="AZ1137" s="73"/>
      <c r="BA1137" s="73"/>
      <c r="BB1137" s="73"/>
      <c r="BC1137" s="73"/>
      <c r="BD1137" s="73"/>
      <c r="BE1137" s="73"/>
      <c r="BF1137" s="73"/>
      <c r="BG1137" s="73"/>
      <c r="BH1137" s="73"/>
      <c r="BI1137" s="73"/>
      <c r="BJ1137" s="73"/>
      <c r="BK1137" s="73"/>
      <c r="BL1137" s="73"/>
      <c r="BM1137" s="73"/>
      <c r="BN1137" s="73"/>
      <c r="BO1137" s="73"/>
      <c r="BP1137" s="73"/>
      <c r="BQ1137" s="73"/>
      <c r="BR1137" s="73"/>
      <c r="BS1137" s="73"/>
      <c r="BT1137" s="73"/>
      <c r="BU1137" s="73"/>
      <c r="BV1137" s="73"/>
      <c r="BW1137" s="73"/>
      <c r="BX1137" s="73"/>
      <c r="BY1137" s="73"/>
      <c r="BZ1137" s="73"/>
      <c r="CA1137" s="73"/>
      <c r="CB1137" s="73"/>
      <c r="CC1137" s="73"/>
      <c r="CD1137" s="73"/>
      <c r="CE1137" s="73"/>
      <c r="CF1137" s="73"/>
      <c r="CG1137" s="73"/>
      <c r="CH1137" s="73"/>
      <c r="CI1137" s="73"/>
      <c r="CJ1137" s="73"/>
      <c r="CK1137" s="73"/>
      <c r="CL1137" s="73"/>
      <c r="CM1137" s="73"/>
      <c r="CN1137" s="73"/>
      <c r="CO1137" s="73"/>
      <c r="CP1137" s="73"/>
      <c r="CQ1137" s="73"/>
      <c r="CR1137" s="73"/>
      <c r="CS1137" s="73"/>
      <c r="CT1137" s="73"/>
      <c r="CU1137" s="73"/>
      <c r="CV1137" s="73"/>
      <c r="CW1137" s="73"/>
      <c r="CX1137" s="73"/>
      <c r="CY1137" s="73"/>
      <c r="CZ1137" s="73"/>
      <c r="DA1137" s="73"/>
      <c r="DB1137" s="73"/>
      <c r="DC1137" s="73"/>
      <c r="DD1137" s="73"/>
      <c r="DE1137" s="73"/>
      <c r="DF1137" s="73"/>
      <c r="DG1137" s="73"/>
      <c r="DH1137" s="73"/>
      <c r="DI1137" s="73"/>
      <c r="DJ1137" s="36"/>
    </row>
    <row r="1138" spans="1:114" x14ac:dyDescent="0.3">
      <c r="A1138" s="73"/>
      <c r="B1138" s="73"/>
      <c r="C1138" s="112"/>
      <c r="D1138" s="112"/>
      <c r="E1138" s="73"/>
      <c r="F1138" s="73"/>
      <c r="G1138" s="127"/>
      <c r="H1138" s="127"/>
      <c r="I1138" s="127"/>
      <c r="J1138" s="127"/>
      <c r="K1138" s="73"/>
      <c r="L1138" s="115"/>
      <c r="M1138" s="115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  <c r="AA1138" s="73"/>
      <c r="AB1138" s="73"/>
      <c r="AC1138" s="73"/>
      <c r="AD1138" s="73"/>
      <c r="AE1138" s="73"/>
      <c r="AF1138" s="73"/>
      <c r="AG1138" s="73"/>
      <c r="AH1138" s="73"/>
      <c r="AI1138" s="73"/>
      <c r="AJ1138" s="73"/>
      <c r="AK1138" s="73"/>
      <c r="AL1138" s="73"/>
      <c r="AM1138" s="73"/>
      <c r="AN1138" s="73"/>
      <c r="AO1138" s="73"/>
      <c r="AP1138" s="73"/>
      <c r="AQ1138" s="73"/>
      <c r="AR1138" s="73"/>
      <c r="AS1138" s="73"/>
      <c r="AT1138" s="73"/>
      <c r="AU1138" s="73"/>
      <c r="AV1138" s="73"/>
      <c r="AW1138" s="73"/>
      <c r="AX1138" s="73"/>
      <c r="AY1138" s="73"/>
      <c r="AZ1138" s="73"/>
      <c r="BA1138" s="73"/>
      <c r="BB1138" s="73"/>
      <c r="BC1138" s="73"/>
      <c r="BD1138" s="73"/>
      <c r="BE1138" s="73"/>
      <c r="BF1138" s="73"/>
      <c r="BG1138" s="73"/>
      <c r="BH1138" s="73"/>
      <c r="BI1138" s="73"/>
      <c r="BJ1138" s="73"/>
      <c r="BK1138" s="73"/>
      <c r="BL1138" s="73"/>
      <c r="BM1138" s="73"/>
      <c r="BN1138" s="73"/>
      <c r="BO1138" s="73"/>
      <c r="BP1138" s="73"/>
      <c r="BQ1138" s="73"/>
      <c r="BR1138" s="73"/>
      <c r="BS1138" s="73"/>
      <c r="BT1138" s="73"/>
      <c r="BU1138" s="73"/>
      <c r="BV1138" s="73"/>
      <c r="BW1138" s="73"/>
      <c r="BX1138" s="73"/>
      <c r="BY1138" s="73"/>
      <c r="BZ1138" s="73"/>
      <c r="CA1138" s="73"/>
      <c r="CB1138" s="73"/>
      <c r="CC1138" s="73"/>
      <c r="CD1138" s="73"/>
      <c r="CE1138" s="73"/>
      <c r="CF1138" s="73"/>
      <c r="CG1138" s="73"/>
      <c r="CH1138" s="73"/>
      <c r="CI1138" s="73"/>
      <c r="CJ1138" s="73"/>
      <c r="CK1138" s="73"/>
      <c r="CL1138" s="73"/>
      <c r="CM1138" s="73"/>
      <c r="CN1138" s="73"/>
      <c r="CO1138" s="73"/>
      <c r="CP1138" s="73"/>
      <c r="CQ1138" s="73"/>
      <c r="CR1138" s="73"/>
      <c r="CS1138" s="73"/>
      <c r="CT1138" s="73"/>
      <c r="CU1138" s="73"/>
      <c r="CV1138" s="73"/>
      <c r="CW1138" s="73"/>
      <c r="CX1138" s="73"/>
      <c r="CY1138" s="73"/>
      <c r="CZ1138" s="73"/>
      <c r="DA1138" s="73"/>
      <c r="DB1138" s="73"/>
      <c r="DC1138" s="73"/>
      <c r="DD1138" s="73"/>
      <c r="DE1138" s="73"/>
      <c r="DF1138" s="73"/>
      <c r="DG1138" s="73"/>
      <c r="DH1138" s="73"/>
      <c r="DI1138" s="73"/>
      <c r="DJ1138" s="36"/>
    </row>
    <row r="1139" spans="1:114" x14ac:dyDescent="0.3">
      <c r="A1139" s="73"/>
      <c r="B1139" s="73"/>
      <c r="C1139" s="112"/>
      <c r="D1139" s="112"/>
      <c r="E1139" s="73"/>
      <c r="F1139" s="73"/>
      <c r="G1139" s="127"/>
      <c r="H1139" s="127"/>
      <c r="I1139" s="127"/>
      <c r="J1139" s="127"/>
      <c r="K1139" s="73"/>
      <c r="L1139" s="115"/>
      <c r="M1139" s="115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  <c r="AA1139" s="73"/>
      <c r="AB1139" s="73"/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3"/>
      <c r="AM1139" s="73"/>
      <c r="AN1139" s="73"/>
      <c r="AO1139" s="73"/>
      <c r="AP1139" s="73"/>
      <c r="AQ1139" s="73"/>
      <c r="AR1139" s="73"/>
      <c r="AS1139" s="73"/>
      <c r="AT1139" s="73"/>
      <c r="AU1139" s="73"/>
      <c r="AV1139" s="73"/>
      <c r="AW1139" s="73"/>
      <c r="AX1139" s="73"/>
      <c r="AY1139" s="73"/>
      <c r="AZ1139" s="73"/>
      <c r="BA1139" s="73"/>
      <c r="BB1139" s="73"/>
      <c r="BC1139" s="73"/>
      <c r="BD1139" s="73"/>
      <c r="BE1139" s="73"/>
      <c r="BF1139" s="73"/>
      <c r="BG1139" s="73"/>
      <c r="BH1139" s="73"/>
      <c r="BI1139" s="73"/>
      <c r="BJ1139" s="73"/>
      <c r="BK1139" s="73"/>
      <c r="BL1139" s="73"/>
      <c r="BM1139" s="73"/>
      <c r="BN1139" s="73"/>
      <c r="BO1139" s="73"/>
      <c r="BP1139" s="73"/>
      <c r="BQ1139" s="73"/>
      <c r="BR1139" s="73"/>
      <c r="BS1139" s="73"/>
      <c r="BT1139" s="73"/>
      <c r="BU1139" s="73"/>
      <c r="BV1139" s="73"/>
      <c r="BW1139" s="73"/>
      <c r="BX1139" s="73"/>
      <c r="BY1139" s="73"/>
      <c r="BZ1139" s="73"/>
      <c r="CA1139" s="73"/>
      <c r="CB1139" s="73"/>
      <c r="CC1139" s="73"/>
      <c r="CD1139" s="73"/>
      <c r="CE1139" s="73"/>
      <c r="CF1139" s="73"/>
      <c r="CG1139" s="73"/>
      <c r="CH1139" s="73"/>
      <c r="CI1139" s="73"/>
      <c r="CJ1139" s="73"/>
      <c r="CK1139" s="73"/>
      <c r="CL1139" s="73"/>
      <c r="CM1139" s="73"/>
      <c r="CN1139" s="73"/>
      <c r="CO1139" s="73"/>
      <c r="CP1139" s="73"/>
      <c r="CQ1139" s="73"/>
      <c r="CR1139" s="73"/>
      <c r="CS1139" s="73"/>
      <c r="CT1139" s="73"/>
      <c r="CU1139" s="73"/>
      <c r="CV1139" s="73"/>
      <c r="CW1139" s="73"/>
      <c r="CX1139" s="73"/>
      <c r="CY1139" s="73"/>
      <c r="CZ1139" s="73"/>
      <c r="DA1139" s="73"/>
      <c r="DB1139" s="73"/>
      <c r="DC1139" s="73"/>
      <c r="DD1139" s="73"/>
      <c r="DE1139" s="73"/>
      <c r="DF1139" s="73"/>
      <c r="DG1139" s="73"/>
      <c r="DH1139" s="73"/>
      <c r="DI1139" s="73"/>
      <c r="DJ1139" s="36"/>
    </row>
    <row r="1140" spans="1:114" x14ac:dyDescent="0.3">
      <c r="A1140" s="73"/>
      <c r="B1140" s="73"/>
      <c r="C1140" s="112"/>
      <c r="D1140" s="112"/>
      <c r="E1140" s="73"/>
      <c r="F1140" s="73"/>
      <c r="G1140" s="127"/>
      <c r="H1140" s="127"/>
      <c r="I1140" s="127"/>
      <c r="J1140" s="127"/>
      <c r="K1140" s="73"/>
      <c r="L1140" s="115"/>
      <c r="M1140" s="115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O1140" s="73"/>
      <c r="AP1140" s="73"/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  <c r="BI1140" s="73"/>
      <c r="BJ1140" s="73"/>
      <c r="BK1140" s="73"/>
      <c r="BL1140" s="73"/>
      <c r="BM1140" s="73"/>
      <c r="BN1140" s="73"/>
      <c r="BO1140" s="73"/>
      <c r="BP1140" s="73"/>
      <c r="BQ1140" s="73"/>
      <c r="BR1140" s="73"/>
      <c r="BS1140" s="73"/>
      <c r="BT1140" s="73"/>
      <c r="BU1140" s="73"/>
      <c r="BV1140" s="73"/>
      <c r="BW1140" s="73"/>
      <c r="BX1140" s="73"/>
      <c r="BY1140" s="73"/>
      <c r="BZ1140" s="73"/>
      <c r="CA1140" s="73"/>
      <c r="CB1140" s="73"/>
      <c r="CC1140" s="73"/>
      <c r="CD1140" s="73"/>
      <c r="CE1140" s="73"/>
      <c r="CF1140" s="73"/>
      <c r="CG1140" s="73"/>
      <c r="CH1140" s="73"/>
      <c r="CI1140" s="73"/>
      <c r="CJ1140" s="73"/>
      <c r="CK1140" s="73"/>
      <c r="CL1140" s="73"/>
      <c r="CM1140" s="73"/>
      <c r="CN1140" s="73"/>
      <c r="CO1140" s="73"/>
      <c r="CP1140" s="73"/>
      <c r="CQ1140" s="73"/>
      <c r="CR1140" s="73"/>
      <c r="CS1140" s="73"/>
      <c r="CT1140" s="73"/>
      <c r="CU1140" s="73"/>
      <c r="CV1140" s="73"/>
      <c r="CW1140" s="73"/>
      <c r="CX1140" s="73"/>
      <c r="CY1140" s="73"/>
      <c r="CZ1140" s="73"/>
      <c r="DA1140" s="73"/>
      <c r="DB1140" s="73"/>
      <c r="DC1140" s="73"/>
      <c r="DD1140" s="73"/>
      <c r="DE1140" s="73"/>
      <c r="DF1140" s="73"/>
      <c r="DG1140" s="73"/>
      <c r="DH1140" s="73"/>
      <c r="DI1140" s="73"/>
      <c r="DJ1140" s="36"/>
    </row>
    <row r="1141" spans="1:114" x14ac:dyDescent="0.3">
      <c r="A1141" s="73"/>
      <c r="B1141" s="73"/>
      <c r="C1141" s="112"/>
      <c r="D1141" s="112"/>
      <c r="E1141" s="73"/>
      <c r="F1141" s="73"/>
      <c r="G1141" s="127"/>
      <c r="H1141" s="127"/>
      <c r="I1141" s="127"/>
      <c r="J1141" s="127"/>
      <c r="K1141" s="73"/>
      <c r="L1141" s="115"/>
      <c r="M1141" s="115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  <c r="AA1141" s="73"/>
      <c r="AB1141" s="73"/>
      <c r="AC1141" s="73"/>
      <c r="AD1141" s="73"/>
      <c r="AE1141" s="73"/>
      <c r="AF1141" s="73"/>
      <c r="AG1141" s="73"/>
      <c r="AH1141" s="73"/>
      <c r="AI1141" s="73"/>
      <c r="AJ1141" s="73"/>
      <c r="AK1141" s="73"/>
      <c r="AL1141" s="73"/>
      <c r="AM1141" s="73"/>
      <c r="AN1141" s="73"/>
      <c r="AO1141" s="73"/>
      <c r="AP1141" s="73"/>
      <c r="AQ1141" s="73"/>
      <c r="AR1141" s="73"/>
      <c r="AS1141" s="73"/>
      <c r="AT1141" s="73"/>
      <c r="AU1141" s="73"/>
      <c r="AV1141" s="73"/>
      <c r="AW1141" s="73"/>
      <c r="AX1141" s="73"/>
      <c r="AY1141" s="73"/>
      <c r="AZ1141" s="73"/>
      <c r="BA1141" s="73"/>
      <c r="BB1141" s="73"/>
      <c r="BC1141" s="73"/>
      <c r="BD1141" s="73"/>
      <c r="BE1141" s="73"/>
      <c r="BF1141" s="73"/>
      <c r="BG1141" s="73"/>
      <c r="BH1141" s="73"/>
      <c r="BI1141" s="73"/>
      <c r="BJ1141" s="73"/>
      <c r="BK1141" s="73"/>
      <c r="BL1141" s="73"/>
      <c r="BM1141" s="73"/>
      <c r="BN1141" s="73"/>
      <c r="BO1141" s="73"/>
      <c r="BP1141" s="73"/>
      <c r="BQ1141" s="73"/>
      <c r="BR1141" s="73"/>
      <c r="BS1141" s="73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73"/>
      <c r="CF1141" s="73"/>
      <c r="CG1141" s="73"/>
      <c r="CH1141" s="73"/>
      <c r="CI1141" s="73"/>
      <c r="CJ1141" s="73"/>
      <c r="CK1141" s="73"/>
      <c r="CL1141" s="73"/>
      <c r="CM1141" s="73"/>
      <c r="CN1141" s="73"/>
      <c r="CO1141" s="73"/>
      <c r="CP1141" s="73"/>
      <c r="CQ1141" s="73"/>
      <c r="CR1141" s="73"/>
      <c r="CS1141" s="73"/>
      <c r="CT1141" s="73"/>
      <c r="CU1141" s="73"/>
      <c r="CV1141" s="73"/>
      <c r="CW1141" s="73"/>
      <c r="CX1141" s="73"/>
      <c r="CY1141" s="73"/>
      <c r="CZ1141" s="73"/>
      <c r="DA1141" s="73"/>
      <c r="DB1141" s="73"/>
      <c r="DC1141" s="73"/>
      <c r="DD1141" s="73"/>
      <c r="DE1141" s="73"/>
      <c r="DF1141" s="73"/>
      <c r="DG1141" s="73"/>
      <c r="DH1141" s="73"/>
      <c r="DI1141" s="73"/>
      <c r="DJ1141" s="36"/>
    </row>
    <row r="1142" spans="1:114" x14ac:dyDescent="0.3">
      <c r="A1142" s="73"/>
      <c r="B1142" s="73"/>
      <c r="C1142" s="112"/>
      <c r="D1142" s="112"/>
      <c r="E1142" s="73"/>
      <c r="F1142" s="73"/>
      <c r="G1142" s="127"/>
      <c r="H1142" s="127"/>
      <c r="I1142" s="127"/>
      <c r="J1142" s="127"/>
      <c r="K1142" s="73"/>
      <c r="L1142" s="115"/>
      <c r="M1142" s="115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3"/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3"/>
      <c r="AM1142" s="73"/>
      <c r="AN1142" s="73"/>
      <c r="AO1142" s="73"/>
      <c r="AP1142" s="73"/>
      <c r="AQ1142" s="73"/>
      <c r="AR1142" s="73"/>
      <c r="AS1142" s="73"/>
      <c r="AT1142" s="73"/>
      <c r="AU1142" s="73"/>
      <c r="AV1142" s="73"/>
      <c r="AW1142" s="73"/>
      <c r="AX1142" s="73"/>
      <c r="AY1142" s="73"/>
      <c r="AZ1142" s="73"/>
      <c r="BA1142" s="73"/>
      <c r="BB1142" s="73"/>
      <c r="BC1142" s="73"/>
      <c r="BD1142" s="73"/>
      <c r="BE1142" s="73"/>
      <c r="BF1142" s="73"/>
      <c r="BG1142" s="73"/>
      <c r="BH1142" s="73"/>
      <c r="BI1142" s="73"/>
      <c r="BJ1142" s="73"/>
      <c r="BK1142" s="73"/>
      <c r="BL1142" s="73"/>
      <c r="BM1142" s="73"/>
      <c r="BN1142" s="73"/>
      <c r="BO1142" s="73"/>
      <c r="BP1142" s="73"/>
      <c r="BQ1142" s="73"/>
      <c r="BR1142" s="73"/>
      <c r="BS1142" s="73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73"/>
      <c r="CF1142" s="73"/>
      <c r="CG1142" s="73"/>
      <c r="CH1142" s="73"/>
      <c r="CI1142" s="73"/>
      <c r="CJ1142" s="73"/>
      <c r="CK1142" s="73"/>
      <c r="CL1142" s="73"/>
      <c r="CM1142" s="73"/>
      <c r="CN1142" s="73"/>
      <c r="CO1142" s="73"/>
      <c r="CP1142" s="73"/>
      <c r="CQ1142" s="73"/>
      <c r="CR1142" s="73"/>
      <c r="CS1142" s="73"/>
      <c r="CT1142" s="73"/>
      <c r="CU1142" s="73"/>
      <c r="CV1142" s="73"/>
      <c r="CW1142" s="73"/>
      <c r="CX1142" s="73"/>
      <c r="CY1142" s="73"/>
      <c r="CZ1142" s="73"/>
      <c r="DA1142" s="73"/>
      <c r="DB1142" s="73"/>
      <c r="DC1142" s="73"/>
      <c r="DD1142" s="73"/>
      <c r="DE1142" s="73"/>
      <c r="DF1142" s="73"/>
      <c r="DG1142" s="73"/>
      <c r="DH1142" s="73"/>
      <c r="DI1142" s="73"/>
      <c r="DJ1142" s="36"/>
    </row>
    <row r="1143" spans="1:114" x14ac:dyDescent="0.3">
      <c r="A1143" s="73"/>
      <c r="B1143" s="73"/>
      <c r="C1143" s="112"/>
      <c r="D1143" s="112"/>
      <c r="E1143" s="73"/>
      <c r="F1143" s="73"/>
      <c r="G1143" s="127"/>
      <c r="H1143" s="127"/>
      <c r="I1143" s="127"/>
      <c r="J1143" s="127"/>
      <c r="K1143" s="73"/>
      <c r="L1143" s="115"/>
      <c r="M1143" s="115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7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73"/>
      <c r="DC1143" s="73"/>
      <c r="DD1143" s="73"/>
      <c r="DE1143" s="73"/>
      <c r="DF1143" s="73"/>
      <c r="DG1143" s="73"/>
      <c r="DH1143" s="73"/>
      <c r="DI1143" s="73"/>
      <c r="DJ1143" s="36"/>
    </row>
    <row r="1144" spans="1:114" x14ac:dyDescent="0.3">
      <c r="A1144" s="73"/>
      <c r="B1144" s="73"/>
      <c r="C1144" s="112"/>
      <c r="D1144" s="112"/>
      <c r="E1144" s="73"/>
      <c r="F1144" s="73"/>
      <c r="G1144" s="127"/>
      <c r="H1144" s="127"/>
      <c r="I1144" s="127"/>
      <c r="J1144" s="127"/>
      <c r="K1144" s="73"/>
      <c r="L1144" s="115"/>
      <c r="M1144" s="115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73"/>
      <c r="BB1144" s="73"/>
      <c r="BC1144" s="73"/>
      <c r="BD1144" s="73"/>
      <c r="BE1144" s="73"/>
      <c r="BF1144" s="73"/>
      <c r="BG1144" s="73"/>
      <c r="BH1144" s="73"/>
      <c r="BI1144" s="73"/>
      <c r="BJ1144" s="73"/>
      <c r="BK1144" s="73"/>
      <c r="BL1144" s="73"/>
      <c r="BM1144" s="73"/>
      <c r="BN1144" s="73"/>
      <c r="BO1144" s="73"/>
      <c r="BP1144" s="73"/>
      <c r="BQ1144" s="73"/>
      <c r="BR1144" s="73"/>
      <c r="BS1144" s="73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73"/>
      <c r="CF1144" s="73"/>
      <c r="CG1144" s="73"/>
      <c r="CH1144" s="73"/>
      <c r="CI1144" s="73"/>
      <c r="CJ1144" s="73"/>
      <c r="CK1144" s="73"/>
      <c r="CL1144" s="73"/>
      <c r="CM1144" s="73"/>
      <c r="CN1144" s="73"/>
      <c r="CO1144" s="73"/>
      <c r="CP1144" s="73"/>
      <c r="CQ1144" s="73"/>
      <c r="CR1144" s="73"/>
      <c r="CS1144" s="73"/>
      <c r="CT1144" s="73"/>
      <c r="CU1144" s="73"/>
      <c r="CV1144" s="73"/>
      <c r="CW1144" s="73"/>
      <c r="CX1144" s="73"/>
      <c r="CY1144" s="73"/>
      <c r="CZ1144" s="73"/>
      <c r="DA1144" s="73"/>
      <c r="DB1144" s="73"/>
      <c r="DC1144" s="73"/>
      <c r="DD1144" s="73"/>
      <c r="DE1144" s="73"/>
      <c r="DF1144" s="73"/>
      <c r="DG1144" s="73"/>
      <c r="DH1144" s="73"/>
      <c r="DI1144" s="73"/>
      <c r="DJ1144" s="36"/>
    </row>
    <row r="1145" spans="1:114" x14ac:dyDescent="0.3">
      <c r="A1145" s="73"/>
      <c r="B1145" s="73"/>
      <c r="C1145" s="112"/>
      <c r="D1145" s="112"/>
      <c r="E1145" s="73"/>
      <c r="F1145" s="73"/>
      <c r="G1145" s="127"/>
      <c r="H1145" s="127"/>
      <c r="I1145" s="127"/>
      <c r="J1145" s="127"/>
      <c r="K1145" s="73"/>
      <c r="L1145" s="115"/>
      <c r="M1145" s="115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73"/>
      <c r="BB1145" s="73"/>
      <c r="BC1145" s="73"/>
      <c r="BD1145" s="73"/>
      <c r="BE1145" s="73"/>
      <c r="BF1145" s="73"/>
      <c r="BG1145" s="73"/>
      <c r="BH1145" s="73"/>
      <c r="BI1145" s="73"/>
      <c r="BJ1145" s="73"/>
      <c r="BK1145" s="73"/>
      <c r="BL1145" s="73"/>
      <c r="BM1145" s="73"/>
      <c r="BN1145" s="73"/>
      <c r="BO1145" s="73"/>
      <c r="BP1145" s="73"/>
      <c r="BQ1145" s="73"/>
      <c r="BR1145" s="73"/>
      <c r="BS1145" s="73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73"/>
      <c r="CF1145" s="73"/>
      <c r="CG1145" s="73"/>
      <c r="CH1145" s="73"/>
      <c r="CI1145" s="73"/>
      <c r="CJ1145" s="73"/>
      <c r="CK1145" s="73"/>
      <c r="CL1145" s="73"/>
      <c r="CM1145" s="73"/>
      <c r="CN1145" s="73"/>
      <c r="CO1145" s="73"/>
      <c r="CP1145" s="73"/>
      <c r="CQ1145" s="73"/>
      <c r="CR1145" s="73"/>
      <c r="CS1145" s="73"/>
      <c r="CT1145" s="73"/>
      <c r="CU1145" s="73"/>
      <c r="CV1145" s="73"/>
      <c r="CW1145" s="73"/>
      <c r="CX1145" s="73"/>
      <c r="CY1145" s="73"/>
      <c r="CZ1145" s="73"/>
      <c r="DA1145" s="73"/>
      <c r="DB1145" s="73"/>
      <c r="DC1145" s="73"/>
      <c r="DD1145" s="73"/>
      <c r="DE1145" s="73"/>
      <c r="DF1145" s="73"/>
      <c r="DG1145" s="73"/>
      <c r="DH1145" s="73"/>
      <c r="DI1145" s="73"/>
      <c r="DJ1145" s="36"/>
    </row>
    <row r="1146" spans="1:114" x14ac:dyDescent="0.3">
      <c r="A1146" s="73"/>
      <c r="B1146" s="73"/>
      <c r="C1146" s="112"/>
      <c r="D1146" s="112"/>
      <c r="E1146" s="73"/>
      <c r="F1146" s="73"/>
      <c r="G1146" s="127"/>
      <c r="H1146" s="127"/>
      <c r="I1146" s="127"/>
      <c r="J1146" s="127"/>
      <c r="K1146" s="73"/>
      <c r="L1146" s="115"/>
      <c r="M1146" s="115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3"/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3"/>
      <c r="AM1146" s="73"/>
      <c r="AN1146" s="73"/>
      <c r="AO1146" s="73"/>
      <c r="AP1146" s="73"/>
      <c r="AQ1146" s="73"/>
      <c r="AR1146" s="73"/>
      <c r="AS1146" s="73"/>
      <c r="AT1146" s="73"/>
      <c r="AU1146" s="73"/>
      <c r="AV1146" s="73"/>
      <c r="AW1146" s="73"/>
      <c r="AX1146" s="73"/>
      <c r="AY1146" s="73"/>
      <c r="AZ1146" s="73"/>
      <c r="BA1146" s="73"/>
      <c r="BB1146" s="73"/>
      <c r="BC1146" s="73"/>
      <c r="BD1146" s="73"/>
      <c r="BE1146" s="73"/>
      <c r="BF1146" s="73"/>
      <c r="BG1146" s="73"/>
      <c r="BH1146" s="73"/>
      <c r="BI1146" s="73"/>
      <c r="BJ1146" s="73"/>
      <c r="BK1146" s="73"/>
      <c r="BL1146" s="73"/>
      <c r="BM1146" s="73"/>
      <c r="BN1146" s="73"/>
      <c r="BO1146" s="73"/>
      <c r="BP1146" s="73"/>
      <c r="BQ1146" s="73"/>
      <c r="BR1146" s="73"/>
      <c r="BS1146" s="73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73"/>
      <c r="CF1146" s="73"/>
      <c r="CG1146" s="73"/>
      <c r="CH1146" s="73"/>
      <c r="CI1146" s="73"/>
      <c r="CJ1146" s="73"/>
      <c r="CK1146" s="73"/>
      <c r="CL1146" s="73"/>
      <c r="CM1146" s="73"/>
      <c r="CN1146" s="73"/>
      <c r="CO1146" s="73"/>
      <c r="CP1146" s="73"/>
      <c r="CQ1146" s="73"/>
      <c r="CR1146" s="73"/>
      <c r="CS1146" s="73"/>
      <c r="CT1146" s="73"/>
      <c r="CU1146" s="73"/>
      <c r="CV1146" s="73"/>
      <c r="CW1146" s="73"/>
      <c r="CX1146" s="73"/>
      <c r="CY1146" s="73"/>
      <c r="CZ1146" s="73"/>
      <c r="DA1146" s="73"/>
      <c r="DB1146" s="73"/>
      <c r="DC1146" s="73"/>
      <c r="DD1146" s="73"/>
      <c r="DE1146" s="73"/>
      <c r="DF1146" s="73"/>
      <c r="DG1146" s="73"/>
      <c r="DH1146" s="73"/>
      <c r="DI1146" s="73"/>
      <c r="DJ1146" s="36"/>
    </row>
    <row r="1147" spans="1:114" x14ac:dyDescent="0.3">
      <c r="A1147" s="73"/>
      <c r="B1147" s="73"/>
      <c r="C1147" s="112"/>
      <c r="D1147" s="112"/>
      <c r="E1147" s="73"/>
      <c r="F1147" s="73"/>
      <c r="G1147" s="127"/>
      <c r="H1147" s="127"/>
      <c r="I1147" s="127"/>
      <c r="J1147" s="127"/>
      <c r="K1147" s="73"/>
      <c r="L1147" s="115"/>
      <c r="M1147" s="115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73"/>
      <c r="BB1147" s="73"/>
      <c r="BC1147" s="73"/>
      <c r="BD1147" s="73"/>
      <c r="BE1147" s="73"/>
      <c r="BF1147" s="73"/>
      <c r="BG1147" s="73"/>
      <c r="BH1147" s="73"/>
      <c r="BI1147" s="73"/>
      <c r="BJ1147" s="73"/>
      <c r="BK1147" s="73"/>
      <c r="BL1147" s="73"/>
      <c r="BM1147" s="73"/>
      <c r="BN1147" s="73"/>
      <c r="BO1147" s="73"/>
      <c r="BP1147" s="73"/>
      <c r="BQ1147" s="73"/>
      <c r="BR1147" s="73"/>
      <c r="BS1147" s="73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73"/>
      <c r="CF1147" s="73"/>
      <c r="CG1147" s="73"/>
      <c r="CH1147" s="73"/>
      <c r="CI1147" s="73"/>
      <c r="CJ1147" s="73"/>
      <c r="CK1147" s="73"/>
      <c r="CL1147" s="73"/>
      <c r="CM1147" s="73"/>
      <c r="CN1147" s="73"/>
      <c r="CO1147" s="73"/>
      <c r="CP1147" s="73"/>
      <c r="CQ1147" s="73"/>
      <c r="CR1147" s="73"/>
      <c r="CS1147" s="73"/>
      <c r="CT1147" s="73"/>
      <c r="CU1147" s="73"/>
      <c r="CV1147" s="73"/>
      <c r="CW1147" s="73"/>
      <c r="CX1147" s="73"/>
      <c r="CY1147" s="73"/>
      <c r="CZ1147" s="73"/>
      <c r="DA1147" s="73"/>
      <c r="DB1147" s="73"/>
      <c r="DC1147" s="73"/>
      <c r="DD1147" s="73"/>
      <c r="DE1147" s="73"/>
      <c r="DF1147" s="73"/>
      <c r="DG1147" s="73"/>
      <c r="DH1147" s="73"/>
      <c r="DI1147" s="73"/>
      <c r="DJ1147" s="36"/>
    </row>
    <row r="1148" spans="1:114" x14ac:dyDescent="0.3">
      <c r="A1148" s="73"/>
      <c r="B1148" s="73"/>
      <c r="C1148" s="112"/>
      <c r="D1148" s="112"/>
      <c r="E1148" s="73"/>
      <c r="F1148" s="73"/>
      <c r="G1148" s="127"/>
      <c r="H1148" s="127"/>
      <c r="I1148" s="127"/>
      <c r="J1148" s="127"/>
      <c r="K1148" s="73"/>
      <c r="L1148" s="115"/>
      <c r="M1148" s="115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3"/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3"/>
      <c r="AM1148" s="73"/>
      <c r="AN1148" s="73"/>
      <c r="AO1148" s="73"/>
      <c r="AP1148" s="73"/>
      <c r="AQ1148" s="73"/>
      <c r="AR1148" s="73"/>
      <c r="AS1148" s="73"/>
      <c r="AT1148" s="73"/>
      <c r="AU1148" s="73"/>
      <c r="AV1148" s="73"/>
      <c r="AW1148" s="73"/>
      <c r="AX1148" s="73"/>
      <c r="AY1148" s="73"/>
      <c r="AZ1148" s="73"/>
      <c r="BA1148" s="73"/>
      <c r="BB1148" s="73"/>
      <c r="BC1148" s="73"/>
      <c r="BD1148" s="73"/>
      <c r="BE1148" s="73"/>
      <c r="BF1148" s="73"/>
      <c r="BG1148" s="73"/>
      <c r="BH1148" s="73"/>
      <c r="BI1148" s="73"/>
      <c r="BJ1148" s="73"/>
      <c r="BK1148" s="73"/>
      <c r="BL1148" s="73"/>
      <c r="BM1148" s="73"/>
      <c r="BN1148" s="73"/>
      <c r="BO1148" s="73"/>
      <c r="BP1148" s="73"/>
      <c r="BQ1148" s="73"/>
      <c r="BR1148" s="73"/>
      <c r="BS1148" s="73"/>
      <c r="BT1148" s="73"/>
      <c r="BU1148" s="73"/>
      <c r="BV1148" s="73"/>
      <c r="BW1148" s="73"/>
      <c r="BX1148" s="73"/>
      <c r="BY1148" s="73"/>
      <c r="BZ1148" s="73"/>
      <c r="CA1148" s="73"/>
      <c r="CB1148" s="73"/>
      <c r="CC1148" s="73"/>
      <c r="CD1148" s="73"/>
      <c r="CE1148" s="73"/>
      <c r="CF1148" s="73"/>
      <c r="CG1148" s="73"/>
      <c r="CH1148" s="73"/>
      <c r="CI1148" s="73"/>
      <c r="CJ1148" s="73"/>
      <c r="CK1148" s="73"/>
      <c r="CL1148" s="73"/>
      <c r="CM1148" s="73"/>
      <c r="CN1148" s="73"/>
      <c r="CO1148" s="73"/>
      <c r="CP1148" s="73"/>
      <c r="CQ1148" s="73"/>
      <c r="CR1148" s="73"/>
      <c r="CS1148" s="73"/>
      <c r="CT1148" s="73"/>
      <c r="CU1148" s="73"/>
      <c r="CV1148" s="73"/>
      <c r="CW1148" s="73"/>
      <c r="CX1148" s="73"/>
      <c r="CY1148" s="73"/>
      <c r="CZ1148" s="73"/>
      <c r="DA1148" s="73"/>
      <c r="DB1148" s="73"/>
      <c r="DC1148" s="73"/>
      <c r="DD1148" s="73"/>
      <c r="DE1148" s="73"/>
      <c r="DF1148" s="73"/>
      <c r="DG1148" s="73"/>
      <c r="DH1148" s="73"/>
      <c r="DI1148" s="73"/>
      <c r="DJ1148" s="36"/>
    </row>
    <row r="1149" spans="1:114" x14ac:dyDescent="0.3">
      <c r="A1149" s="73"/>
      <c r="B1149" s="73"/>
      <c r="C1149" s="112"/>
      <c r="D1149" s="112"/>
      <c r="E1149" s="73"/>
      <c r="F1149" s="73"/>
      <c r="G1149" s="127"/>
      <c r="H1149" s="127"/>
      <c r="I1149" s="127"/>
      <c r="J1149" s="127"/>
      <c r="K1149" s="73"/>
      <c r="L1149" s="115"/>
      <c r="M1149" s="115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3"/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3"/>
      <c r="AM1149" s="73"/>
      <c r="AN1149" s="73"/>
      <c r="AO1149" s="73"/>
      <c r="AP1149" s="73"/>
      <c r="AQ1149" s="73"/>
      <c r="AR1149" s="73"/>
      <c r="AS1149" s="73"/>
      <c r="AT1149" s="73"/>
      <c r="AU1149" s="73"/>
      <c r="AV1149" s="73"/>
      <c r="AW1149" s="73"/>
      <c r="AX1149" s="73"/>
      <c r="AY1149" s="73"/>
      <c r="AZ1149" s="73"/>
      <c r="BA1149" s="73"/>
      <c r="BB1149" s="73"/>
      <c r="BC1149" s="73"/>
      <c r="BD1149" s="73"/>
      <c r="BE1149" s="73"/>
      <c r="BF1149" s="73"/>
      <c r="BG1149" s="73"/>
      <c r="BH1149" s="73"/>
      <c r="BI1149" s="73"/>
      <c r="BJ1149" s="73"/>
      <c r="BK1149" s="73"/>
      <c r="BL1149" s="73"/>
      <c r="BM1149" s="73"/>
      <c r="BN1149" s="73"/>
      <c r="BO1149" s="73"/>
      <c r="BP1149" s="73"/>
      <c r="BQ1149" s="73"/>
      <c r="BR1149" s="73"/>
      <c r="BS1149" s="73"/>
      <c r="BT1149" s="73"/>
      <c r="BU1149" s="73"/>
      <c r="BV1149" s="73"/>
      <c r="BW1149" s="73"/>
      <c r="BX1149" s="73"/>
      <c r="BY1149" s="73"/>
      <c r="BZ1149" s="73"/>
      <c r="CA1149" s="73"/>
      <c r="CB1149" s="73"/>
      <c r="CC1149" s="73"/>
      <c r="CD1149" s="73"/>
      <c r="CE1149" s="73"/>
      <c r="CF1149" s="73"/>
      <c r="CG1149" s="73"/>
      <c r="CH1149" s="73"/>
      <c r="CI1149" s="73"/>
      <c r="CJ1149" s="73"/>
      <c r="CK1149" s="73"/>
      <c r="CL1149" s="73"/>
      <c r="CM1149" s="73"/>
      <c r="CN1149" s="73"/>
      <c r="CO1149" s="73"/>
      <c r="CP1149" s="73"/>
      <c r="CQ1149" s="73"/>
      <c r="CR1149" s="73"/>
      <c r="CS1149" s="73"/>
      <c r="CT1149" s="73"/>
      <c r="CU1149" s="73"/>
      <c r="CV1149" s="73"/>
      <c r="CW1149" s="73"/>
      <c r="CX1149" s="73"/>
      <c r="CY1149" s="73"/>
      <c r="CZ1149" s="73"/>
      <c r="DA1149" s="73"/>
      <c r="DB1149" s="73"/>
      <c r="DC1149" s="73"/>
      <c r="DD1149" s="73"/>
      <c r="DE1149" s="73"/>
      <c r="DF1149" s="73"/>
      <c r="DG1149" s="73"/>
      <c r="DH1149" s="73"/>
      <c r="DI1149" s="73"/>
      <c r="DJ1149" s="36"/>
    </row>
    <row r="1150" spans="1:114" x14ac:dyDescent="0.3">
      <c r="A1150" s="73"/>
      <c r="B1150" s="73"/>
      <c r="C1150" s="112"/>
      <c r="D1150" s="112"/>
      <c r="E1150" s="73"/>
      <c r="F1150" s="73"/>
      <c r="G1150" s="127"/>
      <c r="H1150" s="127"/>
      <c r="I1150" s="127"/>
      <c r="J1150" s="127"/>
      <c r="K1150" s="73"/>
      <c r="L1150" s="115"/>
      <c r="M1150" s="115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  <c r="AA1150" s="73"/>
      <c r="AB1150" s="73"/>
      <c r="AC1150" s="73"/>
      <c r="AD1150" s="73"/>
      <c r="AE1150" s="73"/>
      <c r="AF1150" s="73"/>
      <c r="AG1150" s="73"/>
      <c r="AH1150" s="73"/>
      <c r="AI1150" s="73"/>
      <c r="AJ1150" s="73"/>
      <c r="AK1150" s="73"/>
      <c r="AL1150" s="73"/>
      <c r="AM1150" s="73"/>
      <c r="AN1150" s="73"/>
      <c r="AO1150" s="73"/>
      <c r="AP1150" s="73"/>
      <c r="AQ1150" s="73"/>
      <c r="AR1150" s="73"/>
      <c r="AS1150" s="73"/>
      <c r="AT1150" s="73"/>
      <c r="AU1150" s="73"/>
      <c r="AV1150" s="73"/>
      <c r="AW1150" s="73"/>
      <c r="AX1150" s="73"/>
      <c r="AY1150" s="73"/>
      <c r="AZ1150" s="73"/>
      <c r="BA1150" s="73"/>
      <c r="BB1150" s="73"/>
      <c r="BC1150" s="73"/>
      <c r="BD1150" s="73"/>
      <c r="BE1150" s="73"/>
      <c r="BF1150" s="73"/>
      <c r="BG1150" s="73"/>
      <c r="BH1150" s="73"/>
      <c r="BI1150" s="73"/>
      <c r="BJ1150" s="73"/>
      <c r="BK1150" s="73"/>
      <c r="BL1150" s="73"/>
      <c r="BM1150" s="73"/>
      <c r="BN1150" s="73"/>
      <c r="BO1150" s="73"/>
      <c r="BP1150" s="73"/>
      <c r="BQ1150" s="73"/>
      <c r="BR1150" s="73"/>
      <c r="BS1150" s="73"/>
      <c r="BT1150" s="73"/>
      <c r="BU1150" s="73"/>
      <c r="BV1150" s="73"/>
      <c r="BW1150" s="73"/>
      <c r="BX1150" s="73"/>
      <c r="BY1150" s="73"/>
      <c r="BZ1150" s="73"/>
      <c r="CA1150" s="73"/>
      <c r="CB1150" s="73"/>
      <c r="CC1150" s="73"/>
      <c r="CD1150" s="73"/>
      <c r="CE1150" s="73"/>
      <c r="CF1150" s="73"/>
      <c r="CG1150" s="73"/>
      <c r="CH1150" s="73"/>
      <c r="CI1150" s="73"/>
      <c r="CJ1150" s="73"/>
      <c r="CK1150" s="73"/>
      <c r="CL1150" s="73"/>
      <c r="CM1150" s="73"/>
      <c r="CN1150" s="73"/>
      <c r="CO1150" s="73"/>
      <c r="CP1150" s="73"/>
      <c r="CQ1150" s="73"/>
      <c r="CR1150" s="73"/>
      <c r="CS1150" s="73"/>
      <c r="CT1150" s="73"/>
      <c r="CU1150" s="73"/>
      <c r="CV1150" s="73"/>
      <c r="CW1150" s="73"/>
      <c r="CX1150" s="73"/>
      <c r="CY1150" s="73"/>
      <c r="CZ1150" s="73"/>
      <c r="DA1150" s="73"/>
      <c r="DB1150" s="73"/>
      <c r="DC1150" s="73"/>
      <c r="DD1150" s="73"/>
      <c r="DE1150" s="73"/>
      <c r="DF1150" s="73"/>
      <c r="DG1150" s="73"/>
      <c r="DH1150" s="73"/>
      <c r="DI1150" s="73"/>
      <c r="DJ1150" s="36"/>
    </row>
    <row r="1151" spans="1:114" x14ac:dyDescent="0.3">
      <c r="A1151" s="73"/>
      <c r="B1151" s="73"/>
      <c r="C1151" s="112"/>
      <c r="D1151" s="112"/>
      <c r="E1151" s="73"/>
      <c r="F1151" s="73"/>
      <c r="G1151" s="127"/>
      <c r="H1151" s="127"/>
      <c r="I1151" s="127"/>
      <c r="J1151" s="127"/>
      <c r="K1151" s="73"/>
      <c r="L1151" s="115"/>
      <c r="M1151" s="115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  <c r="AA1151" s="73"/>
      <c r="AB1151" s="73"/>
      <c r="AC1151" s="73"/>
      <c r="AD1151" s="73"/>
      <c r="AE1151" s="73"/>
      <c r="AF1151" s="73"/>
      <c r="AG1151" s="73"/>
      <c r="AH1151" s="73"/>
      <c r="AI1151" s="73"/>
      <c r="AJ1151" s="73"/>
      <c r="AK1151" s="73"/>
      <c r="AL1151" s="73"/>
      <c r="AM1151" s="73"/>
      <c r="AN1151" s="73"/>
      <c r="AO1151" s="73"/>
      <c r="AP1151" s="73"/>
      <c r="AQ1151" s="73"/>
      <c r="AR1151" s="73"/>
      <c r="AS1151" s="73"/>
      <c r="AT1151" s="73"/>
      <c r="AU1151" s="73"/>
      <c r="AV1151" s="73"/>
      <c r="AW1151" s="73"/>
      <c r="AX1151" s="73"/>
      <c r="AY1151" s="73"/>
      <c r="AZ1151" s="73"/>
      <c r="BA1151" s="73"/>
      <c r="BB1151" s="73"/>
      <c r="BC1151" s="73"/>
      <c r="BD1151" s="73"/>
      <c r="BE1151" s="73"/>
      <c r="BF1151" s="73"/>
      <c r="BG1151" s="73"/>
      <c r="BH1151" s="73"/>
      <c r="BI1151" s="73"/>
      <c r="BJ1151" s="73"/>
      <c r="BK1151" s="73"/>
      <c r="BL1151" s="73"/>
      <c r="BM1151" s="73"/>
      <c r="BN1151" s="73"/>
      <c r="BO1151" s="73"/>
      <c r="BP1151" s="73"/>
      <c r="BQ1151" s="73"/>
      <c r="BR1151" s="73"/>
      <c r="BS1151" s="73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73"/>
      <c r="CF1151" s="73"/>
      <c r="CG1151" s="73"/>
      <c r="CH1151" s="73"/>
      <c r="CI1151" s="73"/>
      <c r="CJ1151" s="73"/>
      <c r="CK1151" s="73"/>
      <c r="CL1151" s="73"/>
      <c r="CM1151" s="73"/>
      <c r="CN1151" s="73"/>
      <c r="CO1151" s="73"/>
      <c r="CP1151" s="73"/>
      <c r="CQ1151" s="73"/>
      <c r="CR1151" s="73"/>
      <c r="CS1151" s="73"/>
      <c r="CT1151" s="73"/>
      <c r="CU1151" s="73"/>
      <c r="CV1151" s="73"/>
      <c r="CW1151" s="73"/>
      <c r="CX1151" s="73"/>
      <c r="CY1151" s="73"/>
      <c r="CZ1151" s="73"/>
      <c r="DA1151" s="73"/>
      <c r="DB1151" s="73"/>
      <c r="DC1151" s="73"/>
      <c r="DD1151" s="73"/>
      <c r="DE1151" s="73"/>
      <c r="DF1151" s="73"/>
      <c r="DG1151" s="73"/>
      <c r="DH1151" s="73"/>
      <c r="DI1151" s="73"/>
      <c r="DJ1151" s="36"/>
    </row>
    <row r="1152" spans="1:114" x14ac:dyDescent="0.3">
      <c r="A1152" s="73"/>
      <c r="B1152" s="73"/>
      <c r="C1152" s="112"/>
      <c r="D1152" s="112"/>
      <c r="E1152" s="73"/>
      <c r="F1152" s="73"/>
      <c r="G1152" s="127"/>
      <c r="H1152" s="127"/>
      <c r="I1152" s="127"/>
      <c r="J1152" s="127"/>
      <c r="K1152" s="73"/>
      <c r="L1152" s="115"/>
      <c r="M1152" s="115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  <c r="AA1152" s="73"/>
      <c r="AB1152" s="73"/>
      <c r="AC1152" s="73"/>
      <c r="AD1152" s="73"/>
      <c r="AE1152" s="73"/>
      <c r="AF1152" s="73"/>
      <c r="AG1152" s="73"/>
      <c r="AH1152" s="73"/>
      <c r="AI1152" s="73"/>
      <c r="AJ1152" s="73"/>
      <c r="AK1152" s="73"/>
      <c r="AL1152" s="73"/>
      <c r="AM1152" s="73"/>
      <c r="AN1152" s="73"/>
      <c r="AO1152" s="73"/>
      <c r="AP1152" s="73"/>
      <c r="AQ1152" s="73"/>
      <c r="AR1152" s="73"/>
      <c r="AS1152" s="73"/>
      <c r="AT1152" s="73"/>
      <c r="AU1152" s="73"/>
      <c r="AV1152" s="73"/>
      <c r="AW1152" s="73"/>
      <c r="AX1152" s="73"/>
      <c r="AY1152" s="73"/>
      <c r="AZ1152" s="73"/>
      <c r="BA1152" s="73"/>
      <c r="BB1152" s="73"/>
      <c r="BC1152" s="73"/>
      <c r="BD1152" s="73"/>
      <c r="BE1152" s="73"/>
      <c r="BF1152" s="73"/>
      <c r="BG1152" s="73"/>
      <c r="BH1152" s="73"/>
      <c r="BI1152" s="73"/>
      <c r="BJ1152" s="73"/>
      <c r="BK1152" s="73"/>
      <c r="BL1152" s="73"/>
      <c r="BM1152" s="73"/>
      <c r="BN1152" s="73"/>
      <c r="BO1152" s="73"/>
      <c r="BP1152" s="73"/>
      <c r="BQ1152" s="73"/>
      <c r="BR1152" s="73"/>
      <c r="BS1152" s="73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73"/>
      <c r="CF1152" s="73"/>
      <c r="CG1152" s="73"/>
      <c r="CH1152" s="73"/>
      <c r="CI1152" s="73"/>
      <c r="CJ1152" s="73"/>
      <c r="CK1152" s="73"/>
      <c r="CL1152" s="73"/>
      <c r="CM1152" s="73"/>
      <c r="CN1152" s="73"/>
      <c r="CO1152" s="73"/>
      <c r="CP1152" s="73"/>
      <c r="CQ1152" s="73"/>
      <c r="CR1152" s="73"/>
      <c r="CS1152" s="73"/>
      <c r="CT1152" s="73"/>
      <c r="CU1152" s="73"/>
      <c r="CV1152" s="73"/>
      <c r="CW1152" s="73"/>
      <c r="CX1152" s="73"/>
      <c r="CY1152" s="73"/>
      <c r="CZ1152" s="73"/>
      <c r="DA1152" s="73"/>
      <c r="DB1152" s="73"/>
      <c r="DC1152" s="73"/>
      <c r="DD1152" s="73"/>
      <c r="DE1152" s="73"/>
      <c r="DF1152" s="73"/>
      <c r="DG1152" s="73"/>
      <c r="DH1152" s="73"/>
      <c r="DI1152" s="73"/>
      <c r="DJ1152" s="36"/>
    </row>
    <row r="1153" spans="1:114" x14ac:dyDescent="0.3">
      <c r="A1153" s="73"/>
      <c r="B1153" s="73"/>
      <c r="C1153" s="112"/>
      <c r="D1153" s="112"/>
      <c r="E1153" s="73"/>
      <c r="F1153" s="73"/>
      <c r="G1153" s="127"/>
      <c r="H1153" s="127"/>
      <c r="I1153" s="127"/>
      <c r="J1153" s="127"/>
      <c r="K1153" s="73"/>
      <c r="L1153" s="115"/>
      <c r="M1153" s="115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  <c r="AA1153" s="73"/>
      <c r="AB1153" s="73"/>
      <c r="AC1153" s="73"/>
      <c r="AD1153" s="73"/>
      <c r="AE1153" s="73"/>
      <c r="AF1153" s="73"/>
      <c r="AG1153" s="73"/>
      <c r="AH1153" s="73"/>
      <c r="AI1153" s="73"/>
      <c r="AJ1153" s="73"/>
      <c r="AK1153" s="73"/>
      <c r="AL1153" s="73"/>
      <c r="AM1153" s="73"/>
      <c r="AN1153" s="73"/>
      <c r="AO1153" s="73"/>
      <c r="AP1153" s="73"/>
      <c r="AQ1153" s="73"/>
      <c r="AR1153" s="73"/>
      <c r="AS1153" s="73"/>
      <c r="AT1153" s="73"/>
      <c r="AU1153" s="73"/>
      <c r="AV1153" s="73"/>
      <c r="AW1153" s="73"/>
      <c r="AX1153" s="73"/>
      <c r="AY1153" s="73"/>
      <c r="AZ1153" s="73"/>
      <c r="BA1153" s="73"/>
      <c r="BB1153" s="73"/>
      <c r="BC1153" s="73"/>
      <c r="BD1153" s="73"/>
      <c r="BE1153" s="73"/>
      <c r="BF1153" s="73"/>
      <c r="BG1153" s="73"/>
      <c r="BH1153" s="73"/>
      <c r="BI1153" s="73"/>
      <c r="BJ1153" s="73"/>
      <c r="BK1153" s="73"/>
      <c r="BL1153" s="73"/>
      <c r="BM1153" s="73"/>
      <c r="BN1153" s="73"/>
      <c r="BO1153" s="73"/>
      <c r="BP1153" s="73"/>
      <c r="BQ1153" s="73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36"/>
    </row>
    <row r="1154" spans="1:114" x14ac:dyDescent="0.3">
      <c r="A1154" s="73"/>
      <c r="B1154" s="73"/>
      <c r="C1154" s="112"/>
      <c r="D1154" s="112"/>
      <c r="E1154" s="73"/>
      <c r="F1154" s="73"/>
      <c r="G1154" s="127"/>
      <c r="H1154" s="127"/>
      <c r="I1154" s="127"/>
      <c r="J1154" s="127"/>
      <c r="K1154" s="73"/>
      <c r="L1154" s="115"/>
      <c r="M1154" s="115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  <c r="AA1154" s="73"/>
      <c r="AB1154" s="73"/>
      <c r="AC1154" s="73"/>
      <c r="AD1154" s="73"/>
      <c r="AE1154" s="73"/>
      <c r="AF1154" s="73"/>
      <c r="AG1154" s="73"/>
      <c r="AH1154" s="73"/>
      <c r="AI1154" s="73"/>
      <c r="AJ1154" s="73"/>
      <c r="AK1154" s="73"/>
      <c r="AL1154" s="73"/>
      <c r="AM1154" s="73"/>
      <c r="AN1154" s="73"/>
      <c r="AO1154" s="73"/>
      <c r="AP1154" s="73"/>
      <c r="AQ1154" s="73"/>
      <c r="AR1154" s="73"/>
      <c r="AS1154" s="73"/>
      <c r="AT1154" s="73"/>
      <c r="AU1154" s="73"/>
      <c r="AV1154" s="73"/>
      <c r="AW1154" s="73"/>
      <c r="AX1154" s="73"/>
      <c r="AY1154" s="73"/>
      <c r="AZ1154" s="73"/>
      <c r="BA1154" s="73"/>
      <c r="BB1154" s="73"/>
      <c r="BC1154" s="73"/>
      <c r="BD1154" s="73"/>
      <c r="BE1154" s="73"/>
      <c r="BF1154" s="73"/>
      <c r="BG1154" s="73"/>
      <c r="BH1154" s="73"/>
      <c r="BI1154" s="73"/>
      <c r="BJ1154" s="73"/>
      <c r="BK1154" s="73"/>
      <c r="BL1154" s="73"/>
      <c r="BM1154" s="73"/>
      <c r="BN1154" s="73"/>
      <c r="BO1154" s="73"/>
      <c r="BP1154" s="73"/>
      <c r="BQ1154" s="73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36"/>
    </row>
    <row r="1155" spans="1:114" x14ac:dyDescent="0.3">
      <c r="A1155" s="73"/>
      <c r="B1155" s="73"/>
      <c r="C1155" s="112"/>
      <c r="D1155" s="112"/>
      <c r="E1155" s="73"/>
      <c r="F1155" s="73"/>
      <c r="G1155" s="127"/>
      <c r="H1155" s="127"/>
      <c r="I1155" s="127"/>
      <c r="J1155" s="127"/>
      <c r="K1155" s="73"/>
      <c r="L1155" s="115"/>
      <c r="M1155" s="115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3"/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3"/>
      <c r="AM1155" s="73"/>
      <c r="AN1155" s="73"/>
      <c r="AO1155" s="73"/>
      <c r="AP1155" s="73"/>
      <c r="AQ1155" s="73"/>
      <c r="AR1155" s="73"/>
      <c r="AS1155" s="73"/>
      <c r="AT1155" s="73"/>
      <c r="AU1155" s="73"/>
      <c r="AV1155" s="73"/>
      <c r="AW1155" s="73"/>
      <c r="AX1155" s="73"/>
      <c r="AY1155" s="73"/>
      <c r="AZ1155" s="73"/>
      <c r="BA1155" s="73"/>
      <c r="BB1155" s="73"/>
      <c r="BC1155" s="73"/>
      <c r="BD1155" s="73"/>
      <c r="BE1155" s="73"/>
      <c r="BF1155" s="73"/>
      <c r="BG1155" s="73"/>
      <c r="BH1155" s="73"/>
      <c r="BI1155" s="73"/>
      <c r="BJ1155" s="73"/>
      <c r="BK1155" s="73"/>
      <c r="BL1155" s="73"/>
      <c r="BM1155" s="73"/>
      <c r="BN1155" s="73"/>
      <c r="BO1155" s="73"/>
      <c r="BP1155" s="73"/>
      <c r="BQ1155" s="73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36"/>
    </row>
    <row r="1156" spans="1:114" x14ac:dyDescent="0.3">
      <c r="A1156" s="73"/>
      <c r="B1156" s="73"/>
      <c r="C1156" s="112"/>
      <c r="D1156" s="112"/>
      <c r="E1156" s="73"/>
      <c r="F1156" s="73"/>
      <c r="G1156" s="127"/>
      <c r="H1156" s="127"/>
      <c r="I1156" s="127"/>
      <c r="J1156" s="127"/>
      <c r="K1156" s="73"/>
      <c r="L1156" s="115"/>
      <c r="M1156" s="115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  <c r="AA1156" s="73"/>
      <c r="AB1156" s="73"/>
      <c r="AC1156" s="73"/>
      <c r="AD1156" s="73"/>
      <c r="AE1156" s="73"/>
      <c r="AF1156" s="73"/>
      <c r="AG1156" s="73"/>
      <c r="AH1156" s="73"/>
      <c r="AI1156" s="73"/>
      <c r="AJ1156" s="73"/>
      <c r="AK1156" s="73"/>
      <c r="AL1156" s="73"/>
      <c r="AM1156" s="73"/>
      <c r="AN1156" s="73"/>
      <c r="AO1156" s="73"/>
      <c r="AP1156" s="73"/>
      <c r="AQ1156" s="73"/>
      <c r="AR1156" s="73"/>
      <c r="AS1156" s="73"/>
      <c r="AT1156" s="73"/>
      <c r="AU1156" s="73"/>
      <c r="AV1156" s="73"/>
      <c r="AW1156" s="73"/>
      <c r="AX1156" s="73"/>
      <c r="AY1156" s="73"/>
      <c r="AZ1156" s="73"/>
      <c r="BA1156" s="73"/>
      <c r="BB1156" s="73"/>
      <c r="BC1156" s="73"/>
      <c r="BD1156" s="73"/>
      <c r="BE1156" s="73"/>
      <c r="BF1156" s="73"/>
      <c r="BG1156" s="73"/>
      <c r="BH1156" s="73"/>
      <c r="BI1156" s="73"/>
      <c r="BJ1156" s="73"/>
      <c r="BK1156" s="73"/>
      <c r="BL1156" s="73"/>
      <c r="BM1156" s="73"/>
      <c r="BN1156" s="73"/>
      <c r="BO1156" s="73"/>
      <c r="BP1156" s="73"/>
      <c r="BQ1156" s="73"/>
      <c r="BR1156" s="73"/>
      <c r="BS1156" s="73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73"/>
      <c r="CF1156" s="73"/>
      <c r="CG1156" s="73"/>
      <c r="CH1156" s="73"/>
      <c r="CI1156" s="73"/>
      <c r="CJ1156" s="73"/>
      <c r="CK1156" s="73"/>
      <c r="CL1156" s="73"/>
      <c r="CM1156" s="73"/>
      <c r="CN1156" s="73"/>
      <c r="CO1156" s="73"/>
      <c r="CP1156" s="73"/>
      <c r="CQ1156" s="73"/>
      <c r="CR1156" s="73"/>
      <c r="CS1156" s="73"/>
      <c r="CT1156" s="73"/>
      <c r="CU1156" s="73"/>
      <c r="CV1156" s="73"/>
      <c r="CW1156" s="73"/>
      <c r="CX1156" s="73"/>
      <c r="CY1156" s="73"/>
      <c r="CZ1156" s="73"/>
      <c r="DA1156" s="73"/>
      <c r="DB1156" s="73"/>
      <c r="DC1156" s="73"/>
      <c r="DD1156" s="73"/>
      <c r="DE1156" s="73"/>
      <c r="DF1156" s="73"/>
      <c r="DG1156" s="73"/>
      <c r="DH1156" s="73"/>
      <c r="DI1156" s="73"/>
      <c r="DJ1156" s="36"/>
    </row>
    <row r="1157" spans="1:114" x14ac:dyDescent="0.3">
      <c r="A1157" s="73"/>
      <c r="B1157" s="73"/>
      <c r="C1157" s="112"/>
      <c r="D1157" s="112"/>
      <c r="E1157" s="73"/>
      <c r="F1157" s="73"/>
      <c r="G1157" s="127"/>
      <c r="H1157" s="127"/>
      <c r="I1157" s="127"/>
      <c r="J1157" s="127"/>
      <c r="K1157" s="73"/>
      <c r="L1157" s="115"/>
      <c r="M1157" s="115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  <c r="AA1157" s="73"/>
      <c r="AB1157" s="73"/>
      <c r="AC1157" s="73"/>
      <c r="AD1157" s="73"/>
      <c r="AE1157" s="73"/>
      <c r="AF1157" s="73"/>
      <c r="AG1157" s="73"/>
      <c r="AH1157" s="73"/>
      <c r="AI1157" s="73"/>
      <c r="AJ1157" s="73"/>
      <c r="AK1157" s="73"/>
      <c r="AL1157" s="73"/>
      <c r="AM1157" s="73"/>
      <c r="AN1157" s="73"/>
      <c r="AO1157" s="73"/>
      <c r="AP1157" s="73"/>
      <c r="AQ1157" s="73"/>
      <c r="AR1157" s="73"/>
      <c r="AS1157" s="73"/>
      <c r="AT1157" s="73"/>
      <c r="AU1157" s="73"/>
      <c r="AV1157" s="73"/>
      <c r="AW1157" s="73"/>
      <c r="AX1157" s="73"/>
      <c r="AY1157" s="73"/>
      <c r="AZ1157" s="73"/>
      <c r="BA1157" s="73"/>
      <c r="BB1157" s="73"/>
      <c r="BC1157" s="73"/>
      <c r="BD1157" s="73"/>
      <c r="BE1157" s="73"/>
      <c r="BF1157" s="73"/>
      <c r="BG1157" s="73"/>
      <c r="BH1157" s="73"/>
      <c r="BI1157" s="73"/>
      <c r="BJ1157" s="73"/>
      <c r="BK1157" s="73"/>
      <c r="BL1157" s="73"/>
      <c r="BM1157" s="73"/>
      <c r="BN1157" s="73"/>
      <c r="BO1157" s="73"/>
      <c r="BP1157" s="73"/>
      <c r="BQ1157" s="73"/>
      <c r="BR1157" s="73"/>
      <c r="BS1157" s="73"/>
      <c r="BT1157" s="73"/>
      <c r="BU1157" s="73"/>
      <c r="BV1157" s="73"/>
      <c r="BW1157" s="73"/>
      <c r="BX1157" s="73"/>
      <c r="BY1157" s="73"/>
      <c r="BZ1157" s="73"/>
      <c r="CA1157" s="73"/>
      <c r="CB1157" s="73"/>
      <c r="CC1157" s="73"/>
      <c r="CD1157" s="73"/>
      <c r="CE1157" s="73"/>
      <c r="CF1157" s="73"/>
      <c r="CG1157" s="73"/>
      <c r="CH1157" s="73"/>
      <c r="CI1157" s="73"/>
      <c r="CJ1157" s="73"/>
      <c r="CK1157" s="73"/>
      <c r="CL1157" s="73"/>
      <c r="CM1157" s="73"/>
      <c r="CN1157" s="73"/>
      <c r="CO1157" s="73"/>
      <c r="CP1157" s="73"/>
      <c r="CQ1157" s="73"/>
      <c r="CR1157" s="73"/>
      <c r="CS1157" s="73"/>
      <c r="CT1157" s="73"/>
      <c r="CU1157" s="73"/>
      <c r="CV1157" s="73"/>
      <c r="CW1157" s="73"/>
      <c r="CX1157" s="73"/>
      <c r="CY1157" s="73"/>
      <c r="CZ1157" s="73"/>
      <c r="DA1157" s="73"/>
      <c r="DB1157" s="73"/>
      <c r="DC1157" s="73"/>
      <c r="DD1157" s="73"/>
      <c r="DE1157" s="73"/>
      <c r="DF1157" s="73"/>
      <c r="DG1157" s="73"/>
      <c r="DH1157" s="73"/>
      <c r="DI1157" s="73"/>
      <c r="DJ1157" s="36"/>
    </row>
    <row r="1158" spans="1:114" x14ac:dyDescent="0.3">
      <c r="A1158" s="73"/>
      <c r="B1158" s="73"/>
      <c r="C1158" s="112"/>
      <c r="D1158" s="112"/>
      <c r="E1158" s="73"/>
      <c r="F1158" s="73"/>
      <c r="G1158" s="127"/>
      <c r="H1158" s="127"/>
      <c r="I1158" s="127"/>
      <c r="J1158" s="127"/>
      <c r="K1158" s="73"/>
      <c r="L1158" s="115"/>
      <c r="M1158" s="115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  <c r="AA1158" s="73"/>
      <c r="AB1158" s="73"/>
      <c r="AC1158" s="73"/>
      <c r="AD1158" s="73"/>
      <c r="AE1158" s="73"/>
      <c r="AF1158" s="73"/>
      <c r="AG1158" s="73"/>
      <c r="AH1158" s="73"/>
      <c r="AI1158" s="73"/>
      <c r="AJ1158" s="73"/>
      <c r="AK1158" s="73"/>
      <c r="AL1158" s="73"/>
      <c r="AM1158" s="73"/>
      <c r="AN1158" s="73"/>
      <c r="AO1158" s="73"/>
      <c r="AP1158" s="73"/>
      <c r="AQ1158" s="73"/>
      <c r="AR1158" s="73"/>
      <c r="AS1158" s="73"/>
      <c r="AT1158" s="73"/>
      <c r="AU1158" s="73"/>
      <c r="AV1158" s="73"/>
      <c r="AW1158" s="73"/>
      <c r="AX1158" s="73"/>
      <c r="AY1158" s="73"/>
      <c r="AZ1158" s="73"/>
      <c r="BA1158" s="73"/>
      <c r="BB1158" s="73"/>
      <c r="BC1158" s="73"/>
      <c r="BD1158" s="73"/>
      <c r="BE1158" s="73"/>
      <c r="BF1158" s="73"/>
      <c r="BG1158" s="73"/>
      <c r="BH1158" s="73"/>
      <c r="BI1158" s="73"/>
      <c r="BJ1158" s="73"/>
      <c r="BK1158" s="73"/>
      <c r="BL1158" s="73"/>
      <c r="BM1158" s="73"/>
      <c r="BN1158" s="73"/>
      <c r="BO1158" s="73"/>
      <c r="BP1158" s="73"/>
      <c r="BQ1158" s="73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36"/>
    </row>
    <row r="1159" spans="1:114" x14ac:dyDescent="0.3">
      <c r="A1159" s="73"/>
      <c r="B1159" s="73"/>
      <c r="C1159" s="112"/>
      <c r="D1159" s="112"/>
      <c r="E1159" s="73"/>
      <c r="F1159" s="73"/>
      <c r="G1159" s="127"/>
      <c r="H1159" s="127"/>
      <c r="I1159" s="127"/>
      <c r="J1159" s="127"/>
      <c r="K1159" s="73"/>
      <c r="L1159" s="115"/>
      <c r="M1159" s="115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  <c r="AA1159" s="73"/>
      <c r="AB1159" s="73"/>
      <c r="AC1159" s="73"/>
      <c r="AD1159" s="73"/>
      <c r="AE1159" s="73"/>
      <c r="AF1159" s="73"/>
      <c r="AG1159" s="73"/>
      <c r="AH1159" s="73"/>
      <c r="AI1159" s="73"/>
      <c r="AJ1159" s="73"/>
      <c r="AK1159" s="73"/>
      <c r="AL1159" s="73"/>
      <c r="AM1159" s="73"/>
      <c r="AN1159" s="73"/>
      <c r="AO1159" s="73"/>
      <c r="AP1159" s="73"/>
      <c r="AQ1159" s="73"/>
      <c r="AR1159" s="73"/>
      <c r="AS1159" s="73"/>
      <c r="AT1159" s="73"/>
      <c r="AU1159" s="73"/>
      <c r="AV1159" s="73"/>
      <c r="AW1159" s="73"/>
      <c r="AX1159" s="73"/>
      <c r="AY1159" s="73"/>
      <c r="AZ1159" s="73"/>
      <c r="BA1159" s="73"/>
      <c r="BB1159" s="73"/>
      <c r="BC1159" s="73"/>
      <c r="BD1159" s="73"/>
      <c r="BE1159" s="73"/>
      <c r="BF1159" s="73"/>
      <c r="BG1159" s="73"/>
      <c r="BH1159" s="73"/>
      <c r="BI1159" s="73"/>
      <c r="BJ1159" s="73"/>
      <c r="BK1159" s="73"/>
      <c r="BL1159" s="73"/>
      <c r="BM1159" s="73"/>
      <c r="BN1159" s="73"/>
      <c r="BO1159" s="73"/>
      <c r="BP1159" s="73"/>
      <c r="BQ1159" s="73"/>
      <c r="BR1159" s="73"/>
      <c r="BS1159" s="73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73"/>
      <c r="CF1159" s="73"/>
      <c r="CG1159" s="73"/>
      <c r="CH1159" s="73"/>
      <c r="CI1159" s="73"/>
      <c r="CJ1159" s="73"/>
      <c r="CK1159" s="73"/>
      <c r="CL1159" s="73"/>
      <c r="CM1159" s="73"/>
      <c r="CN1159" s="73"/>
      <c r="CO1159" s="73"/>
      <c r="CP1159" s="73"/>
      <c r="CQ1159" s="73"/>
      <c r="CR1159" s="73"/>
      <c r="CS1159" s="73"/>
      <c r="CT1159" s="73"/>
      <c r="CU1159" s="73"/>
      <c r="CV1159" s="73"/>
      <c r="CW1159" s="73"/>
      <c r="CX1159" s="73"/>
      <c r="CY1159" s="73"/>
      <c r="CZ1159" s="73"/>
      <c r="DA1159" s="73"/>
      <c r="DB1159" s="73"/>
      <c r="DC1159" s="73"/>
      <c r="DD1159" s="73"/>
      <c r="DE1159" s="73"/>
      <c r="DF1159" s="73"/>
      <c r="DG1159" s="73"/>
      <c r="DH1159" s="73"/>
      <c r="DI1159" s="73"/>
      <c r="DJ1159" s="36"/>
    </row>
    <row r="1160" spans="1:114" x14ac:dyDescent="0.3">
      <c r="A1160" s="73"/>
      <c r="B1160" s="73"/>
      <c r="C1160" s="112"/>
      <c r="D1160" s="112"/>
      <c r="E1160" s="73"/>
      <c r="F1160" s="73"/>
      <c r="G1160" s="127"/>
      <c r="H1160" s="127"/>
      <c r="I1160" s="127"/>
      <c r="J1160" s="127"/>
      <c r="K1160" s="73"/>
      <c r="L1160" s="115"/>
      <c r="M1160" s="115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3"/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3"/>
      <c r="AM1160" s="73"/>
      <c r="AN1160" s="73"/>
      <c r="AO1160" s="73"/>
      <c r="AP1160" s="73"/>
      <c r="AQ1160" s="73"/>
      <c r="AR1160" s="73"/>
      <c r="AS1160" s="73"/>
      <c r="AT1160" s="73"/>
      <c r="AU1160" s="73"/>
      <c r="AV1160" s="73"/>
      <c r="AW1160" s="73"/>
      <c r="AX1160" s="73"/>
      <c r="AY1160" s="73"/>
      <c r="AZ1160" s="73"/>
      <c r="BA1160" s="73"/>
      <c r="BB1160" s="73"/>
      <c r="BC1160" s="73"/>
      <c r="BD1160" s="73"/>
      <c r="BE1160" s="73"/>
      <c r="BF1160" s="73"/>
      <c r="BG1160" s="73"/>
      <c r="BH1160" s="73"/>
      <c r="BI1160" s="73"/>
      <c r="BJ1160" s="73"/>
      <c r="BK1160" s="73"/>
      <c r="BL1160" s="73"/>
      <c r="BM1160" s="73"/>
      <c r="BN1160" s="73"/>
      <c r="BO1160" s="73"/>
      <c r="BP1160" s="73"/>
      <c r="BQ1160" s="73"/>
      <c r="BR1160" s="73"/>
      <c r="BS1160" s="73"/>
      <c r="BT1160" s="73"/>
      <c r="BU1160" s="73"/>
      <c r="BV1160" s="73"/>
      <c r="BW1160" s="73"/>
      <c r="BX1160" s="73"/>
      <c r="BY1160" s="73"/>
      <c r="BZ1160" s="73"/>
      <c r="CA1160" s="73"/>
      <c r="CB1160" s="73"/>
      <c r="CC1160" s="73"/>
      <c r="CD1160" s="73"/>
      <c r="CE1160" s="73"/>
      <c r="CF1160" s="73"/>
      <c r="CG1160" s="73"/>
      <c r="CH1160" s="73"/>
      <c r="CI1160" s="73"/>
      <c r="CJ1160" s="73"/>
      <c r="CK1160" s="73"/>
      <c r="CL1160" s="73"/>
      <c r="CM1160" s="73"/>
      <c r="CN1160" s="73"/>
      <c r="CO1160" s="73"/>
      <c r="CP1160" s="73"/>
      <c r="CQ1160" s="73"/>
      <c r="CR1160" s="73"/>
      <c r="CS1160" s="73"/>
      <c r="CT1160" s="73"/>
      <c r="CU1160" s="73"/>
      <c r="CV1160" s="73"/>
      <c r="CW1160" s="73"/>
      <c r="CX1160" s="73"/>
      <c r="CY1160" s="73"/>
      <c r="CZ1160" s="73"/>
      <c r="DA1160" s="73"/>
      <c r="DB1160" s="73"/>
      <c r="DC1160" s="73"/>
      <c r="DD1160" s="73"/>
      <c r="DE1160" s="73"/>
      <c r="DF1160" s="73"/>
      <c r="DG1160" s="73"/>
      <c r="DH1160" s="73"/>
      <c r="DI1160" s="73"/>
      <c r="DJ1160" s="36"/>
    </row>
    <row r="1161" spans="1:114" x14ac:dyDescent="0.3">
      <c r="A1161" s="73"/>
      <c r="B1161" s="73"/>
      <c r="C1161" s="112"/>
      <c r="D1161" s="112"/>
      <c r="E1161" s="73"/>
      <c r="F1161" s="73"/>
      <c r="G1161" s="127"/>
      <c r="H1161" s="127"/>
      <c r="I1161" s="127"/>
      <c r="J1161" s="127"/>
      <c r="K1161" s="73"/>
      <c r="L1161" s="115"/>
      <c r="M1161" s="115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  <c r="AA1161" s="73"/>
      <c r="AB1161" s="73"/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3"/>
      <c r="AM1161" s="73"/>
      <c r="AN1161" s="73"/>
      <c r="AO1161" s="73"/>
      <c r="AP1161" s="73"/>
      <c r="AQ1161" s="73"/>
      <c r="AR1161" s="73"/>
      <c r="AS1161" s="73"/>
      <c r="AT1161" s="73"/>
      <c r="AU1161" s="73"/>
      <c r="AV1161" s="73"/>
      <c r="AW1161" s="73"/>
      <c r="AX1161" s="73"/>
      <c r="AY1161" s="73"/>
      <c r="AZ1161" s="73"/>
      <c r="BA1161" s="73"/>
      <c r="BB1161" s="73"/>
      <c r="BC1161" s="73"/>
      <c r="BD1161" s="73"/>
      <c r="BE1161" s="73"/>
      <c r="BF1161" s="73"/>
      <c r="BG1161" s="73"/>
      <c r="BH1161" s="73"/>
      <c r="BI1161" s="73"/>
      <c r="BJ1161" s="73"/>
      <c r="BK1161" s="73"/>
      <c r="BL1161" s="73"/>
      <c r="BM1161" s="73"/>
      <c r="BN1161" s="73"/>
      <c r="BO1161" s="73"/>
      <c r="BP1161" s="73"/>
      <c r="BQ1161" s="73"/>
      <c r="BR1161" s="73"/>
      <c r="BS1161" s="73"/>
      <c r="BT1161" s="73"/>
      <c r="BU1161" s="73"/>
      <c r="BV1161" s="73"/>
      <c r="BW1161" s="73"/>
      <c r="BX1161" s="73"/>
      <c r="BY1161" s="73"/>
      <c r="BZ1161" s="73"/>
      <c r="CA1161" s="73"/>
      <c r="CB1161" s="73"/>
      <c r="CC1161" s="73"/>
      <c r="CD1161" s="73"/>
      <c r="CE1161" s="73"/>
      <c r="CF1161" s="73"/>
      <c r="CG1161" s="73"/>
      <c r="CH1161" s="73"/>
      <c r="CI1161" s="73"/>
      <c r="CJ1161" s="73"/>
      <c r="CK1161" s="73"/>
      <c r="CL1161" s="73"/>
      <c r="CM1161" s="73"/>
      <c r="CN1161" s="73"/>
      <c r="CO1161" s="73"/>
      <c r="CP1161" s="73"/>
      <c r="CQ1161" s="73"/>
      <c r="CR1161" s="73"/>
      <c r="CS1161" s="73"/>
      <c r="CT1161" s="73"/>
      <c r="CU1161" s="73"/>
      <c r="CV1161" s="73"/>
      <c r="CW1161" s="73"/>
      <c r="CX1161" s="73"/>
      <c r="CY1161" s="73"/>
      <c r="CZ1161" s="73"/>
      <c r="DA1161" s="73"/>
      <c r="DB1161" s="73"/>
      <c r="DC1161" s="73"/>
      <c r="DD1161" s="73"/>
      <c r="DE1161" s="73"/>
      <c r="DF1161" s="73"/>
      <c r="DG1161" s="73"/>
      <c r="DH1161" s="73"/>
      <c r="DI1161" s="73"/>
      <c r="DJ1161" s="36"/>
    </row>
    <row r="1162" spans="1:114" x14ac:dyDescent="0.3">
      <c r="A1162" s="73"/>
      <c r="B1162" s="73"/>
      <c r="C1162" s="112"/>
      <c r="D1162" s="112"/>
      <c r="E1162" s="73"/>
      <c r="F1162" s="73"/>
      <c r="G1162" s="127"/>
      <c r="H1162" s="127"/>
      <c r="I1162" s="127"/>
      <c r="J1162" s="127"/>
      <c r="K1162" s="73"/>
      <c r="L1162" s="115"/>
      <c r="M1162" s="115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3"/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3"/>
      <c r="AM1162" s="73"/>
      <c r="AN1162" s="73"/>
      <c r="AO1162" s="73"/>
      <c r="AP1162" s="73"/>
      <c r="AQ1162" s="73"/>
      <c r="AR1162" s="73"/>
      <c r="AS1162" s="73"/>
      <c r="AT1162" s="73"/>
      <c r="AU1162" s="73"/>
      <c r="AV1162" s="73"/>
      <c r="AW1162" s="73"/>
      <c r="AX1162" s="73"/>
      <c r="AY1162" s="73"/>
      <c r="AZ1162" s="73"/>
      <c r="BA1162" s="73"/>
      <c r="BB1162" s="73"/>
      <c r="BC1162" s="73"/>
      <c r="BD1162" s="73"/>
      <c r="BE1162" s="73"/>
      <c r="BF1162" s="73"/>
      <c r="BG1162" s="73"/>
      <c r="BH1162" s="73"/>
      <c r="BI1162" s="73"/>
      <c r="BJ1162" s="73"/>
      <c r="BK1162" s="73"/>
      <c r="BL1162" s="73"/>
      <c r="BM1162" s="73"/>
      <c r="BN1162" s="73"/>
      <c r="BO1162" s="73"/>
      <c r="BP1162" s="73"/>
      <c r="BQ1162" s="73"/>
      <c r="BR1162" s="73"/>
      <c r="BS1162" s="73"/>
      <c r="BT1162" s="73"/>
      <c r="BU1162" s="73"/>
      <c r="BV1162" s="73"/>
      <c r="BW1162" s="73"/>
      <c r="BX1162" s="73"/>
      <c r="BY1162" s="73"/>
      <c r="BZ1162" s="73"/>
      <c r="CA1162" s="73"/>
      <c r="CB1162" s="73"/>
      <c r="CC1162" s="73"/>
      <c r="CD1162" s="73"/>
      <c r="CE1162" s="73"/>
      <c r="CF1162" s="73"/>
      <c r="CG1162" s="73"/>
      <c r="CH1162" s="73"/>
      <c r="CI1162" s="73"/>
      <c r="CJ1162" s="73"/>
      <c r="CK1162" s="73"/>
      <c r="CL1162" s="73"/>
      <c r="CM1162" s="73"/>
      <c r="CN1162" s="73"/>
      <c r="CO1162" s="73"/>
      <c r="CP1162" s="73"/>
      <c r="CQ1162" s="73"/>
      <c r="CR1162" s="73"/>
      <c r="CS1162" s="73"/>
      <c r="CT1162" s="73"/>
      <c r="CU1162" s="73"/>
      <c r="CV1162" s="73"/>
      <c r="CW1162" s="73"/>
      <c r="CX1162" s="73"/>
      <c r="CY1162" s="73"/>
      <c r="CZ1162" s="73"/>
      <c r="DA1162" s="73"/>
      <c r="DB1162" s="73"/>
      <c r="DC1162" s="73"/>
      <c r="DD1162" s="73"/>
      <c r="DE1162" s="73"/>
      <c r="DF1162" s="73"/>
      <c r="DG1162" s="73"/>
      <c r="DH1162" s="73"/>
      <c r="DI1162" s="73"/>
      <c r="DJ1162" s="36"/>
    </row>
    <row r="1163" spans="1:114" x14ac:dyDescent="0.3">
      <c r="A1163" s="73"/>
      <c r="B1163" s="73"/>
      <c r="C1163" s="112"/>
      <c r="D1163" s="112"/>
      <c r="E1163" s="73"/>
      <c r="F1163" s="73"/>
      <c r="G1163" s="127"/>
      <c r="H1163" s="127"/>
      <c r="I1163" s="127"/>
      <c r="J1163" s="127"/>
      <c r="K1163" s="73"/>
      <c r="L1163" s="115"/>
      <c r="M1163" s="115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3"/>
      <c r="AC1163" s="73"/>
      <c r="AD1163" s="73"/>
      <c r="AE1163" s="73"/>
      <c r="AF1163" s="73"/>
      <c r="AG1163" s="73"/>
      <c r="AH1163" s="73"/>
      <c r="AI1163" s="73"/>
      <c r="AJ1163" s="73"/>
      <c r="AK1163" s="73"/>
      <c r="AL1163" s="73"/>
      <c r="AM1163" s="73"/>
      <c r="AN1163" s="73"/>
      <c r="AO1163" s="73"/>
      <c r="AP1163" s="73"/>
      <c r="AQ1163" s="73"/>
      <c r="AR1163" s="73"/>
      <c r="AS1163" s="73"/>
      <c r="AT1163" s="73"/>
      <c r="AU1163" s="73"/>
      <c r="AV1163" s="73"/>
      <c r="AW1163" s="73"/>
      <c r="AX1163" s="73"/>
      <c r="AY1163" s="73"/>
      <c r="AZ1163" s="73"/>
      <c r="BA1163" s="73"/>
      <c r="BB1163" s="73"/>
      <c r="BC1163" s="73"/>
      <c r="BD1163" s="73"/>
      <c r="BE1163" s="73"/>
      <c r="BF1163" s="73"/>
      <c r="BG1163" s="73"/>
      <c r="BH1163" s="73"/>
      <c r="BI1163" s="73"/>
      <c r="BJ1163" s="73"/>
      <c r="BK1163" s="73"/>
      <c r="BL1163" s="73"/>
      <c r="BM1163" s="73"/>
      <c r="BN1163" s="73"/>
      <c r="BO1163" s="73"/>
      <c r="BP1163" s="73"/>
      <c r="BQ1163" s="73"/>
      <c r="BR1163" s="73"/>
      <c r="BS1163" s="73"/>
      <c r="BT1163" s="73"/>
      <c r="BU1163" s="73"/>
      <c r="BV1163" s="73"/>
      <c r="BW1163" s="73"/>
      <c r="BX1163" s="73"/>
      <c r="BY1163" s="73"/>
      <c r="BZ1163" s="73"/>
      <c r="CA1163" s="73"/>
      <c r="CB1163" s="73"/>
      <c r="CC1163" s="73"/>
      <c r="CD1163" s="73"/>
      <c r="CE1163" s="73"/>
      <c r="CF1163" s="73"/>
      <c r="CG1163" s="73"/>
      <c r="CH1163" s="73"/>
      <c r="CI1163" s="73"/>
      <c r="CJ1163" s="73"/>
      <c r="CK1163" s="73"/>
      <c r="CL1163" s="73"/>
      <c r="CM1163" s="73"/>
      <c r="CN1163" s="73"/>
      <c r="CO1163" s="73"/>
      <c r="CP1163" s="73"/>
      <c r="CQ1163" s="73"/>
      <c r="CR1163" s="73"/>
      <c r="CS1163" s="73"/>
      <c r="CT1163" s="73"/>
      <c r="CU1163" s="73"/>
      <c r="CV1163" s="73"/>
      <c r="CW1163" s="73"/>
      <c r="CX1163" s="73"/>
      <c r="CY1163" s="73"/>
      <c r="CZ1163" s="73"/>
      <c r="DA1163" s="73"/>
      <c r="DB1163" s="73"/>
      <c r="DC1163" s="73"/>
      <c r="DD1163" s="73"/>
      <c r="DE1163" s="73"/>
      <c r="DF1163" s="73"/>
      <c r="DG1163" s="73"/>
      <c r="DH1163" s="73"/>
      <c r="DI1163" s="73"/>
      <c r="DJ1163" s="36"/>
    </row>
    <row r="1164" spans="1:114" x14ac:dyDescent="0.3">
      <c r="A1164" s="73"/>
      <c r="B1164" s="73"/>
      <c r="C1164" s="112"/>
      <c r="D1164" s="112"/>
      <c r="E1164" s="73"/>
      <c r="F1164" s="73"/>
      <c r="G1164" s="127"/>
      <c r="H1164" s="127"/>
      <c r="I1164" s="127"/>
      <c r="J1164" s="127"/>
      <c r="K1164" s="73"/>
      <c r="L1164" s="115"/>
      <c r="M1164" s="115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3"/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3"/>
      <c r="AM1164" s="73"/>
      <c r="AN1164" s="73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73"/>
      <c r="BB1164" s="73"/>
      <c r="BC1164" s="73"/>
      <c r="BD1164" s="73"/>
      <c r="BE1164" s="73"/>
      <c r="BF1164" s="73"/>
      <c r="BG1164" s="73"/>
      <c r="BH1164" s="73"/>
      <c r="BI1164" s="73"/>
      <c r="BJ1164" s="73"/>
      <c r="BK1164" s="73"/>
      <c r="BL1164" s="73"/>
      <c r="BM1164" s="73"/>
      <c r="BN1164" s="73"/>
      <c r="BO1164" s="73"/>
      <c r="BP1164" s="73"/>
      <c r="BQ1164" s="73"/>
      <c r="BR1164" s="73"/>
      <c r="BS1164" s="73"/>
      <c r="BT1164" s="73"/>
      <c r="BU1164" s="73"/>
      <c r="BV1164" s="73"/>
      <c r="BW1164" s="73"/>
      <c r="BX1164" s="73"/>
      <c r="BY1164" s="73"/>
      <c r="BZ1164" s="73"/>
      <c r="CA1164" s="73"/>
      <c r="CB1164" s="73"/>
      <c r="CC1164" s="73"/>
      <c r="CD1164" s="73"/>
      <c r="CE1164" s="73"/>
      <c r="CF1164" s="73"/>
      <c r="CG1164" s="73"/>
      <c r="CH1164" s="73"/>
      <c r="CI1164" s="73"/>
      <c r="CJ1164" s="73"/>
      <c r="CK1164" s="73"/>
      <c r="CL1164" s="73"/>
      <c r="CM1164" s="73"/>
      <c r="CN1164" s="73"/>
      <c r="CO1164" s="73"/>
      <c r="CP1164" s="73"/>
      <c r="CQ1164" s="73"/>
      <c r="CR1164" s="73"/>
      <c r="CS1164" s="73"/>
      <c r="CT1164" s="73"/>
      <c r="CU1164" s="73"/>
      <c r="CV1164" s="73"/>
      <c r="CW1164" s="73"/>
      <c r="CX1164" s="73"/>
      <c r="CY1164" s="73"/>
      <c r="CZ1164" s="73"/>
      <c r="DA1164" s="73"/>
      <c r="DB1164" s="73"/>
      <c r="DC1164" s="73"/>
      <c r="DD1164" s="73"/>
      <c r="DE1164" s="73"/>
      <c r="DF1164" s="73"/>
      <c r="DG1164" s="73"/>
      <c r="DH1164" s="73"/>
      <c r="DI1164" s="73"/>
      <c r="DJ1164" s="36"/>
    </row>
    <row r="1165" spans="1:114" x14ac:dyDescent="0.3">
      <c r="A1165" s="73"/>
      <c r="B1165" s="73"/>
      <c r="C1165" s="112"/>
      <c r="D1165" s="112"/>
      <c r="E1165" s="73"/>
      <c r="F1165" s="73"/>
      <c r="G1165" s="127"/>
      <c r="H1165" s="127"/>
      <c r="I1165" s="127"/>
      <c r="J1165" s="127"/>
      <c r="K1165" s="73"/>
      <c r="L1165" s="115"/>
      <c r="M1165" s="115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  <c r="AA1165" s="73"/>
      <c r="AB1165" s="73"/>
      <c r="AC1165" s="73"/>
      <c r="AD1165" s="73"/>
      <c r="AE1165" s="73"/>
      <c r="AF1165" s="73"/>
      <c r="AG1165" s="73"/>
      <c r="AH1165" s="73"/>
      <c r="AI1165" s="73"/>
      <c r="AJ1165" s="73"/>
      <c r="AK1165" s="73"/>
      <c r="AL1165" s="73"/>
      <c r="AM1165" s="73"/>
      <c r="AN1165" s="73"/>
      <c r="AO1165" s="73"/>
      <c r="AP1165" s="73"/>
      <c r="AQ1165" s="73"/>
      <c r="AR1165" s="73"/>
      <c r="AS1165" s="73"/>
      <c r="AT1165" s="73"/>
      <c r="AU1165" s="73"/>
      <c r="AV1165" s="73"/>
      <c r="AW1165" s="73"/>
      <c r="AX1165" s="73"/>
      <c r="AY1165" s="73"/>
      <c r="AZ1165" s="73"/>
      <c r="BA1165" s="73"/>
      <c r="BB1165" s="73"/>
      <c r="BC1165" s="73"/>
      <c r="BD1165" s="73"/>
      <c r="BE1165" s="73"/>
      <c r="BF1165" s="73"/>
      <c r="BG1165" s="73"/>
      <c r="BH1165" s="73"/>
      <c r="BI1165" s="73"/>
      <c r="BJ1165" s="73"/>
      <c r="BK1165" s="73"/>
      <c r="BL1165" s="73"/>
      <c r="BM1165" s="73"/>
      <c r="BN1165" s="73"/>
      <c r="BO1165" s="73"/>
      <c r="BP1165" s="73"/>
      <c r="BQ1165" s="73"/>
      <c r="BR1165" s="73"/>
      <c r="BS1165" s="73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73"/>
      <c r="CF1165" s="73"/>
      <c r="CG1165" s="73"/>
      <c r="CH1165" s="73"/>
      <c r="CI1165" s="73"/>
      <c r="CJ1165" s="73"/>
      <c r="CK1165" s="73"/>
      <c r="CL1165" s="73"/>
      <c r="CM1165" s="73"/>
      <c r="CN1165" s="73"/>
      <c r="CO1165" s="73"/>
      <c r="CP1165" s="73"/>
      <c r="CQ1165" s="73"/>
      <c r="CR1165" s="73"/>
      <c r="CS1165" s="73"/>
      <c r="CT1165" s="73"/>
      <c r="CU1165" s="73"/>
      <c r="CV1165" s="73"/>
      <c r="CW1165" s="73"/>
      <c r="CX1165" s="73"/>
      <c r="CY1165" s="73"/>
      <c r="CZ1165" s="73"/>
      <c r="DA1165" s="73"/>
      <c r="DB1165" s="73"/>
      <c r="DC1165" s="73"/>
      <c r="DD1165" s="73"/>
      <c r="DE1165" s="73"/>
      <c r="DF1165" s="73"/>
      <c r="DG1165" s="73"/>
      <c r="DH1165" s="73"/>
      <c r="DI1165" s="73"/>
      <c r="DJ1165" s="36"/>
    </row>
    <row r="1166" spans="1:114" x14ac:dyDescent="0.3">
      <c r="A1166" s="73"/>
      <c r="B1166" s="73"/>
      <c r="C1166" s="112"/>
      <c r="D1166" s="112"/>
      <c r="E1166" s="73"/>
      <c r="F1166" s="73"/>
      <c r="G1166" s="127"/>
      <c r="H1166" s="127"/>
      <c r="I1166" s="127"/>
      <c r="J1166" s="127"/>
      <c r="K1166" s="73"/>
      <c r="L1166" s="115"/>
      <c r="M1166" s="115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3"/>
      <c r="AC1166" s="73"/>
      <c r="AD1166" s="73"/>
      <c r="AE1166" s="73"/>
      <c r="AF1166" s="73"/>
      <c r="AG1166" s="73"/>
      <c r="AH1166" s="73"/>
      <c r="AI1166" s="73"/>
      <c r="AJ1166" s="73"/>
      <c r="AK1166" s="73"/>
      <c r="AL1166" s="73"/>
      <c r="AM1166" s="73"/>
      <c r="AN1166" s="73"/>
      <c r="AO1166" s="73"/>
      <c r="AP1166" s="73"/>
      <c r="AQ1166" s="73"/>
      <c r="AR1166" s="73"/>
      <c r="AS1166" s="73"/>
      <c r="AT1166" s="73"/>
      <c r="AU1166" s="73"/>
      <c r="AV1166" s="73"/>
      <c r="AW1166" s="73"/>
      <c r="AX1166" s="73"/>
      <c r="AY1166" s="73"/>
      <c r="AZ1166" s="73"/>
      <c r="BA1166" s="73"/>
      <c r="BB1166" s="73"/>
      <c r="BC1166" s="73"/>
      <c r="BD1166" s="73"/>
      <c r="BE1166" s="73"/>
      <c r="BF1166" s="73"/>
      <c r="BG1166" s="73"/>
      <c r="BH1166" s="73"/>
      <c r="BI1166" s="73"/>
      <c r="BJ1166" s="73"/>
      <c r="BK1166" s="73"/>
      <c r="BL1166" s="73"/>
      <c r="BM1166" s="73"/>
      <c r="BN1166" s="73"/>
      <c r="BO1166" s="73"/>
      <c r="BP1166" s="73"/>
      <c r="BQ1166" s="73"/>
      <c r="BR1166" s="73"/>
      <c r="BS1166" s="73"/>
      <c r="BT1166" s="73"/>
      <c r="BU1166" s="73"/>
      <c r="BV1166" s="73"/>
      <c r="BW1166" s="73"/>
      <c r="BX1166" s="73"/>
      <c r="BY1166" s="73"/>
      <c r="BZ1166" s="73"/>
      <c r="CA1166" s="73"/>
      <c r="CB1166" s="73"/>
      <c r="CC1166" s="73"/>
      <c r="CD1166" s="73"/>
      <c r="CE1166" s="73"/>
      <c r="CF1166" s="73"/>
      <c r="CG1166" s="73"/>
      <c r="CH1166" s="73"/>
      <c r="CI1166" s="73"/>
      <c r="CJ1166" s="73"/>
      <c r="CK1166" s="73"/>
      <c r="CL1166" s="73"/>
      <c r="CM1166" s="73"/>
      <c r="CN1166" s="73"/>
      <c r="CO1166" s="73"/>
      <c r="CP1166" s="73"/>
      <c r="CQ1166" s="73"/>
      <c r="CR1166" s="73"/>
      <c r="CS1166" s="73"/>
      <c r="CT1166" s="73"/>
      <c r="CU1166" s="73"/>
      <c r="CV1166" s="73"/>
      <c r="CW1166" s="73"/>
      <c r="CX1166" s="73"/>
      <c r="CY1166" s="73"/>
      <c r="CZ1166" s="73"/>
      <c r="DA1166" s="73"/>
      <c r="DB1166" s="73"/>
      <c r="DC1166" s="73"/>
      <c r="DD1166" s="73"/>
      <c r="DE1166" s="73"/>
      <c r="DF1166" s="73"/>
      <c r="DG1166" s="73"/>
      <c r="DH1166" s="73"/>
      <c r="DI1166" s="73"/>
      <c r="DJ1166" s="36"/>
    </row>
    <row r="1167" spans="1:114" x14ac:dyDescent="0.3">
      <c r="A1167" s="73"/>
      <c r="B1167" s="73"/>
      <c r="C1167" s="112"/>
      <c r="D1167" s="112"/>
      <c r="E1167" s="73"/>
      <c r="F1167" s="73"/>
      <c r="G1167" s="127"/>
      <c r="H1167" s="127"/>
      <c r="I1167" s="127"/>
      <c r="J1167" s="127"/>
      <c r="K1167" s="73"/>
      <c r="L1167" s="115"/>
      <c r="M1167" s="115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3"/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3"/>
      <c r="AM1167" s="73"/>
      <c r="AN1167" s="73"/>
      <c r="AO1167" s="73"/>
      <c r="AP1167" s="73"/>
      <c r="AQ1167" s="73"/>
      <c r="AR1167" s="73"/>
      <c r="AS1167" s="73"/>
      <c r="AT1167" s="73"/>
      <c r="AU1167" s="73"/>
      <c r="AV1167" s="73"/>
      <c r="AW1167" s="73"/>
      <c r="AX1167" s="73"/>
      <c r="AY1167" s="73"/>
      <c r="AZ1167" s="73"/>
      <c r="BA1167" s="73"/>
      <c r="BB1167" s="73"/>
      <c r="BC1167" s="73"/>
      <c r="BD1167" s="73"/>
      <c r="BE1167" s="73"/>
      <c r="BF1167" s="73"/>
      <c r="BG1167" s="73"/>
      <c r="BH1167" s="73"/>
      <c r="BI1167" s="73"/>
      <c r="BJ1167" s="73"/>
      <c r="BK1167" s="73"/>
      <c r="BL1167" s="73"/>
      <c r="BM1167" s="73"/>
      <c r="BN1167" s="73"/>
      <c r="BO1167" s="73"/>
      <c r="BP1167" s="73"/>
      <c r="BQ1167" s="73"/>
      <c r="BR1167" s="73"/>
      <c r="BS1167" s="73"/>
      <c r="BT1167" s="73"/>
      <c r="BU1167" s="73"/>
      <c r="BV1167" s="73"/>
      <c r="BW1167" s="73"/>
      <c r="BX1167" s="73"/>
      <c r="BY1167" s="73"/>
      <c r="BZ1167" s="73"/>
      <c r="CA1167" s="73"/>
      <c r="CB1167" s="73"/>
      <c r="CC1167" s="73"/>
      <c r="CD1167" s="73"/>
      <c r="CE1167" s="73"/>
      <c r="CF1167" s="73"/>
      <c r="CG1167" s="73"/>
      <c r="CH1167" s="73"/>
      <c r="CI1167" s="73"/>
      <c r="CJ1167" s="73"/>
      <c r="CK1167" s="73"/>
      <c r="CL1167" s="73"/>
      <c r="CM1167" s="73"/>
      <c r="CN1167" s="73"/>
      <c r="CO1167" s="73"/>
      <c r="CP1167" s="73"/>
      <c r="CQ1167" s="73"/>
      <c r="CR1167" s="73"/>
      <c r="CS1167" s="73"/>
      <c r="CT1167" s="73"/>
      <c r="CU1167" s="73"/>
      <c r="CV1167" s="73"/>
      <c r="CW1167" s="73"/>
      <c r="CX1167" s="73"/>
      <c r="CY1167" s="73"/>
      <c r="CZ1167" s="73"/>
      <c r="DA1167" s="73"/>
      <c r="DB1167" s="73"/>
      <c r="DC1167" s="73"/>
      <c r="DD1167" s="73"/>
      <c r="DE1167" s="73"/>
      <c r="DF1167" s="73"/>
      <c r="DG1167" s="73"/>
      <c r="DH1167" s="73"/>
      <c r="DI1167" s="73"/>
      <c r="DJ1167" s="36"/>
    </row>
    <row r="1168" spans="1:114" x14ac:dyDescent="0.3">
      <c r="A1168" s="73"/>
      <c r="B1168" s="73"/>
      <c r="C1168" s="112"/>
      <c r="D1168" s="112"/>
      <c r="E1168" s="73"/>
      <c r="F1168" s="73"/>
      <c r="G1168" s="127"/>
      <c r="H1168" s="127"/>
      <c r="I1168" s="127"/>
      <c r="J1168" s="127"/>
      <c r="K1168" s="73"/>
      <c r="L1168" s="115"/>
      <c r="M1168" s="115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3"/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3"/>
      <c r="AM1168" s="73"/>
      <c r="AN1168" s="73"/>
      <c r="AO1168" s="73"/>
      <c r="AP1168" s="73"/>
      <c r="AQ1168" s="73"/>
      <c r="AR1168" s="73"/>
      <c r="AS1168" s="73"/>
      <c r="AT1168" s="73"/>
      <c r="AU1168" s="73"/>
      <c r="AV1168" s="73"/>
      <c r="AW1168" s="73"/>
      <c r="AX1168" s="73"/>
      <c r="AY1168" s="73"/>
      <c r="AZ1168" s="73"/>
      <c r="BA1168" s="73"/>
      <c r="BB1168" s="73"/>
      <c r="BC1168" s="73"/>
      <c r="BD1168" s="73"/>
      <c r="BE1168" s="73"/>
      <c r="BF1168" s="73"/>
      <c r="BG1168" s="73"/>
      <c r="BH1168" s="73"/>
      <c r="BI1168" s="73"/>
      <c r="BJ1168" s="73"/>
      <c r="BK1168" s="73"/>
      <c r="BL1168" s="73"/>
      <c r="BM1168" s="73"/>
      <c r="BN1168" s="73"/>
      <c r="BO1168" s="73"/>
      <c r="BP1168" s="73"/>
      <c r="BQ1168" s="73"/>
      <c r="BR1168" s="73"/>
      <c r="BS1168" s="73"/>
      <c r="BT1168" s="73"/>
      <c r="BU1168" s="73"/>
      <c r="BV1168" s="73"/>
      <c r="BW1168" s="73"/>
      <c r="BX1168" s="73"/>
      <c r="BY1168" s="73"/>
      <c r="BZ1168" s="73"/>
      <c r="CA1168" s="73"/>
      <c r="CB1168" s="73"/>
      <c r="CC1168" s="73"/>
      <c r="CD1168" s="73"/>
      <c r="CE1168" s="73"/>
      <c r="CF1168" s="73"/>
      <c r="CG1168" s="73"/>
      <c r="CH1168" s="73"/>
      <c r="CI1168" s="73"/>
      <c r="CJ1168" s="73"/>
      <c r="CK1168" s="73"/>
      <c r="CL1168" s="73"/>
      <c r="CM1168" s="73"/>
      <c r="CN1168" s="73"/>
      <c r="CO1168" s="73"/>
      <c r="CP1168" s="73"/>
      <c r="CQ1168" s="73"/>
      <c r="CR1168" s="73"/>
      <c r="CS1168" s="73"/>
      <c r="CT1168" s="73"/>
      <c r="CU1168" s="73"/>
      <c r="CV1168" s="73"/>
      <c r="CW1168" s="73"/>
      <c r="CX1168" s="73"/>
      <c r="CY1168" s="73"/>
      <c r="CZ1168" s="73"/>
      <c r="DA1168" s="73"/>
      <c r="DB1168" s="73"/>
      <c r="DC1168" s="73"/>
      <c r="DD1168" s="73"/>
      <c r="DE1168" s="73"/>
      <c r="DF1168" s="73"/>
      <c r="DG1168" s="73"/>
      <c r="DH1168" s="73"/>
      <c r="DI1168" s="73"/>
      <c r="DJ1168" s="36"/>
    </row>
    <row r="1169" spans="1:114" x14ac:dyDescent="0.3">
      <c r="A1169" s="73"/>
      <c r="B1169" s="73"/>
      <c r="C1169" s="112"/>
      <c r="D1169" s="112"/>
      <c r="E1169" s="73"/>
      <c r="F1169" s="73"/>
      <c r="G1169" s="127"/>
      <c r="H1169" s="127"/>
      <c r="I1169" s="127"/>
      <c r="J1169" s="127"/>
      <c r="K1169" s="73"/>
      <c r="L1169" s="115"/>
      <c r="M1169" s="115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73"/>
      <c r="BB1169" s="73"/>
      <c r="BC1169" s="73"/>
      <c r="BD1169" s="73"/>
      <c r="BE1169" s="73"/>
      <c r="BF1169" s="73"/>
      <c r="BG1169" s="73"/>
      <c r="BH1169" s="73"/>
      <c r="BI1169" s="73"/>
      <c r="BJ1169" s="73"/>
      <c r="BK1169" s="73"/>
      <c r="BL1169" s="73"/>
      <c r="BM1169" s="73"/>
      <c r="BN1169" s="73"/>
      <c r="BO1169" s="73"/>
      <c r="BP1169" s="73"/>
      <c r="BQ1169" s="73"/>
      <c r="BR1169" s="73"/>
      <c r="BS1169" s="73"/>
      <c r="BT1169" s="73"/>
      <c r="BU1169" s="73"/>
      <c r="BV1169" s="73"/>
      <c r="BW1169" s="73"/>
      <c r="BX1169" s="73"/>
      <c r="BY1169" s="73"/>
      <c r="BZ1169" s="73"/>
      <c r="CA1169" s="73"/>
      <c r="CB1169" s="73"/>
      <c r="CC1169" s="73"/>
      <c r="CD1169" s="73"/>
      <c r="CE1169" s="73"/>
      <c r="CF1169" s="73"/>
      <c r="CG1169" s="73"/>
      <c r="CH1169" s="73"/>
      <c r="CI1169" s="73"/>
      <c r="CJ1169" s="73"/>
      <c r="CK1169" s="73"/>
      <c r="CL1169" s="73"/>
      <c r="CM1169" s="73"/>
      <c r="CN1169" s="73"/>
      <c r="CO1169" s="73"/>
      <c r="CP1169" s="73"/>
      <c r="CQ1169" s="73"/>
      <c r="CR1169" s="73"/>
      <c r="CS1169" s="73"/>
      <c r="CT1169" s="73"/>
      <c r="CU1169" s="73"/>
      <c r="CV1169" s="73"/>
      <c r="CW1169" s="73"/>
      <c r="CX1169" s="73"/>
      <c r="CY1169" s="73"/>
      <c r="CZ1169" s="73"/>
      <c r="DA1169" s="73"/>
      <c r="DB1169" s="73"/>
      <c r="DC1169" s="73"/>
      <c r="DD1169" s="73"/>
      <c r="DE1169" s="73"/>
      <c r="DF1169" s="73"/>
      <c r="DG1169" s="73"/>
      <c r="DH1169" s="73"/>
      <c r="DI1169" s="73"/>
      <c r="DJ1169" s="36"/>
    </row>
    <row r="1170" spans="1:114" x14ac:dyDescent="0.3">
      <c r="A1170" s="73"/>
      <c r="B1170" s="73"/>
      <c r="C1170" s="112"/>
      <c r="D1170" s="112"/>
      <c r="E1170" s="73"/>
      <c r="F1170" s="73"/>
      <c r="G1170" s="127"/>
      <c r="H1170" s="127"/>
      <c r="I1170" s="127"/>
      <c r="J1170" s="127"/>
      <c r="K1170" s="73"/>
      <c r="L1170" s="115"/>
      <c r="M1170" s="115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3"/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3"/>
      <c r="AM1170" s="73"/>
      <c r="AN1170" s="73"/>
      <c r="AO1170" s="73"/>
      <c r="AP1170" s="73"/>
      <c r="AQ1170" s="73"/>
      <c r="AR1170" s="73"/>
      <c r="AS1170" s="73"/>
      <c r="AT1170" s="73"/>
      <c r="AU1170" s="73"/>
      <c r="AV1170" s="73"/>
      <c r="AW1170" s="73"/>
      <c r="AX1170" s="73"/>
      <c r="AY1170" s="73"/>
      <c r="AZ1170" s="73"/>
      <c r="BA1170" s="73"/>
      <c r="BB1170" s="73"/>
      <c r="BC1170" s="73"/>
      <c r="BD1170" s="73"/>
      <c r="BE1170" s="73"/>
      <c r="BF1170" s="73"/>
      <c r="BG1170" s="73"/>
      <c r="BH1170" s="73"/>
      <c r="BI1170" s="73"/>
      <c r="BJ1170" s="73"/>
      <c r="BK1170" s="73"/>
      <c r="BL1170" s="73"/>
      <c r="BM1170" s="73"/>
      <c r="BN1170" s="73"/>
      <c r="BO1170" s="73"/>
      <c r="BP1170" s="73"/>
      <c r="BQ1170" s="73"/>
      <c r="BR1170" s="73"/>
      <c r="BS1170" s="73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73"/>
      <c r="CF1170" s="73"/>
      <c r="CG1170" s="73"/>
      <c r="CH1170" s="73"/>
      <c r="CI1170" s="73"/>
      <c r="CJ1170" s="73"/>
      <c r="CK1170" s="73"/>
      <c r="CL1170" s="73"/>
      <c r="CM1170" s="73"/>
      <c r="CN1170" s="73"/>
      <c r="CO1170" s="73"/>
      <c r="CP1170" s="73"/>
      <c r="CQ1170" s="73"/>
      <c r="CR1170" s="73"/>
      <c r="CS1170" s="73"/>
      <c r="CT1170" s="73"/>
      <c r="CU1170" s="73"/>
      <c r="CV1170" s="73"/>
      <c r="CW1170" s="73"/>
      <c r="CX1170" s="73"/>
      <c r="CY1170" s="73"/>
      <c r="CZ1170" s="73"/>
      <c r="DA1170" s="73"/>
      <c r="DB1170" s="73"/>
      <c r="DC1170" s="73"/>
      <c r="DD1170" s="73"/>
      <c r="DE1170" s="73"/>
      <c r="DF1170" s="73"/>
      <c r="DG1170" s="73"/>
      <c r="DH1170" s="73"/>
      <c r="DI1170" s="73"/>
      <c r="DJ1170" s="36"/>
    </row>
    <row r="1171" spans="1:114" x14ac:dyDescent="0.3">
      <c r="A1171" s="73"/>
      <c r="B1171" s="73"/>
      <c r="C1171" s="112"/>
      <c r="D1171" s="112"/>
      <c r="E1171" s="73"/>
      <c r="F1171" s="73"/>
      <c r="G1171" s="127"/>
      <c r="H1171" s="127"/>
      <c r="I1171" s="127"/>
      <c r="J1171" s="127"/>
      <c r="K1171" s="73"/>
      <c r="L1171" s="115"/>
      <c r="M1171" s="115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73"/>
      <c r="BB1171" s="73"/>
      <c r="BC1171" s="73"/>
      <c r="BD1171" s="73"/>
      <c r="BE1171" s="73"/>
      <c r="BF1171" s="73"/>
      <c r="BG1171" s="73"/>
      <c r="BH1171" s="73"/>
      <c r="BI1171" s="73"/>
      <c r="BJ1171" s="73"/>
      <c r="BK1171" s="73"/>
      <c r="BL1171" s="73"/>
      <c r="BM1171" s="73"/>
      <c r="BN1171" s="73"/>
      <c r="BO1171" s="73"/>
      <c r="BP1171" s="73"/>
      <c r="BQ1171" s="73"/>
      <c r="BR1171" s="73"/>
      <c r="BS1171" s="73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73"/>
      <c r="CF1171" s="73"/>
      <c r="CG1171" s="73"/>
      <c r="CH1171" s="73"/>
      <c r="CI1171" s="73"/>
      <c r="CJ1171" s="73"/>
      <c r="CK1171" s="73"/>
      <c r="CL1171" s="73"/>
      <c r="CM1171" s="73"/>
      <c r="CN1171" s="73"/>
      <c r="CO1171" s="73"/>
      <c r="CP1171" s="73"/>
      <c r="CQ1171" s="73"/>
      <c r="CR1171" s="73"/>
      <c r="CS1171" s="73"/>
      <c r="CT1171" s="73"/>
      <c r="CU1171" s="73"/>
      <c r="CV1171" s="73"/>
      <c r="CW1171" s="73"/>
      <c r="CX1171" s="73"/>
      <c r="CY1171" s="73"/>
      <c r="CZ1171" s="73"/>
      <c r="DA1171" s="73"/>
      <c r="DB1171" s="73"/>
      <c r="DC1171" s="73"/>
      <c r="DD1171" s="73"/>
      <c r="DE1171" s="73"/>
      <c r="DF1171" s="73"/>
      <c r="DG1171" s="73"/>
      <c r="DH1171" s="73"/>
      <c r="DI1171" s="73"/>
      <c r="DJ1171" s="36"/>
    </row>
    <row r="1172" spans="1:114" x14ac:dyDescent="0.3">
      <c r="A1172" s="73"/>
      <c r="B1172" s="73"/>
      <c r="C1172" s="112"/>
      <c r="D1172" s="112"/>
      <c r="E1172" s="73"/>
      <c r="F1172" s="73"/>
      <c r="G1172" s="127"/>
      <c r="H1172" s="127"/>
      <c r="I1172" s="127"/>
      <c r="J1172" s="127"/>
      <c r="K1172" s="73"/>
      <c r="L1172" s="115"/>
      <c r="M1172" s="115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3"/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3"/>
      <c r="AM1172" s="73"/>
      <c r="AN1172" s="73"/>
      <c r="AO1172" s="73"/>
      <c r="AP1172" s="73"/>
      <c r="AQ1172" s="73"/>
      <c r="AR1172" s="73"/>
      <c r="AS1172" s="73"/>
      <c r="AT1172" s="73"/>
      <c r="AU1172" s="73"/>
      <c r="AV1172" s="73"/>
      <c r="AW1172" s="73"/>
      <c r="AX1172" s="73"/>
      <c r="AY1172" s="73"/>
      <c r="AZ1172" s="73"/>
      <c r="BA1172" s="73"/>
      <c r="BB1172" s="73"/>
      <c r="BC1172" s="73"/>
      <c r="BD1172" s="73"/>
      <c r="BE1172" s="73"/>
      <c r="BF1172" s="73"/>
      <c r="BG1172" s="73"/>
      <c r="BH1172" s="73"/>
      <c r="BI1172" s="73"/>
      <c r="BJ1172" s="73"/>
      <c r="BK1172" s="73"/>
      <c r="BL1172" s="73"/>
      <c r="BM1172" s="73"/>
      <c r="BN1172" s="73"/>
      <c r="BO1172" s="73"/>
      <c r="BP1172" s="73"/>
      <c r="BQ1172" s="73"/>
      <c r="BR1172" s="73"/>
      <c r="BS1172" s="73"/>
      <c r="BT1172" s="73"/>
      <c r="BU1172" s="73"/>
      <c r="BV1172" s="73"/>
      <c r="BW1172" s="73"/>
      <c r="BX1172" s="73"/>
      <c r="BY1172" s="73"/>
      <c r="BZ1172" s="73"/>
      <c r="CA1172" s="73"/>
      <c r="CB1172" s="73"/>
      <c r="CC1172" s="73"/>
      <c r="CD1172" s="73"/>
      <c r="CE1172" s="73"/>
      <c r="CF1172" s="73"/>
      <c r="CG1172" s="73"/>
      <c r="CH1172" s="73"/>
      <c r="CI1172" s="73"/>
      <c r="CJ1172" s="73"/>
      <c r="CK1172" s="73"/>
      <c r="CL1172" s="73"/>
      <c r="CM1172" s="73"/>
      <c r="CN1172" s="73"/>
      <c r="CO1172" s="73"/>
      <c r="CP1172" s="73"/>
      <c r="CQ1172" s="73"/>
      <c r="CR1172" s="73"/>
      <c r="CS1172" s="73"/>
      <c r="CT1172" s="73"/>
      <c r="CU1172" s="73"/>
      <c r="CV1172" s="73"/>
      <c r="CW1172" s="73"/>
      <c r="CX1172" s="73"/>
      <c r="CY1172" s="73"/>
      <c r="CZ1172" s="73"/>
      <c r="DA1172" s="73"/>
      <c r="DB1172" s="73"/>
      <c r="DC1172" s="73"/>
      <c r="DD1172" s="73"/>
      <c r="DE1172" s="73"/>
      <c r="DF1172" s="73"/>
      <c r="DG1172" s="73"/>
      <c r="DH1172" s="73"/>
      <c r="DI1172" s="73"/>
      <c r="DJ1172" s="36"/>
    </row>
    <row r="1173" spans="1:114" x14ac:dyDescent="0.3">
      <c r="A1173" s="73"/>
      <c r="B1173" s="73"/>
      <c r="C1173" s="112"/>
      <c r="D1173" s="112"/>
      <c r="E1173" s="73"/>
      <c r="F1173" s="73"/>
      <c r="G1173" s="127"/>
      <c r="H1173" s="127"/>
      <c r="I1173" s="127"/>
      <c r="J1173" s="127"/>
      <c r="K1173" s="73"/>
      <c r="L1173" s="115"/>
      <c r="M1173" s="115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73"/>
      <c r="BB1173" s="73"/>
      <c r="BC1173" s="73"/>
      <c r="BD1173" s="73"/>
      <c r="BE1173" s="73"/>
      <c r="BF1173" s="73"/>
      <c r="BG1173" s="73"/>
      <c r="BH1173" s="73"/>
      <c r="BI1173" s="73"/>
      <c r="BJ1173" s="73"/>
      <c r="BK1173" s="73"/>
      <c r="BL1173" s="73"/>
      <c r="BM1173" s="73"/>
      <c r="BN1173" s="73"/>
      <c r="BO1173" s="73"/>
      <c r="BP1173" s="73"/>
      <c r="BQ1173" s="73"/>
      <c r="BR1173" s="73"/>
      <c r="BS1173" s="73"/>
      <c r="BT1173" s="73"/>
      <c r="BU1173" s="73"/>
      <c r="BV1173" s="73"/>
      <c r="BW1173" s="73"/>
      <c r="BX1173" s="73"/>
      <c r="BY1173" s="73"/>
      <c r="BZ1173" s="73"/>
      <c r="CA1173" s="73"/>
      <c r="CB1173" s="73"/>
      <c r="CC1173" s="73"/>
      <c r="CD1173" s="73"/>
      <c r="CE1173" s="73"/>
      <c r="CF1173" s="73"/>
      <c r="CG1173" s="73"/>
      <c r="CH1173" s="73"/>
      <c r="CI1173" s="73"/>
      <c r="CJ1173" s="73"/>
      <c r="CK1173" s="73"/>
      <c r="CL1173" s="73"/>
      <c r="CM1173" s="73"/>
      <c r="CN1173" s="73"/>
      <c r="CO1173" s="73"/>
      <c r="CP1173" s="73"/>
      <c r="CQ1173" s="73"/>
      <c r="CR1173" s="73"/>
      <c r="CS1173" s="73"/>
      <c r="CT1173" s="73"/>
      <c r="CU1173" s="73"/>
      <c r="CV1173" s="73"/>
      <c r="CW1173" s="73"/>
      <c r="CX1173" s="73"/>
      <c r="CY1173" s="73"/>
      <c r="CZ1173" s="73"/>
      <c r="DA1173" s="73"/>
      <c r="DB1173" s="73"/>
      <c r="DC1173" s="73"/>
      <c r="DD1173" s="73"/>
      <c r="DE1173" s="73"/>
      <c r="DF1173" s="73"/>
      <c r="DG1173" s="73"/>
      <c r="DH1173" s="73"/>
      <c r="DI1173" s="73"/>
      <c r="DJ1173" s="36"/>
    </row>
    <row r="1174" spans="1:114" x14ac:dyDescent="0.3">
      <c r="A1174" s="73"/>
      <c r="B1174" s="73"/>
      <c r="C1174" s="112"/>
      <c r="D1174" s="112"/>
      <c r="E1174" s="73"/>
      <c r="F1174" s="73"/>
      <c r="G1174" s="127"/>
      <c r="H1174" s="127"/>
      <c r="I1174" s="127"/>
      <c r="J1174" s="127"/>
      <c r="K1174" s="73"/>
      <c r="L1174" s="115"/>
      <c r="M1174" s="115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3"/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3"/>
      <c r="AM1174" s="73"/>
      <c r="AN1174" s="73"/>
      <c r="AO1174" s="73"/>
      <c r="AP1174" s="73"/>
      <c r="AQ1174" s="73"/>
      <c r="AR1174" s="73"/>
      <c r="AS1174" s="73"/>
      <c r="AT1174" s="73"/>
      <c r="AU1174" s="73"/>
      <c r="AV1174" s="73"/>
      <c r="AW1174" s="73"/>
      <c r="AX1174" s="73"/>
      <c r="AY1174" s="73"/>
      <c r="AZ1174" s="73"/>
      <c r="BA1174" s="73"/>
      <c r="BB1174" s="73"/>
      <c r="BC1174" s="73"/>
      <c r="BD1174" s="73"/>
      <c r="BE1174" s="73"/>
      <c r="BF1174" s="73"/>
      <c r="BG1174" s="73"/>
      <c r="BH1174" s="73"/>
      <c r="BI1174" s="73"/>
      <c r="BJ1174" s="73"/>
      <c r="BK1174" s="73"/>
      <c r="BL1174" s="73"/>
      <c r="BM1174" s="73"/>
      <c r="BN1174" s="73"/>
      <c r="BO1174" s="73"/>
      <c r="BP1174" s="73"/>
      <c r="BQ1174" s="73"/>
      <c r="BR1174" s="73"/>
      <c r="BS1174" s="73"/>
      <c r="BT1174" s="73"/>
      <c r="BU1174" s="73"/>
      <c r="BV1174" s="73"/>
      <c r="BW1174" s="73"/>
      <c r="BX1174" s="73"/>
      <c r="BY1174" s="73"/>
      <c r="BZ1174" s="73"/>
      <c r="CA1174" s="73"/>
      <c r="CB1174" s="73"/>
      <c r="CC1174" s="73"/>
      <c r="CD1174" s="73"/>
      <c r="CE1174" s="73"/>
      <c r="CF1174" s="73"/>
      <c r="CG1174" s="73"/>
      <c r="CH1174" s="73"/>
      <c r="CI1174" s="73"/>
      <c r="CJ1174" s="73"/>
      <c r="CK1174" s="73"/>
      <c r="CL1174" s="73"/>
      <c r="CM1174" s="73"/>
      <c r="CN1174" s="73"/>
      <c r="CO1174" s="73"/>
      <c r="CP1174" s="73"/>
      <c r="CQ1174" s="73"/>
      <c r="CR1174" s="73"/>
      <c r="CS1174" s="73"/>
      <c r="CT1174" s="73"/>
      <c r="CU1174" s="73"/>
      <c r="CV1174" s="73"/>
      <c r="CW1174" s="73"/>
      <c r="CX1174" s="73"/>
      <c r="CY1174" s="73"/>
      <c r="CZ1174" s="73"/>
      <c r="DA1174" s="73"/>
      <c r="DB1174" s="73"/>
      <c r="DC1174" s="73"/>
      <c r="DD1174" s="73"/>
      <c r="DE1174" s="73"/>
      <c r="DF1174" s="73"/>
      <c r="DG1174" s="73"/>
      <c r="DH1174" s="73"/>
      <c r="DI1174" s="73"/>
      <c r="DJ1174" s="36"/>
    </row>
    <row r="1175" spans="1:114" x14ac:dyDescent="0.3">
      <c r="A1175" s="73"/>
      <c r="B1175" s="73"/>
      <c r="C1175" s="112"/>
      <c r="D1175" s="112"/>
      <c r="E1175" s="73"/>
      <c r="F1175" s="73"/>
      <c r="G1175" s="127"/>
      <c r="H1175" s="127"/>
      <c r="I1175" s="127"/>
      <c r="J1175" s="127"/>
      <c r="K1175" s="73"/>
      <c r="L1175" s="115"/>
      <c r="M1175" s="115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3"/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3"/>
      <c r="AM1175" s="73"/>
      <c r="AN1175" s="73"/>
      <c r="AO1175" s="73"/>
      <c r="AP1175" s="73"/>
      <c r="AQ1175" s="73"/>
      <c r="AR1175" s="73"/>
      <c r="AS1175" s="73"/>
      <c r="AT1175" s="73"/>
      <c r="AU1175" s="73"/>
      <c r="AV1175" s="73"/>
      <c r="AW1175" s="73"/>
      <c r="AX1175" s="73"/>
      <c r="AY1175" s="73"/>
      <c r="AZ1175" s="73"/>
      <c r="BA1175" s="73"/>
      <c r="BB1175" s="73"/>
      <c r="BC1175" s="73"/>
      <c r="BD1175" s="73"/>
      <c r="BE1175" s="73"/>
      <c r="BF1175" s="73"/>
      <c r="BG1175" s="73"/>
      <c r="BH1175" s="73"/>
      <c r="BI1175" s="73"/>
      <c r="BJ1175" s="73"/>
      <c r="BK1175" s="73"/>
      <c r="BL1175" s="73"/>
      <c r="BM1175" s="73"/>
      <c r="BN1175" s="73"/>
      <c r="BO1175" s="73"/>
      <c r="BP1175" s="73"/>
      <c r="BQ1175" s="73"/>
      <c r="BR1175" s="73"/>
      <c r="BS1175" s="73"/>
      <c r="BT1175" s="73"/>
      <c r="BU1175" s="73"/>
      <c r="BV1175" s="73"/>
      <c r="BW1175" s="73"/>
      <c r="BX1175" s="73"/>
      <c r="BY1175" s="73"/>
      <c r="BZ1175" s="73"/>
      <c r="CA1175" s="73"/>
      <c r="CB1175" s="73"/>
      <c r="CC1175" s="73"/>
      <c r="CD1175" s="73"/>
      <c r="CE1175" s="73"/>
      <c r="CF1175" s="73"/>
      <c r="CG1175" s="73"/>
      <c r="CH1175" s="73"/>
      <c r="CI1175" s="73"/>
      <c r="CJ1175" s="73"/>
      <c r="CK1175" s="73"/>
      <c r="CL1175" s="73"/>
      <c r="CM1175" s="73"/>
      <c r="CN1175" s="73"/>
      <c r="CO1175" s="73"/>
      <c r="CP1175" s="73"/>
      <c r="CQ1175" s="73"/>
      <c r="CR1175" s="73"/>
      <c r="CS1175" s="73"/>
      <c r="CT1175" s="73"/>
      <c r="CU1175" s="73"/>
      <c r="CV1175" s="73"/>
      <c r="CW1175" s="73"/>
      <c r="CX1175" s="73"/>
      <c r="CY1175" s="73"/>
      <c r="CZ1175" s="73"/>
      <c r="DA1175" s="73"/>
      <c r="DB1175" s="73"/>
      <c r="DC1175" s="73"/>
      <c r="DD1175" s="73"/>
      <c r="DE1175" s="73"/>
      <c r="DF1175" s="73"/>
      <c r="DG1175" s="73"/>
      <c r="DH1175" s="73"/>
      <c r="DI1175" s="73"/>
      <c r="DJ1175" s="36"/>
    </row>
    <row r="1176" spans="1:114" x14ac:dyDescent="0.3">
      <c r="A1176" s="73"/>
      <c r="B1176" s="73"/>
      <c r="C1176" s="112"/>
      <c r="D1176" s="112"/>
      <c r="E1176" s="73"/>
      <c r="F1176" s="73"/>
      <c r="G1176" s="127"/>
      <c r="H1176" s="127"/>
      <c r="I1176" s="127"/>
      <c r="J1176" s="127"/>
      <c r="K1176" s="73"/>
      <c r="L1176" s="115"/>
      <c r="M1176" s="115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3"/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3"/>
      <c r="AM1176" s="73"/>
      <c r="AN1176" s="73"/>
      <c r="AO1176" s="73"/>
      <c r="AP1176" s="73"/>
      <c r="AQ1176" s="73"/>
      <c r="AR1176" s="73"/>
      <c r="AS1176" s="73"/>
      <c r="AT1176" s="73"/>
      <c r="AU1176" s="73"/>
      <c r="AV1176" s="73"/>
      <c r="AW1176" s="73"/>
      <c r="AX1176" s="73"/>
      <c r="AY1176" s="73"/>
      <c r="AZ1176" s="73"/>
      <c r="BA1176" s="73"/>
      <c r="BB1176" s="73"/>
      <c r="BC1176" s="73"/>
      <c r="BD1176" s="73"/>
      <c r="BE1176" s="73"/>
      <c r="BF1176" s="73"/>
      <c r="BG1176" s="73"/>
      <c r="BH1176" s="73"/>
      <c r="BI1176" s="73"/>
      <c r="BJ1176" s="73"/>
      <c r="BK1176" s="73"/>
      <c r="BL1176" s="73"/>
      <c r="BM1176" s="73"/>
      <c r="BN1176" s="73"/>
      <c r="BO1176" s="73"/>
      <c r="BP1176" s="73"/>
      <c r="BQ1176" s="73"/>
      <c r="BR1176" s="73"/>
      <c r="BS1176" s="73"/>
      <c r="BT1176" s="73"/>
      <c r="BU1176" s="73"/>
      <c r="BV1176" s="73"/>
      <c r="BW1176" s="73"/>
      <c r="BX1176" s="73"/>
      <c r="BY1176" s="73"/>
      <c r="BZ1176" s="73"/>
      <c r="CA1176" s="73"/>
      <c r="CB1176" s="73"/>
      <c r="CC1176" s="73"/>
      <c r="CD1176" s="73"/>
      <c r="CE1176" s="73"/>
      <c r="CF1176" s="73"/>
      <c r="CG1176" s="73"/>
      <c r="CH1176" s="73"/>
      <c r="CI1176" s="73"/>
      <c r="CJ1176" s="73"/>
      <c r="CK1176" s="73"/>
      <c r="CL1176" s="73"/>
      <c r="CM1176" s="73"/>
      <c r="CN1176" s="73"/>
      <c r="CO1176" s="73"/>
      <c r="CP1176" s="73"/>
      <c r="CQ1176" s="73"/>
      <c r="CR1176" s="73"/>
      <c r="CS1176" s="73"/>
      <c r="CT1176" s="73"/>
      <c r="CU1176" s="73"/>
      <c r="CV1176" s="73"/>
      <c r="CW1176" s="73"/>
      <c r="CX1176" s="73"/>
      <c r="CY1176" s="73"/>
      <c r="CZ1176" s="73"/>
      <c r="DA1176" s="73"/>
      <c r="DB1176" s="73"/>
      <c r="DC1176" s="73"/>
      <c r="DD1176" s="73"/>
      <c r="DE1176" s="73"/>
      <c r="DF1176" s="73"/>
      <c r="DG1176" s="73"/>
      <c r="DH1176" s="73"/>
      <c r="DI1176" s="73"/>
      <c r="DJ1176" s="36"/>
    </row>
    <row r="1177" spans="1:114" x14ac:dyDescent="0.3">
      <c r="A1177" s="73"/>
      <c r="B1177" s="73"/>
      <c r="C1177" s="112"/>
      <c r="D1177" s="112"/>
      <c r="E1177" s="73"/>
      <c r="F1177" s="73"/>
      <c r="G1177" s="127"/>
      <c r="H1177" s="127"/>
      <c r="I1177" s="127"/>
      <c r="J1177" s="127"/>
      <c r="K1177" s="73"/>
      <c r="L1177" s="115"/>
      <c r="M1177" s="115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3"/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3"/>
      <c r="AM1177" s="73"/>
      <c r="AN1177" s="73"/>
      <c r="AO1177" s="73"/>
      <c r="AP1177" s="73"/>
      <c r="AQ1177" s="73"/>
      <c r="AR1177" s="73"/>
      <c r="AS1177" s="73"/>
      <c r="AT1177" s="73"/>
      <c r="AU1177" s="73"/>
      <c r="AV1177" s="73"/>
      <c r="AW1177" s="73"/>
      <c r="AX1177" s="73"/>
      <c r="AY1177" s="73"/>
      <c r="AZ1177" s="73"/>
      <c r="BA1177" s="73"/>
      <c r="BB1177" s="73"/>
      <c r="BC1177" s="73"/>
      <c r="BD1177" s="73"/>
      <c r="BE1177" s="73"/>
      <c r="BF1177" s="73"/>
      <c r="BG1177" s="73"/>
      <c r="BH1177" s="73"/>
      <c r="BI1177" s="73"/>
      <c r="BJ1177" s="73"/>
      <c r="BK1177" s="73"/>
      <c r="BL1177" s="73"/>
      <c r="BM1177" s="73"/>
      <c r="BN1177" s="73"/>
      <c r="BO1177" s="73"/>
      <c r="BP1177" s="73"/>
      <c r="BQ1177" s="73"/>
      <c r="BR1177" s="73"/>
      <c r="BS1177" s="73"/>
      <c r="BT1177" s="73"/>
      <c r="BU1177" s="73"/>
      <c r="BV1177" s="73"/>
      <c r="BW1177" s="73"/>
      <c r="BX1177" s="73"/>
      <c r="BY1177" s="73"/>
      <c r="BZ1177" s="73"/>
      <c r="CA1177" s="73"/>
      <c r="CB1177" s="73"/>
      <c r="CC1177" s="73"/>
      <c r="CD1177" s="73"/>
      <c r="CE1177" s="73"/>
      <c r="CF1177" s="73"/>
      <c r="CG1177" s="73"/>
      <c r="CH1177" s="73"/>
      <c r="CI1177" s="73"/>
      <c r="CJ1177" s="73"/>
      <c r="CK1177" s="73"/>
      <c r="CL1177" s="73"/>
      <c r="CM1177" s="73"/>
      <c r="CN1177" s="73"/>
      <c r="CO1177" s="73"/>
      <c r="CP1177" s="73"/>
      <c r="CQ1177" s="73"/>
      <c r="CR1177" s="73"/>
      <c r="CS1177" s="73"/>
      <c r="CT1177" s="73"/>
      <c r="CU1177" s="73"/>
      <c r="CV1177" s="73"/>
      <c r="CW1177" s="73"/>
      <c r="CX1177" s="73"/>
      <c r="CY1177" s="73"/>
      <c r="CZ1177" s="73"/>
      <c r="DA1177" s="73"/>
      <c r="DB1177" s="73"/>
      <c r="DC1177" s="73"/>
      <c r="DD1177" s="73"/>
      <c r="DE1177" s="73"/>
      <c r="DF1177" s="73"/>
      <c r="DG1177" s="73"/>
      <c r="DH1177" s="73"/>
      <c r="DI1177" s="73"/>
      <c r="DJ1177" s="36"/>
    </row>
    <row r="1178" spans="1:114" x14ac:dyDescent="0.3">
      <c r="A1178" s="73"/>
      <c r="B1178" s="73"/>
      <c r="C1178" s="112"/>
      <c r="D1178" s="112"/>
      <c r="E1178" s="73"/>
      <c r="F1178" s="73"/>
      <c r="G1178" s="127"/>
      <c r="H1178" s="127"/>
      <c r="I1178" s="127"/>
      <c r="J1178" s="127"/>
      <c r="K1178" s="73"/>
      <c r="L1178" s="115"/>
      <c r="M1178" s="115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3"/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3"/>
      <c r="AM1178" s="73"/>
      <c r="AN1178" s="73"/>
      <c r="AO1178" s="73"/>
      <c r="AP1178" s="73"/>
      <c r="AQ1178" s="73"/>
      <c r="AR1178" s="73"/>
      <c r="AS1178" s="73"/>
      <c r="AT1178" s="73"/>
      <c r="AU1178" s="73"/>
      <c r="AV1178" s="73"/>
      <c r="AW1178" s="73"/>
      <c r="AX1178" s="73"/>
      <c r="AY1178" s="73"/>
      <c r="AZ1178" s="73"/>
      <c r="BA1178" s="73"/>
      <c r="BB1178" s="73"/>
      <c r="BC1178" s="73"/>
      <c r="BD1178" s="73"/>
      <c r="BE1178" s="73"/>
      <c r="BF1178" s="73"/>
      <c r="BG1178" s="73"/>
      <c r="BH1178" s="73"/>
      <c r="BI1178" s="73"/>
      <c r="BJ1178" s="73"/>
      <c r="BK1178" s="73"/>
      <c r="BL1178" s="73"/>
      <c r="BM1178" s="73"/>
      <c r="BN1178" s="73"/>
      <c r="BO1178" s="73"/>
      <c r="BP1178" s="73"/>
      <c r="BQ1178" s="73"/>
      <c r="BR1178" s="73"/>
      <c r="BS1178" s="73"/>
      <c r="BT1178" s="73"/>
      <c r="BU1178" s="73"/>
      <c r="BV1178" s="73"/>
      <c r="BW1178" s="73"/>
      <c r="BX1178" s="73"/>
      <c r="BY1178" s="73"/>
      <c r="BZ1178" s="73"/>
      <c r="CA1178" s="73"/>
      <c r="CB1178" s="73"/>
      <c r="CC1178" s="73"/>
      <c r="CD1178" s="73"/>
      <c r="CE1178" s="73"/>
      <c r="CF1178" s="73"/>
      <c r="CG1178" s="73"/>
      <c r="CH1178" s="73"/>
      <c r="CI1178" s="73"/>
      <c r="CJ1178" s="73"/>
      <c r="CK1178" s="73"/>
      <c r="CL1178" s="73"/>
      <c r="CM1178" s="73"/>
      <c r="CN1178" s="73"/>
      <c r="CO1178" s="73"/>
      <c r="CP1178" s="73"/>
      <c r="CQ1178" s="73"/>
      <c r="CR1178" s="73"/>
      <c r="CS1178" s="73"/>
      <c r="CT1178" s="73"/>
      <c r="CU1178" s="73"/>
      <c r="CV1178" s="73"/>
      <c r="CW1178" s="73"/>
      <c r="CX1178" s="73"/>
      <c r="CY1178" s="73"/>
      <c r="CZ1178" s="73"/>
      <c r="DA1178" s="73"/>
      <c r="DB1178" s="73"/>
      <c r="DC1178" s="73"/>
      <c r="DD1178" s="73"/>
      <c r="DE1178" s="73"/>
      <c r="DF1178" s="73"/>
      <c r="DG1178" s="73"/>
      <c r="DH1178" s="73"/>
      <c r="DI1178" s="73"/>
      <c r="DJ1178" s="36"/>
    </row>
    <row r="1179" spans="1:114" x14ac:dyDescent="0.3">
      <c r="A1179" s="73"/>
      <c r="B1179" s="73"/>
      <c r="C1179" s="112"/>
      <c r="D1179" s="112"/>
      <c r="E1179" s="73"/>
      <c r="F1179" s="73"/>
      <c r="G1179" s="127"/>
      <c r="H1179" s="127"/>
      <c r="I1179" s="127"/>
      <c r="J1179" s="127"/>
      <c r="K1179" s="73"/>
      <c r="L1179" s="115"/>
      <c r="M1179" s="115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3"/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3"/>
      <c r="AM1179" s="73"/>
      <c r="AN1179" s="73"/>
      <c r="AO1179" s="73"/>
      <c r="AP1179" s="73"/>
      <c r="AQ1179" s="73"/>
      <c r="AR1179" s="73"/>
      <c r="AS1179" s="73"/>
      <c r="AT1179" s="73"/>
      <c r="AU1179" s="73"/>
      <c r="AV1179" s="73"/>
      <c r="AW1179" s="73"/>
      <c r="AX1179" s="73"/>
      <c r="AY1179" s="73"/>
      <c r="AZ1179" s="73"/>
      <c r="BA1179" s="73"/>
      <c r="BB1179" s="73"/>
      <c r="BC1179" s="73"/>
      <c r="BD1179" s="73"/>
      <c r="BE1179" s="73"/>
      <c r="BF1179" s="73"/>
      <c r="BG1179" s="73"/>
      <c r="BH1179" s="73"/>
      <c r="BI1179" s="73"/>
      <c r="BJ1179" s="73"/>
      <c r="BK1179" s="73"/>
      <c r="BL1179" s="73"/>
      <c r="BM1179" s="73"/>
      <c r="BN1179" s="73"/>
      <c r="BO1179" s="73"/>
      <c r="BP1179" s="73"/>
      <c r="BQ1179" s="73"/>
      <c r="BR1179" s="73"/>
      <c r="BS1179" s="73"/>
      <c r="BT1179" s="73"/>
      <c r="BU1179" s="73"/>
      <c r="BV1179" s="73"/>
      <c r="BW1179" s="73"/>
      <c r="BX1179" s="73"/>
      <c r="BY1179" s="73"/>
      <c r="BZ1179" s="73"/>
      <c r="CA1179" s="73"/>
      <c r="CB1179" s="73"/>
      <c r="CC1179" s="73"/>
      <c r="CD1179" s="73"/>
      <c r="CE1179" s="73"/>
      <c r="CF1179" s="73"/>
      <c r="CG1179" s="73"/>
      <c r="CH1179" s="73"/>
      <c r="CI1179" s="73"/>
      <c r="CJ1179" s="73"/>
      <c r="CK1179" s="73"/>
      <c r="CL1179" s="73"/>
      <c r="CM1179" s="73"/>
      <c r="CN1179" s="73"/>
      <c r="CO1179" s="73"/>
      <c r="CP1179" s="73"/>
      <c r="CQ1179" s="73"/>
      <c r="CR1179" s="73"/>
      <c r="CS1179" s="73"/>
      <c r="CT1179" s="73"/>
      <c r="CU1179" s="73"/>
      <c r="CV1179" s="73"/>
      <c r="CW1179" s="73"/>
      <c r="CX1179" s="73"/>
      <c r="CY1179" s="73"/>
      <c r="CZ1179" s="73"/>
      <c r="DA1179" s="73"/>
      <c r="DB1179" s="73"/>
      <c r="DC1179" s="73"/>
      <c r="DD1179" s="73"/>
      <c r="DE1179" s="73"/>
      <c r="DF1179" s="73"/>
      <c r="DG1179" s="73"/>
      <c r="DH1179" s="73"/>
      <c r="DI1179" s="73"/>
      <c r="DJ1179" s="36"/>
    </row>
    <row r="1180" spans="1:114" x14ac:dyDescent="0.3">
      <c r="A1180" s="73"/>
      <c r="B1180" s="73"/>
      <c r="C1180" s="112"/>
      <c r="D1180" s="112"/>
      <c r="E1180" s="73"/>
      <c r="F1180" s="73"/>
      <c r="G1180" s="127"/>
      <c r="H1180" s="127"/>
      <c r="I1180" s="127"/>
      <c r="J1180" s="127"/>
      <c r="K1180" s="73"/>
      <c r="L1180" s="115"/>
      <c r="M1180" s="115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7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73"/>
      <c r="BS1180" s="73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73"/>
      <c r="CF1180" s="73"/>
      <c r="CG1180" s="73"/>
      <c r="CH1180" s="73"/>
      <c r="CI1180" s="73"/>
      <c r="CJ1180" s="73"/>
      <c r="CK1180" s="73"/>
      <c r="CL1180" s="73"/>
      <c r="CM1180" s="73"/>
      <c r="CN1180" s="73"/>
      <c r="CO1180" s="73"/>
      <c r="CP1180" s="73"/>
      <c r="CQ1180" s="73"/>
      <c r="CR1180" s="73"/>
      <c r="CS1180" s="73"/>
      <c r="CT1180" s="73"/>
      <c r="CU1180" s="73"/>
      <c r="CV1180" s="73"/>
      <c r="CW1180" s="73"/>
      <c r="CX1180" s="73"/>
      <c r="CY1180" s="73"/>
      <c r="CZ1180" s="73"/>
      <c r="DA1180" s="73"/>
      <c r="DB1180" s="73"/>
      <c r="DC1180" s="73"/>
      <c r="DD1180" s="73"/>
      <c r="DE1180" s="73"/>
      <c r="DF1180" s="73"/>
      <c r="DG1180" s="73"/>
      <c r="DH1180" s="73"/>
      <c r="DI1180" s="73"/>
      <c r="DJ1180" s="36"/>
    </row>
    <row r="1181" spans="1:114" x14ac:dyDescent="0.3">
      <c r="A1181" s="73"/>
      <c r="B1181" s="73"/>
      <c r="C1181" s="112"/>
      <c r="D1181" s="112"/>
      <c r="E1181" s="73"/>
      <c r="F1181" s="73"/>
      <c r="G1181" s="127"/>
      <c r="H1181" s="127"/>
      <c r="I1181" s="127"/>
      <c r="J1181" s="127"/>
      <c r="K1181" s="73"/>
      <c r="L1181" s="115"/>
      <c r="M1181" s="115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3"/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3"/>
      <c r="AM1181" s="73"/>
      <c r="AN1181" s="73"/>
      <c r="AO1181" s="73"/>
      <c r="AP1181" s="73"/>
      <c r="AQ1181" s="73"/>
      <c r="AR1181" s="73"/>
      <c r="AS1181" s="73"/>
      <c r="AT1181" s="73"/>
      <c r="AU1181" s="73"/>
      <c r="AV1181" s="73"/>
      <c r="AW1181" s="73"/>
      <c r="AX1181" s="73"/>
      <c r="AY1181" s="73"/>
      <c r="AZ1181" s="73"/>
      <c r="BA1181" s="73"/>
      <c r="BB1181" s="73"/>
      <c r="BC1181" s="73"/>
      <c r="BD1181" s="73"/>
      <c r="BE1181" s="73"/>
      <c r="BF1181" s="73"/>
      <c r="BG1181" s="73"/>
      <c r="BH1181" s="73"/>
      <c r="BI1181" s="73"/>
      <c r="BJ1181" s="73"/>
      <c r="BK1181" s="73"/>
      <c r="BL1181" s="73"/>
      <c r="BM1181" s="73"/>
      <c r="BN1181" s="73"/>
      <c r="BO1181" s="73"/>
      <c r="BP1181" s="73"/>
      <c r="BQ1181" s="73"/>
      <c r="BR1181" s="73"/>
      <c r="BS1181" s="73"/>
      <c r="BT1181" s="73"/>
      <c r="BU1181" s="73"/>
      <c r="BV1181" s="73"/>
      <c r="BW1181" s="73"/>
      <c r="BX1181" s="73"/>
      <c r="BY1181" s="73"/>
      <c r="BZ1181" s="73"/>
      <c r="CA1181" s="73"/>
      <c r="CB1181" s="73"/>
      <c r="CC1181" s="73"/>
      <c r="CD1181" s="73"/>
      <c r="CE1181" s="73"/>
      <c r="CF1181" s="73"/>
      <c r="CG1181" s="73"/>
      <c r="CH1181" s="73"/>
      <c r="CI1181" s="73"/>
      <c r="CJ1181" s="73"/>
      <c r="CK1181" s="73"/>
      <c r="CL1181" s="73"/>
      <c r="CM1181" s="73"/>
      <c r="CN1181" s="73"/>
      <c r="CO1181" s="73"/>
      <c r="CP1181" s="73"/>
      <c r="CQ1181" s="73"/>
      <c r="CR1181" s="73"/>
      <c r="CS1181" s="73"/>
      <c r="CT1181" s="73"/>
      <c r="CU1181" s="73"/>
      <c r="CV1181" s="73"/>
      <c r="CW1181" s="73"/>
      <c r="CX1181" s="73"/>
      <c r="CY1181" s="73"/>
      <c r="CZ1181" s="73"/>
      <c r="DA1181" s="73"/>
      <c r="DB1181" s="73"/>
      <c r="DC1181" s="73"/>
      <c r="DD1181" s="73"/>
      <c r="DE1181" s="73"/>
      <c r="DF1181" s="73"/>
      <c r="DG1181" s="73"/>
      <c r="DH1181" s="73"/>
      <c r="DI1181" s="73"/>
      <c r="DJ1181" s="36"/>
    </row>
    <row r="1182" spans="1:114" x14ac:dyDescent="0.3">
      <c r="A1182" s="73"/>
      <c r="B1182" s="73"/>
      <c r="C1182" s="112"/>
      <c r="D1182" s="112"/>
      <c r="E1182" s="73"/>
      <c r="F1182" s="73"/>
      <c r="G1182" s="127"/>
      <c r="H1182" s="127"/>
      <c r="I1182" s="127"/>
      <c r="J1182" s="127"/>
      <c r="K1182" s="73"/>
      <c r="L1182" s="115"/>
      <c r="M1182" s="115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3"/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3"/>
      <c r="AM1182" s="73"/>
      <c r="AN1182" s="73"/>
      <c r="AO1182" s="73"/>
      <c r="AP1182" s="73"/>
      <c r="AQ1182" s="73"/>
      <c r="AR1182" s="73"/>
      <c r="AS1182" s="73"/>
      <c r="AT1182" s="73"/>
      <c r="AU1182" s="73"/>
      <c r="AV1182" s="73"/>
      <c r="AW1182" s="73"/>
      <c r="AX1182" s="73"/>
      <c r="AY1182" s="73"/>
      <c r="AZ1182" s="73"/>
      <c r="BA1182" s="73"/>
      <c r="BB1182" s="73"/>
      <c r="BC1182" s="73"/>
      <c r="BD1182" s="73"/>
      <c r="BE1182" s="73"/>
      <c r="BF1182" s="73"/>
      <c r="BG1182" s="73"/>
      <c r="BH1182" s="73"/>
      <c r="BI1182" s="73"/>
      <c r="BJ1182" s="73"/>
      <c r="BK1182" s="73"/>
      <c r="BL1182" s="73"/>
      <c r="BM1182" s="73"/>
      <c r="BN1182" s="73"/>
      <c r="BO1182" s="73"/>
      <c r="BP1182" s="73"/>
      <c r="BQ1182" s="73"/>
      <c r="BR1182" s="73"/>
      <c r="BS1182" s="73"/>
      <c r="BT1182" s="73"/>
      <c r="BU1182" s="73"/>
      <c r="BV1182" s="73"/>
      <c r="BW1182" s="73"/>
      <c r="BX1182" s="73"/>
      <c r="BY1182" s="73"/>
      <c r="BZ1182" s="73"/>
      <c r="CA1182" s="73"/>
      <c r="CB1182" s="73"/>
      <c r="CC1182" s="73"/>
      <c r="CD1182" s="73"/>
      <c r="CE1182" s="73"/>
      <c r="CF1182" s="73"/>
      <c r="CG1182" s="73"/>
      <c r="CH1182" s="73"/>
      <c r="CI1182" s="73"/>
      <c r="CJ1182" s="73"/>
      <c r="CK1182" s="73"/>
      <c r="CL1182" s="73"/>
      <c r="CM1182" s="73"/>
      <c r="CN1182" s="73"/>
      <c r="CO1182" s="73"/>
      <c r="CP1182" s="73"/>
      <c r="CQ1182" s="73"/>
      <c r="CR1182" s="73"/>
      <c r="CS1182" s="73"/>
      <c r="CT1182" s="73"/>
      <c r="CU1182" s="73"/>
      <c r="CV1182" s="73"/>
      <c r="CW1182" s="73"/>
      <c r="CX1182" s="73"/>
      <c r="CY1182" s="73"/>
      <c r="CZ1182" s="73"/>
      <c r="DA1182" s="73"/>
      <c r="DB1182" s="73"/>
      <c r="DC1182" s="73"/>
      <c r="DD1182" s="73"/>
      <c r="DE1182" s="73"/>
      <c r="DF1182" s="73"/>
      <c r="DG1182" s="73"/>
      <c r="DH1182" s="73"/>
      <c r="DI1182" s="73"/>
      <c r="DJ1182" s="36"/>
    </row>
    <row r="1183" spans="1:114" x14ac:dyDescent="0.3">
      <c r="A1183" s="73"/>
      <c r="B1183" s="73"/>
      <c r="C1183" s="112"/>
      <c r="D1183" s="112"/>
      <c r="E1183" s="73"/>
      <c r="F1183" s="73"/>
      <c r="G1183" s="127"/>
      <c r="H1183" s="127"/>
      <c r="I1183" s="127"/>
      <c r="J1183" s="127"/>
      <c r="K1183" s="73"/>
      <c r="L1183" s="115"/>
      <c r="M1183" s="115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3"/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3"/>
      <c r="AM1183" s="73"/>
      <c r="AN1183" s="73"/>
      <c r="AO1183" s="73"/>
      <c r="AP1183" s="73"/>
      <c r="AQ1183" s="73"/>
      <c r="AR1183" s="73"/>
      <c r="AS1183" s="73"/>
      <c r="AT1183" s="73"/>
      <c r="AU1183" s="73"/>
      <c r="AV1183" s="73"/>
      <c r="AW1183" s="73"/>
      <c r="AX1183" s="73"/>
      <c r="AY1183" s="73"/>
      <c r="AZ1183" s="73"/>
      <c r="BA1183" s="73"/>
      <c r="BB1183" s="73"/>
      <c r="BC1183" s="73"/>
      <c r="BD1183" s="73"/>
      <c r="BE1183" s="73"/>
      <c r="BF1183" s="73"/>
      <c r="BG1183" s="73"/>
      <c r="BH1183" s="73"/>
      <c r="BI1183" s="73"/>
      <c r="BJ1183" s="73"/>
      <c r="BK1183" s="73"/>
      <c r="BL1183" s="73"/>
      <c r="BM1183" s="73"/>
      <c r="BN1183" s="73"/>
      <c r="BO1183" s="73"/>
      <c r="BP1183" s="73"/>
      <c r="BQ1183" s="73"/>
      <c r="BR1183" s="73"/>
      <c r="BS1183" s="73"/>
      <c r="BT1183" s="73"/>
      <c r="BU1183" s="73"/>
      <c r="BV1183" s="73"/>
      <c r="BW1183" s="73"/>
      <c r="BX1183" s="73"/>
      <c r="BY1183" s="73"/>
      <c r="BZ1183" s="73"/>
      <c r="CA1183" s="73"/>
      <c r="CB1183" s="73"/>
      <c r="CC1183" s="73"/>
      <c r="CD1183" s="73"/>
      <c r="CE1183" s="73"/>
      <c r="CF1183" s="73"/>
      <c r="CG1183" s="73"/>
      <c r="CH1183" s="73"/>
      <c r="CI1183" s="73"/>
      <c r="CJ1183" s="73"/>
      <c r="CK1183" s="73"/>
      <c r="CL1183" s="73"/>
      <c r="CM1183" s="73"/>
      <c r="CN1183" s="73"/>
      <c r="CO1183" s="73"/>
      <c r="CP1183" s="73"/>
      <c r="CQ1183" s="73"/>
      <c r="CR1183" s="73"/>
      <c r="CS1183" s="73"/>
      <c r="CT1183" s="73"/>
      <c r="CU1183" s="73"/>
      <c r="CV1183" s="73"/>
      <c r="CW1183" s="73"/>
      <c r="CX1183" s="73"/>
      <c r="CY1183" s="73"/>
      <c r="CZ1183" s="73"/>
      <c r="DA1183" s="73"/>
      <c r="DB1183" s="73"/>
      <c r="DC1183" s="73"/>
      <c r="DD1183" s="73"/>
      <c r="DE1183" s="73"/>
      <c r="DF1183" s="73"/>
      <c r="DG1183" s="73"/>
      <c r="DH1183" s="73"/>
      <c r="DI1183" s="73"/>
      <c r="DJ1183" s="36"/>
    </row>
    <row r="1184" spans="1:114" x14ac:dyDescent="0.3">
      <c r="A1184" s="73"/>
      <c r="B1184" s="73"/>
      <c r="C1184" s="112"/>
      <c r="D1184" s="112"/>
      <c r="E1184" s="73"/>
      <c r="F1184" s="73"/>
      <c r="G1184" s="127"/>
      <c r="H1184" s="127"/>
      <c r="I1184" s="127"/>
      <c r="J1184" s="127"/>
      <c r="K1184" s="73"/>
      <c r="L1184" s="115"/>
      <c r="M1184" s="115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3"/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3"/>
      <c r="AM1184" s="73"/>
      <c r="AN1184" s="73"/>
      <c r="AO1184" s="73"/>
      <c r="AP1184" s="73"/>
      <c r="AQ1184" s="73"/>
      <c r="AR1184" s="73"/>
      <c r="AS1184" s="73"/>
      <c r="AT1184" s="73"/>
      <c r="AU1184" s="73"/>
      <c r="AV1184" s="73"/>
      <c r="AW1184" s="73"/>
      <c r="AX1184" s="73"/>
      <c r="AY1184" s="73"/>
      <c r="AZ1184" s="73"/>
      <c r="BA1184" s="73"/>
      <c r="BB1184" s="73"/>
      <c r="BC1184" s="73"/>
      <c r="BD1184" s="73"/>
      <c r="BE1184" s="73"/>
      <c r="BF1184" s="73"/>
      <c r="BG1184" s="73"/>
      <c r="BH1184" s="73"/>
      <c r="BI1184" s="73"/>
      <c r="BJ1184" s="73"/>
      <c r="BK1184" s="73"/>
      <c r="BL1184" s="73"/>
      <c r="BM1184" s="73"/>
      <c r="BN1184" s="73"/>
      <c r="BO1184" s="73"/>
      <c r="BP1184" s="73"/>
      <c r="BQ1184" s="73"/>
      <c r="BR1184" s="73"/>
      <c r="BS1184" s="73"/>
      <c r="BT1184" s="73"/>
      <c r="BU1184" s="73"/>
      <c r="BV1184" s="73"/>
      <c r="BW1184" s="73"/>
      <c r="BX1184" s="73"/>
      <c r="BY1184" s="73"/>
      <c r="BZ1184" s="73"/>
      <c r="CA1184" s="73"/>
      <c r="CB1184" s="73"/>
      <c r="CC1184" s="73"/>
      <c r="CD1184" s="73"/>
      <c r="CE1184" s="73"/>
      <c r="CF1184" s="73"/>
      <c r="CG1184" s="73"/>
      <c r="CH1184" s="73"/>
      <c r="CI1184" s="73"/>
      <c r="CJ1184" s="73"/>
      <c r="CK1184" s="73"/>
      <c r="CL1184" s="73"/>
      <c r="CM1184" s="73"/>
      <c r="CN1184" s="73"/>
      <c r="CO1184" s="73"/>
      <c r="CP1184" s="73"/>
      <c r="CQ1184" s="73"/>
      <c r="CR1184" s="73"/>
      <c r="CS1184" s="73"/>
      <c r="CT1184" s="73"/>
      <c r="CU1184" s="73"/>
      <c r="CV1184" s="73"/>
      <c r="CW1184" s="73"/>
      <c r="CX1184" s="73"/>
      <c r="CY1184" s="73"/>
      <c r="CZ1184" s="73"/>
      <c r="DA1184" s="73"/>
      <c r="DB1184" s="73"/>
      <c r="DC1184" s="73"/>
      <c r="DD1184" s="73"/>
      <c r="DE1184" s="73"/>
      <c r="DF1184" s="73"/>
      <c r="DG1184" s="73"/>
      <c r="DH1184" s="73"/>
      <c r="DI1184" s="73"/>
      <c r="DJ1184" s="36"/>
    </row>
    <row r="1185" spans="1:114" x14ac:dyDescent="0.3">
      <c r="A1185" s="73"/>
      <c r="B1185" s="73"/>
      <c r="C1185" s="112"/>
      <c r="D1185" s="112"/>
      <c r="E1185" s="73"/>
      <c r="F1185" s="73"/>
      <c r="G1185" s="127"/>
      <c r="H1185" s="127"/>
      <c r="I1185" s="127"/>
      <c r="J1185" s="127"/>
      <c r="K1185" s="73"/>
      <c r="L1185" s="115"/>
      <c r="M1185" s="115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3"/>
      <c r="AM1185" s="73"/>
      <c r="AN1185" s="73"/>
      <c r="AO1185" s="73"/>
      <c r="AP1185" s="73"/>
      <c r="AQ1185" s="73"/>
      <c r="AR1185" s="73"/>
      <c r="AS1185" s="73"/>
      <c r="AT1185" s="73"/>
      <c r="AU1185" s="73"/>
      <c r="AV1185" s="73"/>
      <c r="AW1185" s="73"/>
      <c r="AX1185" s="73"/>
      <c r="AY1185" s="73"/>
      <c r="AZ1185" s="73"/>
      <c r="BA1185" s="73"/>
      <c r="BB1185" s="73"/>
      <c r="BC1185" s="73"/>
      <c r="BD1185" s="73"/>
      <c r="BE1185" s="73"/>
      <c r="BF1185" s="73"/>
      <c r="BG1185" s="73"/>
      <c r="BH1185" s="73"/>
      <c r="BI1185" s="73"/>
      <c r="BJ1185" s="73"/>
      <c r="BK1185" s="73"/>
      <c r="BL1185" s="73"/>
      <c r="BM1185" s="73"/>
      <c r="BN1185" s="73"/>
      <c r="BO1185" s="73"/>
      <c r="BP1185" s="73"/>
      <c r="BQ1185" s="73"/>
      <c r="BR1185" s="73"/>
      <c r="BS1185" s="73"/>
      <c r="BT1185" s="73"/>
      <c r="BU1185" s="73"/>
      <c r="BV1185" s="73"/>
      <c r="BW1185" s="73"/>
      <c r="BX1185" s="73"/>
      <c r="BY1185" s="73"/>
      <c r="BZ1185" s="73"/>
      <c r="CA1185" s="73"/>
      <c r="CB1185" s="73"/>
      <c r="CC1185" s="73"/>
      <c r="CD1185" s="73"/>
      <c r="CE1185" s="73"/>
      <c r="CF1185" s="73"/>
      <c r="CG1185" s="73"/>
      <c r="CH1185" s="73"/>
      <c r="CI1185" s="73"/>
      <c r="CJ1185" s="73"/>
      <c r="CK1185" s="73"/>
      <c r="CL1185" s="73"/>
      <c r="CM1185" s="73"/>
      <c r="CN1185" s="73"/>
      <c r="CO1185" s="73"/>
      <c r="CP1185" s="73"/>
      <c r="CQ1185" s="73"/>
      <c r="CR1185" s="73"/>
      <c r="CS1185" s="73"/>
      <c r="CT1185" s="73"/>
      <c r="CU1185" s="73"/>
      <c r="CV1185" s="73"/>
      <c r="CW1185" s="73"/>
      <c r="CX1185" s="73"/>
      <c r="CY1185" s="73"/>
      <c r="CZ1185" s="73"/>
      <c r="DA1185" s="73"/>
      <c r="DB1185" s="73"/>
      <c r="DC1185" s="73"/>
      <c r="DD1185" s="73"/>
      <c r="DE1185" s="73"/>
      <c r="DF1185" s="73"/>
      <c r="DG1185" s="73"/>
      <c r="DH1185" s="73"/>
      <c r="DI1185" s="73"/>
      <c r="DJ1185" s="36"/>
    </row>
    <row r="1186" spans="1:114" x14ac:dyDescent="0.3">
      <c r="A1186" s="73"/>
      <c r="B1186" s="73"/>
      <c r="C1186" s="112"/>
      <c r="D1186" s="112"/>
      <c r="E1186" s="73"/>
      <c r="F1186" s="73"/>
      <c r="G1186" s="127"/>
      <c r="H1186" s="127"/>
      <c r="I1186" s="127"/>
      <c r="J1186" s="127"/>
      <c r="K1186" s="73"/>
      <c r="L1186" s="115"/>
      <c r="M1186" s="115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3"/>
      <c r="AM1186" s="73"/>
      <c r="AN1186" s="73"/>
      <c r="AO1186" s="73"/>
      <c r="AP1186" s="73"/>
      <c r="AQ1186" s="73"/>
      <c r="AR1186" s="73"/>
      <c r="AS1186" s="73"/>
      <c r="AT1186" s="73"/>
      <c r="AU1186" s="73"/>
      <c r="AV1186" s="73"/>
      <c r="AW1186" s="73"/>
      <c r="AX1186" s="73"/>
      <c r="AY1186" s="73"/>
      <c r="AZ1186" s="73"/>
      <c r="BA1186" s="73"/>
      <c r="BB1186" s="73"/>
      <c r="BC1186" s="73"/>
      <c r="BD1186" s="73"/>
      <c r="BE1186" s="73"/>
      <c r="BF1186" s="73"/>
      <c r="BG1186" s="73"/>
      <c r="BH1186" s="73"/>
      <c r="BI1186" s="73"/>
      <c r="BJ1186" s="73"/>
      <c r="BK1186" s="73"/>
      <c r="BL1186" s="73"/>
      <c r="BM1186" s="73"/>
      <c r="BN1186" s="73"/>
      <c r="BO1186" s="73"/>
      <c r="BP1186" s="73"/>
      <c r="BQ1186" s="73"/>
      <c r="BR1186" s="73"/>
      <c r="BS1186" s="73"/>
      <c r="BT1186" s="73"/>
      <c r="BU1186" s="73"/>
      <c r="BV1186" s="73"/>
      <c r="BW1186" s="73"/>
      <c r="BX1186" s="73"/>
      <c r="BY1186" s="73"/>
      <c r="BZ1186" s="73"/>
      <c r="CA1186" s="73"/>
      <c r="CB1186" s="73"/>
      <c r="CC1186" s="73"/>
      <c r="CD1186" s="73"/>
      <c r="CE1186" s="73"/>
      <c r="CF1186" s="73"/>
      <c r="CG1186" s="73"/>
      <c r="CH1186" s="73"/>
      <c r="CI1186" s="73"/>
      <c r="CJ1186" s="73"/>
      <c r="CK1186" s="73"/>
      <c r="CL1186" s="73"/>
      <c r="CM1186" s="73"/>
      <c r="CN1186" s="73"/>
      <c r="CO1186" s="73"/>
      <c r="CP1186" s="73"/>
      <c r="CQ1186" s="73"/>
      <c r="CR1186" s="73"/>
      <c r="CS1186" s="73"/>
      <c r="CT1186" s="73"/>
      <c r="CU1186" s="73"/>
      <c r="CV1186" s="73"/>
      <c r="CW1186" s="73"/>
      <c r="CX1186" s="73"/>
      <c r="CY1186" s="73"/>
      <c r="CZ1186" s="73"/>
      <c r="DA1186" s="73"/>
      <c r="DB1186" s="73"/>
      <c r="DC1186" s="73"/>
      <c r="DD1186" s="73"/>
      <c r="DE1186" s="73"/>
      <c r="DF1186" s="73"/>
      <c r="DG1186" s="73"/>
      <c r="DH1186" s="73"/>
      <c r="DI1186" s="73"/>
      <c r="DJ1186" s="36"/>
    </row>
    <row r="1187" spans="1:114" x14ac:dyDescent="0.3">
      <c r="A1187" s="73"/>
      <c r="B1187" s="73"/>
      <c r="C1187" s="112"/>
      <c r="D1187" s="112"/>
      <c r="E1187" s="73"/>
      <c r="F1187" s="73"/>
      <c r="G1187" s="127"/>
      <c r="H1187" s="127"/>
      <c r="I1187" s="127"/>
      <c r="J1187" s="127"/>
      <c r="K1187" s="73"/>
      <c r="L1187" s="115"/>
      <c r="M1187" s="115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7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73"/>
      <c r="BS1187" s="73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73"/>
      <c r="CF1187" s="73"/>
      <c r="CG1187" s="73"/>
      <c r="CH1187" s="73"/>
      <c r="CI1187" s="73"/>
      <c r="CJ1187" s="73"/>
      <c r="CK1187" s="73"/>
      <c r="CL1187" s="73"/>
      <c r="CM1187" s="73"/>
      <c r="CN1187" s="73"/>
      <c r="CO1187" s="73"/>
      <c r="CP1187" s="73"/>
      <c r="CQ1187" s="73"/>
      <c r="CR1187" s="73"/>
      <c r="CS1187" s="73"/>
      <c r="CT1187" s="73"/>
      <c r="CU1187" s="73"/>
      <c r="CV1187" s="73"/>
      <c r="CW1187" s="73"/>
      <c r="CX1187" s="73"/>
      <c r="CY1187" s="73"/>
      <c r="CZ1187" s="73"/>
      <c r="DA1187" s="73"/>
      <c r="DB1187" s="73"/>
      <c r="DC1187" s="73"/>
      <c r="DD1187" s="73"/>
      <c r="DE1187" s="73"/>
      <c r="DF1187" s="73"/>
      <c r="DG1187" s="73"/>
      <c r="DH1187" s="73"/>
      <c r="DI1187" s="73"/>
      <c r="DJ1187" s="36"/>
    </row>
    <row r="1188" spans="1:114" x14ac:dyDescent="0.3">
      <c r="A1188" s="73"/>
      <c r="B1188" s="73"/>
      <c r="C1188" s="112"/>
      <c r="D1188" s="112"/>
      <c r="E1188" s="73"/>
      <c r="F1188" s="73"/>
      <c r="G1188" s="127"/>
      <c r="H1188" s="127"/>
      <c r="I1188" s="127"/>
      <c r="J1188" s="127"/>
      <c r="K1188" s="73"/>
      <c r="L1188" s="115"/>
      <c r="M1188" s="115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  <c r="AA1188" s="73"/>
      <c r="AB1188" s="73"/>
      <c r="AC1188" s="73"/>
      <c r="AD1188" s="73"/>
      <c r="AE1188" s="73"/>
      <c r="AF1188" s="73"/>
      <c r="AG1188" s="73"/>
      <c r="AH1188" s="73"/>
      <c r="AI1188" s="73"/>
      <c r="AJ1188" s="73"/>
      <c r="AK1188" s="73"/>
      <c r="AL1188" s="73"/>
      <c r="AM1188" s="73"/>
      <c r="AN1188" s="73"/>
      <c r="AO1188" s="73"/>
      <c r="AP1188" s="73"/>
      <c r="AQ1188" s="73"/>
      <c r="AR1188" s="73"/>
      <c r="AS1188" s="73"/>
      <c r="AT1188" s="73"/>
      <c r="AU1188" s="73"/>
      <c r="AV1188" s="73"/>
      <c r="AW1188" s="73"/>
      <c r="AX1188" s="73"/>
      <c r="AY1188" s="73"/>
      <c r="AZ1188" s="73"/>
      <c r="BA1188" s="73"/>
      <c r="BB1188" s="73"/>
      <c r="BC1188" s="73"/>
      <c r="BD1188" s="73"/>
      <c r="BE1188" s="73"/>
      <c r="BF1188" s="73"/>
      <c r="BG1188" s="73"/>
      <c r="BH1188" s="73"/>
      <c r="BI1188" s="73"/>
      <c r="BJ1188" s="73"/>
      <c r="BK1188" s="73"/>
      <c r="BL1188" s="73"/>
      <c r="BM1188" s="73"/>
      <c r="BN1188" s="73"/>
      <c r="BO1188" s="73"/>
      <c r="BP1188" s="73"/>
      <c r="BQ1188" s="73"/>
      <c r="BR1188" s="73"/>
      <c r="BS1188" s="73"/>
      <c r="BT1188" s="73"/>
      <c r="BU1188" s="73"/>
      <c r="BV1188" s="73"/>
      <c r="BW1188" s="73"/>
      <c r="BX1188" s="73"/>
      <c r="BY1188" s="73"/>
      <c r="BZ1188" s="73"/>
      <c r="CA1188" s="73"/>
      <c r="CB1188" s="73"/>
      <c r="CC1188" s="73"/>
      <c r="CD1188" s="73"/>
      <c r="CE1188" s="73"/>
      <c r="CF1188" s="73"/>
      <c r="CG1188" s="73"/>
      <c r="CH1188" s="73"/>
      <c r="CI1188" s="73"/>
      <c r="CJ1188" s="73"/>
      <c r="CK1188" s="73"/>
      <c r="CL1188" s="73"/>
      <c r="CM1188" s="73"/>
      <c r="CN1188" s="73"/>
      <c r="CO1188" s="73"/>
      <c r="CP1188" s="73"/>
      <c r="CQ1188" s="73"/>
      <c r="CR1188" s="73"/>
      <c r="CS1188" s="73"/>
      <c r="CT1188" s="73"/>
      <c r="CU1188" s="73"/>
      <c r="CV1188" s="73"/>
      <c r="CW1188" s="73"/>
      <c r="CX1188" s="73"/>
      <c r="CY1188" s="73"/>
      <c r="CZ1188" s="73"/>
      <c r="DA1188" s="73"/>
      <c r="DB1188" s="73"/>
      <c r="DC1188" s="73"/>
      <c r="DD1188" s="73"/>
      <c r="DE1188" s="73"/>
      <c r="DF1188" s="73"/>
      <c r="DG1188" s="73"/>
      <c r="DH1188" s="73"/>
      <c r="DI1188" s="73"/>
      <c r="DJ1188" s="36"/>
    </row>
    <row r="1189" spans="1:114" x14ac:dyDescent="0.3">
      <c r="A1189" s="73"/>
      <c r="B1189" s="73"/>
      <c r="C1189" s="112"/>
      <c r="D1189" s="112"/>
      <c r="E1189" s="73"/>
      <c r="F1189" s="73"/>
      <c r="G1189" s="127"/>
      <c r="H1189" s="127"/>
      <c r="I1189" s="127"/>
      <c r="J1189" s="127"/>
      <c r="K1189" s="73"/>
      <c r="L1189" s="115"/>
      <c r="M1189" s="115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3"/>
      <c r="AM1189" s="73"/>
      <c r="AN1189" s="73"/>
      <c r="AO1189" s="73"/>
      <c r="AP1189" s="73"/>
      <c r="AQ1189" s="73"/>
      <c r="AR1189" s="73"/>
      <c r="AS1189" s="73"/>
      <c r="AT1189" s="73"/>
      <c r="AU1189" s="73"/>
      <c r="AV1189" s="73"/>
      <c r="AW1189" s="73"/>
      <c r="AX1189" s="73"/>
      <c r="AY1189" s="73"/>
      <c r="AZ1189" s="73"/>
      <c r="BA1189" s="73"/>
      <c r="BB1189" s="73"/>
      <c r="BC1189" s="73"/>
      <c r="BD1189" s="73"/>
      <c r="BE1189" s="73"/>
      <c r="BF1189" s="73"/>
      <c r="BG1189" s="73"/>
      <c r="BH1189" s="73"/>
      <c r="BI1189" s="73"/>
      <c r="BJ1189" s="73"/>
      <c r="BK1189" s="73"/>
      <c r="BL1189" s="73"/>
      <c r="BM1189" s="73"/>
      <c r="BN1189" s="73"/>
      <c r="BO1189" s="73"/>
      <c r="BP1189" s="73"/>
      <c r="BQ1189" s="73"/>
      <c r="BR1189" s="73"/>
      <c r="BS1189" s="73"/>
      <c r="BT1189" s="73"/>
      <c r="BU1189" s="73"/>
      <c r="BV1189" s="73"/>
      <c r="BW1189" s="73"/>
      <c r="BX1189" s="73"/>
      <c r="BY1189" s="73"/>
      <c r="BZ1189" s="73"/>
      <c r="CA1189" s="73"/>
      <c r="CB1189" s="73"/>
      <c r="CC1189" s="73"/>
      <c r="CD1189" s="73"/>
      <c r="CE1189" s="73"/>
      <c r="CF1189" s="73"/>
      <c r="CG1189" s="73"/>
      <c r="CH1189" s="73"/>
      <c r="CI1189" s="73"/>
      <c r="CJ1189" s="73"/>
      <c r="CK1189" s="73"/>
      <c r="CL1189" s="73"/>
      <c r="CM1189" s="73"/>
      <c r="CN1189" s="73"/>
      <c r="CO1189" s="73"/>
      <c r="CP1189" s="73"/>
      <c r="CQ1189" s="73"/>
      <c r="CR1189" s="73"/>
      <c r="CS1189" s="73"/>
      <c r="CT1189" s="73"/>
      <c r="CU1189" s="73"/>
      <c r="CV1189" s="73"/>
      <c r="CW1189" s="73"/>
      <c r="CX1189" s="73"/>
      <c r="CY1189" s="73"/>
      <c r="CZ1189" s="73"/>
      <c r="DA1189" s="73"/>
      <c r="DB1189" s="73"/>
      <c r="DC1189" s="73"/>
      <c r="DD1189" s="73"/>
      <c r="DE1189" s="73"/>
      <c r="DF1189" s="73"/>
      <c r="DG1189" s="73"/>
      <c r="DH1189" s="73"/>
      <c r="DI1189" s="73"/>
      <c r="DJ1189" s="36"/>
    </row>
    <row r="1190" spans="1:114" x14ac:dyDescent="0.3">
      <c r="A1190" s="73"/>
      <c r="B1190" s="73"/>
      <c r="C1190" s="112"/>
      <c r="D1190" s="112"/>
      <c r="E1190" s="73"/>
      <c r="F1190" s="73"/>
      <c r="G1190" s="127"/>
      <c r="H1190" s="127"/>
      <c r="I1190" s="127"/>
      <c r="J1190" s="127"/>
      <c r="K1190" s="73"/>
      <c r="L1190" s="115"/>
      <c r="M1190" s="115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3"/>
      <c r="AM1190" s="73"/>
      <c r="AN1190" s="73"/>
      <c r="AO1190" s="73"/>
      <c r="AP1190" s="73"/>
      <c r="AQ1190" s="73"/>
      <c r="AR1190" s="73"/>
      <c r="AS1190" s="73"/>
      <c r="AT1190" s="73"/>
      <c r="AU1190" s="73"/>
      <c r="AV1190" s="73"/>
      <c r="AW1190" s="73"/>
      <c r="AX1190" s="73"/>
      <c r="AY1190" s="73"/>
      <c r="AZ1190" s="73"/>
      <c r="BA1190" s="73"/>
      <c r="BB1190" s="73"/>
      <c r="BC1190" s="73"/>
      <c r="BD1190" s="73"/>
      <c r="BE1190" s="73"/>
      <c r="BF1190" s="73"/>
      <c r="BG1190" s="73"/>
      <c r="BH1190" s="73"/>
      <c r="BI1190" s="73"/>
      <c r="BJ1190" s="73"/>
      <c r="BK1190" s="73"/>
      <c r="BL1190" s="73"/>
      <c r="BM1190" s="73"/>
      <c r="BN1190" s="73"/>
      <c r="BO1190" s="73"/>
      <c r="BP1190" s="73"/>
      <c r="BQ1190" s="73"/>
      <c r="BR1190" s="73"/>
      <c r="BS1190" s="73"/>
      <c r="BT1190" s="73"/>
      <c r="BU1190" s="73"/>
      <c r="BV1190" s="73"/>
      <c r="BW1190" s="73"/>
      <c r="BX1190" s="73"/>
      <c r="BY1190" s="73"/>
      <c r="BZ1190" s="73"/>
      <c r="CA1190" s="73"/>
      <c r="CB1190" s="73"/>
      <c r="CC1190" s="73"/>
      <c r="CD1190" s="73"/>
      <c r="CE1190" s="73"/>
      <c r="CF1190" s="73"/>
      <c r="CG1190" s="73"/>
      <c r="CH1190" s="73"/>
      <c r="CI1190" s="73"/>
      <c r="CJ1190" s="73"/>
      <c r="CK1190" s="73"/>
      <c r="CL1190" s="73"/>
      <c r="CM1190" s="73"/>
      <c r="CN1190" s="73"/>
      <c r="CO1190" s="73"/>
      <c r="CP1190" s="73"/>
      <c r="CQ1190" s="73"/>
      <c r="CR1190" s="73"/>
      <c r="CS1190" s="73"/>
      <c r="CT1190" s="73"/>
      <c r="CU1190" s="73"/>
      <c r="CV1190" s="73"/>
      <c r="CW1190" s="73"/>
      <c r="CX1190" s="73"/>
      <c r="CY1190" s="73"/>
      <c r="CZ1190" s="73"/>
      <c r="DA1190" s="73"/>
      <c r="DB1190" s="73"/>
      <c r="DC1190" s="73"/>
      <c r="DD1190" s="73"/>
      <c r="DE1190" s="73"/>
      <c r="DF1190" s="73"/>
      <c r="DG1190" s="73"/>
      <c r="DH1190" s="73"/>
      <c r="DI1190" s="73"/>
      <c r="DJ1190" s="36"/>
    </row>
    <row r="1191" spans="1:114" x14ac:dyDescent="0.3">
      <c r="A1191" s="73"/>
      <c r="B1191" s="73"/>
      <c r="C1191" s="112"/>
      <c r="D1191" s="112"/>
      <c r="E1191" s="73"/>
      <c r="F1191" s="73"/>
      <c r="G1191" s="127"/>
      <c r="H1191" s="127"/>
      <c r="I1191" s="127"/>
      <c r="J1191" s="127"/>
      <c r="K1191" s="73"/>
      <c r="L1191" s="115"/>
      <c r="M1191" s="115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73"/>
      <c r="BB1191" s="73"/>
      <c r="BC1191" s="73"/>
      <c r="BD1191" s="73"/>
      <c r="BE1191" s="73"/>
      <c r="BF1191" s="73"/>
      <c r="BG1191" s="73"/>
      <c r="BH1191" s="73"/>
      <c r="BI1191" s="73"/>
      <c r="BJ1191" s="73"/>
      <c r="BK1191" s="73"/>
      <c r="BL1191" s="73"/>
      <c r="BM1191" s="73"/>
      <c r="BN1191" s="73"/>
      <c r="BO1191" s="73"/>
      <c r="BP1191" s="73"/>
      <c r="BQ1191" s="73"/>
      <c r="BR1191" s="73"/>
      <c r="BS1191" s="73"/>
      <c r="BT1191" s="73"/>
      <c r="BU1191" s="73"/>
      <c r="BV1191" s="73"/>
      <c r="BW1191" s="73"/>
      <c r="BX1191" s="73"/>
      <c r="BY1191" s="73"/>
      <c r="BZ1191" s="73"/>
      <c r="CA1191" s="73"/>
      <c r="CB1191" s="73"/>
      <c r="CC1191" s="73"/>
      <c r="CD1191" s="73"/>
      <c r="CE1191" s="73"/>
      <c r="CF1191" s="73"/>
      <c r="CG1191" s="73"/>
      <c r="CH1191" s="73"/>
      <c r="CI1191" s="73"/>
      <c r="CJ1191" s="73"/>
      <c r="CK1191" s="73"/>
      <c r="CL1191" s="73"/>
      <c r="CM1191" s="73"/>
      <c r="CN1191" s="73"/>
      <c r="CO1191" s="73"/>
      <c r="CP1191" s="73"/>
      <c r="CQ1191" s="73"/>
      <c r="CR1191" s="73"/>
      <c r="CS1191" s="73"/>
      <c r="CT1191" s="73"/>
      <c r="CU1191" s="73"/>
      <c r="CV1191" s="73"/>
      <c r="CW1191" s="73"/>
      <c r="CX1191" s="73"/>
      <c r="CY1191" s="73"/>
      <c r="CZ1191" s="73"/>
      <c r="DA1191" s="73"/>
      <c r="DB1191" s="73"/>
      <c r="DC1191" s="73"/>
      <c r="DD1191" s="73"/>
      <c r="DE1191" s="73"/>
      <c r="DF1191" s="73"/>
      <c r="DG1191" s="73"/>
      <c r="DH1191" s="73"/>
      <c r="DI1191" s="73"/>
      <c r="DJ1191" s="36"/>
    </row>
    <row r="1192" spans="1:114" x14ac:dyDescent="0.3">
      <c r="A1192" s="73"/>
      <c r="B1192" s="73"/>
      <c r="C1192" s="112"/>
      <c r="D1192" s="112"/>
      <c r="E1192" s="73"/>
      <c r="F1192" s="73"/>
      <c r="G1192" s="127"/>
      <c r="H1192" s="127"/>
      <c r="I1192" s="127"/>
      <c r="J1192" s="127"/>
      <c r="K1192" s="73"/>
      <c r="L1192" s="115"/>
      <c r="M1192" s="115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73"/>
      <c r="BS1192" s="73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73"/>
      <c r="CF1192" s="73"/>
      <c r="CG1192" s="73"/>
      <c r="CH1192" s="73"/>
      <c r="CI1192" s="73"/>
      <c r="CJ1192" s="73"/>
      <c r="CK1192" s="73"/>
      <c r="CL1192" s="73"/>
      <c r="CM1192" s="73"/>
      <c r="CN1192" s="73"/>
      <c r="CO1192" s="73"/>
      <c r="CP1192" s="73"/>
      <c r="CQ1192" s="73"/>
      <c r="CR1192" s="73"/>
      <c r="CS1192" s="73"/>
      <c r="CT1192" s="73"/>
      <c r="CU1192" s="73"/>
      <c r="CV1192" s="73"/>
      <c r="CW1192" s="73"/>
      <c r="CX1192" s="73"/>
      <c r="CY1192" s="73"/>
      <c r="CZ1192" s="73"/>
      <c r="DA1192" s="73"/>
      <c r="DB1192" s="73"/>
      <c r="DC1192" s="73"/>
      <c r="DD1192" s="73"/>
      <c r="DE1192" s="73"/>
      <c r="DF1192" s="73"/>
      <c r="DG1192" s="73"/>
      <c r="DH1192" s="73"/>
      <c r="DI1192" s="73"/>
      <c r="DJ1192" s="36"/>
    </row>
    <row r="1193" spans="1:114" x14ac:dyDescent="0.3">
      <c r="A1193" s="73"/>
      <c r="B1193" s="73"/>
      <c r="C1193" s="112"/>
      <c r="D1193" s="112"/>
      <c r="E1193" s="73"/>
      <c r="F1193" s="73"/>
      <c r="G1193" s="127"/>
      <c r="H1193" s="127"/>
      <c r="I1193" s="127"/>
      <c r="J1193" s="127"/>
      <c r="K1193" s="73"/>
      <c r="L1193" s="115"/>
      <c r="M1193" s="115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3"/>
      <c r="AM1193" s="73"/>
      <c r="AN1193" s="73"/>
      <c r="AO1193" s="73"/>
      <c r="AP1193" s="73"/>
      <c r="AQ1193" s="73"/>
      <c r="AR1193" s="73"/>
      <c r="AS1193" s="73"/>
      <c r="AT1193" s="73"/>
      <c r="AU1193" s="73"/>
      <c r="AV1193" s="73"/>
      <c r="AW1193" s="73"/>
      <c r="AX1193" s="73"/>
      <c r="AY1193" s="73"/>
      <c r="AZ1193" s="73"/>
      <c r="BA1193" s="73"/>
      <c r="BB1193" s="73"/>
      <c r="BC1193" s="73"/>
      <c r="BD1193" s="73"/>
      <c r="BE1193" s="73"/>
      <c r="BF1193" s="73"/>
      <c r="BG1193" s="73"/>
      <c r="BH1193" s="73"/>
      <c r="BI1193" s="73"/>
      <c r="BJ1193" s="73"/>
      <c r="BK1193" s="73"/>
      <c r="BL1193" s="73"/>
      <c r="BM1193" s="73"/>
      <c r="BN1193" s="73"/>
      <c r="BO1193" s="73"/>
      <c r="BP1193" s="73"/>
      <c r="BQ1193" s="73"/>
      <c r="BR1193" s="73"/>
      <c r="BS1193" s="73"/>
      <c r="BT1193" s="73"/>
      <c r="BU1193" s="73"/>
      <c r="BV1193" s="73"/>
      <c r="BW1193" s="73"/>
      <c r="BX1193" s="73"/>
      <c r="BY1193" s="73"/>
      <c r="BZ1193" s="73"/>
      <c r="CA1193" s="73"/>
      <c r="CB1193" s="73"/>
      <c r="CC1193" s="73"/>
      <c r="CD1193" s="73"/>
      <c r="CE1193" s="73"/>
      <c r="CF1193" s="73"/>
      <c r="CG1193" s="73"/>
      <c r="CH1193" s="73"/>
      <c r="CI1193" s="73"/>
      <c r="CJ1193" s="73"/>
      <c r="CK1193" s="73"/>
      <c r="CL1193" s="73"/>
      <c r="CM1193" s="73"/>
      <c r="CN1193" s="73"/>
      <c r="CO1193" s="73"/>
      <c r="CP1193" s="73"/>
      <c r="CQ1193" s="73"/>
      <c r="CR1193" s="73"/>
      <c r="CS1193" s="73"/>
      <c r="CT1193" s="73"/>
      <c r="CU1193" s="73"/>
      <c r="CV1193" s="73"/>
      <c r="CW1193" s="73"/>
      <c r="CX1193" s="73"/>
      <c r="CY1193" s="73"/>
      <c r="CZ1193" s="73"/>
      <c r="DA1193" s="73"/>
      <c r="DB1193" s="73"/>
      <c r="DC1193" s="73"/>
      <c r="DD1193" s="73"/>
      <c r="DE1193" s="73"/>
      <c r="DF1193" s="73"/>
      <c r="DG1193" s="73"/>
      <c r="DH1193" s="73"/>
      <c r="DI1193" s="73"/>
      <c r="DJ1193" s="36"/>
    </row>
    <row r="1194" spans="1:114" x14ac:dyDescent="0.3">
      <c r="A1194" s="73"/>
      <c r="B1194" s="73"/>
      <c r="C1194" s="112"/>
      <c r="D1194" s="112"/>
      <c r="E1194" s="73"/>
      <c r="F1194" s="73"/>
      <c r="G1194" s="127"/>
      <c r="H1194" s="127"/>
      <c r="I1194" s="127"/>
      <c r="J1194" s="127"/>
      <c r="K1194" s="73"/>
      <c r="L1194" s="115"/>
      <c r="M1194" s="115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3"/>
      <c r="AM1194" s="73"/>
      <c r="AN1194" s="73"/>
      <c r="AO1194" s="73"/>
      <c r="AP1194" s="73"/>
      <c r="AQ1194" s="73"/>
      <c r="AR1194" s="73"/>
      <c r="AS1194" s="73"/>
      <c r="AT1194" s="73"/>
      <c r="AU1194" s="73"/>
      <c r="AV1194" s="73"/>
      <c r="AW1194" s="73"/>
      <c r="AX1194" s="73"/>
      <c r="AY1194" s="73"/>
      <c r="AZ1194" s="73"/>
      <c r="BA1194" s="73"/>
      <c r="BB1194" s="73"/>
      <c r="BC1194" s="73"/>
      <c r="BD1194" s="73"/>
      <c r="BE1194" s="73"/>
      <c r="BF1194" s="73"/>
      <c r="BG1194" s="73"/>
      <c r="BH1194" s="73"/>
      <c r="BI1194" s="73"/>
      <c r="BJ1194" s="73"/>
      <c r="BK1194" s="73"/>
      <c r="BL1194" s="73"/>
      <c r="BM1194" s="73"/>
      <c r="BN1194" s="73"/>
      <c r="BO1194" s="73"/>
      <c r="BP1194" s="73"/>
      <c r="BQ1194" s="73"/>
      <c r="BR1194" s="73"/>
      <c r="BS1194" s="73"/>
      <c r="BT1194" s="73"/>
      <c r="BU1194" s="73"/>
      <c r="BV1194" s="73"/>
      <c r="BW1194" s="73"/>
      <c r="BX1194" s="73"/>
      <c r="BY1194" s="73"/>
      <c r="BZ1194" s="73"/>
      <c r="CA1194" s="73"/>
      <c r="CB1194" s="73"/>
      <c r="CC1194" s="73"/>
      <c r="CD1194" s="73"/>
      <c r="CE1194" s="73"/>
      <c r="CF1194" s="73"/>
      <c r="CG1194" s="73"/>
      <c r="CH1194" s="73"/>
      <c r="CI1194" s="73"/>
      <c r="CJ1194" s="73"/>
      <c r="CK1194" s="73"/>
      <c r="CL1194" s="73"/>
      <c r="CM1194" s="73"/>
      <c r="CN1194" s="73"/>
      <c r="CO1194" s="73"/>
      <c r="CP1194" s="73"/>
      <c r="CQ1194" s="73"/>
      <c r="CR1194" s="73"/>
      <c r="CS1194" s="73"/>
      <c r="CT1194" s="73"/>
      <c r="CU1194" s="73"/>
      <c r="CV1194" s="73"/>
      <c r="CW1194" s="73"/>
      <c r="CX1194" s="73"/>
      <c r="CY1194" s="73"/>
      <c r="CZ1194" s="73"/>
      <c r="DA1194" s="73"/>
      <c r="DB1194" s="73"/>
      <c r="DC1194" s="73"/>
      <c r="DD1194" s="73"/>
      <c r="DE1194" s="73"/>
      <c r="DF1194" s="73"/>
      <c r="DG1194" s="73"/>
      <c r="DH1194" s="73"/>
      <c r="DI1194" s="73"/>
      <c r="DJ1194" s="36"/>
    </row>
    <row r="1195" spans="1:114" x14ac:dyDescent="0.3">
      <c r="A1195" s="73"/>
      <c r="B1195" s="73"/>
      <c r="C1195" s="112"/>
      <c r="D1195" s="112"/>
      <c r="E1195" s="73"/>
      <c r="F1195" s="73"/>
      <c r="G1195" s="127"/>
      <c r="H1195" s="127"/>
      <c r="I1195" s="127"/>
      <c r="J1195" s="127"/>
      <c r="K1195" s="73"/>
      <c r="L1195" s="115"/>
      <c r="M1195" s="115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3"/>
      <c r="AM1195" s="73"/>
      <c r="AN1195" s="73"/>
      <c r="AO1195" s="73"/>
      <c r="AP1195" s="73"/>
      <c r="AQ1195" s="73"/>
      <c r="AR1195" s="73"/>
      <c r="AS1195" s="73"/>
      <c r="AT1195" s="73"/>
      <c r="AU1195" s="73"/>
      <c r="AV1195" s="73"/>
      <c r="AW1195" s="73"/>
      <c r="AX1195" s="73"/>
      <c r="AY1195" s="73"/>
      <c r="AZ1195" s="73"/>
      <c r="BA1195" s="7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73"/>
      <c r="BS1195" s="73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73"/>
      <c r="CF1195" s="73"/>
      <c r="CG1195" s="73"/>
      <c r="CH1195" s="73"/>
      <c r="CI1195" s="73"/>
      <c r="CJ1195" s="73"/>
      <c r="CK1195" s="73"/>
      <c r="CL1195" s="73"/>
      <c r="CM1195" s="73"/>
      <c r="CN1195" s="73"/>
      <c r="CO1195" s="73"/>
      <c r="CP1195" s="73"/>
      <c r="CQ1195" s="73"/>
      <c r="CR1195" s="73"/>
      <c r="CS1195" s="73"/>
      <c r="CT1195" s="73"/>
      <c r="CU1195" s="73"/>
      <c r="CV1195" s="73"/>
      <c r="CW1195" s="73"/>
      <c r="CX1195" s="73"/>
      <c r="CY1195" s="73"/>
      <c r="CZ1195" s="73"/>
      <c r="DA1195" s="73"/>
      <c r="DB1195" s="73"/>
      <c r="DC1195" s="73"/>
      <c r="DD1195" s="73"/>
      <c r="DE1195" s="73"/>
      <c r="DF1195" s="73"/>
      <c r="DG1195" s="73"/>
      <c r="DH1195" s="73"/>
      <c r="DI1195" s="73"/>
      <c r="DJ1195" s="36"/>
    </row>
    <row r="1196" spans="1:114" x14ac:dyDescent="0.3">
      <c r="A1196" s="73"/>
      <c r="B1196" s="73"/>
      <c r="C1196" s="112"/>
      <c r="D1196" s="112"/>
      <c r="E1196" s="73"/>
      <c r="F1196" s="73"/>
      <c r="G1196" s="127"/>
      <c r="H1196" s="127"/>
      <c r="I1196" s="127"/>
      <c r="J1196" s="127"/>
      <c r="K1196" s="73"/>
      <c r="L1196" s="115"/>
      <c r="M1196" s="115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3"/>
      <c r="AM1196" s="73"/>
      <c r="AN1196" s="73"/>
      <c r="AO1196" s="73"/>
      <c r="AP1196" s="73"/>
      <c r="AQ1196" s="73"/>
      <c r="AR1196" s="73"/>
      <c r="AS1196" s="73"/>
      <c r="AT1196" s="73"/>
      <c r="AU1196" s="73"/>
      <c r="AV1196" s="73"/>
      <c r="AW1196" s="73"/>
      <c r="AX1196" s="73"/>
      <c r="AY1196" s="73"/>
      <c r="AZ1196" s="73"/>
      <c r="BA1196" s="73"/>
      <c r="BB1196" s="73"/>
      <c r="BC1196" s="73"/>
      <c r="BD1196" s="73"/>
      <c r="BE1196" s="73"/>
      <c r="BF1196" s="73"/>
      <c r="BG1196" s="73"/>
      <c r="BH1196" s="73"/>
      <c r="BI1196" s="73"/>
      <c r="BJ1196" s="73"/>
      <c r="BK1196" s="73"/>
      <c r="BL1196" s="73"/>
      <c r="BM1196" s="73"/>
      <c r="BN1196" s="73"/>
      <c r="BO1196" s="73"/>
      <c r="BP1196" s="73"/>
      <c r="BQ1196" s="73"/>
      <c r="BR1196" s="73"/>
      <c r="BS1196" s="73"/>
      <c r="BT1196" s="73"/>
      <c r="BU1196" s="73"/>
      <c r="BV1196" s="73"/>
      <c r="BW1196" s="73"/>
      <c r="BX1196" s="73"/>
      <c r="BY1196" s="73"/>
      <c r="BZ1196" s="73"/>
      <c r="CA1196" s="73"/>
      <c r="CB1196" s="73"/>
      <c r="CC1196" s="73"/>
      <c r="CD1196" s="73"/>
      <c r="CE1196" s="73"/>
      <c r="CF1196" s="73"/>
      <c r="CG1196" s="73"/>
      <c r="CH1196" s="73"/>
      <c r="CI1196" s="73"/>
      <c r="CJ1196" s="73"/>
      <c r="CK1196" s="73"/>
      <c r="CL1196" s="73"/>
      <c r="CM1196" s="73"/>
      <c r="CN1196" s="73"/>
      <c r="CO1196" s="73"/>
      <c r="CP1196" s="73"/>
      <c r="CQ1196" s="73"/>
      <c r="CR1196" s="73"/>
      <c r="CS1196" s="73"/>
      <c r="CT1196" s="73"/>
      <c r="CU1196" s="73"/>
      <c r="CV1196" s="73"/>
      <c r="CW1196" s="73"/>
      <c r="CX1196" s="73"/>
      <c r="CY1196" s="73"/>
      <c r="CZ1196" s="73"/>
      <c r="DA1196" s="73"/>
      <c r="DB1196" s="73"/>
      <c r="DC1196" s="73"/>
      <c r="DD1196" s="73"/>
      <c r="DE1196" s="73"/>
      <c r="DF1196" s="73"/>
      <c r="DG1196" s="73"/>
      <c r="DH1196" s="73"/>
      <c r="DI1196" s="73"/>
      <c r="DJ1196" s="36"/>
    </row>
    <row r="1197" spans="1:114" x14ac:dyDescent="0.3">
      <c r="A1197" s="73"/>
      <c r="B1197" s="73"/>
      <c r="C1197" s="112"/>
      <c r="D1197" s="112"/>
      <c r="E1197" s="73"/>
      <c r="F1197" s="73"/>
      <c r="G1197" s="127"/>
      <c r="H1197" s="127"/>
      <c r="I1197" s="127"/>
      <c r="J1197" s="127"/>
      <c r="K1197" s="73"/>
      <c r="L1197" s="115"/>
      <c r="M1197" s="115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3"/>
      <c r="AM1197" s="73"/>
      <c r="AN1197" s="73"/>
      <c r="AO1197" s="73"/>
      <c r="AP1197" s="73"/>
      <c r="AQ1197" s="73"/>
      <c r="AR1197" s="73"/>
      <c r="AS1197" s="73"/>
      <c r="AT1197" s="73"/>
      <c r="AU1197" s="73"/>
      <c r="AV1197" s="73"/>
      <c r="AW1197" s="73"/>
      <c r="AX1197" s="73"/>
      <c r="AY1197" s="73"/>
      <c r="AZ1197" s="73"/>
      <c r="BA1197" s="73"/>
      <c r="BB1197" s="73"/>
      <c r="BC1197" s="73"/>
      <c r="BD1197" s="73"/>
      <c r="BE1197" s="73"/>
      <c r="BF1197" s="73"/>
      <c r="BG1197" s="73"/>
      <c r="BH1197" s="73"/>
      <c r="BI1197" s="73"/>
      <c r="BJ1197" s="73"/>
      <c r="BK1197" s="73"/>
      <c r="BL1197" s="73"/>
      <c r="BM1197" s="73"/>
      <c r="BN1197" s="73"/>
      <c r="BO1197" s="73"/>
      <c r="BP1197" s="73"/>
      <c r="BQ1197" s="73"/>
      <c r="BR1197" s="73"/>
      <c r="BS1197" s="73"/>
      <c r="BT1197" s="73"/>
      <c r="BU1197" s="73"/>
      <c r="BV1197" s="73"/>
      <c r="BW1197" s="73"/>
      <c r="BX1197" s="73"/>
      <c r="BY1197" s="73"/>
      <c r="BZ1197" s="73"/>
      <c r="CA1197" s="73"/>
      <c r="CB1197" s="73"/>
      <c r="CC1197" s="73"/>
      <c r="CD1197" s="73"/>
      <c r="CE1197" s="73"/>
      <c r="CF1197" s="73"/>
      <c r="CG1197" s="73"/>
      <c r="CH1197" s="73"/>
      <c r="CI1197" s="73"/>
      <c r="CJ1197" s="73"/>
      <c r="CK1197" s="73"/>
      <c r="CL1197" s="73"/>
      <c r="CM1197" s="73"/>
      <c r="CN1197" s="73"/>
      <c r="CO1197" s="73"/>
      <c r="CP1197" s="73"/>
      <c r="CQ1197" s="73"/>
      <c r="CR1197" s="73"/>
      <c r="CS1197" s="73"/>
      <c r="CT1197" s="73"/>
      <c r="CU1197" s="73"/>
      <c r="CV1197" s="73"/>
      <c r="CW1197" s="73"/>
      <c r="CX1197" s="73"/>
      <c r="CY1197" s="73"/>
      <c r="CZ1197" s="73"/>
      <c r="DA1197" s="73"/>
      <c r="DB1197" s="73"/>
      <c r="DC1197" s="73"/>
      <c r="DD1197" s="73"/>
      <c r="DE1197" s="73"/>
      <c r="DF1197" s="73"/>
      <c r="DG1197" s="73"/>
      <c r="DH1197" s="73"/>
      <c r="DI1197" s="73"/>
      <c r="DJ1197" s="36"/>
    </row>
    <row r="1198" spans="1:114" x14ac:dyDescent="0.3">
      <c r="A1198" s="73"/>
      <c r="B1198" s="73"/>
      <c r="C1198" s="112"/>
      <c r="D1198" s="112"/>
      <c r="E1198" s="73"/>
      <c r="F1198" s="73"/>
      <c r="G1198" s="127"/>
      <c r="H1198" s="127"/>
      <c r="I1198" s="127"/>
      <c r="J1198" s="127"/>
      <c r="K1198" s="73"/>
      <c r="L1198" s="115"/>
      <c r="M1198" s="115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3"/>
      <c r="AM1198" s="73"/>
      <c r="AN1198" s="73"/>
      <c r="AO1198" s="73"/>
      <c r="AP1198" s="73"/>
      <c r="AQ1198" s="73"/>
      <c r="AR1198" s="73"/>
      <c r="AS1198" s="73"/>
      <c r="AT1198" s="73"/>
      <c r="AU1198" s="73"/>
      <c r="AV1198" s="73"/>
      <c r="AW1198" s="73"/>
      <c r="AX1198" s="73"/>
      <c r="AY1198" s="73"/>
      <c r="AZ1198" s="73"/>
      <c r="BA1198" s="73"/>
      <c r="BB1198" s="73"/>
      <c r="BC1198" s="73"/>
      <c r="BD1198" s="73"/>
      <c r="BE1198" s="73"/>
      <c r="BF1198" s="73"/>
      <c r="BG1198" s="73"/>
      <c r="BH1198" s="73"/>
      <c r="BI1198" s="73"/>
      <c r="BJ1198" s="73"/>
      <c r="BK1198" s="73"/>
      <c r="BL1198" s="73"/>
      <c r="BM1198" s="73"/>
      <c r="BN1198" s="73"/>
      <c r="BO1198" s="73"/>
      <c r="BP1198" s="73"/>
      <c r="BQ1198" s="73"/>
      <c r="BR1198" s="73"/>
      <c r="BS1198" s="73"/>
      <c r="BT1198" s="73"/>
      <c r="BU1198" s="73"/>
      <c r="BV1198" s="73"/>
      <c r="BW1198" s="73"/>
      <c r="BX1198" s="73"/>
      <c r="BY1198" s="73"/>
      <c r="BZ1198" s="73"/>
      <c r="CA1198" s="73"/>
      <c r="CB1198" s="73"/>
      <c r="CC1198" s="73"/>
      <c r="CD1198" s="73"/>
      <c r="CE1198" s="73"/>
      <c r="CF1198" s="73"/>
      <c r="CG1198" s="73"/>
      <c r="CH1198" s="73"/>
      <c r="CI1198" s="73"/>
      <c r="CJ1198" s="73"/>
      <c r="CK1198" s="73"/>
      <c r="CL1198" s="73"/>
      <c r="CM1198" s="73"/>
      <c r="CN1198" s="73"/>
      <c r="CO1198" s="73"/>
      <c r="CP1198" s="73"/>
      <c r="CQ1198" s="73"/>
      <c r="CR1198" s="73"/>
      <c r="CS1198" s="73"/>
      <c r="CT1198" s="73"/>
      <c r="CU1198" s="73"/>
      <c r="CV1198" s="73"/>
      <c r="CW1198" s="73"/>
      <c r="CX1198" s="73"/>
      <c r="CY1198" s="73"/>
      <c r="CZ1198" s="73"/>
      <c r="DA1198" s="73"/>
      <c r="DB1198" s="73"/>
      <c r="DC1198" s="73"/>
      <c r="DD1198" s="73"/>
      <c r="DE1198" s="73"/>
      <c r="DF1198" s="73"/>
      <c r="DG1198" s="73"/>
      <c r="DH1198" s="73"/>
      <c r="DI1198" s="73"/>
      <c r="DJ1198" s="36"/>
    </row>
    <row r="1199" spans="1:114" x14ac:dyDescent="0.3">
      <c r="A1199" s="73"/>
      <c r="B1199" s="73"/>
      <c r="C1199" s="112"/>
      <c r="D1199" s="112"/>
      <c r="E1199" s="73"/>
      <c r="F1199" s="73"/>
      <c r="G1199" s="127"/>
      <c r="H1199" s="127"/>
      <c r="I1199" s="127"/>
      <c r="J1199" s="127"/>
      <c r="K1199" s="73"/>
      <c r="L1199" s="115"/>
      <c r="M1199" s="115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3"/>
      <c r="AM1199" s="73"/>
      <c r="AN1199" s="73"/>
      <c r="AO1199" s="73"/>
      <c r="AP1199" s="73"/>
      <c r="AQ1199" s="73"/>
      <c r="AR1199" s="73"/>
      <c r="AS1199" s="73"/>
      <c r="AT1199" s="73"/>
      <c r="AU1199" s="73"/>
      <c r="AV1199" s="73"/>
      <c r="AW1199" s="73"/>
      <c r="AX1199" s="73"/>
      <c r="AY1199" s="73"/>
      <c r="AZ1199" s="73"/>
      <c r="BA1199" s="73"/>
      <c r="BB1199" s="73"/>
      <c r="BC1199" s="73"/>
      <c r="BD1199" s="73"/>
      <c r="BE1199" s="73"/>
      <c r="BF1199" s="73"/>
      <c r="BG1199" s="73"/>
      <c r="BH1199" s="73"/>
      <c r="BI1199" s="73"/>
      <c r="BJ1199" s="73"/>
      <c r="BK1199" s="73"/>
      <c r="BL1199" s="73"/>
      <c r="BM1199" s="73"/>
      <c r="BN1199" s="73"/>
      <c r="BO1199" s="73"/>
      <c r="BP1199" s="73"/>
      <c r="BQ1199" s="73"/>
      <c r="BR1199" s="73"/>
      <c r="BS1199" s="73"/>
      <c r="BT1199" s="73"/>
      <c r="BU1199" s="73"/>
      <c r="BV1199" s="73"/>
      <c r="BW1199" s="73"/>
      <c r="BX1199" s="73"/>
      <c r="BY1199" s="73"/>
      <c r="BZ1199" s="73"/>
      <c r="CA1199" s="73"/>
      <c r="CB1199" s="73"/>
      <c r="CC1199" s="73"/>
      <c r="CD1199" s="73"/>
      <c r="CE1199" s="73"/>
      <c r="CF1199" s="73"/>
      <c r="CG1199" s="73"/>
      <c r="CH1199" s="73"/>
      <c r="CI1199" s="73"/>
      <c r="CJ1199" s="73"/>
      <c r="CK1199" s="73"/>
      <c r="CL1199" s="73"/>
      <c r="CM1199" s="73"/>
      <c r="CN1199" s="73"/>
      <c r="CO1199" s="73"/>
      <c r="CP1199" s="73"/>
      <c r="CQ1199" s="73"/>
      <c r="CR1199" s="73"/>
      <c r="CS1199" s="73"/>
      <c r="CT1199" s="73"/>
      <c r="CU1199" s="73"/>
      <c r="CV1199" s="73"/>
      <c r="CW1199" s="73"/>
      <c r="CX1199" s="73"/>
      <c r="CY1199" s="73"/>
      <c r="CZ1199" s="73"/>
      <c r="DA1199" s="73"/>
      <c r="DB1199" s="73"/>
      <c r="DC1199" s="73"/>
      <c r="DD1199" s="73"/>
      <c r="DE1199" s="73"/>
      <c r="DF1199" s="73"/>
      <c r="DG1199" s="73"/>
      <c r="DH1199" s="73"/>
      <c r="DI1199" s="73"/>
      <c r="DJ1199" s="36"/>
    </row>
    <row r="1200" spans="1:114" x14ac:dyDescent="0.3">
      <c r="A1200" s="73"/>
      <c r="B1200" s="73"/>
      <c r="C1200" s="112"/>
      <c r="D1200" s="112"/>
      <c r="E1200" s="73"/>
      <c r="F1200" s="73"/>
      <c r="G1200" s="127"/>
      <c r="H1200" s="127"/>
      <c r="I1200" s="127"/>
      <c r="J1200" s="127"/>
      <c r="K1200" s="73"/>
      <c r="L1200" s="115"/>
      <c r="M1200" s="115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3"/>
      <c r="AM1200" s="73"/>
      <c r="AN1200" s="73"/>
      <c r="AO1200" s="73"/>
      <c r="AP1200" s="73"/>
      <c r="AQ1200" s="73"/>
      <c r="AR1200" s="73"/>
      <c r="AS1200" s="73"/>
      <c r="AT1200" s="73"/>
      <c r="AU1200" s="73"/>
      <c r="AV1200" s="73"/>
      <c r="AW1200" s="73"/>
      <c r="AX1200" s="73"/>
      <c r="AY1200" s="73"/>
      <c r="AZ1200" s="73"/>
      <c r="BA1200" s="73"/>
      <c r="BB1200" s="73"/>
      <c r="BC1200" s="73"/>
      <c r="BD1200" s="73"/>
      <c r="BE1200" s="73"/>
      <c r="BF1200" s="73"/>
      <c r="BG1200" s="73"/>
      <c r="BH1200" s="73"/>
      <c r="BI1200" s="73"/>
      <c r="BJ1200" s="73"/>
      <c r="BK1200" s="73"/>
      <c r="BL1200" s="73"/>
      <c r="BM1200" s="73"/>
      <c r="BN1200" s="73"/>
      <c r="BO1200" s="73"/>
      <c r="BP1200" s="73"/>
      <c r="BQ1200" s="73"/>
      <c r="BR1200" s="73"/>
      <c r="BS1200" s="73"/>
      <c r="BT1200" s="73"/>
      <c r="BU1200" s="73"/>
      <c r="BV1200" s="73"/>
      <c r="BW1200" s="73"/>
      <c r="BX1200" s="73"/>
      <c r="BY1200" s="73"/>
      <c r="BZ1200" s="73"/>
      <c r="CA1200" s="73"/>
      <c r="CB1200" s="73"/>
      <c r="CC1200" s="73"/>
      <c r="CD1200" s="73"/>
      <c r="CE1200" s="73"/>
      <c r="CF1200" s="73"/>
      <c r="CG1200" s="73"/>
      <c r="CH1200" s="73"/>
      <c r="CI1200" s="73"/>
      <c r="CJ1200" s="73"/>
      <c r="CK1200" s="73"/>
      <c r="CL1200" s="73"/>
      <c r="CM1200" s="73"/>
      <c r="CN1200" s="73"/>
      <c r="CO1200" s="73"/>
      <c r="CP1200" s="73"/>
      <c r="CQ1200" s="73"/>
      <c r="CR1200" s="73"/>
      <c r="CS1200" s="73"/>
      <c r="CT1200" s="73"/>
      <c r="CU1200" s="73"/>
      <c r="CV1200" s="73"/>
      <c r="CW1200" s="73"/>
      <c r="CX1200" s="73"/>
      <c r="CY1200" s="73"/>
      <c r="CZ1200" s="73"/>
      <c r="DA1200" s="73"/>
      <c r="DB1200" s="73"/>
      <c r="DC1200" s="73"/>
      <c r="DD1200" s="73"/>
      <c r="DE1200" s="73"/>
      <c r="DF1200" s="73"/>
      <c r="DG1200" s="73"/>
      <c r="DH1200" s="73"/>
      <c r="DI1200" s="73"/>
      <c r="DJ1200" s="36"/>
    </row>
    <row r="1201" spans="1:114" x14ac:dyDescent="0.3">
      <c r="A1201" s="73"/>
      <c r="B1201" s="73"/>
      <c r="C1201" s="112"/>
      <c r="D1201" s="112"/>
      <c r="E1201" s="73"/>
      <c r="F1201" s="73"/>
      <c r="G1201" s="127"/>
      <c r="H1201" s="127"/>
      <c r="I1201" s="127"/>
      <c r="J1201" s="127"/>
      <c r="K1201" s="73"/>
      <c r="L1201" s="115"/>
      <c r="M1201" s="115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3"/>
      <c r="AM1201" s="73"/>
      <c r="AN1201" s="73"/>
      <c r="AO1201" s="73"/>
      <c r="AP1201" s="73"/>
      <c r="AQ1201" s="73"/>
      <c r="AR1201" s="73"/>
      <c r="AS1201" s="73"/>
      <c r="AT1201" s="73"/>
      <c r="AU1201" s="73"/>
      <c r="AV1201" s="73"/>
      <c r="AW1201" s="73"/>
      <c r="AX1201" s="73"/>
      <c r="AY1201" s="73"/>
      <c r="AZ1201" s="73"/>
      <c r="BA1201" s="73"/>
      <c r="BB1201" s="73"/>
      <c r="BC1201" s="73"/>
      <c r="BD1201" s="73"/>
      <c r="BE1201" s="73"/>
      <c r="BF1201" s="73"/>
      <c r="BG1201" s="73"/>
      <c r="BH1201" s="73"/>
      <c r="BI1201" s="73"/>
      <c r="BJ1201" s="73"/>
      <c r="BK1201" s="73"/>
      <c r="BL1201" s="73"/>
      <c r="BM1201" s="73"/>
      <c r="BN1201" s="73"/>
      <c r="BO1201" s="73"/>
      <c r="BP1201" s="73"/>
      <c r="BQ1201" s="73"/>
      <c r="BR1201" s="73"/>
      <c r="BS1201" s="73"/>
      <c r="BT1201" s="73"/>
      <c r="BU1201" s="73"/>
      <c r="BV1201" s="73"/>
      <c r="BW1201" s="73"/>
      <c r="BX1201" s="73"/>
      <c r="BY1201" s="73"/>
      <c r="BZ1201" s="73"/>
      <c r="CA1201" s="73"/>
      <c r="CB1201" s="73"/>
      <c r="CC1201" s="73"/>
      <c r="CD1201" s="73"/>
      <c r="CE1201" s="73"/>
      <c r="CF1201" s="73"/>
      <c r="CG1201" s="73"/>
      <c r="CH1201" s="73"/>
      <c r="CI1201" s="73"/>
      <c r="CJ1201" s="73"/>
      <c r="CK1201" s="73"/>
      <c r="CL1201" s="73"/>
      <c r="CM1201" s="73"/>
      <c r="CN1201" s="73"/>
      <c r="CO1201" s="73"/>
      <c r="CP1201" s="73"/>
      <c r="CQ1201" s="73"/>
      <c r="CR1201" s="73"/>
      <c r="CS1201" s="73"/>
      <c r="CT1201" s="73"/>
      <c r="CU1201" s="73"/>
      <c r="CV1201" s="73"/>
      <c r="CW1201" s="73"/>
      <c r="CX1201" s="73"/>
      <c r="CY1201" s="73"/>
      <c r="CZ1201" s="73"/>
      <c r="DA1201" s="73"/>
      <c r="DB1201" s="73"/>
      <c r="DC1201" s="73"/>
      <c r="DD1201" s="73"/>
      <c r="DE1201" s="73"/>
      <c r="DF1201" s="73"/>
      <c r="DG1201" s="73"/>
      <c r="DH1201" s="73"/>
      <c r="DI1201" s="73"/>
      <c r="DJ1201" s="36"/>
    </row>
    <row r="1202" spans="1:114" x14ac:dyDescent="0.3">
      <c r="A1202" s="73"/>
      <c r="B1202" s="73"/>
      <c r="C1202" s="112"/>
      <c r="D1202" s="112"/>
      <c r="E1202" s="73"/>
      <c r="F1202" s="73"/>
      <c r="G1202" s="127"/>
      <c r="H1202" s="127"/>
      <c r="I1202" s="127"/>
      <c r="J1202" s="127"/>
      <c r="K1202" s="73"/>
      <c r="L1202" s="115"/>
      <c r="M1202" s="115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3"/>
      <c r="AM1202" s="73"/>
      <c r="AN1202" s="73"/>
      <c r="AO1202" s="73"/>
      <c r="AP1202" s="73"/>
      <c r="AQ1202" s="73"/>
      <c r="AR1202" s="73"/>
      <c r="AS1202" s="73"/>
      <c r="AT1202" s="73"/>
      <c r="AU1202" s="73"/>
      <c r="AV1202" s="73"/>
      <c r="AW1202" s="73"/>
      <c r="AX1202" s="73"/>
      <c r="AY1202" s="73"/>
      <c r="AZ1202" s="73"/>
      <c r="BA1202" s="73"/>
      <c r="BB1202" s="73"/>
      <c r="BC1202" s="73"/>
      <c r="BD1202" s="73"/>
      <c r="BE1202" s="73"/>
      <c r="BF1202" s="73"/>
      <c r="BG1202" s="73"/>
      <c r="BH1202" s="73"/>
      <c r="BI1202" s="73"/>
      <c r="BJ1202" s="73"/>
      <c r="BK1202" s="73"/>
      <c r="BL1202" s="73"/>
      <c r="BM1202" s="73"/>
      <c r="BN1202" s="73"/>
      <c r="BO1202" s="73"/>
      <c r="BP1202" s="73"/>
      <c r="BQ1202" s="73"/>
      <c r="BR1202" s="73"/>
      <c r="BS1202" s="73"/>
      <c r="BT1202" s="73"/>
      <c r="BU1202" s="73"/>
      <c r="BV1202" s="73"/>
      <c r="BW1202" s="73"/>
      <c r="BX1202" s="73"/>
      <c r="BY1202" s="73"/>
      <c r="BZ1202" s="73"/>
      <c r="CA1202" s="73"/>
      <c r="CB1202" s="73"/>
      <c r="CC1202" s="73"/>
      <c r="CD1202" s="73"/>
      <c r="CE1202" s="73"/>
      <c r="CF1202" s="73"/>
      <c r="CG1202" s="73"/>
      <c r="CH1202" s="73"/>
      <c r="CI1202" s="73"/>
      <c r="CJ1202" s="73"/>
      <c r="CK1202" s="73"/>
      <c r="CL1202" s="73"/>
      <c r="CM1202" s="73"/>
      <c r="CN1202" s="73"/>
      <c r="CO1202" s="73"/>
      <c r="CP1202" s="73"/>
      <c r="CQ1202" s="73"/>
      <c r="CR1202" s="73"/>
      <c r="CS1202" s="73"/>
      <c r="CT1202" s="73"/>
      <c r="CU1202" s="73"/>
      <c r="CV1202" s="73"/>
      <c r="CW1202" s="73"/>
      <c r="CX1202" s="73"/>
      <c r="CY1202" s="73"/>
      <c r="CZ1202" s="73"/>
      <c r="DA1202" s="73"/>
      <c r="DB1202" s="73"/>
      <c r="DC1202" s="73"/>
      <c r="DD1202" s="73"/>
      <c r="DE1202" s="73"/>
      <c r="DF1202" s="73"/>
      <c r="DG1202" s="73"/>
      <c r="DH1202" s="73"/>
      <c r="DI1202" s="73"/>
      <c r="DJ1202" s="36"/>
    </row>
    <row r="1203" spans="1:114" x14ac:dyDescent="0.3">
      <c r="A1203" s="73"/>
      <c r="B1203" s="73"/>
      <c r="C1203" s="112"/>
      <c r="D1203" s="112"/>
      <c r="E1203" s="73"/>
      <c r="F1203" s="73"/>
      <c r="G1203" s="127"/>
      <c r="H1203" s="127"/>
      <c r="I1203" s="127"/>
      <c r="J1203" s="127"/>
      <c r="K1203" s="73"/>
      <c r="L1203" s="115"/>
      <c r="M1203" s="115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73"/>
      <c r="BB1203" s="73"/>
      <c r="BC1203" s="73"/>
      <c r="BD1203" s="73"/>
      <c r="BE1203" s="73"/>
      <c r="BF1203" s="73"/>
      <c r="BG1203" s="73"/>
      <c r="BH1203" s="73"/>
      <c r="BI1203" s="73"/>
      <c r="BJ1203" s="73"/>
      <c r="BK1203" s="73"/>
      <c r="BL1203" s="73"/>
      <c r="BM1203" s="73"/>
      <c r="BN1203" s="73"/>
      <c r="BO1203" s="73"/>
      <c r="BP1203" s="73"/>
      <c r="BQ1203" s="73"/>
      <c r="BR1203" s="73"/>
      <c r="BS1203" s="73"/>
      <c r="BT1203" s="73"/>
      <c r="BU1203" s="73"/>
      <c r="BV1203" s="73"/>
      <c r="BW1203" s="73"/>
      <c r="BX1203" s="73"/>
      <c r="BY1203" s="73"/>
      <c r="BZ1203" s="73"/>
      <c r="CA1203" s="73"/>
      <c r="CB1203" s="73"/>
      <c r="CC1203" s="73"/>
      <c r="CD1203" s="73"/>
      <c r="CE1203" s="73"/>
      <c r="CF1203" s="73"/>
      <c r="CG1203" s="73"/>
      <c r="CH1203" s="73"/>
      <c r="CI1203" s="73"/>
      <c r="CJ1203" s="73"/>
      <c r="CK1203" s="73"/>
      <c r="CL1203" s="73"/>
      <c r="CM1203" s="73"/>
      <c r="CN1203" s="73"/>
      <c r="CO1203" s="73"/>
      <c r="CP1203" s="73"/>
      <c r="CQ1203" s="73"/>
      <c r="CR1203" s="73"/>
      <c r="CS1203" s="73"/>
      <c r="CT1203" s="73"/>
      <c r="CU1203" s="73"/>
      <c r="CV1203" s="73"/>
      <c r="CW1203" s="73"/>
      <c r="CX1203" s="73"/>
      <c r="CY1203" s="73"/>
      <c r="CZ1203" s="73"/>
      <c r="DA1203" s="73"/>
      <c r="DB1203" s="73"/>
      <c r="DC1203" s="73"/>
      <c r="DD1203" s="73"/>
      <c r="DE1203" s="73"/>
      <c r="DF1203" s="73"/>
      <c r="DG1203" s="73"/>
      <c r="DH1203" s="73"/>
      <c r="DI1203" s="73"/>
      <c r="DJ1203" s="36"/>
    </row>
    <row r="1204" spans="1:114" x14ac:dyDescent="0.3">
      <c r="A1204" s="73"/>
      <c r="B1204" s="73"/>
      <c r="C1204" s="112"/>
      <c r="D1204" s="112"/>
      <c r="E1204" s="73"/>
      <c r="F1204" s="73"/>
      <c r="G1204" s="127"/>
      <c r="H1204" s="127"/>
      <c r="I1204" s="127"/>
      <c r="J1204" s="127"/>
      <c r="K1204" s="73"/>
      <c r="L1204" s="115"/>
      <c r="M1204" s="115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73"/>
      <c r="BS1204" s="73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73"/>
      <c r="CF1204" s="73"/>
      <c r="CG1204" s="73"/>
      <c r="CH1204" s="73"/>
      <c r="CI1204" s="73"/>
      <c r="CJ1204" s="73"/>
      <c r="CK1204" s="73"/>
      <c r="CL1204" s="73"/>
      <c r="CM1204" s="73"/>
      <c r="CN1204" s="73"/>
      <c r="CO1204" s="73"/>
      <c r="CP1204" s="73"/>
      <c r="CQ1204" s="73"/>
      <c r="CR1204" s="73"/>
      <c r="CS1204" s="73"/>
      <c r="CT1204" s="73"/>
      <c r="CU1204" s="73"/>
      <c r="CV1204" s="73"/>
      <c r="CW1204" s="73"/>
      <c r="CX1204" s="73"/>
      <c r="CY1204" s="73"/>
      <c r="CZ1204" s="73"/>
      <c r="DA1204" s="73"/>
      <c r="DB1204" s="73"/>
      <c r="DC1204" s="73"/>
      <c r="DD1204" s="73"/>
      <c r="DE1204" s="73"/>
      <c r="DF1204" s="73"/>
      <c r="DG1204" s="73"/>
      <c r="DH1204" s="73"/>
      <c r="DI1204" s="73"/>
      <c r="DJ1204" s="36"/>
    </row>
    <row r="1205" spans="1:114" x14ac:dyDescent="0.3">
      <c r="A1205" s="73"/>
      <c r="B1205" s="73"/>
      <c r="C1205" s="112"/>
      <c r="D1205" s="112"/>
      <c r="E1205" s="73"/>
      <c r="F1205" s="73"/>
      <c r="G1205" s="127"/>
      <c r="H1205" s="127"/>
      <c r="I1205" s="127"/>
      <c r="J1205" s="127"/>
      <c r="K1205" s="73"/>
      <c r="L1205" s="115"/>
      <c r="M1205" s="115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  <c r="AN1205" s="73"/>
      <c r="AO1205" s="73"/>
      <c r="AP1205" s="73"/>
      <c r="AQ1205" s="73"/>
      <c r="AR1205" s="73"/>
      <c r="AS1205" s="73"/>
      <c r="AT1205" s="73"/>
      <c r="AU1205" s="73"/>
      <c r="AV1205" s="73"/>
      <c r="AW1205" s="73"/>
      <c r="AX1205" s="73"/>
      <c r="AY1205" s="73"/>
      <c r="AZ1205" s="73"/>
      <c r="BA1205" s="73"/>
      <c r="BB1205" s="73"/>
      <c r="BC1205" s="73"/>
      <c r="BD1205" s="73"/>
      <c r="BE1205" s="73"/>
      <c r="BF1205" s="73"/>
      <c r="BG1205" s="73"/>
      <c r="BH1205" s="73"/>
      <c r="BI1205" s="73"/>
      <c r="BJ1205" s="73"/>
      <c r="BK1205" s="73"/>
      <c r="BL1205" s="73"/>
      <c r="BM1205" s="73"/>
      <c r="BN1205" s="73"/>
      <c r="BO1205" s="73"/>
      <c r="BP1205" s="73"/>
      <c r="BQ1205" s="73"/>
      <c r="BR1205" s="73"/>
      <c r="BS1205" s="73"/>
      <c r="BT1205" s="73"/>
      <c r="BU1205" s="73"/>
      <c r="BV1205" s="73"/>
      <c r="BW1205" s="73"/>
      <c r="BX1205" s="73"/>
      <c r="BY1205" s="73"/>
      <c r="BZ1205" s="73"/>
      <c r="CA1205" s="73"/>
      <c r="CB1205" s="73"/>
      <c r="CC1205" s="73"/>
      <c r="CD1205" s="73"/>
      <c r="CE1205" s="73"/>
      <c r="CF1205" s="73"/>
      <c r="CG1205" s="73"/>
      <c r="CH1205" s="73"/>
      <c r="CI1205" s="73"/>
      <c r="CJ1205" s="73"/>
      <c r="CK1205" s="73"/>
      <c r="CL1205" s="73"/>
      <c r="CM1205" s="73"/>
      <c r="CN1205" s="73"/>
      <c r="CO1205" s="73"/>
      <c r="CP1205" s="73"/>
      <c r="CQ1205" s="73"/>
      <c r="CR1205" s="73"/>
      <c r="CS1205" s="73"/>
      <c r="CT1205" s="73"/>
      <c r="CU1205" s="73"/>
      <c r="CV1205" s="73"/>
      <c r="CW1205" s="73"/>
      <c r="CX1205" s="73"/>
      <c r="CY1205" s="73"/>
      <c r="CZ1205" s="73"/>
      <c r="DA1205" s="73"/>
      <c r="DB1205" s="73"/>
      <c r="DC1205" s="73"/>
      <c r="DD1205" s="73"/>
      <c r="DE1205" s="73"/>
      <c r="DF1205" s="73"/>
      <c r="DG1205" s="73"/>
      <c r="DH1205" s="73"/>
      <c r="DI1205" s="73"/>
      <c r="DJ1205" s="36"/>
    </row>
    <row r="1206" spans="1:114" x14ac:dyDescent="0.3">
      <c r="A1206" s="73"/>
      <c r="B1206" s="73"/>
      <c r="C1206" s="112"/>
      <c r="D1206" s="112"/>
      <c r="E1206" s="73"/>
      <c r="F1206" s="73"/>
      <c r="G1206" s="127"/>
      <c r="H1206" s="127"/>
      <c r="I1206" s="127"/>
      <c r="J1206" s="127"/>
      <c r="K1206" s="73"/>
      <c r="L1206" s="115"/>
      <c r="M1206" s="115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73"/>
      <c r="BB1206" s="73"/>
      <c r="BC1206" s="73"/>
      <c r="BD1206" s="73"/>
      <c r="BE1206" s="73"/>
      <c r="BF1206" s="73"/>
      <c r="BG1206" s="73"/>
      <c r="BH1206" s="73"/>
      <c r="BI1206" s="73"/>
      <c r="BJ1206" s="73"/>
      <c r="BK1206" s="73"/>
      <c r="BL1206" s="73"/>
      <c r="BM1206" s="73"/>
      <c r="BN1206" s="73"/>
      <c r="BO1206" s="73"/>
      <c r="BP1206" s="73"/>
      <c r="BQ1206" s="73"/>
      <c r="BR1206" s="73"/>
      <c r="BS1206" s="73"/>
      <c r="BT1206" s="73"/>
      <c r="BU1206" s="73"/>
      <c r="BV1206" s="73"/>
      <c r="BW1206" s="73"/>
      <c r="BX1206" s="73"/>
      <c r="BY1206" s="73"/>
      <c r="BZ1206" s="73"/>
      <c r="CA1206" s="73"/>
      <c r="CB1206" s="73"/>
      <c r="CC1206" s="73"/>
      <c r="CD1206" s="73"/>
      <c r="CE1206" s="73"/>
      <c r="CF1206" s="73"/>
      <c r="CG1206" s="73"/>
      <c r="CH1206" s="73"/>
      <c r="CI1206" s="73"/>
      <c r="CJ1206" s="73"/>
      <c r="CK1206" s="73"/>
      <c r="CL1206" s="73"/>
      <c r="CM1206" s="73"/>
      <c r="CN1206" s="73"/>
      <c r="CO1206" s="73"/>
      <c r="CP1206" s="73"/>
      <c r="CQ1206" s="73"/>
      <c r="CR1206" s="73"/>
      <c r="CS1206" s="73"/>
      <c r="CT1206" s="73"/>
      <c r="CU1206" s="73"/>
      <c r="CV1206" s="73"/>
      <c r="CW1206" s="73"/>
      <c r="CX1206" s="73"/>
      <c r="CY1206" s="73"/>
      <c r="CZ1206" s="73"/>
      <c r="DA1206" s="73"/>
      <c r="DB1206" s="73"/>
      <c r="DC1206" s="73"/>
      <c r="DD1206" s="73"/>
      <c r="DE1206" s="73"/>
      <c r="DF1206" s="73"/>
      <c r="DG1206" s="73"/>
      <c r="DH1206" s="73"/>
      <c r="DI1206" s="73"/>
      <c r="DJ1206" s="36"/>
    </row>
    <row r="1207" spans="1:114" x14ac:dyDescent="0.3">
      <c r="A1207" s="73"/>
      <c r="B1207" s="73"/>
      <c r="C1207" s="112"/>
      <c r="D1207" s="112"/>
      <c r="E1207" s="73"/>
      <c r="F1207" s="73"/>
      <c r="G1207" s="127"/>
      <c r="H1207" s="127"/>
      <c r="I1207" s="127"/>
      <c r="J1207" s="127"/>
      <c r="K1207" s="73"/>
      <c r="L1207" s="115"/>
      <c r="M1207" s="115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73"/>
      <c r="BB1207" s="73"/>
      <c r="BC1207" s="73"/>
      <c r="BD1207" s="73"/>
      <c r="BE1207" s="73"/>
      <c r="BF1207" s="73"/>
      <c r="BG1207" s="73"/>
      <c r="BH1207" s="73"/>
      <c r="BI1207" s="73"/>
      <c r="BJ1207" s="73"/>
      <c r="BK1207" s="73"/>
      <c r="BL1207" s="73"/>
      <c r="BM1207" s="73"/>
      <c r="BN1207" s="73"/>
      <c r="BO1207" s="73"/>
      <c r="BP1207" s="73"/>
      <c r="BQ1207" s="73"/>
      <c r="BR1207" s="73"/>
      <c r="BS1207" s="73"/>
      <c r="BT1207" s="73"/>
      <c r="BU1207" s="73"/>
      <c r="BV1207" s="73"/>
      <c r="BW1207" s="73"/>
      <c r="BX1207" s="73"/>
      <c r="BY1207" s="73"/>
      <c r="BZ1207" s="73"/>
      <c r="CA1207" s="73"/>
      <c r="CB1207" s="73"/>
      <c r="CC1207" s="73"/>
      <c r="CD1207" s="73"/>
      <c r="CE1207" s="73"/>
      <c r="CF1207" s="73"/>
      <c r="CG1207" s="73"/>
      <c r="CH1207" s="73"/>
      <c r="CI1207" s="73"/>
      <c r="CJ1207" s="73"/>
      <c r="CK1207" s="73"/>
      <c r="CL1207" s="73"/>
      <c r="CM1207" s="73"/>
      <c r="CN1207" s="73"/>
      <c r="CO1207" s="73"/>
      <c r="CP1207" s="73"/>
      <c r="CQ1207" s="73"/>
      <c r="CR1207" s="73"/>
      <c r="CS1207" s="73"/>
      <c r="CT1207" s="73"/>
      <c r="CU1207" s="73"/>
      <c r="CV1207" s="73"/>
      <c r="CW1207" s="73"/>
      <c r="CX1207" s="73"/>
      <c r="CY1207" s="73"/>
      <c r="CZ1207" s="73"/>
      <c r="DA1207" s="73"/>
      <c r="DB1207" s="73"/>
      <c r="DC1207" s="73"/>
      <c r="DD1207" s="73"/>
      <c r="DE1207" s="73"/>
      <c r="DF1207" s="73"/>
      <c r="DG1207" s="73"/>
      <c r="DH1207" s="73"/>
      <c r="DI1207" s="73"/>
      <c r="DJ1207" s="36"/>
    </row>
    <row r="1208" spans="1:114" x14ac:dyDescent="0.3">
      <c r="A1208" s="73"/>
      <c r="B1208" s="73"/>
      <c r="C1208" s="112"/>
      <c r="D1208" s="112"/>
      <c r="E1208" s="73"/>
      <c r="F1208" s="73"/>
      <c r="G1208" s="127"/>
      <c r="H1208" s="127"/>
      <c r="I1208" s="127"/>
      <c r="J1208" s="127"/>
      <c r="K1208" s="73"/>
      <c r="L1208" s="115"/>
      <c r="M1208" s="115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3"/>
      <c r="AM1208" s="73"/>
      <c r="AN1208" s="73"/>
      <c r="AO1208" s="73"/>
      <c r="AP1208" s="73"/>
      <c r="AQ1208" s="73"/>
      <c r="AR1208" s="73"/>
      <c r="AS1208" s="73"/>
      <c r="AT1208" s="73"/>
      <c r="AU1208" s="73"/>
      <c r="AV1208" s="73"/>
      <c r="AW1208" s="73"/>
      <c r="AX1208" s="73"/>
      <c r="AY1208" s="73"/>
      <c r="AZ1208" s="73"/>
      <c r="BA1208" s="73"/>
      <c r="BB1208" s="73"/>
      <c r="BC1208" s="73"/>
      <c r="BD1208" s="73"/>
      <c r="BE1208" s="73"/>
      <c r="BF1208" s="73"/>
      <c r="BG1208" s="73"/>
      <c r="BH1208" s="73"/>
      <c r="BI1208" s="73"/>
      <c r="BJ1208" s="73"/>
      <c r="BK1208" s="73"/>
      <c r="BL1208" s="73"/>
      <c r="BM1208" s="73"/>
      <c r="BN1208" s="73"/>
      <c r="BO1208" s="73"/>
      <c r="BP1208" s="73"/>
      <c r="BQ1208" s="73"/>
      <c r="BR1208" s="73"/>
      <c r="BS1208" s="73"/>
      <c r="BT1208" s="73"/>
      <c r="BU1208" s="73"/>
      <c r="BV1208" s="73"/>
      <c r="BW1208" s="73"/>
      <c r="BX1208" s="73"/>
      <c r="BY1208" s="73"/>
      <c r="BZ1208" s="73"/>
      <c r="CA1208" s="73"/>
      <c r="CB1208" s="73"/>
      <c r="CC1208" s="73"/>
      <c r="CD1208" s="73"/>
      <c r="CE1208" s="73"/>
      <c r="CF1208" s="73"/>
      <c r="CG1208" s="73"/>
      <c r="CH1208" s="73"/>
      <c r="CI1208" s="73"/>
      <c r="CJ1208" s="73"/>
      <c r="CK1208" s="73"/>
      <c r="CL1208" s="73"/>
      <c r="CM1208" s="73"/>
      <c r="CN1208" s="73"/>
      <c r="CO1208" s="73"/>
      <c r="CP1208" s="73"/>
      <c r="CQ1208" s="73"/>
      <c r="CR1208" s="73"/>
      <c r="CS1208" s="73"/>
      <c r="CT1208" s="73"/>
      <c r="CU1208" s="73"/>
      <c r="CV1208" s="73"/>
      <c r="CW1208" s="73"/>
      <c r="CX1208" s="73"/>
      <c r="CY1208" s="73"/>
      <c r="CZ1208" s="73"/>
      <c r="DA1208" s="73"/>
      <c r="DB1208" s="73"/>
      <c r="DC1208" s="73"/>
      <c r="DD1208" s="73"/>
      <c r="DE1208" s="73"/>
      <c r="DF1208" s="73"/>
      <c r="DG1208" s="73"/>
      <c r="DH1208" s="73"/>
      <c r="DI1208" s="73"/>
      <c r="DJ1208" s="36"/>
    </row>
    <row r="1209" spans="1:114" x14ac:dyDescent="0.3">
      <c r="A1209" s="73"/>
      <c r="B1209" s="73"/>
      <c r="C1209" s="112"/>
      <c r="D1209" s="112"/>
      <c r="E1209" s="73"/>
      <c r="F1209" s="73"/>
      <c r="G1209" s="127"/>
      <c r="H1209" s="127"/>
      <c r="I1209" s="127"/>
      <c r="J1209" s="127"/>
      <c r="K1209" s="73"/>
      <c r="L1209" s="115"/>
      <c r="M1209" s="115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73"/>
      <c r="BS1209" s="73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73"/>
      <c r="CF1209" s="73"/>
      <c r="CG1209" s="73"/>
      <c r="CH1209" s="73"/>
      <c r="CI1209" s="73"/>
      <c r="CJ1209" s="73"/>
      <c r="CK1209" s="73"/>
      <c r="CL1209" s="73"/>
      <c r="CM1209" s="73"/>
      <c r="CN1209" s="73"/>
      <c r="CO1209" s="73"/>
      <c r="CP1209" s="73"/>
      <c r="CQ1209" s="73"/>
      <c r="CR1209" s="73"/>
      <c r="CS1209" s="73"/>
      <c r="CT1209" s="73"/>
      <c r="CU1209" s="73"/>
      <c r="CV1209" s="73"/>
      <c r="CW1209" s="73"/>
      <c r="CX1209" s="73"/>
      <c r="CY1209" s="73"/>
      <c r="CZ1209" s="73"/>
      <c r="DA1209" s="73"/>
      <c r="DB1209" s="73"/>
      <c r="DC1209" s="73"/>
      <c r="DD1209" s="73"/>
      <c r="DE1209" s="73"/>
      <c r="DF1209" s="73"/>
      <c r="DG1209" s="73"/>
      <c r="DH1209" s="73"/>
      <c r="DI1209" s="73"/>
      <c r="DJ1209" s="36"/>
    </row>
    <row r="1210" spans="1:114" x14ac:dyDescent="0.3">
      <c r="A1210" s="73"/>
      <c r="B1210" s="73"/>
      <c r="C1210" s="112"/>
      <c r="D1210" s="112"/>
      <c r="E1210" s="73"/>
      <c r="F1210" s="73"/>
      <c r="G1210" s="127"/>
      <c r="H1210" s="127"/>
      <c r="I1210" s="127"/>
      <c r="J1210" s="127"/>
      <c r="K1210" s="73"/>
      <c r="L1210" s="115"/>
      <c r="M1210" s="115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3"/>
      <c r="AM1210" s="73"/>
      <c r="AN1210" s="73"/>
      <c r="AO1210" s="73"/>
      <c r="AP1210" s="73"/>
      <c r="AQ1210" s="73"/>
      <c r="AR1210" s="73"/>
      <c r="AS1210" s="73"/>
      <c r="AT1210" s="73"/>
      <c r="AU1210" s="73"/>
      <c r="AV1210" s="73"/>
      <c r="AW1210" s="73"/>
      <c r="AX1210" s="73"/>
      <c r="AY1210" s="73"/>
      <c r="AZ1210" s="73"/>
      <c r="BA1210" s="73"/>
      <c r="BB1210" s="73"/>
      <c r="BC1210" s="73"/>
      <c r="BD1210" s="73"/>
      <c r="BE1210" s="73"/>
      <c r="BF1210" s="73"/>
      <c r="BG1210" s="73"/>
      <c r="BH1210" s="73"/>
      <c r="BI1210" s="73"/>
      <c r="BJ1210" s="73"/>
      <c r="BK1210" s="73"/>
      <c r="BL1210" s="73"/>
      <c r="BM1210" s="73"/>
      <c r="BN1210" s="73"/>
      <c r="BO1210" s="73"/>
      <c r="BP1210" s="73"/>
      <c r="BQ1210" s="73"/>
      <c r="BR1210" s="73"/>
      <c r="BS1210" s="73"/>
      <c r="BT1210" s="73"/>
      <c r="BU1210" s="73"/>
      <c r="BV1210" s="73"/>
      <c r="BW1210" s="73"/>
      <c r="BX1210" s="73"/>
      <c r="BY1210" s="73"/>
      <c r="BZ1210" s="73"/>
      <c r="CA1210" s="73"/>
      <c r="CB1210" s="73"/>
      <c r="CC1210" s="73"/>
      <c r="CD1210" s="73"/>
      <c r="CE1210" s="73"/>
      <c r="CF1210" s="73"/>
      <c r="CG1210" s="73"/>
      <c r="CH1210" s="73"/>
      <c r="CI1210" s="73"/>
      <c r="CJ1210" s="73"/>
      <c r="CK1210" s="73"/>
      <c r="CL1210" s="73"/>
      <c r="CM1210" s="73"/>
      <c r="CN1210" s="73"/>
      <c r="CO1210" s="73"/>
      <c r="CP1210" s="73"/>
      <c r="CQ1210" s="73"/>
      <c r="CR1210" s="73"/>
      <c r="CS1210" s="73"/>
      <c r="CT1210" s="73"/>
      <c r="CU1210" s="73"/>
      <c r="CV1210" s="73"/>
      <c r="CW1210" s="73"/>
      <c r="CX1210" s="73"/>
      <c r="CY1210" s="73"/>
      <c r="CZ1210" s="73"/>
      <c r="DA1210" s="73"/>
      <c r="DB1210" s="73"/>
      <c r="DC1210" s="73"/>
      <c r="DD1210" s="73"/>
      <c r="DE1210" s="73"/>
      <c r="DF1210" s="73"/>
      <c r="DG1210" s="73"/>
      <c r="DH1210" s="73"/>
      <c r="DI1210" s="73"/>
      <c r="DJ1210" s="36"/>
    </row>
    <row r="1211" spans="1:114" x14ac:dyDescent="0.3">
      <c r="A1211" s="73"/>
      <c r="B1211" s="73"/>
      <c r="C1211" s="112"/>
      <c r="D1211" s="112"/>
      <c r="E1211" s="73"/>
      <c r="F1211" s="73"/>
      <c r="G1211" s="127"/>
      <c r="H1211" s="127"/>
      <c r="I1211" s="127"/>
      <c r="J1211" s="127"/>
      <c r="K1211" s="73"/>
      <c r="L1211" s="115"/>
      <c r="M1211" s="115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3"/>
      <c r="AM1211" s="73"/>
      <c r="AN1211" s="73"/>
      <c r="AO1211" s="73"/>
      <c r="AP1211" s="73"/>
      <c r="AQ1211" s="73"/>
      <c r="AR1211" s="73"/>
      <c r="AS1211" s="73"/>
      <c r="AT1211" s="73"/>
      <c r="AU1211" s="73"/>
      <c r="AV1211" s="73"/>
      <c r="AW1211" s="73"/>
      <c r="AX1211" s="73"/>
      <c r="AY1211" s="73"/>
      <c r="AZ1211" s="73"/>
      <c r="BA1211" s="73"/>
      <c r="BB1211" s="73"/>
      <c r="BC1211" s="73"/>
      <c r="BD1211" s="73"/>
      <c r="BE1211" s="73"/>
      <c r="BF1211" s="73"/>
      <c r="BG1211" s="73"/>
      <c r="BH1211" s="73"/>
      <c r="BI1211" s="73"/>
      <c r="BJ1211" s="73"/>
      <c r="BK1211" s="73"/>
      <c r="BL1211" s="73"/>
      <c r="BM1211" s="73"/>
      <c r="BN1211" s="73"/>
      <c r="BO1211" s="73"/>
      <c r="BP1211" s="73"/>
      <c r="BQ1211" s="73"/>
      <c r="BR1211" s="73"/>
      <c r="BS1211" s="73"/>
      <c r="BT1211" s="73"/>
      <c r="BU1211" s="73"/>
      <c r="BV1211" s="73"/>
      <c r="BW1211" s="73"/>
      <c r="BX1211" s="73"/>
      <c r="BY1211" s="73"/>
      <c r="BZ1211" s="73"/>
      <c r="CA1211" s="73"/>
      <c r="CB1211" s="73"/>
      <c r="CC1211" s="73"/>
      <c r="CD1211" s="73"/>
      <c r="CE1211" s="73"/>
      <c r="CF1211" s="73"/>
      <c r="CG1211" s="73"/>
      <c r="CH1211" s="73"/>
      <c r="CI1211" s="73"/>
      <c r="CJ1211" s="73"/>
      <c r="CK1211" s="73"/>
      <c r="CL1211" s="73"/>
      <c r="CM1211" s="73"/>
      <c r="CN1211" s="73"/>
      <c r="CO1211" s="73"/>
      <c r="CP1211" s="73"/>
      <c r="CQ1211" s="73"/>
      <c r="CR1211" s="73"/>
      <c r="CS1211" s="73"/>
      <c r="CT1211" s="73"/>
      <c r="CU1211" s="73"/>
      <c r="CV1211" s="73"/>
      <c r="CW1211" s="73"/>
      <c r="CX1211" s="73"/>
      <c r="CY1211" s="73"/>
      <c r="CZ1211" s="73"/>
      <c r="DA1211" s="73"/>
      <c r="DB1211" s="73"/>
      <c r="DC1211" s="73"/>
      <c r="DD1211" s="73"/>
      <c r="DE1211" s="73"/>
      <c r="DF1211" s="73"/>
      <c r="DG1211" s="73"/>
      <c r="DH1211" s="73"/>
      <c r="DI1211" s="73"/>
      <c r="DJ1211" s="36"/>
    </row>
    <row r="1212" spans="1:114" x14ac:dyDescent="0.3">
      <c r="A1212" s="73"/>
      <c r="B1212" s="73"/>
      <c r="C1212" s="112"/>
      <c r="D1212" s="112"/>
      <c r="E1212" s="73"/>
      <c r="F1212" s="73"/>
      <c r="G1212" s="127"/>
      <c r="H1212" s="127"/>
      <c r="I1212" s="127"/>
      <c r="J1212" s="127"/>
      <c r="K1212" s="73"/>
      <c r="L1212" s="115"/>
      <c r="M1212" s="115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3"/>
      <c r="AM1212" s="73"/>
      <c r="AN1212" s="73"/>
      <c r="AO1212" s="73"/>
      <c r="AP1212" s="73"/>
      <c r="AQ1212" s="73"/>
      <c r="AR1212" s="73"/>
      <c r="AS1212" s="73"/>
      <c r="AT1212" s="73"/>
      <c r="AU1212" s="73"/>
      <c r="AV1212" s="73"/>
      <c r="AW1212" s="73"/>
      <c r="AX1212" s="73"/>
      <c r="AY1212" s="73"/>
      <c r="AZ1212" s="73"/>
      <c r="BA1212" s="7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73"/>
      <c r="BS1212" s="73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73"/>
      <c r="CF1212" s="73"/>
      <c r="CG1212" s="73"/>
      <c r="CH1212" s="73"/>
      <c r="CI1212" s="73"/>
      <c r="CJ1212" s="73"/>
      <c r="CK1212" s="73"/>
      <c r="CL1212" s="73"/>
      <c r="CM1212" s="73"/>
      <c r="CN1212" s="73"/>
      <c r="CO1212" s="73"/>
      <c r="CP1212" s="73"/>
      <c r="CQ1212" s="73"/>
      <c r="CR1212" s="73"/>
      <c r="CS1212" s="73"/>
      <c r="CT1212" s="73"/>
      <c r="CU1212" s="73"/>
      <c r="CV1212" s="73"/>
      <c r="CW1212" s="73"/>
      <c r="CX1212" s="73"/>
      <c r="CY1212" s="73"/>
      <c r="CZ1212" s="73"/>
      <c r="DA1212" s="73"/>
      <c r="DB1212" s="73"/>
      <c r="DC1212" s="73"/>
      <c r="DD1212" s="73"/>
      <c r="DE1212" s="73"/>
      <c r="DF1212" s="73"/>
      <c r="DG1212" s="73"/>
      <c r="DH1212" s="73"/>
      <c r="DI1212" s="73"/>
      <c r="DJ1212" s="36"/>
    </row>
    <row r="1213" spans="1:114" x14ac:dyDescent="0.3">
      <c r="A1213" s="73"/>
      <c r="B1213" s="73"/>
      <c r="C1213" s="112"/>
      <c r="D1213" s="112"/>
      <c r="E1213" s="73"/>
      <c r="F1213" s="73"/>
      <c r="G1213" s="127"/>
      <c r="H1213" s="127"/>
      <c r="I1213" s="127"/>
      <c r="J1213" s="127"/>
      <c r="K1213" s="73"/>
      <c r="L1213" s="115"/>
      <c r="M1213" s="115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  <c r="AA1213" s="73"/>
      <c r="AB1213" s="73"/>
      <c r="AC1213" s="73"/>
      <c r="AD1213" s="73"/>
      <c r="AE1213" s="73"/>
      <c r="AF1213" s="73"/>
      <c r="AG1213" s="73"/>
      <c r="AH1213" s="73"/>
      <c r="AI1213" s="73"/>
      <c r="AJ1213" s="73"/>
      <c r="AK1213" s="73"/>
      <c r="AL1213" s="73"/>
      <c r="AM1213" s="73"/>
      <c r="AN1213" s="73"/>
      <c r="AO1213" s="73"/>
      <c r="AP1213" s="73"/>
      <c r="AQ1213" s="73"/>
      <c r="AR1213" s="73"/>
      <c r="AS1213" s="73"/>
      <c r="AT1213" s="73"/>
      <c r="AU1213" s="73"/>
      <c r="AV1213" s="73"/>
      <c r="AW1213" s="73"/>
      <c r="AX1213" s="73"/>
      <c r="AY1213" s="73"/>
      <c r="AZ1213" s="73"/>
      <c r="BA1213" s="73"/>
      <c r="BB1213" s="73"/>
      <c r="BC1213" s="73"/>
      <c r="BD1213" s="73"/>
      <c r="BE1213" s="73"/>
      <c r="BF1213" s="73"/>
      <c r="BG1213" s="73"/>
      <c r="BH1213" s="73"/>
      <c r="BI1213" s="73"/>
      <c r="BJ1213" s="73"/>
      <c r="BK1213" s="73"/>
      <c r="BL1213" s="73"/>
      <c r="BM1213" s="73"/>
      <c r="BN1213" s="73"/>
      <c r="BO1213" s="73"/>
      <c r="BP1213" s="73"/>
      <c r="BQ1213" s="73"/>
      <c r="BR1213" s="73"/>
      <c r="BS1213" s="73"/>
      <c r="BT1213" s="73"/>
      <c r="BU1213" s="73"/>
      <c r="BV1213" s="73"/>
      <c r="BW1213" s="73"/>
      <c r="BX1213" s="73"/>
      <c r="BY1213" s="73"/>
      <c r="BZ1213" s="73"/>
      <c r="CA1213" s="73"/>
      <c r="CB1213" s="73"/>
      <c r="CC1213" s="73"/>
      <c r="CD1213" s="73"/>
      <c r="CE1213" s="73"/>
      <c r="CF1213" s="73"/>
      <c r="CG1213" s="73"/>
      <c r="CH1213" s="73"/>
      <c r="CI1213" s="73"/>
      <c r="CJ1213" s="73"/>
      <c r="CK1213" s="73"/>
      <c r="CL1213" s="73"/>
      <c r="CM1213" s="73"/>
      <c r="CN1213" s="73"/>
      <c r="CO1213" s="73"/>
      <c r="CP1213" s="73"/>
      <c r="CQ1213" s="73"/>
      <c r="CR1213" s="73"/>
      <c r="CS1213" s="73"/>
      <c r="CT1213" s="73"/>
      <c r="CU1213" s="73"/>
      <c r="CV1213" s="73"/>
      <c r="CW1213" s="73"/>
      <c r="CX1213" s="73"/>
      <c r="CY1213" s="73"/>
      <c r="CZ1213" s="73"/>
      <c r="DA1213" s="73"/>
      <c r="DB1213" s="73"/>
      <c r="DC1213" s="73"/>
      <c r="DD1213" s="73"/>
      <c r="DE1213" s="73"/>
      <c r="DF1213" s="73"/>
      <c r="DG1213" s="73"/>
      <c r="DH1213" s="73"/>
      <c r="DI1213" s="73"/>
      <c r="DJ1213" s="36"/>
    </row>
    <row r="1214" spans="1:114" x14ac:dyDescent="0.3">
      <c r="A1214" s="73"/>
      <c r="B1214" s="73"/>
      <c r="C1214" s="112"/>
      <c r="D1214" s="112"/>
      <c r="E1214" s="73"/>
      <c r="F1214" s="73"/>
      <c r="G1214" s="127"/>
      <c r="H1214" s="127"/>
      <c r="I1214" s="127"/>
      <c r="J1214" s="127"/>
      <c r="K1214" s="73"/>
      <c r="L1214" s="115"/>
      <c r="M1214" s="115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73"/>
      <c r="BB1214" s="73"/>
      <c r="BC1214" s="73"/>
      <c r="BD1214" s="73"/>
      <c r="BE1214" s="73"/>
      <c r="BF1214" s="73"/>
      <c r="BG1214" s="73"/>
      <c r="BH1214" s="73"/>
      <c r="BI1214" s="73"/>
      <c r="BJ1214" s="73"/>
      <c r="BK1214" s="73"/>
      <c r="BL1214" s="73"/>
      <c r="BM1214" s="73"/>
      <c r="BN1214" s="73"/>
      <c r="BO1214" s="73"/>
      <c r="BP1214" s="73"/>
      <c r="BQ1214" s="73"/>
      <c r="BR1214" s="73"/>
      <c r="BS1214" s="73"/>
      <c r="BT1214" s="73"/>
      <c r="BU1214" s="73"/>
      <c r="BV1214" s="73"/>
      <c r="BW1214" s="73"/>
      <c r="BX1214" s="73"/>
      <c r="BY1214" s="73"/>
      <c r="BZ1214" s="73"/>
      <c r="CA1214" s="73"/>
      <c r="CB1214" s="73"/>
      <c r="CC1214" s="73"/>
      <c r="CD1214" s="73"/>
      <c r="CE1214" s="73"/>
      <c r="CF1214" s="73"/>
      <c r="CG1214" s="73"/>
      <c r="CH1214" s="73"/>
      <c r="CI1214" s="73"/>
      <c r="CJ1214" s="73"/>
      <c r="CK1214" s="73"/>
      <c r="CL1214" s="73"/>
      <c r="CM1214" s="73"/>
      <c r="CN1214" s="73"/>
      <c r="CO1214" s="73"/>
      <c r="CP1214" s="73"/>
      <c r="CQ1214" s="73"/>
      <c r="CR1214" s="73"/>
      <c r="CS1214" s="73"/>
      <c r="CT1214" s="73"/>
      <c r="CU1214" s="73"/>
      <c r="CV1214" s="73"/>
      <c r="CW1214" s="73"/>
      <c r="CX1214" s="73"/>
      <c r="CY1214" s="73"/>
      <c r="CZ1214" s="73"/>
      <c r="DA1214" s="73"/>
      <c r="DB1214" s="73"/>
      <c r="DC1214" s="73"/>
      <c r="DD1214" s="73"/>
      <c r="DE1214" s="73"/>
      <c r="DF1214" s="73"/>
      <c r="DG1214" s="73"/>
      <c r="DH1214" s="73"/>
      <c r="DI1214" s="73"/>
      <c r="DJ1214" s="36"/>
    </row>
    <row r="1215" spans="1:114" x14ac:dyDescent="0.3">
      <c r="A1215" s="73"/>
      <c r="B1215" s="73"/>
      <c r="C1215" s="112"/>
      <c r="D1215" s="112"/>
      <c r="E1215" s="73"/>
      <c r="F1215" s="73"/>
      <c r="G1215" s="127"/>
      <c r="H1215" s="127"/>
      <c r="I1215" s="127"/>
      <c r="J1215" s="127"/>
      <c r="K1215" s="73"/>
      <c r="L1215" s="115"/>
      <c r="M1215" s="115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3"/>
      <c r="AM1215" s="73"/>
      <c r="AN1215" s="73"/>
      <c r="AO1215" s="73"/>
      <c r="AP1215" s="73"/>
      <c r="AQ1215" s="73"/>
      <c r="AR1215" s="73"/>
      <c r="AS1215" s="73"/>
      <c r="AT1215" s="73"/>
      <c r="AU1215" s="73"/>
      <c r="AV1215" s="73"/>
      <c r="AW1215" s="73"/>
      <c r="AX1215" s="73"/>
      <c r="AY1215" s="73"/>
      <c r="AZ1215" s="73"/>
      <c r="BA1215" s="73"/>
      <c r="BB1215" s="73"/>
      <c r="BC1215" s="73"/>
      <c r="BD1215" s="73"/>
      <c r="BE1215" s="73"/>
      <c r="BF1215" s="73"/>
      <c r="BG1215" s="73"/>
      <c r="BH1215" s="73"/>
      <c r="BI1215" s="73"/>
      <c r="BJ1215" s="73"/>
      <c r="BK1215" s="73"/>
      <c r="BL1215" s="73"/>
      <c r="BM1215" s="73"/>
      <c r="BN1215" s="73"/>
      <c r="BO1215" s="73"/>
      <c r="BP1215" s="73"/>
      <c r="BQ1215" s="73"/>
      <c r="BR1215" s="73"/>
      <c r="BS1215" s="73"/>
      <c r="BT1215" s="73"/>
      <c r="BU1215" s="73"/>
      <c r="BV1215" s="73"/>
      <c r="BW1215" s="73"/>
      <c r="BX1215" s="73"/>
      <c r="BY1215" s="73"/>
      <c r="BZ1215" s="73"/>
      <c r="CA1215" s="73"/>
      <c r="CB1215" s="73"/>
      <c r="CC1215" s="73"/>
      <c r="CD1215" s="73"/>
      <c r="CE1215" s="73"/>
      <c r="CF1215" s="73"/>
      <c r="CG1215" s="73"/>
      <c r="CH1215" s="73"/>
      <c r="CI1215" s="73"/>
      <c r="CJ1215" s="73"/>
      <c r="CK1215" s="73"/>
      <c r="CL1215" s="73"/>
      <c r="CM1215" s="73"/>
      <c r="CN1215" s="73"/>
      <c r="CO1215" s="73"/>
      <c r="CP1215" s="73"/>
      <c r="CQ1215" s="73"/>
      <c r="CR1215" s="73"/>
      <c r="CS1215" s="73"/>
      <c r="CT1215" s="73"/>
      <c r="CU1215" s="73"/>
      <c r="CV1215" s="73"/>
      <c r="CW1215" s="73"/>
      <c r="CX1215" s="73"/>
      <c r="CY1215" s="73"/>
      <c r="CZ1215" s="73"/>
      <c r="DA1215" s="73"/>
      <c r="DB1215" s="73"/>
      <c r="DC1215" s="73"/>
      <c r="DD1215" s="73"/>
      <c r="DE1215" s="73"/>
      <c r="DF1215" s="73"/>
      <c r="DG1215" s="73"/>
      <c r="DH1215" s="73"/>
      <c r="DI1215" s="73"/>
      <c r="DJ1215" s="36"/>
    </row>
    <row r="1216" spans="1:114" x14ac:dyDescent="0.3">
      <c r="A1216" s="73"/>
      <c r="B1216" s="73"/>
      <c r="C1216" s="112"/>
      <c r="D1216" s="112"/>
      <c r="E1216" s="73"/>
      <c r="F1216" s="73"/>
      <c r="G1216" s="127"/>
      <c r="H1216" s="127"/>
      <c r="I1216" s="127"/>
      <c r="J1216" s="127"/>
      <c r="K1216" s="73"/>
      <c r="L1216" s="115"/>
      <c r="M1216" s="115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3"/>
      <c r="AM1216" s="73"/>
      <c r="AN1216" s="73"/>
      <c r="AO1216" s="73"/>
      <c r="AP1216" s="73"/>
      <c r="AQ1216" s="73"/>
      <c r="AR1216" s="73"/>
      <c r="AS1216" s="73"/>
      <c r="AT1216" s="73"/>
      <c r="AU1216" s="73"/>
      <c r="AV1216" s="73"/>
      <c r="AW1216" s="73"/>
      <c r="AX1216" s="73"/>
      <c r="AY1216" s="73"/>
      <c r="AZ1216" s="73"/>
      <c r="BA1216" s="73"/>
      <c r="BB1216" s="73"/>
      <c r="BC1216" s="73"/>
      <c r="BD1216" s="73"/>
      <c r="BE1216" s="73"/>
      <c r="BF1216" s="73"/>
      <c r="BG1216" s="73"/>
      <c r="BH1216" s="73"/>
      <c r="BI1216" s="73"/>
      <c r="BJ1216" s="73"/>
      <c r="BK1216" s="73"/>
      <c r="BL1216" s="73"/>
      <c r="BM1216" s="73"/>
      <c r="BN1216" s="73"/>
      <c r="BO1216" s="73"/>
      <c r="BP1216" s="73"/>
      <c r="BQ1216" s="73"/>
      <c r="BR1216" s="73"/>
      <c r="BS1216" s="73"/>
      <c r="BT1216" s="73"/>
      <c r="BU1216" s="73"/>
      <c r="BV1216" s="73"/>
      <c r="BW1216" s="73"/>
      <c r="BX1216" s="73"/>
      <c r="BY1216" s="73"/>
      <c r="BZ1216" s="73"/>
      <c r="CA1216" s="73"/>
      <c r="CB1216" s="73"/>
      <c r="CC1216" s="73"/>
      <c r="CD1216" s="73"/>
      <c r="CE1216" s="73"/>
      <c r="CF1216" s="73"/>
      <c r="CG1216" s="73"/>
      <c r="CH1216" s="73"/>
      <c r="CI1216" s="73"/>
      <c r="CJ1216" s="73"/>
      <c r="CK1216" s="73"/>
      <c r="CL1216" s="73"/>
      <c r="CM1216" s="73"/>
      <c r="CN1216" s="73"/>
      <c r="CO1216" s="73"/>
      <c r="CP1216" s="73"/>
      <c r="CQ1216" s="73"/>
      <c r="CR1216" s="73"/>
      <c r="CS1216" s="73"/>
      <c r="CT1216" s="73"/>
      <c r="CU1216" s="73"/>
      <c r="CV1216" s="73"/>
      <c r="CW1216" s="73"/>
      <c r="CX1216" s="73"/>
      <c r="CY1216" s="73"/>
      <c r="CZ1216" s="73"/>
      <c r="DA1216" s="73"/>
      <c r="DB1216" s="73"/>
      <c r="DC1216" s="73"/>
      <c r="DD1216" s="73"/>
      <c r="DE1216" s="73"/>
      <c r="DF1216" s="73"/>
      <c r="DG1216" s="73"/>
      <c r="DH1216" s="73"/>
      <c r="DI1216" s="73"/>
      <c r="DJ1216" s="36"/>
    </row>
    <row r="1217" spans="1:114" x14ac:dyDescent="0.3">
      <c r="A1217" s="73"/>
      <c r="B1217" s="73"/>
      <c r="C1217" s="112"/>
      <c r="D1217" s="112"/>
      <c r="E1217" s="73"/>
      <c r="F1217" s="73"/>
      <c r="G1217" s="127"/>
      <c r="H1217" s="127"/>
      <c r="I1217" s="127"/>
      <c r="J1217" s="127"/>
      <c r="K1217" s="73"/>
      <c r="L1217" s="115"/>
      <c r="M1217" s="115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3"/>
      <c r="AM1217" s="73"/>
      <c r="AN1217" s="73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AZ1217" s="73"/>
      <c r="BA1217" s="73"/>
      <c r="BB1217" s="73"/>
      <c r="BC1217" s="73"/>
      <c r="BD1217" s="73"/>
      <c r="BE1217" s="73"/>
      <c r="BF1217" s="73"/>
      <c r="BG1217" s="73"/>
      <c r="BH1217" s="73"/>
      <c r="BI1217" s="73"/>
      <c r="BJ1217" s="73"/>
      <c r="BK1217" s="73"/>
      <c r="BL1217" s="73"/>
      <c r="BM1217" s="73"/>
      <c r="BN1217" s="73"/>
      <c r="BO1217" s="73"/>
      <c r="BP1217" s="73"/>
      <c r="BQ1217" s="73"/>
      <c r="BR1217" s="73"/>
      <c r="BS1217" s="73"/>
      <c r="BT1217" s="73"/>
      <c r="BU1217" s="73"/>
      <c r="BV1217" s="73"/>
      <c r="BW1217" s="73"/>
      <c r="BX1217" s="73"/>
      <c r="BY1217" s="73"/>
      <c r="BZ1217" s="73"/>
      <c r="CA1217" s="73"/>
      <c r="CB1217" s="73"/>
      <c r="CC1217" s="73"/>
      <c r="CD1217" s="73"/>
      <c r="CE1217" s="73"/>
      <c r="CF1217" s="73"/>
      <c r="CG1217" s="73"/>
      <c r="CH1217" s="73"/>
      <c r="CI1217" s="73"/>
      <c r="CJ1217" s="73"/>
      <c r="CK1217" s="73"/>
      <c r="CL1217" s="73"/>
      <c r="CM1217" s="73"/>
      <c r="CN1217" s="73"/>
      <c r="CO1217" s="73"/>
      <c r="CP1217" s="73"/>
      <c r="CQ1217" s="73"/>
      <c r="CR1217" s="73"/>
      <c r="CS1217" s="73"/>
      <c r="CT1217" s="73"/>
      <c r="CU1217" s="73"/>
      <c r="CV1217" s="73"/>
      <c r="CW1217" s="73"/>
      <c r="CX1217" s="73"/>
      <c r="CY1217" s="73"/>
      <c r="CZ1217" s="73"/>
      <c r="DA1217" s="73"/>
      <c r="DB1217" s="73"/>
      <c r="DC1217" s="73"/>
      <c r="DD1217" s="73"/>
      <c r="DE1217" s="73"/>
      <c r="DF1217" s="73"/>
      <c r="DG1217" s="73"/>
      <c r="DH1217" s="73"/>
      <c r="DI1217" s="73"/>
      <c r="DJ1217" s="36"/>
    </row>
    <row r="1218" spans="1:114" x14ac:dyDescent="0.3">
      <c r="A1218" s="73"/>
      <c r="B1218" s="73"/>
      <c r="C1218" s="112"/>
      <c r="D1218" s="112"/>
      <c r="E1218" s="73"/>
      <c r="F1218" s="73"/>
      <c r="G1218" s="127"/>
      <c r="H1218" s="127"/>
      <c r="I1218" s="127"/>
      <c r="J1218" s="127"/>
      <c r="K1218" s="73"/>
      <c r="L1218" s="115"/>
      <c r="M1218" s="115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3"/>
      <c r="AM1218" s="73"/>
      <c r="AN1218" s="73"/>
      <c r="AO1218" s="73"/>
      <c r="AP1218" s="73"/>
      <c r="AQ1218" s="73"/>
      <c r="AR1218" s="73"/>
      <c r="AS1218" s="73"/>
      <c r="AT1218" s="73"/>
      <c r="AU1218" s="73"/>
      <c r="AV1218" s="73"/>
      <c r="AW1218" s="73"/>
      <c r="AX1218" s="73"/>
      <c r="AY1218" s="73"/>
      <c r="AZ1218" s="73"/>
      <c r="BA1218" s="73"/>
      <c r="BB1218" s="73"/>
      <c r="BC1218" s="73"/>
      <c r="BD1218" s="73"/>
      <c r="BE1218" s="73"/>
      <c r="BF1218" s="73"/>
      <c r="BG1218" s="73"/>
      <c r="BH1218" s="73"/>
      <c r="BI1218" s="73"/>
      <c r="BJ1218" s="73"/>
      <c r="BK1218" s="73"/>
      <c r="BL1218" s="73"/>
      <c r="BM1218" s="73"/>
      <c r="BN1218" s="73"/>
      <c r="BO1218" s="73"/>
      <c r="BP1218" s="73"/>
      <c r="BQ1218" s="73"/>
      <c r="BR1218" s="73"/>
      <c r="BS1218" s="73"/>
      <c r="BT1218" s="73"/>
      <c r="BU1218" s="73"/>
      <c r="BV1218" s="73"/>
      <c r="BW1218" s="73"/>
      <c r="BX1218" s="73"/>
      <c r="BY1218" s="73"/>
      <c r="BZ1218" s="73"/>
      <c r="CA1218" s="73"/>
      <c r="CB1218" s="73"/>
      <c r="CC1218" s="73"/>
      <c r="CD1218" s="73"/>
      <c r="CE1218" s="73"/>
      <c r="CF1218" s="73"/>
      <c r="CG1218" s="73"/>
      <c r="CH1218" s="73"/>
      <c r="CI1218" s="73"/>
      <c r="CJ1218" s="73"/>
      <c r="CK1218" s="73"/>
      <c r="CL1218" s="73"/>
      <c r="CM1218" s="73"/>
      <c r="CN1218" s="73"/>
      <c r="CO1218" s="73"/>
      <c r="CP1218" s="73"/>
      <c r="CQ1218" s="73"/>
      <c r="CR1218" s="73"/>
      <c r="CS1218" s="73"/>
      <c r="CT1218" s="73"/>
      <c r="CU1218" s="73"/>
      <c r="CV1218" s="73"/>
      <c r="CW1218" s="73"/>
      <c r="CX1218" s="73"/>
      <c r="CY1218" s="73"/>
      <c r="CZ1218" s="73"/>
      <c r="DA1218" s="73"/>
      <c r="DB1218" s="73"/>
      <c r="DC1218" s="73"/>
      <c r="DD1218" s="73"/>
      <c r="DE1218" s="73"/>
      <c r="DF1218" s="73"/>
      <c r="DG1218" s="73"/>
      <c r="DH1218" s="73"/>
      <c r="DI1218" s="73"/>
      <c r="DJ1218" s="36"/>
    </row>
    <row r="1219" spans="1:114" x14ac:dyDescent="0.3">
      <c r="A1219" s="73"/>
      <c r="B1219" s="73"/>
      <c r="C1219" s="112"/>
      <c r="D1219" s="112"/>
      <c r="E1219" s="73"/>
      <c r="F1219" s="73"/>
      <c r="G1219" s="127"/>
      <c r="H1219" s="127"/>
      <c r="I1219" s="127"/>
      <c r="J1219" s="127"/>
      <c r="K1219" s="73"/>
      <c r="L1219" s="115"/>
      <c r="M1219" s="115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73"/>
      <c r="BB1219" s="73"/>
      <c r="BC1219" s="73"/>
      <c r="BD1219" s="73"/>
      <c r="BE1219" s="73"/>
      <c r="BF1219" s="73"/>
      <c r="BG1219" s="73"/>
      <c r="BH1219" s="73"/>
      <c r="BI1219" s="73"/>
      <c r="BJ1219" s="73"/>
      <c r="BK1219" s="73"/>
      <c r="BL1219" s="73"/>
      <c r="BM1219" s="73"/>
      <c r="BN1219" s="73"/>
      <c r="BO1219" s="73"/>
      <c r="BP1219" s="73"/>
      <c r="BQ1219" s="73"/>
      <c r="BR1219" s="73"/>
      <c r="BS1219" s="73"/>
      <c r="BT1219" s="73"/>
      <c r="BU1219" s="73"/>
      <c r="BV1219" s="73"/>
      <c r="BW1219" s="73"/>
      <c r="BX1219" s="73"/>
      <c r="BY1219" s="73"/>
      <c r="BZ1219" s="73"/>
      <c r="CA1219" s="73"/>
      <c r="CB1219" s="73"/>
      <c r="CC1219" s="73"/>
      <c r="CD1219" s="73"/>
      <c r="CE1219" s="73"/>
      <c r="CF1219" s="73"/>
      <c r="CG1219" s="73"/>
      <c r="CH1219" s="73"/>
      <c r="CI1219" s="73"/>
      <c r="CJ1219" s="73"/>
      <c r="CK1219" s="73"/>
      <c r="CL1219" s="73"/>
      <c r="CM1219" s="73"/>
      <c r="CN1219" s="73"/>
      <c r="CO1219" s="73"/>
      <c r="CP1219" s="73"/>
      <c r="CQ1219" s="73"/>
      <c r="CR1219" s="73"/>
      <c r="CS1219" s="73"/>
      <c r="CT1219" s="73"/>
      <c r="CU1219" s="73"/>
      <c r="CV1219" s="73"/>
      <c r="CW1219" s="73"/>
      <c r="CX1219" s="73"/>
      <c r="CY1219" s="73"/>
      <c r="CZ1219" s="73"/>
      <c r="DA1219" s="73"/>
      <c r="DB1219" s="73"/>
      <c r="DC1219" s="73"/>
      <c r="DD1219" s="73"/>
      <c r="DE1219" s="73"/>
      <c r="DF1219" s="73"/>
      <c r="DG1219" s="73"/>
      <c r="DH1219" s="73"/>
      <c r="DI1219" s="73"/>
      <c r="DJ1219" s="36"/>
    </row>
    <row r="1220" spans="1:114" x14ac:dyDescent="0.3">
      <c r="A1220" s="73"/>
      <c r="B1220" s="73"/>
      <c r="C1220" s="112"/>
      <c r="D1220" s="112"/>
      <c r="E1220" s="73"/>
      <c r="F1220" s="73"/>
      <c r="G1220" s="127"/>
      <c r="H1220" s="127"/>
      <c r="I1220" s="127"/>
      <c r="J1220" s="127"/>
      <c r="K1220" s="73"/>
      <c r="L1220" s="115"/>
      <c r="M1220" s="115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3"/>
      <c r="AM1220" s="73"/>
      <c r="AN1220" s="73"/>
      <c r="AO1220" s="73"/>
      <c r="AP1220" s="73"/>
      <c r="AQ1220" s="73"/>
      <c r="AR1220" s="73"/>
      <c r="AS1220" s="73"/>
      <c r="AT1220" s="73"/>
      <c r="AU1220" s="73"/>
      <c r="AV1220" s="73"/>
      <c r="AW1220" s="73"/>
      <c r="AX1220" s="73"/>
      <c r="AY1220" s="73"/>
      <c r="AZ1220" s="73"/>
      <c r="BA1220" s="73"/>
      <c r="BB1220" s="73"/>
      <c r="BC1220" s="73"/>
      <c r="BD1220" s="73"/>
      <c r="BE1220" s="73"/>
      <c r="BF1220" s="73"/>
      <c r="BG1220" s="73"/>
      <c r="BH1220" s="73"/>
      <c r="BI1220" s="73"/>
      <c r="BJ1220" s="73"/>
      <c r="BK1220" s="73"/>
      <c r="BL1220" s="73"/>
      <c r="BM1220" s="73"/>
      <c r="BN1220" s="73"/>
      <c r="BO1220" s="73"/>
      <c r="BP1220" s="73"/>
      <c r="BQ1220" s="73"/>
      <c r="BR1220" s="73"/>
      <c r="BS1220" s="73"/>
      <c r="BT1220" s="73"/>
      <c r="BU1220" s="73"/>
      <c r="BV1220" s="73"/>
      <c r="BW1220" s="73"/>
      <c r="BX1220" s="73"/>
      <c r="BY1220" s="73"/>
      <c r="BZ1220" s="73"/>
      <c r="CA1220" s="73"/>
      <c r="CB1220" s="73"/>
      <c r="CC1220" s="73"/>
      <c r="CD1220" s="73"/>
      <c r="CE1220" s="73"/>
      <c r="CF1220" s="73"/>
      <c r="CG1220" s="73"/>
      <c r="CH1220" s="73"/>
      <c r="CI1220" s="73"/>
      <c r="CJ1220" s="73"/>
      <c r="CK1220" s="73"/>
      <c r="CL1220" s="73"/>
      <c r="CM1220" s="73"/>
      <c r="CN1220" s="73"/>
      <c r="CO1220" s="73"/>
      <c r="CP1220" s="73"/>
      <c r="CQ1220" s="73"/>
      <c r="CR1220" s="73"/>
      <c r="CS1220" s="73"/>
      <c r="CT1220" s="73"/>
      <c r="CU1220" s="73"/>
      <c r="CV1220" s="73"/>
      <c r="CW1220" s="73"/>
      <c r="CX1220" s="73"/>
      <c r="CY1220" s="73"/>
      <c r="CZ1220" s="73"/>
      <c r="DA1220" s="73"/>
      <c r="DB1220" s="73"/>
      <c r="DC1220" s="73"/>
      <c r="DD1220" s="73"/>
      <c r="DE1220" s="73"/>
      <c r="DF1220" s="73"/>
      <c r="DG1220" s="73"/>
      <c r="DH1220" s="73"/>
      <c r="DI1220" s="73"/>
      <c r="DJ1220" s="36"/>
    </row>
    <row r="1221" spans="1:114" x14ac:dyDescent="0.3">
      <c r="A1221" s="73"/>
      <c r="B1221" s="73"/>
      <c r="C1221" s="112"/>
      <c r="D1221" s="112"/>
      <c r="E1221" s="73"/>
      <c r="F1221" s="73"/>
      <c r="G1221" s="127"/>
      <c r="H1221" s="127"/>
      <c r="I1221" s="127"/>
      <c r="J1221" s="127"/>
      <c r="K1221" s="73"/>
      <c r="L1221" s="115"/>
      <c r="M1221" s="115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  <c r="AA1221" s="73"/>
      <c r="AB1221" s="73"/>
      <c r="AC1221" s="73"/>
      <c r="AD1221" s="73"/>
      <c r="AE1221" s="73"/>
      <c r="AF1221" s="73"/>
      <c r="AG1221" s="73"/>
      <c r="AH1221" s="73"/>
      <c r="AI1221" s="73"/>
      <c r="AJ1221" s="73"/>
      <c r="AK1221" s="73"/>
      <c r="AL1221" s="73"/>
      <c r="AM1221" s="73"/>
      <c r="AN1221" s="73"/>
      <c r="AO1221" s="73"/>
      <c r="AP1221" s="73"/>
      <c r="AQ1221" s="73"/>
      <c r="AR1221" s="73"/>
      <c r="AS1221" s="73"/>
      <c r="AT1221" s="73"/>
      <c r="AU1221" s="73"/>
      <c r="AV1221" s="73"/>
      <c r="AW1221" s="73"/>
      <c r="AX1221" s="73"/>
      <c r="AY1221" s="73"/>
      <c r="AZ1221" s="73"/>
      <c r="BA1221" s="73"/>
      <c r="BB1221" s="73"/>
      <c r="BC1221" s="73"/>
      <c r="BD1221" s="73"/>
      <c r="BE1221" s="73"/>
      <c r="BF1221" s="73"/>
      <c r="BG1221" s="73"/>
      <c r="BH1221" s="73"/>
      <c r="BI1221" s="73"/>
      <c r="BJ1221" s="73"/>
      <c r="BK1221" s="73"/>
      <c r="BL1221" s="73"/>
      <c r="BM1221" s="73"/>
      <c r="BN1221" s="73"/>
      <c r="BO1221" s="73"/>
      <c r="BP1221" s="73"/>
      <c r="BQ1221" s="73"/>
      <c r="BR1221" s="73"/>
      <c r="BS1221" s="73"/>
      <c r="BT1221" s="73"/>
      <c r="BU1221" s="73"/>
      <c r="BV1221" s="73"/>
      <c r="BW1221" s="73"/>
      <c r="BX1221" s="73"/>
      <c r="BY1221" s="73"/>
      <c r="BZ1221" s="73"/>
      <c r="CA1221" s="73"/>
      <c r="CB1221" s="73"/>
      <c r="CC1221" s="73"/>
      <c r="CD1221" s="73"/>
      <c r="CE1221" s="73"/>
      <c r="CF1221" s="73"/>
      <c r="CG1221" s="73"/>
      <c r="CH1221" s="73"/>
      <c r="CI1221" s="73"/>
      <c r="CJ1221" s="73"/>
      <c r="CK1221" s="73"/>
      <c r="CL1221" s="73"/>
      <c r="CM1221" s="73"/>
      <c r="CN1221" s="73"/>
      <c r="CO1221" s="73"/>
      <c r="CP1221" s="73"/>
      <c r="CQ1221" s="73"/>
      <c r="CR1221" s="73"/>
      <c r="CS1221" s="73"/>
      <c r="CT1221" s="73"/>
      <c r="CU1221" s="73"/>
      <c r="CV1221" s="73"/>
      <c r="CW1221" s="73"/>
      <c r="CX1221" s="73"/>
      <c r="CY1221" s="73"/>
      <c r="CZ1221" s="73"/>
      <c r="DA1221" s="73"/>
      <c r="DB1221" s="73"/>
      <c r="DC1221" s="73"/>
      <c r="DD1221" s="73"/>
      <c r="DE1221" s="73"/>
      <c r="DF1221" s="73"/>
      <c r="DG1221" s="73"/>
      <c r="DH1221" s="73"/>
      <c r="DI1221" s="73"/>
      <c r="DJ1221" s="36"/>
    </row>
    <row r="1222" spans="1:114" x14ac:dyDescent="0.3">
      <c r="A1222" s="73"/>
      <c r="B1222" s="73"/>
      <c r="C1222" s="112"/>
      <c r="D1222" s="112"/>
      <c r="E1222" s="73"/>
      <c r="F1222" s="73"/>
      <c r="G1222" s="127"/>
      <c r="H1222" s="127"/>
      <c r="I1222" s="127"/>
      <c r="J1222" s="127"/>
      <c r="K1222" s="73"/>
      <c r="L1222" s="115"/>
      <c r="M1222" s="115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73"/>
      <c r="BB1222" s="73"/>
      <c r="BC1222" s="73"/>
      <c r="BD1222" s="73"/>
      <c r="BE1222" s="73"/>
      <c r="BF1222" s="73"/>
      <c r="BG1222" s="73"/>
      <c r="BH1222" s="73"/>
      <c r="BI1222" s="73"/>
      <c r="BJ1222" s="73"/>
      <c r="BK1222" s="73"/>
      <c r="BL1222" s="73"/>
      <c r="BM1222" s="73"/>
      <c r="BN1222" s="73"/>
      <c r="BO1222" s="73"/>
      <c r="BP1222" s="73"/>
      <c r="BQ1222" s="73"/>
      <c r="BR1222" s="73"/>
      <c r="BS1222" s="73"/>
      <c r="BT1222" s="73"/>
      <c r="BU1222" s="73"/>
      <c r="BV1222" s="73"/>
      <c r="BW1222" s="73"/>
      <c r="BX1222" s="73"/>
      <c r="BY1222" s="73"/>
      <c r="BZ1222" s="73"/>
      <c r="CA1222" s="73"/>
      <c r="CB1222" s="73"/>
      <c r="CC1222" s="73"/>
      <c r="CD1222" s="73"/>
      <c r="CE1222" s="73"/>
      <c r="CF1222" s="73"/>
      <c r="CG1222" s="73"/>
      <c r="CH1222" s="73"/>
      <c r="CI1222" s="73"/>
      <c r="CJ1222" s="73"/>
      <c r="CK1222" s="73"/>
      <c r="CL1222" s="73"/>
      <c r="CM1222" s="73"/>
      <c r="CN1222" s="73"/>
      <c r="CO1222" s="73"/>
      <c r="CP1222" s="73"/>
      <c r="CQ1222" s="73"/>
      <c r="CR1222" s="73"/>
      <c r="CS1222" s="73"/>
      <c r="CT1222" s="73"/>
      <c r="CU1222" s="73"/>
      <c r="CV1222" s="73"/>
      <c r="CW1222" s="73"/>
      <c r="CX1222" s="73"/>
      <c r="CY1222" s="73"/>
      <c r="CZ1222" s="73"/>
      <c r="DA1222" s="73"/>
      <c r="DB1222" s="73"/>
      <c r="DC1222" s="73"/>
      <c r="DD1222" s="73"/>
      <c r="DE1222" s="73"/>
      <c r="DF1222" s="73"/>
      <c r="DG1222" s="73"/>
      <c r="DH1222" s="73"/>
      <c r="DI1222" s="73"/>
      <c r="DJ1222" s="36"/>
    </row>
    <row r="1223" spans="1:114" x14ac:dyDescent="0.3">
      <c r="A1223" s="73"/>
      <c r="B1223" s="73"/>
      <c r="C1223" s="112"/>
      <c r="D1223" s="112"/>
      <c r="E1223" s="73"/>
      <c r="F1223" s="73"/>
      <c r="G1223" s="127"/>
      <c r="H1223" s="127"/>
      <c r="I1223" s="127"/>
      <c r="J1223" s="127"/>
      <c r="K1223" s="73"/>
      <c r="L1223" s="115"/>
      <c r="M1223" s="115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3"/>
      <c r="AM1223" s="73"/>
      <c r="AN1223" s="73"/>
      <c r="AO1223" s="73"/>
      <c r="AP1223" s="73"/>
      <c r="AQ1223" s="73"/>
      <c r="AR1223" s="73"/>
      <c r="AS1223" s="73"/>
      <c r="AT1223" s="73"/>
      <c r="AU1223" s="73"/>
      <c r="AV1223" s="73"/>
      <c r="AW1223" s="73"/>
      <c r="AX1223" s="73"/>
      <c r="AY1223" s="73"/>
      <c r="AZ1223" s="73"/>
      <c r="BA1223" s="73"/>
      <c r="BB1223" s="73"/>
      <c r="BC1223" s="73"/>
      <c r="BD1223" s="73"/>
      <c r="BE1223" s="73"/>
      <c r="BF1223" s="73"/>
      <c r="BG1223" s="73"/>
      <c r="BH1223" s="73"/>
      <c r="BI1223" s="73"/>
      <c r="BJ1223" s="73"/>
      <c r="BK1223" s="73"/>
      <c r="BL1223" s="73"/>
      <c r="BM1223" s="73"/>
      <c r="BN1223" s="73"/>
      <c r="BO1223" s="73"/>
      <c r="BP1223" s="73"/>
      <c r="BQ1223" s="73"/>
      <c r="BR1223" s="73"/>
      <c r="BS1223" s="73"/>
      <c r="BT1223" s="73"/>
      <c r="BU1223" s="73"/>
      <c r="BV1223" s="73"/>
      <c r="BW1223" s="73"/>
      <c r="BX1223" s="73"/>
      <c r="BY1223" s="73"/>
      <c r="BZ1223" s="73"/>
      <c r="CA1223" s="73"/>
      <c r="CB1223" s="73"/>
      <c r="CC1223" s="73"/>
      <c r="CD1223" s="73"/>
      <c r="CE1223" s="73"/>
      <c r="CF1223" s="73"/>
      <c r="CG1223" s="73"/>
      <c r="CH1223" s="73"/>
      <c r="CI1223" s="73"/>
      <c r="CJ1223" s="73"/>
      <c r="CK1223" s="73"/>
      <c r="CL1223" s="73"/>
      <c r="CM1223" s="73"/>
      <c r="CN1223" s="73"/>
      <c r="CO1223" s="73"/>
      <c r="CP1223" s="73"/>
      <c r="CQ1223" s="73"/>
      <c r="CR1223" s="73"/>
      <c r="CS1223" s="73"/>
      <c r="CT1223" s="73"/>
      <c r="CU1223" s="73"/>
      <c r="CV1223" s="73"/>
      <c r="CW1223" s="73"/>
      <c r="CX1223" s="73"/>
      <c r="CY1223" s="73"/>
      <c r="CZ1223" s="73"/>
      <c r="DA1223" s="73"/>
      <c r="DB1223" s="73"/>
      <c r="DC1223" s="73"/>
      <c r="DD1223" s="73"/>
      <c r="DE1223" s="73"/>
      <c r="DF1223" s="73"/>
      <c r="DG1223" s="73"/>
      <c r="DH1223" s="73"/>
      <c r="DI1223" s="73"/>
      <c r="DJ1223" s="36"/>
    </row>
    <row r="1224" spans="1:114" x14ac:dyDescent="0.3">
      <c r="A1224" s="73"/>
      <c r="B1224" s="73"/>
      <c r="C1224" s="112"/>
      <c r="D1224" s="112"/>
      <c r="E1224" s="73"/>
      <c r="F1224" s="73"/>
      <c r="G1224" s="127"/>
      <c r="H1224" s="127"/>
      <c r="I1224" s="127"/>
      <c r="J1224" s="127"/>
      <c r="K1224" s="73"/>
      <c r="L1224" s="115"/>
      <c r="M1224" s="115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3"/>
      <c r="AM1224" s="73"/>
      <c r="AN1224" s="73"/>
      <c r="AO1224" s="73"/>
      <c r="AP1224" s="73"/>
      <c r="AQ1224" s="73"/>
      <c r="AR1224" s="73"/>
      <c r="AS1224" s="73"/>
      <c r="AT1224" s="73"/>
      <c r="AU1224" s="73"/>
      <c r="AV1224" s="73"/>
      <c r="AW1224" s="73"/>
      <c r="AX1224" s="73"/>
      <c r="AY1224" s="73"/>
      <c r="AZ1224" s="73"/>
      <c r="BA1224" s="73"/>
      <c r="BB1224" s="73"/>
      <c r="BC1224" s="73"/>
      <c r="BD1224" s="73"/>
      <c r="BE1224" s="73"/>
      <c r="BF1224" s="73"/>
      <c r="BG1224" s="73"/>
      <c r="BH1224" s="73"/>
      <c r="BI1224" s="73"/>
      <c r="BJ1224" s="73"/>
      <c r="BK1224" s="73"/>
      <c r="BL1224" s="73"/>
      <c r="BM1224" s="73"/>
      <c r="BN1224" s="73"/>
      <c r="BO1224" s="73"/>
      <c r="BP1224" s="73"/>
      <c r="BQ1224" s="73"/>
      <c r="BR1224" s="73"/>
      <c r="BS1224" s="73"/>
      <c r="BT1224" s="73"/>
      <c r="BU1224" s="73"/>
      <c r="BV1224" s="73"/>
      <c r="BW1224" s="73"/>
      <c r="BX1224" s="73"/>
      <c r="BY1224" s="73"/>
      <c r="BZ1224" s="73"/>
      <c r="CA1224" s="73"/>
      <c r="CB1224" s="73"/>
      <c r="CC1224" s="73"/>
      <c r="CD1224" s="73"/>
      <c r="CE1224" s="73"/>
      <c r="CF1224" s="73"/>
      <c r="CG1224" s="73"/>
      <c r="CH1224" s="73"/>
      <c r="CI1224" s="73"/>
      <c r="CJ1224" s="73"/>
      <c r="CK1224" s="73"/>
      <c r="CL1224" s="73"/>
      <c r="CM1224" s="73"/>
      <c r="CN1224" s="73"/>
      <c r="CO1224" s="73"/>
      <c r="CP1224" s="73"/>
      <c r="CQ1224" s="73"/>
      <c r="CR1224" s="73"/>
      <c r="CS1224" s="73"/>
      <c r="CT1224" s="73"/>
      <c r="CU1224" s="73"/>
      <c r="CV1224" s="73"/>
      <c r="CW1224" s="73"/>
      <c r="CX1224" s="73"/>
      <c r="CY1224" s="73"/>
      <c r="CZ1224" s="73"/>
      <c r="DA1224" s="73"/>
      <c r="DB1224" s="73"/>
      <c r="DC1224" s="73"/>
      <c r="DD1224" s="73"/>
      <c r="DE1224" s="73"/>
      <c r="DF1224" s="73"/>
      <c r="DG1224" s="73"/>
      <c r="DH1224" s="73"/>
      <c r="DI1224" s="73"/>
      <c r="DJ1224" s="36"/>
    </row>
    <row r="1225" spans="1:114" x14ac:dyDescent="0.3">
      <c r="A1225" s="73"/>
      <c r="B1225" s="73"/>
      <c r="C1225" s="112"/>
      <c r="D1225" s="112"/>
      <c r="E1225" s="73"/>
      <c r="F1225" s="73"/>
      <c r="G1225" s="127"/>
      <c r="H1225" s="127"/>
      <c r="I1225" s="127"/>
      <c r="J1225" s="127"/>
      <c r="K1225" s="73"/>
      <c r="L1225" s="115"/>
      <c r="M1225" s="115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  <c r="AA1225" s="73"/>
      <c r="AB1225" s="73"/>
      <c r="AC1225" s="73"/>
      <c r="AD1225" s="73"/>
      <c r="AE1225" s="73"/>
      <c r="AF1225" s="73"/>
      <c r="AG1225" s="73"/>
      <c r="AH1225" s="73"/>
      <c r="AI1225" s="73"/>
      <c r="AJ1225" s="73"/>
      <c r="AK1225" s="73"/>
      <c r="AL1225" s="73"/>
      <c r="AM1225" s="73"/>
      <c r="AN1225" s="73"/>
      <c r="AO1225" s="73"/>
      <c r="AP1225" s="73"/>
      <c r="AQ1225" s="73"/>
      <c r="AR1225" s="73"/>
      <c r="AS1225" s="73"/>
      <c r="AT1225" s="73"/>
      <c r="AU1225" s="73"/>
      <c r="AV1225" s="73"/>
      <c r="AW1225" s="73"/>
      <c r="AX1225" s="73"/>
      <c r="AY1225" s="73"/>
      <c r="AZ1225" s="73"/>
      <c r="BA1225" s="73"/>
      <c r="BB1225" s="73"/>
      <c r="BC1225" s="73"/>
      <c r="BD1225" s="73"/>
      <c r="BE1225" s="73"/>
      <c r="BF1225" s="73"/>
      <c r="BG1225" s="73"/>
      <c r="BH1225" s="73"/>
      <c r="BI1225" s="73"/>
      <c r="BJ1225" s="73"/>
      <c r="BK1225" s="73"/>
      <c r="BL1225" s="73"/>
      <c r="BM1225" s="73"/>
      <c r="BN1225" s="73"/>
      <c r="BO1225" s="73"/>
      <c r="BP1225" s="73"/>
      <c r="BQ1225" s="73"/>
      <c r="BR1225" s="73"/>
      <c r="BS1225" s="73"/>
      <c r="BT1225" s="73"/>
      <c r="BU1225" s="73"/>
      <c r="BV1225" s="73"/>
      <c r="BW1225" s="73"/>
      <c r="BX1225" s="73"/>
      <c r="BY1225" s="73"/>
      <c r="BZ1225" s="73"/>
      <c r="CA1225" s="73"/>
      <c r="CB1225" s="73"/>
      <c r="CC1225" s="73"/>
      <c r="CD1225" s="73"/>
      <c r="CE1225" s="73"/>
      <c r="CF1225" s="73"/>
      <c r="CG1225" s="73"/>
      <c r="CH1225" s="73"/>
      <c r="CI1225" s="73"/>
      <c r="CJ1225" s="73"/>
      <c r="CK1225" s="73"/>
      <c r="CL1225" s="73"/>
      <c r="CM1225" s="73"/>
      <c r="CN1225" s="73"/>
      <c r="CO1225" s="73"/>
      <c r="CP1225" s="73"/>
      <c r="CQ1225" s="73"/>
      <c r="CR1225" s="73"/>
      <c r="CS1225" s="73"/>
      <c r="CT1225" s="73"/>
      <c r="CU1225" s="73"/>
      <c r="CV1225" s="73"/>
      <c r="CW1225" s="73"/>
      <c r="CX1225" s="73"/>
      <c r="CY1225" s="73"/>
      <c r="CZ1225" s="73"/>
      <c r="DA1225" s="73"/>
      <c r="DB1225" s="73"/>
      <c r="DC1225" s="73"/>
      <c r="DD1225" s="73"/>
      <c r="DE1225" s="73"/>
      <c r="DF1225" s="73"/>
      <c r="DG1225" s="73"/>
      <c r="DH1225" s="73"/>
      <c r="DI1225" s="73"/>
      <c r="DJ1225" s="36"/>
    </row>
    <row r="1226" spans="1:114" x14ac:dyDescent="0.3">
      <c r="A1226" s="73"/>
      <c r="B1226" s="73"/>
      <c r="C1226" s="112"/>
      <c r="D1226" s="112"/>
      <c r="E1226" s="73"/>
      <c r="F1226" s="73"/>
      <c r="G1226" s="127"/>
      <c r="H1226" s="127"/>
      <c r="I1226" s="127"/>
      <c r="J1226" s="127"/>
      <c r="K1226" s="73"/>
      <c r="L1226" s="115"/>
      <c r="M1226" s="115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3"/>
      <c r="AM1226" s="73"/>
      <c r="AN1226" s="73"/>
      <c r="AO1226" s="73"/>
      <c r="AP1226" s="73"/>
      <c r="AQ1226" s="73"/>
      <c r="AR1226" s="73"/>
      <c r="AS1226" s="73"/>
      <c r="AT1226" s="73"/>
      <c r="AU1226" s="73"/>
      <c r="AV1226" s="73"/>
      <c r="AW1226" s="73"/>
      <c r="AX1226" s="73"/>
      <c r="AY1226" s="73"/>
      <c r="AZ1226" s="73"/>
      <c r="BA1226" s="73"/>
      <c r="BB1226" s="73"/>
      <c r="BC1226" s="73"/>
      <c r="BD1226" s="73"/>
      <c r="BE1226" s="73"/>
      <c r="BF1226" s="73"/>
      <c r="BG1226" s="73"/>
      <c r="BH1226" s="73"/>
      <c r="BI1226" s="73"/>
      <c r="BJ1226" s="73"/>
      <c r="BK1226" s="73"/>
      <c r="BL1226" s="73"/>
      <c r="BM1226" s="73"/>
      <c r="BN1226" s="73"/>
      <c r="BO1226" s="73"/>
      <c r="BP1226" s="73"/>
      <c r="BQ1226" s="73"/>
      <c r="BR1226" s="73"/>
      <c r="BS1226" s="73"/>
      <c r="BT1226" s="73"/>
      <c r="BU1226" s="73"/>
      <c r="BV1226" s="73"/>
      <c r="BW1226" s="73"/>
      <c r="BX1226" s="73"/>
      <c r="BY1226" s="73"/>
      <c r="BZ1226" s="73"/>
      <c r="CA1226" s="73"/>
      <c r="CB1226" s="73"/>
      <c r="CC1226" s="73"/>
      <c r="CD1226" s="73"/>
      <c r="CE1226" s="73"/>
      <c r="CF1226" s="73"/>
      <c r="CG1226" s="73"/>
      <c r="CH1226" s="73"/>
      <c r="CI1226" s="73"/>
      <c r="CJ1226" s="73"/>
      <c r="CK1226" s="73"/>
      <c r="CL1226" s="73"/>
      <c r="CM1226" s="73"/>
      <c r="CN1226" s="73"/>
      <c r="CO1226" s="73"/>
      <c r="CP1226" s="73"/>
      <c r="CQ1226" s="73"/>
      <c r="CR1226" s="73"/>
      <c r="CS1226" s="73"/>
      <c r="CT1226" s="73"/>
      <c r="CU1226" s="73"/>
      <c r="CV1226" s="73"/>
      <c r="CW1226" s="73"/>
      <c r="CX1226" s="73"/>
      <c r="CY1226" s="73"/>
      <c r="CZ1226" s="73"/>
      <c r="DA1226" s="73"/>
      <c r="DB1226" s="73"/>
      <c r="DC1226" s="73"/>
      <c r="DD1226" s="73"/>
      <c r="DE1226" s="73"/>
      <c r="DF1226" s="73"/>
      <c r="DG1226" s="73"/>
      <c r="DH1226" s="73"/>
      <c r="DI1226" s="73"/>
      <c r="DJ1226" s="36"/>
    </row>
    <row r="1227" spans="1:114" x14ac:dyDescent="0.3">
      <c r="A1227" s="73"/>
      <c r="B1227" s="73"/>
      <c r="C1227" s="112"/>
      <c r="D1227" s="112"/>
      <c r="E1227" s="73"/>
      <c r="F1227" s="73"/>
      <c r="G1227" s="127"/>
      <c r="H1227" s="127"/>
      <c r="I1227" s="127"/>
      <c r="J1227" s="127"/>
      <c r="K1227" s="73"/>
      <c r="L1227" s="115"/>
      <c r="M1227" s="115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  <c r="AA1227" s="73"/>
      <c r="AB1227" s="73"/>
      <c r="AC1227" s="73"/>
      <c r="AD1227" s="73"/>
      <c r="AE1227" s="73"/>
      <c r="AF1227" s="73"/>
      <c r="AG1227" s="73"/>
      <c r="AH1227" s="73"/>
      <c r="AI1227" s="73"/>
      <c r="AJ1227" s="73"/>
      <c r="AK1227" s="73"/>
      <c r="AL1227" s="73"/>
      <c r="AM1227" s="73"/>
      <c r="AN1227" s="73"/>
      <c r="AO1227" s="73"/>
      <c r="AP1227" s="73"/>
      <c r="AQ1227" s="73"/>
      <c r="AR1227" s="73"/>
      <c r="AS1227" s="73"/>
      <c r="AT1227" s="73"/>
      <c r="AU1227" s="73"/>
      <c r="AV1227" s="73"/>
      <c r="AW1227" s="73"/>
      <c r="AX1227" s="73"/>
      <c r="AY1227" s="73"/>
      <c r="AZ1227" s="73"/>
      <c r="BA1227" s="73"/>
      <c r="BB1227" s="73"/>
      <c r="BC1227" s="73"/>
      <c r="BD1227" s="73"/>
      <c r="BE1227" s="73"/>
      <c r="BF1227" s="73"/>
      <c r="BG1227" s="73"/>
      <c r="BH1227" s="73"/>
      <c r="BI1227" s="73"/>
      <c r="BJ1227" s="73"/>
      <c r="BK1227" s="73"/>
      <c r="BL1227" s="73"/>
      <c r="BM1227" s="73"/>
      <c r="BN1227" s="73"/>
      <c r="BO1227" s="73"/>
      <c r="BP1227" s="73"/>
      <c r="BQ1227" s="73"/>
      <c r="BR1227" s="73"/>
      <c r="BS1227" s="73"/>
      <c r="BT1227" s="73"/>
      <c r="BU1227" s="73"/>
      <c r="BV1227" s="73"/>
      <c r="BW1227" s="73"/>
      <c r="BX1227" s="73"/>
      <c r="BY1227" s="73"/>
      <c r="BZ1227" s="73"/>
      <c r="CA1227" s="73"/>
      <c r="CB1227" s="73"/>
      <c r="CC1227" s="73"/>
      <c r="CD1227" s="73"/>
      <c r="CE1227" s="73"/>
      <c r="CF1227" s="73"/>
      <c r="CG1227" s="73"/>
      <c r="CH1227" s="73"/>
      <c r="CI1227" s="73"/>
      <c r="CJ1227" s="73"/>
      <c r="CK1227" s="73"/>
      <c r="CL1227" s="73"/>
      <c r="CM1227" s="73"/>
      <c r="CN1227" s="73"/>
      <c r="CO1227" s="73"/>
      <c r="CP1227" s="73"/>
      <c r="CQ1227" s="73"/>
      <c r="CR1227" s="73"/>
      <c r="CS1227" s="73"/>
      <c r="CT1227" s="73"/>
      <c r="CU1227" s="73"/>
      <c r="CV1227" s="73"/>
      <c r="CW1227" s="73"/>
      <c r="CX1227" s="73"/>
      <c r="CY1227" s="73"/>
      <c r="CZ1227" s="73"/>
      <c r="DA1227" s="73"/>
      <c r="DB1227" s="73"/>
      <c r="DC1227" s="73"/>
      <c r="DD1227" s="73"/>
      <c r="DE1227" s="73"/>
      <c r="DF1227" s="73"/>
      <c r="DG1227" s="73"/>
      <c r="DH1227" s="73"/>
      <c r="DI1227" s="73"/>
      <c r="DJ1227" s="36"/>
    </row>
    <row r="1228" spans="1:114" x14ac:dyDescent="0.3">
      <c r="A1228" s="73"/>
      <c r="B1228" s="73"/>
      <c r="C1228" s="112"/>
      <c r="D1228" s="112"/>
      <c r="E1228" s="73"/>
      <c r="F1228" s="73"/>
      <c r="G1228" s="127"/>
      <c r="H1228" s="127"/>
      <c r="I1228" s="127"/>
      <c r="J1228" s="127"/>
      <c r="K1228" s="73"/>
      <c r="L1228" s="115"/>
      <c r="M1228" s="115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  <c r="AA1228" s="73"/>
      <c r="AB1228" s="73"/>
      <c r="AC1228" s="73"/>
      <c r="AD1228" s="73"/>
      <c r="AE1228" s="73"/>
      <c r="AF1228" s="73"/>
      <c r="AG1228" s="73"/>
      <c r="AH1228" s="73"/>
      <c r="AI1228" s="73"/>
      <c r="AJ1228" s="73"/>
      <c r="AK1228" s="73"/>
      <c r="AL1228" s="73"/>
      <c r="AM1228" s="73"/>
      <c r="AN1228" s="73"/>
      <c r="AO1228" s="73"/>
      <c r="AP1228" s="73"/>
      <c r="AQ1228" s="73"/>
      <c r="AR1228" s="73"/>
      <c r="AS1228" s="73"/>
      <c r="AT1228" s="73"/>
      <c r="AU1228" s="73"/>
      <c r="AV1228" s="73"/>
      <c r="AW1228" s="73"/>
      <c r="AX1228" s="73"/>
      <c r="AY1228" s="73"/>
      <c r="AZ1228" s="73"/>
      <c r="BA1228" s="73"/>
      <c r="BB1228" s="73"/>
      <c r="BC1228" s="73"/>
      <c r="BD1228" s="73"/>
      <c r="BE1228" s="73"/>
      <c r="BF1228" s="73"/>
      <c r="BG1228" s="73"/>
      <c r="BH1228" s="73"/>
      <c r="BI1228" s="73"/>
      <c r="BJ1228" s="73"/>
      <c r="BK1228" s="73"/>
      <c r="BL1228" s="73"/>
      <c r="BM1228" s="73"/>
      <c r="BN1228" s="73"/>
      <c r="BO1228" s="73"/>
      <c r="BP1228" s="73"/>
      <c r="BQ1228" s="73"/>
      <c r="BR1228" s="73"/>
      <c r="BS1228" s="73"/>
      <c r="BT1228" s="73"/>
      <c r="BU1228" s="73"/>
      <c r="BV1228" s="73"/>
      <c r="BW1228" s="73"/>
      <c r="BX1228" s="73"/>
      <c r="BY1228" s="73"/>
      <c r="BZ1228" s="73"/>
      <c r="CA1228" s="73"/>
      <c r="CB1228" s="73"/>
      <c r="CC1228" s="73"/>
      <c r="CD1228" s="73"/>
      <c r="CE1228" s="73"/>
      <c r="CF1228" s="73"/>
      <c r="CG1228" s="73"/>
      <c r="CH1228" s="73"/>
      <c r="CI1228" s="73"/>
      <c r="CJ1228" s="73"/>
      <c r="CK1228" s="73"/>
      <c r="CL1228" s="73"/>
      <c r="CM1228" s="73"/>
      <c r="CN1228" s="73"/>
      <c r="CO1228" s="73"/>
      <c r="CP1228" s="73"/>
      <c r="CQ1228" s="73"/>
      <c r="CR1228" s="73"/>
      <c r="CS1228" s="73"/>
      <c r="CT1228" s="73"/>
      <c r="CU1228" s="73"/>
      <c r="CV1228" s="73"/>
      <c r="CW1228" s="73"/>
      <c r="CX1228" s="73"/>
      <c r="CY1228" s="73"/>
      <c r="CZ1228" s="73"/>
      <c r="DA1228" s="73"/>
      <c r="DB1228" s="73"/>
      <c r="DC1228" s="73"/>
      <c r="DD1228" s="73"/>
      <c r="DE1228" s="73"/>
      <c r="DF1228" s="73"/>
      <c r="DG1228" s="73"/>
      <c r="DH1228" s="73"/>
      <c r="DI1228" s="73"/>
      <c r="DJ1228" s="36"/>
    </row>
    <row r="1229" spans="1:114" x14ac:dyDescent="0.3">
      <c r="A1229" s="73"/>
      <c r="B1229" s="73"/>
      <c r="C1229" s="112"/>
      <c r="D1229" s="112"/>
      <c r="E1229" s="73"/>
      <c r="F1229" s="73"/>
      <c r="G1229" s="127"/>
      <c r="H1229" s="127"/>
      <c r="I1229" s="127"/>
      <c r="J1229" s="127"/>
      <c r="K1229" s="73"/>
      <c r="L1229" s="115"/>
      <c r="M1229" s="115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  <c r="AA1229" s="73"/>
      <c r="AB1229" s="73"/>
      <c r="AC1229" s="73"/>
      <c r="AD1229" s="73"/>
      <c r="AE1229" s="73"/>
      <c r="AF1229" s="73"/>
      <c r="AG1229" s="73"/>
      <c r="AH1229" s="73"/>
      <c r="AI1229" s="73"/>
      <c r="AJ1229" s="73"/>
      <c r="AK1229" s="73"/>
      <c r="AL1229" s="73"/>
      <c r="AM1229" s="73"/>
      <c r="AN1229" s="73"/>
      <c r="AO1229" s="73"/>
      <c r="AP1229" s="73"/>
      <c r="AQ1229" s="73"/>
      <c r="AR1229" s="73"/>
      <c r="AS1229" s="73"/>
      <c r="AT1229" s="73"/>
      <c r="AU1229" s="73"/>
      <c r="AV1229" s="73"/>
      <c r="AW1229" s="73"/>
      <c r="AX1229" s="73"/>
      <c r="AY1229" s="73"/>
      <c r="AZ1229" s="73"/>
      <c r="BA1229" s="73"/>
      <c r="BB1229" s="73"/>
      <c r="BC1229" s="73"/>
      <c r="BD1229" s="73"/>
      <c r="BE1229" s="73"/>
      <c r="BF1229" s="73"/>
      <c r="BG1229" s="73"/>
      <c r="BH1229" s="73"/>
      <c r="BI1229" s="73"/>
      <c r="BJ1229" s="73"/>
      <c r="BK1229" s="73"/>
      <c r="BL1229" s="73"/>
      <c r="BM1229" s="73"/>
      <c r="BN1229" s="73"/>
      <c r="BO1229" s="73"/>
      <c r="BP1229" s="73"/>
      <c r="BQ1229" s="73"/>
      <c r="BR1229" s="73"/>
      <c r="BS1229" s="73"/>
      <c r="BT1229" s="73"/>
      <c r="BU1229" s="73"/>
      <c r="BV1229" s="73"/>
      <c r="BW1229" s="73"/>
      <c r="BX1229" s="73"/>
      <c r="BY1229" s="73"/>
      <c r="BZ1229" s="73"/>
      <c r="CA1229" s="73"/>
      <c r="CB1229" s="73"/>
      <c r="CC1229" s="73"/>
      <c r="CD1229" s="73"/>
      <c r="CE1229" s="73"/>
      <c r="CF1229" s="73"/>
      <c r="CG1229" s="73"/>
      <c r="CH1229" s="73"/>
      <c r="CI1229" s="73"/>
      <c r="CJ1229" s="73"/>
      <c r="CK1229" s="73"/>
      <c r="CL1229" s="73"/>
      <c r="CM1229" s="73"/>
      <c r="CN1229" s="73"/>
      <c r="CO1229" s="73"/>
      <c r="CP1229" s="73"/>
      <c r="CQ1229" s="73"/>
      <c r="CR1229" s="73"/>
      <c r="CS1229" s="73"/>
      <c r="CT1229" s="73"/>
      <c r="CU1229" s="73"/>
      <c r="CV1229" s="73"/>
      <c r="CW1229" s="73"/>
      <c r="CX1229" s="73"/>
      <c r="CY1229" s="73"/>
      <c r="CZ1229" s="73"/>
      <c r="DA1229" s="73"/>
      <c r="DB1229" s="73"/>
      <c r="DC1229" s="73"/>
      <c r="DD1229" s="73"/>
      <c r="DE1229" s="73"/>
      <c r="DF1229" s="73"/>
      <c r="DG1229" s="73"/>
      <c r="DH1229" s="73"/>
      <c r="DI1229" s="73"/>
      <c r="DJ1229" s="36"/>
    </row>
    <row r="1230" spans="1:114" x14ac:dyDescent="0.3">
      <c r="A1230" s="73"/>
      <c r="B1230" s="73"/>
      <c r="C1230" s="112"/>
      <c r="D1230" s="112"/>
      <c r="E1230" s="73"/>
      <c r="F1230" s="73"/>
      <c r="G1230" s="127"/>
      <c r="H1230" s="127"/>
      <c r="I1230" s="127"/>
      <c r="J1230" s="127"/>
      <c r="K1230" s="73"/>
      <c r="L1230" s="115"/>
      <c r="M1230" s="115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3"/>
      <c r="AM1230" s="73"/>
      <c r="AN1230" s="73"/>
      <c r="AO1230" s="73"/>
      <c r="AP1230" s="73"/>
      <c r="AQ1230" s="73"/>
      <c r="AR1230" s="73"/>
      <c r="AS1230" s="73"/>
      <c r="AT1230" s="73"/>
      <c r="AU1230" s="73"/>
      <c r="AV1230" s="73"/>
      <c r="AW1230" s="73"/>
      <c r="AX1230" s="73"/>
      <c r="AY1230" s="73"/>
      <c r="AZ1230" s="73"/>
      <c r="BA1230" s="73"/>
      <c r="BB1230" s="73"/>
      <c r="BC1230" s="73"/>
      <c r="BD1230" s="73"/>
      <c r="BE1230" s="73"/>
      <c r="BF1230" s="73"/>
      <c r="BG1230" s="73"/>
      <c r="BH1230" s="73"/>
      <c r="BI1230" s="73"/>
      <c r="BJ1230" s="73"/>
      <c r="BK1230" s="73"/>
      <c r="BL1230" s="73"/>
      <c r="BM1230" s="73"/>
      <c r="BN1230" s="73"/>
      <c r="BO1230" s="73"/>
      <c r="BP1230" s="73"/>
      <c r="BQ1230" s="73"/>
      <c r="BR1230" s="73"/>
      <c r="BS1230" s="73"/>
      <c r="BT1230" s="73"/>
      <c r="BU1230" s="73"/>
      <c r="BV1230" s="73"/>
      <c r="BW1230" s="73"/>
      <c r="BX1230" s="73"/>
      <c r="BY1230" s="73"/>
      <c r="BZ1230" s="73"/>
      <c r="CA1230" s="73"/>
      <c r="CB1230" s="73"/>
      <c r="CC1230" s="73"/>
      <c r="CD1230" s="73"/>
      <c r="CE1230" s="73"/>
      <c r="CF1230" s="73"/>
      <c r="CG1230" s="73"/>
      <c r="CH1230" s="73"/>
      <c r="CI1230" s="73"/>
      <c r="CJ1230" s="73"/>
      <c r="CK1230" s="73"/>
      <c r="CL1230" s="73"/>
      <c r="CM1230" s="73"/>
      <c r="CN1230" s="73"/>
      <c r="CO1230" s="73"/>
      <c r="CP1230" s="73"/>
      <c r="CQ1230" s="73"/>
      <c r="CR1230" s="73"/>
      <c r="CS1230" s="73"/>
      <c r="CT1230" s="73"/>
      <c r="CU1230" s="73"/>
      <c r="CV1230" s="73"/>
      <c r="CW1230" s="73"/>
      <c r="CX1230" s="73"/>
      <c r="CY1230" s="73"/>
      <c r="CZ1230" s="73"/>
      <c r="DA1230" s="73"/>
      <c r="DB1230" s="73"/>
      <c r="DC1230" s="73"/>
      <c r="DD1230" s="73"/>
      <c r="DE1230" s="73"/>
      <c r="DF1230" s="73"/>
      <c r="DG1230" s="73"/>
      <c r="DH1230" s="73"/>
      <c r="DI1230" s="73"/>
      <c r="DJ1230" s="36"/>
    </row>
    <row r="1231" spans="1:114" x14ac:dyDescent="0.3">
      <c r="A1231" s="73"/>
      <c r="B1231" s="73"/>
      <c r="C1231" s="112"/>
      <c r="D1231" s="112"/>
      <c r="E1231" s="73"/>
      <c r="F1231" s="73"/>
      <c r="G1231" s="127"/>
      <c r="H1231" s="127"/>
      <c r="I1231" s="127"/>
      <c r="J1231" s="127"/>
      <c r="K1231" s="73"/>
      <c r="L1231" s="115"/>
      <c r="M1231" s="115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3"/>
      <c r="AC1231" s="73"/>
      <c r="AD1231" s="73"/>
      <c r="AE1231" s="73"/>
      <c r="AF1231" s="73"/>
      <c r="AG1231" s="73"/>
      <c r="AH1231" s="73"/>
      <c r="AI1231" s="73"/>
      <c r="AJ1231" s="73"/>
      <c r="AK1231" s="73"/>
      <c r="AL1231" s="73"/>
      <c r="AM1231" s="73"/>
      <c r="AN1231" s="73"/>
      <c r="AO1231" s="73"/>
      <c r="AP1231" s="73"/>
      <c r="AQ1231" s="73"/>
      <c r="AR1231" s="73"/>
      <c r="AS1231" s="73"/>
      <c r="AT1231" s="73"/>
      <c r="AU1231" s="73"/>
      <c r="AV1231" s="73"/>
      <c r="AW1231" s="73"/>
      <c r="AX1231" s="73"/>
      <c r="AY1231" s="73"/>
      <c r="AZ1231" s="73"/>
      <c r="BA1231" s="73"/>
      <c r="BB1231" s="73"/>
      <c r="BC1231" s="73"/>
      <c r="BD1231" s="73"/>
      <c r="BE1231" s="73"/>
      <c r="BF1231" s="73"/>
      <c r="BG1231" s="73"/>
      <c r="BH1231" s="73"/>
      <c r="BI1231" s="73"/>
      <c r="BJ1231" s="73"/>
      <c r="BK1231" s="73"/>
      <c r="BL1231" s="73"/>
      <c r="BM1231" s="73"/>
      <c r="BN1231" s="73"/>
      <c r="BO1231" s="73"/>
      <c r="BP1231" s="73"/>
      <c r="BQ1231" s="73"/>
      <c r="BR1231" s="73"/>
      <c r="BS1231" s="73"/>
      <c r="BT1231" s="73"/>
      <c r="BU1231" s="73"/>
      <c r="BV1231" s="73"/>
      <c r="BW1231" s="73"/>
      <c r="BX1231" s="73"/>
      <c r="BY1231" s="73"/>
      <c r="BZ1231" s="73"/>
      <c r="CA1231" s="73"/>
      <c r="CB1231" s="73"/>
      <c r="CC1231" s="73"/>
      <c r="CD1231" s="73"/>
      <c r="CE1231" s="73"/>
      <c r="CF1231" s="73"/>
      <c r="CG1231" s="73"/>
      <c r="CH1231" s="73"/>
      <c r="CI1231" s="73"/>
      <c r="CJ1231" s="73"/>
      <c r="CK1231" s="73"/>
      <c r="CL1231" s="73"/>
      <c r="CM1231" s="73"/>
      <c r="CN1231" s="73"/>
      <c r="CO1231" s="73"/>
      <c r="CP1231" s="73"/>
      <c r="CQ1231" s="73"/>
      <c r="CR1231" s="73"/>
      <c r="CS1231" s="73"/>
      <c r="CT1231" s="73"/>
      <c r="CU1231" s="73"/>
      <c r="CV1231" s="73"/>
      <c r="CW1231" s="73"/>
      <c r="CX1231" s="73"/>
      <c r="CY1231" s="73"/>
      <c r="CZ1231" s="73"/>
      <c r="DA1231" s="73"/>
      <c r="DB1231" s="73"/>
      <c r="DC1231" s="73"/>
      <c r="DD1231" s="73"/>
      <c r="DE1231" s="73"/>
      <c r="DF1231" s="73"/>
      <c r="DG1231" s="73"/>
      <c r="DH1231" s="73"/>
      <c r="DI1231" s="73"/>
      <c r="DJ1231" s="36"/>
    </row>
    <row r="1232" spans="1:114" x14ac:dyDescent="0.3">
      <c r="A1232" s="73"/>
      <c r="B1232" s="73"/>
      <c r="C1232" s="112"/>
      <c r="D1232" s="112"/>
      <c r="E1232" s="73"/>
      <c r="F1232" s="73"/>
      <c r="G1232" s="127"/>
      <c r="H1232" s="127"/>
      <c r="I1232" s="127"/>
      <c r="J1232" s="127"/>
      <c r="K1232" s="73"/>
      <c r="L1232" s="115"/>
      <c r="M1232" s="115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3"/>
      <c r="AC1232" s="73"/>
      <c r="AD1232" s="73"/>
      <c r="AE1232" s="73"/>
      <c r="AF1232" s="73"/>
      <c r="AG1232" s="73"/>
      <c r="AH1232" s="73"/>
      <c r="AI1232" s="73"/>
      <c r="AJ1232" s="73"/>
      <c r="AK1232" s="73"/>
      <c r="AL1232" s="73"/>
      <c r="AM1232" s="73"/>
      <c r="AN1232" s="73"/>
      <c r="AO1232" s="73"/>
      <c r="AP1232" s="73"/>
      <c r="AQ1232" s="73"/>
      <c r="AR1232" s="73"/>
      <c r="AS1232" s="73"/>
      <c r="AT1232" s="73"/>
      <c r="AU1232" s="73"/>
      <c r="AV1232" s="73"/>
      <c r="AW1232" s="73"/>
      <c r="AX1232" s="73"/>
      <c r="AY1232" s="73"/>
      <c r="AZ1232" s="73"/>
      <c r="BA1232" s="73"/>
      <c r="BB1232" s="73"/>
      <c r="BC1232" s="73"/>
      <c r="BD1232" s="73"/>
      <c r="BE1232" s="73"/>
      <c r="BF1232" s="73"/>
      <c r="BG1232" s="73"/>
      <c r="BH1232" s="73"/>
      <c r="BI1232" s="73"/>
      <c r="BJ1232" s="73"/>
      <c r="BK1232" s="73"/>
      <c r="BL1232" s="73"/>
      <c r="BM1232" s="73"/>
      <c r="BN1232" s="73"/>
      <c r="BO1232" s="73"/>
      <c r="BP1232" s="73"/>
      <c r="BQ1232" s="73"/>
      <c r="BR1232" s="73"/>
      <c r="BS1232" s="73"/>
      <c r="BT1232" s="73"/>
      <c r="BU1232" s="73"/>
      <c r="BV1232" s="73"/>
      <c r="BW1232" s="73"/>
      <c r="BX1232" s="73"/>
      <c r="BY1232" s="73"/>
      <c r="BZ1232" s="73"/>
      <c r="CA1232" s="73"/>
      <c r="CB1232" s="73"/>
      <c r="CC1232" s="73"/>
      <c r="CD1232" s="73"/>
      <c r="CE1232" s="73"/>
      <c r="CF1232" s="73"/>
      <c r="CG1232" s="73"/>
      <c r="CH1232" s="73"/>
      <c r="CI1232" s="73"/>
      <c r="CJ1232" s="73"/>
      <c r="CK1232" s="73"/>
      <c r="CL1232" s="73"/>
      <c r="CM1232" s="73"/>
      <c r="CN1232" s="73"/>
      <c r="CO1232" s="73"/>
      <c r="CP1232" s="73"/>
      <c r="CQ1232" s="73"/>
      <c r="CR1232" s="73"/>
      <c r="CS1232" s="73"/>
      <c r="CT1232" s="73"/>
      <c r="CU1232" s="73"/>
      <c r="CV1232" s="73"/>
      <c r="CW1232" s="73"/>
      <c r="CX1232" s="73"/>
      <c r="CY1232" s="73"/>
      <c r="CZ1232" s="73"/>
      <c r="DA1232" s="73"/>
      <c r="DB1232" s="73"/>
      <c r="DC1232" s="73"/>
      <c r="DD1232" s="73"/>
      <c r="DE1232" s="73"/>
      <c r="DF1232" s="73"/>
      <c r="DG1232" s="73"/>
      <c r="DH1232" s="73"/>
      <c r="DI1232" s="73"/>
      <c r="DJ1232" s="36"/>
    </row>
    <row r="1233" spans="1:114" x14ac:dyDescent="0.3">
      <c r="A1233" s="73"/>
      <c r="B1233" s="73"/>
      <c r="C1233" s="112"/>
      <c r="D1233" s="112"/>
      <c r="E1233" s="73"/>
      <c r="F1233" s="73"/>
      <c r="G1233" s="127"/>
      <c r="H1233" s="127"/>
      <c r="I1233" s="127"/>
      <c r="J1233" s="127"/>
      <c r="K1233" s="73"/>
      <c r="L1233" s="115"/>
      <c r="M1233" s="115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3"/>
      <c r="AC1233" s="73"/>
      <c r="AD1233" s="73"/>
      <c r="AE1233" s="73"/>
      <c r="AF1233" s="73"/>
      <c r="AG1233" s="73"/>
      <c r="AH1233" s="73"/>
      <c r="AI1233" s="73"/>
      <c r="AJ1233" s="73"/>
      <c r="AK1233" s="73"/>
      <c r="AL1233" s="73"/>
      <c r="AM1233" s="73"/>
      <c r="AN1233" s="73"/>
      <c r="AO1233" s="73"/>
      <c r="AP1233" s="73"/>
      <c r="AQ1233" s="73"/>
      <c r="AR1233" s="73"/>
      <c r="AS1233" s="73"/>
      <c r="AT1233" s="73"/>
      <c r="AU1233" s="73"/>
      <c r="AV1233" s="73"/>
      <c r="AW1233" s="73"/>
      <c r="AX1233" s="73"/>
      <c r="AY1233" s="73"/>
      <c r="AZ1233" s="73"/>
      <c r="BA1233" s="73"/>
      <c r="BB1233" s="73"/>
      <c r="BC1233" s="73"/>
      <c r="BD1233" s="73"/>
      <c r="BE1233" s="73"/>
      <c r="BF1233" s="73"/>
      <c r="BG1233" s="73"/>
      <c r="BH1233" s="73"/>
      <c r="BI1233" s="73"/>
      <c r="BJ1233" s="73"/>
      <c r="BK1233" s="73"/>
      <c r="BL1233" s="73"/>
      <c r="BM1233" s="73"/>
      <c r="BN1233" s="73"/>
      <c r="BO1233" s="73"/>
      <c r="BP1233" s="73"/>
      <c r="BQ1233" s="73"/>
      <c r="BR1233" s="73"/>
      <c r="BS1233" s="73"/>
      <c r="BT1233" s="73"/>
      <c r="BU1233" s="73"/>
      <c r="BV1233" s="73"/>
      <c r="BW1233" s="73"/>
      <c r="BX1233" s="73"/>
      <c r="BY1233" s="73"/>
      <c r="BZ1233" s="73"/>
      <c r="CA1233" s="73"/>
      <c r="CB1233" s="73"/>
      <c r="CC1233" s="73"/>
      <c r="CD1233" s="73"/>
      <c r="CE1233" s="73"/>
      <c r="CF1233" s="73"/>
      <c r="CG1233" s="73"/>
      <c r="CH1233" s="73"/>
      <c r="CI1233" s="73"/>
      <c r="CJ1233" s="73"/>
      <c r="CK1233" s="73"/>
      <c r="CL1233" s="73"/>
      <c r="CM1233" s="73"/>
      <c r="CN1233" s="73"/>
      <c r="CO1233" s="73"/>
      <c r="CP1233" s="73"/>
      <c r="CQ1233" s="73"/>
      <c r="CR1233" s="73"/>
      <c r="CS1233" s="73"/>
      <c r="CT1233" s="73"/>
      <c r="CU1233" s="73"/>
      <c r="CV1233" s="73"/>
      <c r="CW1233" s="73"/>
      <c r="CX1233" s="73"/>
      <c r="CY1233" s="73"/>
      <c r="CZ1233" s="73"/>
      <c r="DA1233" s="73"/>
      <c r="DB1233" s="73"/>
      <c r="DC1233" s="73"/>
      <c r="DD1233" s="73"/>
      <c r="DE1233" s="73"/>
      <c r="DF1233" s="73"/>
      <c r="DG1233" s="73"/>
      <c r="DH1233" s="73"/>
      <c r="DI1233" s="73"/>
      <c r="DJ1233" s="36"/>
    </row>
    <row r="1234" spans="1:114" x14ac:dyDescent="0.3">
      <c r="A1234" s="73"/>
      <c r="B1234" s="73"/>
      <c r="C1234" s="112"/>
      <c r="D1234" s="112"/>
      <c r="E1234" s="73"/>
      <c r="F1234" s="73"/>
      <c r="G1234" s="127"/>
      <c r="H1234" s="127"/>
      <c r="I1234" s="127"/>
      <c r="J1234" s="127"/>
      <c r="K1234" s="73"/>
      <c r="L1234" s="115"/>
      <c r="M1234" s="115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3"/>
      <c r="AM1234" s="73"/>
      <c r="AN1234" s="73"/>
      <c r="AO1234" s="73"/>
      <c r="AP1234" s="73"/>
      <c r="AQ1234" s="73"/>
      <c r="AR1234" s="73"/>
      <c r="AS1234" s="73"/>
      <c r="AT1234" s="73"/>
      <c r="AU1234" s="73"/>
      <c r="AV1234" s="73"/>
      <c r="AW1234" s="73"/>
      <c r="AX1234" s="73"/>
      <c r="AY1234" s="73"/>
      <c r="AZ1234" s="73"/>
      <c r="BA1234" s="73"/>
      <c r="BB1234" s="73"/>
      <c r="BC1234" s="73"/>
      <c r="BD1234" s="73"/>
      <c r="BE1234" s="73"/>
      <c r="BF1234" s="73"/>
      <c r="BG1234" s="73"/>
      <c r="BH1234" s="73"/>
      <c r="BI1234" s="73"/>
      <c r="BJ1234" s="73"/>
      <c r="BK1234" s="73"/>
      <c r="BL1234" s="73"/>
      <c r="BM1234" s="73"/>
      <c r="BN1234" s="73"/>
      <c r="BO1234" s="73"/>
      <c r="BP1234" s="73"/>
      <c r="BQ1234" s="73"/>
      <c r="BR1234" s="73"/>
      <c r="BS1234" s="73"/>
      <c r="BT1234" s="73"/>
      <c r="BU1234" s="73"/>
      <c r="BV1234" s="73"/>
      <c r="BW1234" s="73"/>
      <c r="BX1234" s="73"/>
      <c r="BY1234" s="73"/>
      <c r="BZ1234" s="73"/>
      <c r="CA1234" s="73"/>
      <c r="CB1234" s="73"/>
      <c r="CC1234" s="73"/>
      <c r="CD1234" s="73"/>
      <c r="CE1234" s="73"/>
      <c r="CF1234" s="73"/>
      <c r="CG1234" s="73"/>
      <c r="CH1234" s="73"/>
      <c r="CI1234" s="73"/>
      <c r="CJ1234" s="73"/>
      <c r="CK1234" s="73"/>
      <c r="CL1234" s="73"/>
      <c r="CM1234" s="73"/>
      <c r="CN1234" s="73"/>
      <c r="CO1234" s="73"/>
      <c r="CP1234" s="73"/>
      <c r="CQ1234" s="73"/>
      <c r="CR1234" s="73"/>
      <c r="CS1234" s="73"/>
      <c r="CT1234" s="73"/>
      <c r="CU1234" s="73"/>
      <c r="CV1234" s="73"/>
      <c r="CW1234" s="73"/>
      <c r="CX1234" s="73"/>
      <c r="CY1234" s="73"/>
      <c r="CZ1234" s="73"/>
      <c r="DA1234" s="73"/>
      <c r="DB1234" s="73"/>
      <c r="DC1234" s="73"/>
      <c r="DD1234" s="73"/>
      <c r="DE1234" s="73"/>
      <c r="DF1234" s="73"/>
      <c r="DG1234" s="73"/>
      <c r="DH1234" s="73"/>
      <c r="DI1234" s="73"/>
      <c r="DJ1234" s="36"/>
    </row>
    <row r="1235" spans="1:114" x14ac:dyDescent="0.3">
      <c r="A1235" s="73"/>
      <c r="B1235" s="73"/>
      <c r="C1235" s="112"/>
      <c r="D1235" s="112"/>
      <c r="E1235" s="73"/>
      <c r="F1235" s="73"/>
      <c r="G1235" s="127"/>
      <c r="H1235" s="127"/>
      <c r="I1235" s="127"/>
      <c r="J1235" s="127"/>
      <c r="K1235" s="73"/>
      <c r="L1235" s="115"/>
      <c r="M1235" s="115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3"/>
      <c r="AM1235" s="73"/>
      <c r="AN1235" s="73"/>
      <c r="AO1235" s="73"/>
      <c r="AP1235" s="73"/>
      <c r="AQ1235" s="73"/>
      <c r="AR1235" s="73"/>
      <c r="AS1235" s="73"/>
      <c r="AT1235" s="73"/>
      <c r="AU1235" s="73"/>
      <c r="AV1235" s="73"/>
      <c r="AW1235" s="73"/>
      <c r="AX1235" s="73"/>
      <c r="AY1235" s="73"/>
      <c r="AZ1235" s="73"/>
      <c r="BA1235" s="73"/>
      <c r="BB1235" s="73"/>
      <c r="BC1235" s="73"/>
      <c r="BD1235" s="73"/>
      <c r="BE1235" s="73"/>
      <c r="BF1235" s="73"/>
      <c r="BG1235" s="73"/>
      <c r="BH1235" s="73"/>
      <c r="BI1235" s="73"/>
      <c r="BJ1235" s="73"/>
      <c r="BK1235" s="73"/>
      <c r="BL1235" s="73"/>
      <c r="BM1235" s="73"/>
      <c r="BN1235" s="73"/>
      <c r="BO1235" s="73"/>
      <c r="BP1235" s="73"/>
      <c r="BQ1235" s="73"/>
      <c r="BR1235" s="73"/>
      <c r="BS1235" s="73"/>
      <c r="BT1235" s="73"/>
      <c r="BU1235" s="73"/>
      <c r="BV1235" s="73"/>
      <c r="BW1235" s="73"/>
      <c r="BX1235" s="73"/>
      <c r="BY1235" s="73"/>
      <c r="BZ1235" s="73"/>
      <c r="CA1235" s="73"/>
      <c r="CB1235" s="73"/>
      <c r="CC1235" s="73"/>
      <c r="CD1235" s="73"/>
      <c r="CE1235" s="73"/>
      <c r="CF1235" s="73"/>
      <c r="CG1235" s="73"/>
      <c r="CH1235" s="73"/>
      <c r="CI1235" s="73"/>
      <c r="CJ1235" s="73"/>
      <c r="CK1235" s="73"/>
      <c r="CL1235" s="73"/>
      <c r="CM1235" s="73"/>
      <c r="CN1235" s="73"/>
      <c r="CO1235" s="73"/>
      <c r="CP1235" s="73"/>
      <c r="CQ1235" s="73"/>
      <c r="CR1235" s="73"/>
      <c r="CS1235" s="73"/>
      <c r="CT1235" s="73"/>
      <c r="CU1235" s="73"/>
      <c r="CV1235" s="73"/>
      <c r="CW1235" s="73"/>
      <c r="CX1235" s="73"/>
      <c r="CY1235" s="73"/>
      <c r="CZ1235" s="73"/>
      <c r="DA1235" s="73"/>
      <c r="DB1235" s="73"/>
      <c r="DC1235" s="73"/>
      <c r="DD1235" s="73"/>
      <c r="DE1235" s="73"/>
      <c r="DF1235" s="73"/>
      <c r="DG1235" s="73"/>
      <c r="DH1235" s="73"/>
      <c r="DI1235" s="73"/>
      <c r="DJ1235" s="36"/>
    </row>
    <row r="1236" spans="1:114" x14ac:dyDescent="0.3">
      <c r="A1236" s="73"/>
      <c r="B1236" s="73"/>
      <c r="C1236" s="112"/>
      <c r="D1236" s="112"/>
      <c r="E1236" s="73"/>
      <c r="F1236" s="73"/>
      <c r="G1236" s="127"/>
      <c r="H1236" s="127"/>
      <c r="I1236" s="127"/>
      <c r="J1236" s="127"/>
      <c r="K1236" s="73"/>
      <c r="L1236" s="115"/>
      <c r="M1236" s="115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3"/>
      <c r="AM1236" s="73"/>
      <c r="AN1236" s="73"/>
      <c r="AO1236" s="73"/>
      <c r="AP1236" s="73"/>
      <c r="AQ1236" s="73"/>
      <c r="AR1236" s="73"/>
      <c r="AS1236" s="73"/>
      <c r="AT1236" s="73"/>
      <c r="AU1236" s="73"/>
      <c r="AV1236" s="73"/>
      <c r="AW1236" s="73"/>
      <c r="AX1236" s="73"/>
      <c r="AY1236" s="73"/>
      <c r="AZ1236" s="73"/>
      <c r="BA1236" s="73"/>
      <c r="BB1236" s="73"/>
      <c r="BC1236" s="73"/>
      <c r="BD1236" s="73"/>
      <c r="BE1236" s="73"/>
      <c r="BF1236" s="73"/>
      <c r="BG1236" s="73"/>
      <c r="BH1236" s="73"/>
      <c r="BI1236" s="73"/>
      <c r="BJ1236" s="73"/>
      <c r="BK1236" s="73"/>
      <c r="BL1236" s="73"/>
      <c r="BM1236" s="73"/>
      <c r="BN1236" s="73"/>
      <c r="BO1236" s="73"/>
      <c r="BP1236" s="73"/>
      <c r="BQ1236" s="73"/>
      <c r="BR1236" s="73"/>
      <c r="BS1236" s="73"/>
      <c r="BT1236" s="73"/>
      <c r="BU1236" s="73"/>
      <c r="BV1236" s="73"/>
      <c r="BW1236" s="73"/>
      <c r="BX1236" s="73"/>
      <c r="BY1236" s="73"/>
      <c r="BZ1236" s="73"/>
      <c r="CA1236" s="73"/>
      <c r="CB1236" s="73"/>
      <c r="CC1236" s="73"/>
      <c r="CD1236" s="73"/>
      <c r="CE1236" s="73"/>
      <c r="CF1236" s="73"/>
      <c r="CG1236" s="73"/>
      <c r="CH1236" s="73"/>
      <c r="CI1236" s="73"/>
      <c r="CJ1236" s="73"/>
      <c r="CK1236" s="73"/>
      <c r="CL1236" s="73"/>
      <c r="CM1236" s="73"/>
      <c r="CN1236" s="73"/>
      <c r="CO1236" s="73"/>
      <c r="CP1236" s="73"/>
      <c r="CQ1236" s="73"/>
      <c r="CR1236" s="73"/>
      <c r="CS1236" s="73"/>
      <c r="CT1236" s="73"/>
      <c r="CU1236" s="73"/>
      <c r="CV1236" s="73"/>
      <c r="CW1236" s="73"/>
      <c r="CX1236" s="73"/>
      <c r="CY1236" s="73"/>
      <c r="CZ1236" s="73"/>
      <c r="DA1236" s="73"/>
      <c r="DB1236" s="73"/>
      <c r="DC1236" s="73"/>
      <c r="DD1236" s="73"/>
      <c r="DE1236" s="73"/>
      <c r="DF1236" s="73"/>
      <c r="DG1236" s="73"/>
      <c r="DH1236" s="73"/>
      <c r="DI1236" s="73"/>
      <c r="DJ1236" s="36"/>
    </row>
    <row r="1237" spans="1:114" x14ac:dyDescent="0.3">
      <c r="A1237" s="73"/>
      <c r="B1237" s="73"/>
      <c r="C1237" s="112"/>
      <c r="D1237" s="112"/>
      <c r="E1237" s="73"/>
      <c r="F1237" s="73"/>
      <c r="G1237" s="127"/>
      <c r="H1237" s="127"/>
      <c r="I1237" s="127"/>
      <c r="J1237" s="127"/>
      <c r="K1237" s="73"/>
      <c r="L1237" s="115"/>
      <c r="M1237" s="115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73"/>
      <c r="AD1237" s="73"/>
      <c r="AE1237" s="73"/>
      <c r="AF1237" s="73"/>
      <c r="AG1237" s="73"/>
      <c r="AH1237" s="73"/>
      <c r="AI1237" s="73"/>
      <c r="AJ1237" s="73"/>
      <c r="AK1237" s="73"/>
      <c r="AL1237" s="73"/>
      <c r="AM1237" s="73"/>
      <c r="AN1237" s="73"/>
      <c r="AO1237" s="73"/>
      <c r="AP1237" s="73"/>
      <c r="AQ1237" s="73"/>
      <c r="AR1237" s="73"/>
      <c r="AS1237" s="73"/>
      <c r="AT1237" s="73"/>
      <c r="AU1237" s="73"/>
      <c r="AV1237" s="73"/>
      <c r="AW1237" s="73"/>
      <c r="AX1237" s="73"/>
      <c r="AY1237" s="73"/>
      <c r="AZ1237" s="73"/>
      <c r="BA1237" s="73"/>
      <c r="BB1237" s="73"/>
      <c r="BC1237" s="73"/>
      <c r="BD1237" s="73"/>
      <c r="BE1237" s="73"/>
      <c r="BF1237" s="73"/>
      <c r="BG1237" s="73"/>
      <c r="BH1237" s="73"/>
      <c r="BI1237" s="73"/>
      <c r="BJ1237" s="73"/>
      <c r="BK1237" s="73"/>
      <c r="BL1237" s="73"/>
      <c r="BM1237" s="73"/>
      <c r="BN1237" s="73"/>
      <c r="BO1237" s="73"/>
      <c r="BP1237" s="73"/>
      <c r="BQ1237" s="73"/>
      <c r="BR1237" s="73"/>
      <c r="BS1237" s="73"/>
      <c r="BT1237" s="73"/>
      <c r="BU1237" s="73"/>
      <c r="BV1237" s="73"/>
      <c r="BW1237" s="73"/>
      <c r="BX1237" s="73"/>
      <c r="BY1237" s="73"/>
      <c r="BZ1237" s="73"/>
      <c r="CA1237" s="73"/>
      <c r="CB1237" s="73"/>
      <c r="CC1237" s="73"/>
      <c r="CD1237" s="73"/>
      <c r="CE1237" s="73"/>
      <c r="CF1237" s="73"/>
      <c r="CG1237" s="73"/>
      <c r="CH1237" s="73"/>
      <c r="CI1237" s="73"/>
      <c r="CJ1237" s="73"/>
      <c r="CK1237" s="73"/>
      <c r="CL1237" s="73"/>
      <c r="CM1237" s="73"/>
      <c r="CN1237" s="73"/>
      <c r="CO1237" s="73"/>
      <c r="CP1237" s="73"/>
      <c r="CQ1237" s="73"/>
      <c r="CR1237" s="73"/>
      <c r="CS1237" s="73"/>
      <c r="CT1237" s="73"/>
      <c r="CU1237" s="73"/>
      <c r="CV1237" s="73"/>
      <c r="CW1237" s="73"/>
      <c r="CX1237" s="73"/>
      <c r="CY1237" s="73"/>
      <c r="CZ1237" s="73"/>
      <c r="DA1237" s="73"/>
      <c r="DB1237" s="73"/>
      <c r="DC1237" s="73"/>
      <c r="DD1237" s="73"/>
      <c r="DE1237" s="73"/>
      <c r="DF1237" s="73"/>
      <c r="DG1237" s="73"/>
      <c r="DH1237" s="73"/>
      <c r="DI1237" s="73"/>
      <c r="DJ1237" s="36"/>
    </row>
    <row r="1238" spans="1:114" x14ac:dyDescent="0.3">
      <c r="A1238" s="73"/>
      <c r="B1238" s="73"/>
      <c r="C1238" s="112"/>
      <c r="D1238" s="112"/>
      <c r="E1238" s="73"/>
      <c r="F1238" s="73"/>
      <c r="G1238" s="127"/>
      <c r="H1238" s="127"/>
      <c r="I1238" s="127"/>
      <c r="J1238" s="127"/>
      <c r="K1238" s="73"/>
      <c r="L1238" s="115"/>
      <c r="M1238" s="115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  <c r="CK1238" s="73"/>
      <c r="CL1238" s="73"/>
      <c r="CM1238" s="73"/>
      <c r="CN1238" s="73"/>
      <c r="CO1238" s="73"/>
      <c r="CP1238" s="73"/>
      <c r="CQ1238" s="73"/>
      <c r="CR1238" s="73"/>
      <c r="CS1238" s="73"/>
      <c r="CT1238" s="73"/>
      <c r="CU1238" s="73"/>
      <c r="CV1238" s="73"/>
      <c r="CW1238" s="73"/>
      <c r="CX1238" s="73"/>
      <c r="CY1238" s="73"/>
      <c r="CZ1238" s="73"/>
      <c r="DA1238" s="73"/>
      <c r="DB1238" s="73"/>
      <c r="DC1238" s="73"/>
      <c r="DD1238" s="73"/>
      <c r="DE1238" s="73"/>
      <c r="DF1238" s="73"/>
      <c r="DG1238" s="73"/>
      <c r="DH1238" s="73"/>
      <c r="DI1238" s="73"/>
      <c r="DJ1238" s="36"/>
    </row>
    <row r="1239" spans="1:114" x14ac:dyDescent="0.3">
      <c r="A1239" s="73"/>
      <c r="B1239" s="73"/>
      <c r="C1239" s="112"/>
      <c r="D1239" s="112"/>
      <c r="E1239" s="73"/>
      <c r="F1239" s="73"/>
      <c r="G1239" s="127"/>
      <c r="H1239" s="127"/>
      <c r="I1239" s="127"/>
      <c r="J1239" s="127"/>
      <c r="K1239" s="73"/>
      <c r="L1239" s="115"/>
      <c r="M1239" s="115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3"/>
      <c r="AM1239" s="73"/>
      <c r="AN1239" s="73"/>
      <c r="AO1239" s="73"/>
      <c r="AP1239" s="73"/>
      <c r="AQ1239" s="73"/>
      <c r="AR1239" s="73"/>
      <c r="AS1239" s="73"/>
      <c r="AT1239" s="73"/>
      <c r="AU1239" s="73"/>
      <c r="AV1239" s="73"/>
      <c r="AW1239" s="73"/>
      <c r="AX1239" s="73"/>
      <c r="AY1239" s="73"/>
      <c r="AZ1239" s="73"/>
      <c r="BA1239" s="73"/>
      <c r="BB1239" s="73"/>
      <c r="BC1239" s="73"/>
      <c r="BD1239" s="73"/>
      <c r="BE1239" s="73"/>
      <c r="BF1239" s="73"/>
      <c r="BG1239" s="73"/>
      <c r="BH1239" s="73"/>
      <c r="BI1239" s="73"/>
      <c r="BJ1239" s="73"/>
      <c r="BK1239" s="73"/>
      <c r="BL1239" s="73"/>
      <c r="BM1239" s="73"/>
      <c r="BN1239" s="73"/>
      <c r="BO1239" s="73"/>
      <c r="BP1239" s="73"/>
      <c r="BQ1239" s="73"/>
      <c r="BR1239" s="73"/>
      <c r="BS1239" s="73"/>
      <c r="BT1239" s="73"/>
      <c r="BU1239" s="73"/>
      <c r="BV1239" s="73"/>
      <c r="BW1239" s="73"/>
      <c r="BX1239" s="73"/>
      <c r="BY1239" s="73"/>
      <c r="BZ1239" s="73"/>
      <c r="CA1239" s="73"/>
      <c r="CB1239" s="73"/>
      <c r="CC1239" s="73"/>
      <c r="CD1239" s="73"/>
      <c r="CE1239" s="73"/>
      <c r="CF1239" s="73"/>
      <c r="CG1239" s="73"/>
      <c r="CH1239" s="73"/>
      <c r="CI1239" s="73"/>
      <c r="CJ1239" s="73"/>
      <c r="CK1239" s="73"/>
      <c r="CL1239" s="73"/>
      <c r="CM1239" s="73"/>
      <c r="CN1239" s="73"/>
      <c r="CO1239" s="73"/>
      <c r="CP1239" s="73"/>
      <c r="CQ1239" s="73"/>
      <c r="CR1239" s="73"/>
      <c r="CS1239" s="73"/>
      <c r="CT1239" s="73"/>
      <c r="CU1239" s="73"/>
      <c r="CV1239" s="73"/>
      <c r="CW1239" s="73"/>
      <c r="CX1239" s="73"/>
      <c r="CY1239" s="73"/>
      <c r="CZ1239" s="73"/>
      <c r="DA1239" s="73"/>
      <c r="DB1239" s="73"/>
      <c r="DC1239" s="73"/>
      <c r="DD1239" s="73"/>
      <c r="DE1239" s="73"/>
      <c r="DF1239" s="73"/>
      <c r="DG1239" s="73"/>
      <c r="DH1239" s="73"/>
      <c r="DI1239" s="73"/>
      <c r="DJ1239" s="36"/>
    </row>
    <row r="1240" spans="1:114" x14ac:dyDescent="0.3">
      <c r="A1240" s="73"/>
      <c r="B1240" s="73"/>
      <c r="C1240" s="112"/>
      <c r="D1240" s="112"/>
      <c r="E1240" s="73"/>
      <c r="F1240" s="73"/>
      <c r="G1240" s="127"/>
      <c r="H1240" s="127"/>
      <c r="I1240" s="127"/>
      <c r="J1240" s="127"/>
      <c r="K1240" s="73"/>
      <c r="L1240" s="115"/>
      <c r="M1240" s="115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7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73"/>
      <c r="BS1240" s="73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73"/>
      <c r="CF1240" s="73"/>
      <c r="CG1240" s="73"/>
      <c r="CH1240" s="73"/>
      <c r="CI1240" s="73"/>
      <c r="CJ1240" s="73"/>
      <c r="CK1240" s="73"/>
      <c r="CL1240" s="73"/>
      <c r="CM1240" s="73"/>
      <c r="CN1240" s="73"/>
      <c r="CO1240" s="73"/>
      <c r="CP1240" s="73"/>
      <c r="CQ1240" s="73"/>
      <c r="CR1240" s="73"/>
      <c r="CS1240" s="73"/>
      <c r="CT1240" s="73"/>
      <c r="CU1240" s="73"/>
      <c r="CV1240" s="73"/>
      <c r="CW1240" s="73"/>
      <c r="CX1240" s="73"/>
      <c r="CY1240" s="73"/>
      <c r="CZ1240" s="73"/>
      <c r="DA1240" s="73"/>
      <c r="DB1240" s="73"/>
      <c r="DC1240" s="73"/>
      <c r="DD1240" s="73"/>
      <c r="DE1240" s="73"/>
      <c r="DF1240" s="73"/>
      <c r="DG1240" s="73"/>
      <c r="DH1240" s="73"/>
      <c r="DI1240" s="73"/>
      <c r="DJ1240" s="36"/>
    </row>
    <row r="1241" spans="1:114" x14ac:dyDescent="0.3">
      <c r="A1241" s="73"/>
      <c r="B1241" s="73"/>
      <c r="C1241" s="112"/>
      <c r="D1241" s="112"/>
      <c r="E1241" s="73"/>
      <c r="F1241" s="73"/>
      <c r="G1241" s="127"/>
      <c r="H1241" s="127"/>
      <c r="I1241" s="127"/>
      <c r="J1241" s="127"/>
      <c r="K1241" s="73"/>
      <c r="L1241" s="115"/>
      <c r="M1241" s="115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3"/>
      <c r="AM1241" s="73"/>
      <c r="AN1241" s="73"/>
      <c r="AO1241" s="73"/>
      <c r="AP1241" s="73"/>
      <c r="AQ1241" s="73"/>
      <c r="AR1241" s="73"/>
      <c r="AS1241" s="73"/>
      <c r="AT1241" s="73"/>
      <c r="AU1241" s="73"/>
      <c r="AV1241" s="73"/>
      <c r="AW1241" s="73"/>
      <c r="AX1241" s="73"/>
      <c r="AY1241" s="73"/>
      <c r="AZ1241" s="73"/>
      <c r="BA1241" s="73"/>
      <c r="BB1241" s="73"/>
      <c r="BC1241" s="73"/>
      <c r="BD1241" s="73"/>
      <c r="BE1241" s="73"/>
      <c r="BF1241" s="73"/>
      <c r="BG1241" s="73"/>
      <c r="BH1241" s="73"/>
      <c r="BI1241" s="73"/>
      <c r="BJ1241" s="73"/>
      <c r="BK1241" s="73"/>
      <c r="BL1241" s="73"/>
      <c r="BM1241" s="73"/>
      <c r="BN1241" s="73"/>
      <c r="BO1241" s="73"/>
      <c r="BP1241" s="73"/>
      <c r="BQ1241" s="73"/>
      <c r="BR1241" s="73"/>
      <c r="BS1241" s="73"/>
      <c r="BT1241" s="73"/>
      <c r="BU1241" s="73"/>
      <c r="BV1241" s="73"/>
      <c r="BW1241" s="73"/>
      <c r="BX1241" s="73"/>
      <c r="BY1241" s="73"/>
      <c r="BZ1241" s="73"/>
      <c r="CA1241" s="73"/>
      <c r="CB1241" s="73"/>
      <c r="CC1241" s="73"/>
      <c r="CD1241" s="73"/>
      <c r="CE1241" s="73"/>
      <c r="CF1241" s="73"/>
      <c r="CG1241" s="73"/>
      <c r="CH1241" s="73"/>
      <c r="CI1241" s="73"/>
      <c r="CJ1241" s="73"/>
      <c r="CK1241" s="73"/>
      <c r="CL1241" s="73"/>
      <c r="CM1241" s="73"/>
      <c r="CN1241" s="73"/>
      <c r="CO1241" s="73"/>
      <c r="CP1241" s="73"/>
      <c r="CQ1241" s="73"/>
      <c r="CR1241" s="73"/>
      <c r="CS1241" s="73"/>
      <c r="CT1241" s="73"/>
      <c r="CU1241" s="73"/>
      <c r="CV1241" s="73"/>
      <c r="CW1241" s="73"/>
      <c r="CX1241" s="73"/>
      <c r="CY1241" s="73"/>
      <c r="CZ1241" s="73"/>
      <c r="DA1241" s="73"/>
      <c r="DB1241" s="73"/>
      <c r="DC1241" s="73"/>
      <c r="DD1241" s="73"/>
      <c r="DE1241" s="73"/>
      <c r="DF1241" s="73"/>
      <c r="DG1241" s="73"/>
      <c r="DH1241" s="73"/>
      <c r="DI1241" s="73"/>
      <c r="DJ1241" s="36"/>
    </row>
    <row r="1242" spans="1:114" x14ac:dyDescent="0.3">
      <c r="A1242" s="73"/>
      <c r="B1242" s="73"/>
      <c r="C1242" s="112"/>
      <c r="D1242" s="112"/>
      <c r="E1242" s="73"/>
      <c r="F1242" s="73"/>
      <c r="G1242" s="127"/>
      <c r="H1242" s="127"/>
      <c r="I1242" s="127"/>
      <c r="J1242" s="127"/>
      <c r="K1242" s="73"/>
      <c r="L1242" s="115"/>
      <c r="M1242" s="115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3"/>
      <c r="AM1242" s="73"/>
      <c r="AN1242" s="73"/>
      <c r="AO1242" s="73"/>
      <c r="AP1242" s="73"/>
      <c r="AQ1242" s="73"/>
      <c r="AR1242" s="73"/>
      <c r="AS1242" s="73"/>
      <c r="AT1242" s="73"/>
      <c r="AU1242" s="73"/>
      <c r="AV1242" s="73"/>
      <c r="AW1242" s="73"/>
      <c r="AX1242" s="73"/>
      <c r="AY1242" s="73"/>
      <c r="AZ1242" s="73"/>
      <c r="BA1242" s="73"/>
      <c r="BB1242" s="73"/>
      <c r="BC1242" s="73"/>
      <c r="BD1242" s="73"/>
      <c r="BE1242" s="73"/>
      <c r="BF1242" s="73"/>
      <c r="BG1242" s="73"/>
      <c r="BH1242" s="73"/>
      <c r="BI1242" s="73"/>
      <c r="BJ1242" s="73"/>
      <c r="BK1242" s="73"/>
      <c r="BL1242" s="73"/>
      <c r="BM1242" s="73"/>
      <c r="BN1242" s="73"/>
      <c r="BO1242" s="73"/>
      <c r="BP1242" s="73"/>
      <c r="BQ1242" s="73"/>
      <c r="BR1242" s="73"/>
      <c r="BS1242" s="73"/>
      <c r="BT1242" s="73"/>
      <c r="BU1242" s="73"/>
      <c r="BV1242" s="73"/>
      <c r="BW1242" s="73"/>
      <c r="BX1242" s="73"/>
      <c r="BY1242" s="73"/>
      <c r="BZ1242" s="73"/>
      <c r="CA1242" s="73"/>
      <c r="CB1242" s="73"/>
      <c r="CC1242" s="73"/>
      <c r="CD1242" s="73"/>
      <c r="CE1242" s="73"/>
      <c r="CF1242" s="73"/>
      <c r="CG1242" s="73"/>
      <c r="CH1242" s="73"/>
      <c r="CI1242" s="73"/>
      <c r="CJ1242" s="73"/>
      <c r="CK1242" s="73"/>
      <c r="CL1242" s="73"/>
      <c r="CM1242" s="73"/>
      <c r="CN1242" s="73"/>
      <c r="CO1242" s="73"/>
      <c r="CP1242" s="73"/>
      <c r="CQ1242" s="73"/>
      <c r="CR1242" s="73"/>
      <c r="CS1242" s="73"/>
      <c r="CT1242" s="73"/>
      <c r="CU1242" s="73"/>
      <c r="CV1242" s="73"/>
      <c r="CW1242" s="73"/>
      <c r="CX1242" s="73"/>
      <c r="CY1242" s="73"/>
      <c r="CZ1242" s="73"/>
      <c r="DA1242" s="73"/>
      <c r="DB1242" s="73"/>
      <c r="DC1242" s="73"/>
      <c r="DD1242" s="73"/>
      <c r="DE1242" s="73"/>
      <c r="DF1242" s="73"/>
      <c r="DG1242" s="73"/>
      <c r="DH1242" s="73"/>
      <c r="DI1242" s="73"/>
      <c r="DJ1242" s="36"/>
    </row>
    <row r="1243" spans="1:114" x14ac:dyDescent="0.3">
      <c r="A1243" s="73"/>
      <c r="B1243" s="73"/>
      <c r="C1243" s="112"/>
      <c r="D1243" s="112"/>
      <c r="E1243" s="73"/>
      <c r="F1243" s="73"/>
      <c r="G1243" s="127"/>
      <c r="H1243" s="127"/>
      <c r="I1243" s="127"/>
      <c r="J1243" s="127"/>
      <c r="K1243" s="73"/>
      <c r="L1243" s="115"/>
      <c r="M1243" s="115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3"/>
      <c r="AM1243" s="73"/>
      <c r="AN1243" s="73"/>
      <c r="AO1243" s="73"/>
      <c r="AP1243" s="73"/>
      <c r="AQ1243" s="73"/>
      <c r="AR1243" s="73"/>
      <c r="AS1243" s="73"/>
      <c r="AT1243" s="73"/>
      <c r="AU1243" s="73"/>
      <c r="AV1243" s="73"/>
      <c r="AW1243" s="73"/>
      <c r="AX1243" s="73"/>
      <c r="AY1243" s="73"/>
      <c r="AZ1243" s="73"/>
      <c r="BA1243" s="73"/>
      <c r="BB1243" s="73"/>
      <c r="BC1243" s="73"/>
      <c r="BD1243" s="73"/>
      <c r="BE1243" s="73"/>
      <c r="BF1243" s="73"/>
      <c r="BG1243" s="73"/>
      <c r="BH1243" s="73"/>
      <c r="BI1243" s="73"/>
      <c r="BJ1243" s="73"/>
      <c r="BK1243" s="73"/>
      <c r="BL1243" s="73"/>
      <c r="BM1243" s="73"/>
      <c r="BN1243" s="73"/>
      <c r="BO1243" s="73"/>
      <c r="BP1243" s="73"/>
      <c r="BQ1243" s="73"/>
      <c r="BR1243" s="73"/>
      <c r="BS1243" s="73"/>
      <c r="BT1243" s="73"/>
      <c r="BU1243" s="73"/>
      <c r="BV1243" s="73"/>
      <c r="BW1243" s="73"/>
      <c r="BX1243" s="73"/>
      <c r="BY1243" s="73"/>
      <c r="BZ1243" s="73"/>
      <c r="CA1243" s="73"/>
      <c r="CB1243" s="73"/>
      <c r="CC1243" s="73"/>
      <c r="CD1243" s="73"/>
      <c r="CE1243" s="73"/>
      <c r="CF1243" s="73"/>
      <c r="CG1243" s="73"/>
      <c r="CH1243" s="73"/>
      <c r="CI1243" s="73"/>
      <c r="CJ1243" s="73"/>
      <c r="CK1243" s="73"/>
      <c r="CL1243" s="73"/>
      <c r="CM1243" s="73"/>
      <c r="CN1243" s="73"/>
      <c r="CO1243" s="73"/>
      <c r="CP1243" s="73"/>
      <c r="CQ1243" s="73"/>
      <c r="CR1243" s="73"/>
      <c r="CS1243" s="73"/>
      <c r="CT1243" s="73"/>
      <c r="CU1243" s="73"/>
      <c r="CV1243" s="73"/>
      <c r="CW1243" s="73"/>
      <c r="CX1243" s="73"/>
      <c r="CY1243" s="73"/>
      <c r="CZ1243" s="73"/>
      <c r="DA1243" s="73"/>
      <c r="DB1243" s="73"/>
      <c r="DC1243" s="73"/>
      <c r="DD1243" s="73"/>
      <c r="DE1243" s="73"/>
      <c r="DF1243" s="73"/>
      <c r="DG1243" s="73"/>
      <c r="DH1243" s="73"/>
      <c r="DI1243" s="73"/>
      <c r="DJ1243" s="36"/>
    </row>
    <row r="1244" spans="1:114" x14ac:dyDescent="0.3">
      <c r="A1244" s="73"/>
      <c r="B1244" s="73"/>
      <c r="C1244" s="112"/>
      <c r="D1244" s="112"/>
      <c r="E1244" s="73"/>
      <c r="F1244" s="73"/>
      <c r="G1244" s="127"/>
      <c r="H1244" s="127"/>
      <c r="I1244" s="127"/>
      <c r="J1244" s="127"/>
      <c r="K1244" s="73"/>
      <c r="L1244" s="115"/>
      <c r="M1244" s="115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3"/>
      <c r="AM1244" s="73"/>
      <c r="AN1244" s="73"/>
      <c r="AO1244" s="73"/>
      <c r="AP1244" s="73"/>
      <c r="AQ1244" s="73"/>
      <c r="AR1244" s="73"/>
      <c r="AS1244" s="73"/>
      <c r="AT1244" s="73"/>
      <c r="AU1244" s="73"/>
      <c r="AV1244" s="73"/>
      <c r="AW1244" s="73"/>
      <c r="AX1244" s="73"/>
      <c r="AY1244" s="73"/>
      <c r="AZ1244" s="73"/>
      <c r="BA1244" s="73"/>
      <c r="BB1244" s="73"/>
      <c r="BC1244" s="73"/>
      <c r="BD1244" s="73"/>
      <c r="BE1244" s="73"/>
      <c r="BF1244" s="73"/>
      <c r="BG1244" s="73"/>
      <c r="BH1244" s="73"/>
      <c r="BI1244" s="73"/>
      <c r="BJ1244" s="73"/>
      <c r="BK1244" s="73"/>
      <c r="BL1244" s="73"/>
      <c r="BM1244" s="73"/>
      <c r="BN1244" s="73"/>
      <c r="BO1244" s="73"/>
      <c r="BP1244" s="73"/>
      <c r="BQ1244" s="73"/>
      <c r="BR1244" s="73"/>
      <c r="BS1244" s="73"/>
      <c r="BT1244" s="73"/>
      <c r="BU1244" s="73"/>
      <c r="BV1244" s="73"/>
      <c r="BW1244" s="73"/>
      <c r="BX1244" s="73"/>
      <c r="BY1244" s="73"/>
      <c r="BZ1244" s="73"/>
      <c r="CA1244" s="73"/>
      <c r="CB1244" s="73"/>
      <c r="CC1244" s="73"/>
      <c r="CD1244" s="73"/>
      <c r="CE1244" s="73"/>
      <c r="CF1244" s="73"/>
      <c r="CG1244" s="73"/>
      <c r="CH1244" s="73"/>
      <c r="CI1244" s="73"/>
      <c r="CJ1244" s="73"/>
      <c r="CK1244" s="73"/>
      <c r="CL1244" s="73"/>
      <c r="CM1244" s="73"/>
      <c r="CN1244" s="73"/>
      <c r="CO1244" s="73"/>
      <c r="CP1244" s="73"/>
      <c r="CQ1244" s="73"/>
      <c r="CR1244" s="73"/>
      <c r="CS1244" s="73"/>
      <c r="CT1244" s="73"/>
      <c r="CU1244" s="73"/>
      <c r="CV1244" s="73"/>
      <c r="CW1244" s="73"/>
      <c r="CX1244" s="73"/>
      <c r="CY1244" s="73"/>
      <c r="CZ1244" s="73"/>
      <c r="DA1244" s="73"/>
      <c r="DB1244" s="73"/>
      <c r="DC1244" s="73"/>
      <c r="DD1244" s="73"/>
      <c r="DE1244" s="73"/>
      <c r="DF1244" s="73"/>
      <c r="DG1244" s="73"/>
      <c r="DH1244" s="73"/>
      <c r="DI1244" s="73"/>
      <c r="DJ1244" s="36"/>
    </row>
    <row r="1245" spans="1:114" x14ac:dyDescent="0.3">
      <c r="A1245" s="73"/>
      <c r="B1245" s="73"/>
      <c r="C1245" s="112"/>
      <c r="D1245" s="112"/>
      <c r="E1245" s="73"/>
      <c r="F1245" s="73"/>
      <c r="G1245" s="127"/>
      <c r="H1245" s="127"/>
      <c r="I1245" s="127"/>
      <c r="J1245" s="127"/>
      <c r="K1245" s="73"/>
      <c r="L1245" s="115"/>
      <c r="M1245" s="115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3"/>
      <c r="AM1245" s="73"/>
      <c r="AN1245" s="73"/>
      <c r="AO1245" s="73"/>
      <c r="AP1245" s="73"/>
      <c r="AQ1245" s="73"/>
      <c r="AR1245" s="73"/>
      <c r="AS1245" s="73"/>
      <c r="AT1245" s="73"/>
      <c r="AU1245" s="73"/>
      <c r="AV1245" s="73"/>
      <c r="AW1245" s="73"/>
      <c r="AX1245" s="73"/>
      <c r="AY1245" s="73"/>
      <c r="AZ1245" s="73"/>
      <c r="BA1245" s="73"/>
      <c r="BB1245" s="73"/>
      <c r="BC1245" s="73"/>
      <c r="BD1245" s="73"/>
      <c r="BE1245" s="73"/>
      <c r="BF1245" s="73"/>
      <c r="BG1245" s="73"/>
      <c r="BH1245" s="73"/>
      <c r="BI1245" s="73"/>
      <c r="BJ1245" s="73"/>
      <c r="BK1245" s="73"/>
      <c r="BL1245" s="73"/>
      <c r="BM1245" s="73"/>
      <c r="BN1245" s="73"/>
      <c r="BO1245" s="73"/>
      <c r="BP1245" s="73"/>
      <c r="BQ1245" s="73"/>
      <c r="BR1245" s="73"/>
      <c r="BS1245" s="73"/>
      <c r="BT1245" s="73"/>
      <c r="BU1245" s="73"/>
      <c r="BV1245" s="73"/>
      <c r="BW1245" s="73"/>
      <c r="BX1245" s="73"/>
      <c r="BY1245" s="73"/>
      <c r="BZ1245" s="73"/>
      <c r="CA1245" s="73"/>
      <c r="CB1245" s="73"/>
      <c r="CC1245" s="73"/>
      <c r="CD1245" s="73"/>
      <c r="CE1245" s="73"/>
      <c r="CF1245" s="73"/>
      <c r="CG1245" s="73"/>
      <c r="CH1245" s="73"/>
      <c r="CI1245" s="73"/>
      <c r="CJ1245" s="73"/>
      <c r="CK1245" s="73"/>
      <c r="CL1245" s="73"/>
      <c r="CM1245" s="73"/>
      <c r="CN1245" s="73"/>
      <c r="CO1245" s="73"/>
      <c r="CP1245" s="73"/>
      <c r="CQ1245" s="73"/>
      <c r="CR1245" s="73"/>
      <c r="CS1245" s="73"/>
      <c r="CT1245" s="73"/>
      <c r="CU1245" s="73"/>
      <c r="CV1245" s="73"/>
      <c r="CW1245" s="73"/>
      <c r="CX1245" s="73"/>
      <c r="CY1245" s="73"/>
      <c r="CZ1245" s="73"/>
      <c r="DA1245" s="73"/>
      <c r="DB1245" s="73"/>
      <c r="DC1245" s="73"/>
      <c r="DD1245" s="73"/>
      <c r="DE1245" s="73"/>
      <c r="DF1245" s="73"/>
      <c r="DG1245" s="73"/>
      <c r="DH1245" s="73"/>
      <c r="DI1245" s="73"/>
      <c r="DJ1245" s="36"/>
    </row>
    <row r="1246" spans="1:114" x14ac:dyDescent="0.3">
      <c r="A1246" s="73"/>
      <c r="B1246" s="73"/>
      <c r="C1246" s="112"/>
      <c r="D1246" s="112"/>
      <c r="E1246" s="73"/>
      <c r="F1246" s="73"/>
      <c r="G1246" s="127"/>
      <c r="H1246" s="127"/>
      <c r="I1246" s="127"/>
      <c r="J1246" s="127"/>
      <c r="K1246" s="73"/>
      <c r="L1246" s="115"/>
      <c r="M1246" s="115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3"/>
      <c r="AM1246" s="73"/>
      <c r="AN1246" s="73"/>
      <c r="AO1246" s="73"/>
      <c r="AP1246" s="73"/>
      <c r="AQ1246" s="73"/>
      <c r="AR1246" s="73"/>
      <c r="AS1246" s="73"/>
      <c r="AT1246" s="73"/>
      <c r="AU1246" s="73"/>
      <c r="AV1246" s="73"/>
      <c r="AW1246" s="73"/>
      <c r="AX1246" s="73"/>
      <c r="AY1246" s="73"/>
      <c r="AZ1246" s="73"/>
      <c r="BA1246" s="73"/>
      <c r="BB1246" s="73"/>
      <c r="BC1246" s="73"/>
      <c r="BD1246" s="73"/>
      <c r="BE1246" s="73"/>
      <c r="BF1246" s="73"/>
      <c r="BG1246" s="73"/>
      <c r="BH1246" s="73"/>
      <c r="BI1246" s="73"/>
      <c r="BJ1246" s="73"/>
      <c r="BK1246" s="73"/>
      <c r="BL1246" s="73"/>
      <c r="BM1246" s="73"/>
      <c r="BN1246" s="73"/>
      <c r="BO1246" s="73"/>
      <c r="BP1246" s="73"/>
      <c r="BQ1246" s="73"/>
      <c r="BR1246" s="73"/>
      <c r="BS1246" s="73"/>
      <c r="BT1246" s="73"/>
      <c r="BU1246" s="73"/>
      <c r="BV1246" s="73"/>
      <c r="BW1246" s="73"/>
      <c r="BX1246" s="73"/>
      <c r="BY1246" s="73"/>
      <c r="BZ1246" s="73"/>
      <c r="CA1246" s="73"/>
      <c r="CB1246" s="73"/>
      <c r="CC1246" s="73"/>
      <c r="CD1246" s="73"/>
      <c r="CE1246" s="73"/>
      <c r="CF1246" s="73"/>
      <c r="CG1246" s="73"/>
      <c r="CH1246" s="73"/>
      <c r="CI1246" s="73"/>
      <c r="CJ1246" s="73"/>
      <c r="CK1246" s="73"/>
      <c r="CL1246" s="73"/>
      <c r="CM1246" s="73"/>
      <c r="CN1246" s="73"/>
      <c r="CO1246" s="73"/>
      <c r="CP1246" s="73"/>
      <c r="CQ1246" s="73"/>
      <c r="CR1246" s="73"/>
      <c r="CS1246" s="73"/>
      <c r="CT1246" s="73"/>
      <c r="CU1246" s="73"/>
      <c r="CV1246" s="73"/>
      <c r="CW1246" s="73"/>
      <c r="CX1246" s="73"/>
      <c r="CY1246" s="73"/>
      <c r="CZ1246" s="73"/>
      <c r="DA1246" s="73"/>
      <c r="DB1246" s="73"/>
      <c r="DC1246" s="73"/>
      <c r="DD1246" s="73"/>
      <c r="DE1246" s="73"/>
      <c r="DF1246" s="73"/>
      <c r="DG1246" s="73"/>
      <c r="DH1246" s="73"/>
      <c r="DI1246" s="73"/>
      <c r="DJ1246" s="36"/>
    </row>
    <row r="1247" spans="1:114" x14ac:dyDescent="0.3">
      <c r="A1247" s="73"/>
      <c r="B1247" s="73"/>
      <c r="C1247" s="112"/>
      <c r="D1247" s="112"/>
      <c r="E1247" s="73"/>
      <c r="F1247" s="73"/>
      <c r="G1247" s="127"/>
      <c r="H1247" s="127"/>
      <c r="I1247" s="127"/>
      <c r="J1247" s="127"/>
      <c r="K1247" s="73"/>
      <c r="L1247" s="115"/>
      <c r="M1247" s="115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3"/>
      <c r="AC1247" s="73"/>
      <c r="AD1247" s="73"/>
      <c r="AE1247" s="73"/>
      <c r="AF1247" s="73"/>
      <c r="AG1247" s="73"/>
      <c r="AH1247" s="73"/>
      <c r="AI1247" s="73"/>
      <c r="AJ1247" s="73"/>
      <c r="AK1247" s="73"/>
      <c r="AL1247" s="73"/>
      <c r="AM1247" s="73"/>
      <c r="AN1247" s="73"/>
      <c r="AO1247" s="73"/>
      <c r="AP1247" s="73"/>
      <c r="AQ1247" s="73"/>
      <c r="AR1247" s="73"/>
      <c r="AS1247" s="73"/>
      <c r="AT1247" s="73"/>
      <c r="AU1247" s="73"/>
      <c r="AV1247" s="73"/>
      <c r="AW1247" s="73"/>
      <c r="AX1247" s="73"/>
      <c r="AY1247" s="73"/>
      <c r="AZ1247" s="73"/>
      <c r="BA1247" s="73"/>
      <c r="BB1247" s="73"/>
      <c r="BC1247" s="73"/>
      <c r="BD1247" s="73"/>
      <c r="BE1247" s="73"/>
      <c r="BF1247" s="73"/>
      <c r="BG1247" s="73"/>
      <c r="BH1247" s="73"/>
      <c r="BI1247" s="73"/>
      <c r="BJ1247" s="73"/>
      <c r="BK1247" s="73"/>
      <c r="BL1247" s="73"/>
      <c r="BM1247" s="73"/>
      <c r="BN1247" s="73"/>
      <c r="BO1247" s="73"/>
      <c r="BP1247" s="73"/>
      <c r="BQ1247" s="73"/>
      <c r="BR1247" s="73"/>
      <c r="BS1247" s="73"/>
      <c r="BT1247" s="73"/>
      <c r="BU1247" s="73"/>
      <c r="BV1247" s="73"/>
      <c r="BW1247" s="73"/>
      <c r="BX1247" s="73"/>
      <c r="BY1247" s="73"/>
      <c r="BZ1247" s="73"/>
      <c r="CA1247" s="73"/>
      <c r="CB1247" s="73"/>
      <c r="CC1247" s="73"/>
      <c r="CD1247" s="73"/>
      <c r="CE1247" s="73"/>
      <c r="CF1247" s="73"/>
      <c r="CG1247" s="73"/>
      <c r="CH1247" s="73"/>
      <c r="CI1247" s="73"/>
      <c r="CJ1247" s="73"/>
      <c r="CK1247" s="73"/>
      <c r="CL1247" s="73"/>
      <c r="CM1247" s="73"/>
      <c r="CN1247" s="73"/>
      <c r="CO1247" s="73"/>
      <c r="CP1247" s="73"/>
      <c r="CQ1247" s="73"/>
      <c r="CR1247" s="73"/>
      <c r="CS1247" s="73"/>
      <c r="CT1247" s="73"/>
      <c r="CU1247" s="73"/>
      <c r="CV1247" s="73"/>
      <c r="CW1247" s="73"/>
      <c r="CX1247" s="73"/>
      <c r="CY1247" s="73"/>
      <c r="CZ1247" s="73"/>
      <c r="DA1247" s="73"/>
      <c r="DB1247" s="73"/>
      <c r="DC1247" s="73"/>
      <c r="DD1247" s="73"/>
      <c r="DE1247" s="73"/>
      <c r="DF1247" s="73"/>
      <c r="DG1247" s="73"/>
      <c r="DH1247" s="73"/>
      <c r="DI1247" s="73"/>
      <c r="DJ1247" s="36"/>
    </row>
    <row r="1248" spans="1:114" x14ac:dyDescent="0.3">
      <c r="A1248" s="73"/>
      <c r="B1248" s="73"/>
      <c r="C1248" s="112"/>
      <c r="D1248" s="112"/>
      <c r="E1248" s="73"/>
      <c r="F1248" s="73"/>
      <c r="G1248" s="127"/>
      <c r="H1248" s="127"/>
      <c r="I1248" s="127"/>
      <c r="J1248" s="127"/>
      <c r="K1248" s="73"/>
      <c r="L1248" s="115"/>
      <c r="M1248" s="115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3"/>
      <c r="AC1248" s="73"/>
      <c r="AD1248" s="73"/>
      <c r="AE1248" s="73"/>
      <c r="AF1248" s="73"/>
      <c r="AG1248" s="73"/>
      <c r="AH1248" s="73"/>
      <c r="AI1248" s="73"/>
      <c r="AJ1248" s="73"/>
      <c r="AK1248" s="73"/>
      <c r="AL1248" s="73"/>
      <c r="AM1248" s="73"/>
      <c r="AN1248" s="73"/>
      <c r="AO1248" s="73"/>
      <c r="AP1248" s="73"/>
      <c r="AQ1248" s="73"/>
      <c r="AR1248" s="73"/>
      <c r="AS1248" s="73"/>
      <c r="AT1248" s="73"/>
      <c r="AU1248" s="73"/>
      <c r="AV1248" s="73"/>
      <c r="AW1248" s="73"/>
      <c r="AX1248" s="73"/>
      <c r="AY1248" s="73"/>
      <c r="AZ1248" s="73"/>
      <c r="BA1248" s="73"/>
      <c r="BB1248" s="73"/>
      <c r="BC1248" s="73"/>
      <c r="BD1248" s="73"/>
      <c r="BE1248" s="73"/>
      <c r="BF1248" s="73"/>
      <c r="BG1248" s="73"/>
      <c r="BH1248" s="73"/>
      <c r="BI1248" s="73"/>
      <c r="BJ1248" s="73"/>
      <c r="BK1248" s="73"/>
      <c r="BL1248" s="73"/>
      <c r="BM1248" s="73"/>
      <c r="BN1248" s="73"/>
      <c r="BO1248" s="73"/>
      <c r="BP1248" s="73"/>
      <c r="BQ1248" s="73"/>
      <c r="BR1248" s="73"/>
      <c r="BS1248" s="73"/>
      <c r="BT1248" s="73"/>
      <c r="BU1248" s="73"/>
      <c r="BV1248" s="73"/>
      <c r="BW1248" s="73"/>
      <c r="BX1248" s="73"/>
      <c r="BY1248" s="73"/>
      <c r="BZ1248" s="73"/>
      <c r="CA1248" s="73"/>
      <c r="CB1248" s="73"/>
      <c r="CC1248" s="73"/>
      <c r="CD1248" s="73"/>
      <c r="CE1248" s="73"/>
      <c r="CF1248" s="73"/>
      <c r="CG1248" s="73"/>
      <c r="CH1248" s="73"/>
      <c r="CI1248" s="73"/>
      <c r="CJ1248" s="73"/>
      <c r="CK1248" s="73"/>
      <c r="CL1248" s="73"/>
      <c r="CM1248" s="73"/>
      <c r="CN1248" s="73"/>
      <c r="CO1248" s="73"/>
      <c r="CP1248" s="73"/>
      <c r="CQ1248" s="73"/>
      <c r="CR1248" s="73"/>
      <c r="CS1248" s="73"/>
      <c r="CT1248" s="73"/>
      <c r="CU1248" s="73"/>
      <c r="CV1248" s="73"/>
      <c r="CW1248" s="73"/>
      <c r="CX1248" s="73"/>
      <c r="CY1248" s="73"/>
      <c r="CZ1248" s="73"/>
      <c r="DA1248" s="73"/>
      <c r="DB1248" s="73"/>
      <c r="DC1248" s="73"/>
      <c r="DD1248" s="73"/>
      <c r="DE1248" s="73"/>
      <c r="DF1248" s="73"/>
      <c r="DG1248" s="73"/>
      <c r="DH1248" s="73"/>
      <c r="DI1248" s="73"/>
      <c r="DJ1248" s="36"/>
    </row>
    <row r="1249" spans="1:114" x14ac:dyDescent="0.3">
      <c r="A1249" s="73"/>
      <c r="B1249" s="73"/>
      <c r="C1249" s="112"/>
      <c r="D1249" s="112"/>
      <c r="E1249" s="73"/>
      <c r="F1249" s="73"/>
      <c r="G1249" s="127"/>
      <c r="H1249" s="127"/>
      <c r="I1249" s="127"/>
      <c r="J1249" s="127"/>
      <c r="K1249" s="73"/>
      <c r="L1249" s="115"/>
      <c r="M1249" s="115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3"/>
      <c r="AC1249" s="73"/>
      <c r="AD1249" s="73"/>
      <c r="AE1249" s="73"/>
      <c r="AF1249" s="73"/>
      <c r="AG1249" s="73"/>
      <c r="AH1249" s="73"/>
      <c r="AI1249" s="73"/>
      <c r="AJ1249" s="73"/>
      <c r="AK1249" s="73"/>
      <c r="AL1249" s="73"/>
      <c r="AM1249" s="73"/>
      <c r="AN1249" s="73"/>
      <c r="AO1249" s="73"/>
      <c r="AP1249" s="73"/>
      <c r="AQ1249" s="73"/>
      <c r="AR1249" s="73"/>
      <c r="AS1249" s="73"/>
      <c r="AT1249" s="73"/>
      <c r="AU1249" s="73"/>
      <c r="AV1249" s="73"/>
      <c r="AW1249" s="73"/>
      <c r="AX1249" s="73"/>
      <c r="AY1249" s="73"/>
      <c r="AZ1249" s="73"/>
      <c r="BA1249" s="73"/>
      <c r="BB1249" s="73"/>
      <c r="BC1249" s="73"/>
      <c r="BD1249" s="73"/>
      <c r="BE1249" s="73"/>
      <c r="BF1249" s="73"/>
      <c r="BG1249" s="73"/>
      <c r="BH1249" s="73"/>
      <c r="BI1249" s="73"/>
      <c r="BJ1249" s="73"/>
      <c r="BK1249" s="73"/>
      <c r="BL1249" s="73"/>
      <c r="BM1249" s="73"/>
      <c r="BN1249" s="73"/>
      <c r="BO1249" s="73"/>
      <c r="BP1249" s="73"/>
      <c r="BQ1249" s="73"/>
      <c r="BR1249" s="73"/>
      <c r="BS1249" s="73"/>
      <c r="BT1249" s="73"/>
      <c r="BU1249" s="73"/>
      <c r="BV1249" s="73"/>
      <c r="BW1249" s="73"/>
      <c r="BX1249" s="73"/>
      <c r="BY1249" s="73"/>
      <c r="BZ1249" s="73"/>
      <c r="CA1249" s="73"/>
      <c r="CB1249" s="73"/>
      <c r="CC1249" s="73"/>
      <c r="CD1249" s="73"/>
      <c r="CE1249" s="73"/>
      <c r="CF1249" s="73"/>
      <c r="CG1249" s="73"/>
      <c r="CH1249" s="73"/>
      <c r="CI1249" s="73"/>
      <c r="CJ1249" s="73"/>
      <c r="CK1249" s="73"/>
      <c r="CL1249" s="73"/>
      <c r="CM1249" s="73"/>
      <c r="CN1249" s="73"/>
      <c r="CO1249" s="73"/>
      <c r="CP1249" s="73"/>
      <c r="CQ1249" s="73"/>
      <c r="CR1249" s="73"/>
      <c r="CS1249" s="73"/>
      <c r="CT1249" s="73"/>
      <c r="CU1249" s="73"/>
      <c r="CV1249" s="73"/>
      <c r="CW1249" s="73"/>
      <c r="CX1249" s="73"/>
      <c r="CY1249" s="73"/>
      <c r="CZ1249" s="73"/>
      <c r="DA1249" s="73"/>
      <c r="DB1249" s="73"/>
      <c r="DC1249" s="73"/>
      <c r="DD1249" s="73"/>
      <c r="DE1249" s="73"/>
      <c r="DF1249" s="73"/>
      <c r="DG1249" s="73"/>
      <c r="DH1249" s="73"/>
      <c r="DI1249" s="73"/>
      <c r="DJ1249" s="36"/>
    </row>
    <row r="1250" spans="1:114" x14ac:dyDescent="0.3">
      <c r="A1250" s="73"/>
      <c r="B1250" s="73"/>
      <c r="C1250" s="112"/>
      <c r="D1250" s="112"/>
      <c r="E1250" s="73"/>
      <c r="F1250" s="73"/>
      <c r="G1250" s="127"/>
      <c r="H1250" s="127"/>
      <c r="I1250" s="127"/>
      <c r="J1250" s="127"/>
      <c r="K1250" s="73"/>
      <c r="L1250" s="115"/>
      <c r="M1250" s="115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3"/>
      <c r="AM1250" s="73"/>
      <c r="AN1250" s="73"/>
      <c r="AO1250" s="73"/>
      <c r="AP1250" s="73"/>
      <c r="AQ1250" s="73"/>
      <c r="AR1250" s="73"/>
      <c r="AS1250" s="73"/>
      <c r="AT1250" s="73"/>
      <c r="AU1250" s="73"/>
      <c r="AV1250" s="73"/>
      <c r="AW1250" s="73"/>
      <c r="AX1250" s="73"/>
      <c r="AY1250" s="73"/>
      <c r="AZ1250" s="73"/>
      <c r="BA1250" s="73"/>
      <c r="BB1250" s="73"/>
      <c r="BC1250" s="73"/>
      <c r="BD1250" s="73"/>
      <c r="BE1250" s="73"/>
      <c r="BF1250" s="73"/>
      <c r="BG1250" s="73"/>
      <c r="BH1250" s="73"/>
      <c r="BI1250" s="73"/>
      <c r="BJ1250" s="73"/>
      <c r="BK1250" s="73"/>
      <c r="BL1250" s="73"/>
      <c r="BM1250" s="73"/>
      <c r="BN1250" s="73"/>
      <c r="BO1250" s="73"/>
      <c r="BP1250" s="73"/>
      <c r="BQ1250" s="73"/>
      <c r="BR1250" s="73"/>
      <c r="BS1250" s="73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73"/>
      <c r="CF1250" s="73"/>
      <c r="CG1250" s="73"/>
      <c r="CH1250" s="73"/>
      <c r="CI1250" s="73"/>
      <c r="CJ1250" s="73"/>
      <c r="CK1250" s="73"/>
      <c r="CL1250" s="73"/>
      <c r="CM1250" s="73"/>
      <c r="CN1250" s="73"/>
      <c r="CO1250" s="73"/>
      <c r="CP1250" s="73"/>
      <c r="CQ1250" s="73"/>
      <c r="CR1250" s="73"/>
      <c r="CS1250" s="73"/>
      <c r="CT1250" s="73"/>
      <c r="CU1250" s="73"/>
      <c r="CV1250" s="73"/>
      <c r="CW1250" s="73"/>
      <c r="CX1250" s="73"/>
      <c r="CY1250" s="73"/>
      <c r="CZ1250" s="73"/>
      <c r="DA1250" s="73"/>
      <c r="DB1250" s="73"/>
      <c r="DC1250" s="73"/>
      <c r="DD1250" s="73"/>
      <c r="DE1250" s="73"/>
      <c r="DF1250" s="73"/>
      <c r="DG1250" s="73"/>
      <c r="DH1250" s="73"/>
      <c r="DI1250" s="73"/>
      <c r="DJ1250" s="36"/>
    </row>
    <row r="1251" spans="1:114" x14ac:dyDescent="0.3">
      <c r="A1251" s="73"/>
      <c r="B1251" s="73"/>
      <c r="C1251" s="112"/>
      <c r="D1251" s="112"/>
      <c r="E1251" s="73"/>
      <c r="F1251" s="73"/>
      <c r="G1251" s="127"/>
      <c r="H1251" s="127"/>
      <c r="I1251" s="127"/>
      <c r="J1251" s="127"/>
      <c r="K1251" s="73"/>
      <c r="L1251" s="115"/>
      <c r="M1251" s="115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3"/>
      <c r="AC1251" s="73"/>
      <c r="AD1251" s="73"/>
      <c r="AE1251" s="73"/>
      <c r="AF1251" s="73"/>
      <c r="AG1251" s="73"/>
      <c r="AH1251" s="73"/>
      <c r="AI1251" s="73"/>
      <c r="AJ1251" s="73"/>
      <c r="AK1251" s="73"/>
      <c r="AL1251" s="73"/>
      <c r="AM1251" s="73"/>
      <c r="AN1251" s="73"/>
      <c r="AO1251" s="73"/>
      <c r="AP1251" s="73"/>
      <c r="AQ1251" s="73"/>
      <c r="AR1251" s="73"/>
      <c r="AS1251" s="73"/>
      <c r="AT1251" s="73"/>
      <c r="AU1251" s="73"/>
      <c r="AV1251" s="73"/>
      <c r="AW1251" s="73"/>
      <c r="AX1251" s="73"/>
      <c r="AY1251" s="73"/>
      <c r="AZ1251" s="73"/>
      <c r="BA1251" s="73"/>
      <c r="BB1251" s="73"/>
      <c r="BC1251" s="73"/>
      <c r="BD1251" s="73"/>
      <c r="BE1251" s="73"/>
      <c r="BF1251" s="73"/>
      <c r="BG1251" s="73"/>
      <c r="BH1251" s="73"/>
      <c r="BI1251" s="73"/>
      <c r="BJ1251" s="73"/>
      <c r="BK1251" s="73"/>
      <c r="BL1251" s="73"/>
      <c r="BM1251" s="73"/>
      <c r="BN1251" s="73"/>
      <c r="BO1251" s="73"/>
      <c r="BP1251" s="73"/>
      <c r="BQ1251" s="73"/>
      <c r="BR1251" s="73"/>
      <c r="BS1251" s="73"/>
      <c r="BT1251" s="73"/>
      <c r="BU1251" s="73"/>
      <c r="BV1251" s="73"/>
      <c r="BW1251" s="73"/>
      <c r="BX1251" s="73"/>
      <c r="BY1251" s="73"/>
      <c r="BZ1251" s="73"/>
      <c r="CA1251" s="73"/>
      <c r="CB1251" s="73"/>
      <c r="CC1251" s="73"/>
      <c r="CD1251" s="73"/>
      <c r="CE1251" s="73"/>
      <c r="CF1251" s="73"/>
      <c r="CG1251" s="73"/>
      <c r="CH1251" s="73"/>
      <c r="CI1251" s="73"/>
      <c r="CJ1251" s="73"/>
      <c r="CK1251" s="73"/>
      <c r="CL1251" s="73"/>
      <c r="CM1251" s="73"/>
      <c r="CN1251" s="73"/>
      <c r="CO1251" s="73"/>
      <c r="CP1251" s="73"/>
      <c r="CQ1251" s="73"/>
      <c r="CR1251" s="73"/>
      <c r="CS1251" s="73"/>
      <c r="CT1251" s="73"/>
      <c r="CU1251" s="73"/>
      <c r="CV1251" s="73"/>
      <c r="CW1251" s="73"/>
      <c r="CX1251" s="73"/>
      <c r="CY1251" s="73"/>
      <c r="CZ1251" s="73"/>
      <c r="DA1251" s="73"/>
      <c r="DB1251" s="73"/>
      <c r="DC1251" s="73"/>
      <c r="DD1251" s="73"/>
      <c r="DE1251" s="73"/>
      <c r="DF1251" s="73"/>
      <c r="DG1251" s="73"/>
      <c r="DH1251" s="73"/>
      <c r="DI1251" s="73"/>
      <c r="DJ1251" s="36"/>
    </row>
    <row r="1252" spans="1:114" x14ac:dyDescent="0.3">
      <c r="A1252" s="73"/>
      <c r="B1252" s="73"/>
      <c r="C1252" s="112"/>
      <c r="D1252" s="112"/>
      <c r="E1252" s="73"/>
      <c r="F1252" s="73"/>
      <c r="G1252" s="127"/>
      <c r="H1252" s="127"/>
      <c r="I1252" s="127"/>
      <c r="J1252" s="127"/>
      <c r="K1252" s="73"/>
      <c r="L1252" s="115"/>
      <c r="M1252" s="115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3"/>
      <c r="AC1252" s="73"/>
      <c r="AD1252" s="73"/>
      <c r="AE1252" s="73"/>
      <c r="AF1252" s="73"/>
      <c r="AG1252" s="73"/>
      <c r="AH1252" s="73"/>
      <c r="AI1252" s="73"/>
      <c r="AJ1252" s="73"/>
      <c r="AK1252" s="73"/>
      <c r="AL1252" s="73"/>
      <c r="AM1252" s="73"/>
      <c r="AN1252" s="73"/>
      <c r="AO1252" s="73"/>
      <c r="AP1252" s="73"/>
      <c r="AQ1252" s="73"/>
      <c r="AR1252" s="73"/>
      <c r="AS1252" s="73"/>
      <c r="AT1252" s="73"/>
      <c r="AU1252" s="73"/>
      <c r="AV1252" s="73"/>
      <c r="AW1252" s="73"/>
      <c r="AX1252" s="73"/>
      <c r="AY1252" s="73"/>
      <c r="AZ1252" s="73"/>
      <c r="BA1252" s="73"/>
      <c r="BB1252" s="73"/>
      <c r="BC1252" s="73"/>
      <c r="BD1252" s="73"/>
      <c r="BE1252" s="73"/>
      <c r="BF1252" s="73"/>
      <c r="BG1252" s="73"/>
      <c r="BH1252" s="73"/>
      <c r="BI1252" s="73"/>
      <c r="BJ1252" s="73"/>
      <c r="BK1252" s="73"/>
      <c r="BL1252" s="73"/>
      <c r="BM1252" s="73"/>
      <c r="BN1252" s="73"/>
      <c r="BO1252" s="73"/>
      <c r="BP1252" s="73"/>
      <c r="BQ1252" s="73"/>
      <c r="BR1252" s="73"/>
      <c r="BS1252" s="73"/>
      <c r="BT1252" s="73"/>
      <c r="BU1252" s="73"/>
      <c r="BV1252" s="73"/>
      <c r="BW1252" s="73"/>
      <c r="BX1252" s="73"/>
      <c r="BY1252" s="73"/>
      <c r="BZ1252" s="73"/>
      <c r="CA1252" s="73"/>
      <c r="CB1252" s="73"/>
      <c r="CC1252" s="73"/>
      <c r="CD1252" s="73"/>
      <c r="CE1252" s="73"/>
      <c r="CF1252" s="73"/>
      <c r="CG1252" s="73"/>
      <c r="CH1252" s="73"/>
      <c r="CI1252" s="73"/>
      <c r="CJ1252" s="73"/>
      <c r="CK1252" s="73"/>
      <c r="CL1252" s="73"/>
      <c r="CM1252" s="73"/>
      <c r="CN1252" s="73"/>
      <c r="CO1252" s="73"/>
      <c r="CP1252" s="73"/>
      <c r="CQ1252" s="73"/>
      <c r="CR1252" s="73"/>
      <c r="CS1252" s="73"/>
      <c r="CT1252" s="73"/>
      <c r="CU1252" s="73"/>
      <c r="CV1252" s="73"/>
      <c r="CW1252" s="73"/>
      <c r="CX1252" s="73"/>
      <c r="CY1252" s="73"/>
      <c r="CZ1252" s="73"/>
      <c r="DA1252" s="73"/>
      <c r="DB1252" s="73"/>
      <c r="DC1252" s="73"/>
      <c r="DD1252" s="73"/>
      <c r="DE1252" s="73"/>
      <c r="DF1252" s="73"/>
      <c r="DG1252" s="73"/>
      <c r="DH1252" s="73"/>
      <c r="DI1252" s="73"/>
      <c r="DJ1252" s="36"/>
    </row>
    <row r="1253" spans="1:114" x14ac:dyDescent="0.3">
      <c r="A1253" s="73"/>
      <c r="B1253" s="73"/>
      <c r="C1253" s="112"/>
      <c r="D1253" s="112"/>
      <c r="E1253" s="73"/>
      <c r="F1253" s="73"/>
      <c r="G1253" s="127"/>
      <c r="H1253" s="127"/>
      <c r="I1253" s="127"/>
      <c r="J1253" s="127"/>
      <c r="K1253" s="73"/>
      <c r="L1253" s="115"/>
      <c r="M1253" s="115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3"/>
      <c r="AC1253" s="73"/>
      <c r="AD1253" s="73"/>
      <c r="AE1253" s="73"/>
      <c r="AF1253" s="73"/>
      <c r="AG1253" s="73"/>
      <c r="AH1253" s="73"/>
      <c r="AI1253" s="73"/>
      <c r="AJ1253" s="73"/>
      <c r="AK1253" s="73"/>
      <c r="AL1253" s="73"/>
      <c r="AM1253" s="73"/>
      <c r="AN1253" s="73"/>
      <c r="AO1253" s="73"/>
      <c r="AP1253" s="73"/>
      <c r="AQ1253" s="73"/>
      <c r="AR1253" s="73"/>
      <c r="AS1253" s="73"/>
      <c r="AT1253" s="73"/>
      <c r="AU1253" s="73"/>
      <c r="AV1253" s="73"/>
      <c r="AW1253" s="73"/>
      <c r="AX1253" s="73"/>
      <c r="AY1253" s="73"/>
      <c r="AZ1253" s="73"/>
      <c r="BA1253" s="73"/>
      <c r="BB1253" s="73"/>
      <c r="BC1253" s="73"/>
      <c r="BD1253" s="73"/>
      <c r="BE1253" s="73"/>
      <c r="BF1253" s="73"/>
      <c r="BG1253" s="73"/>
      <c r="BH1253" s="73"/>
      <c r="BI1253" s="73"/>
      <c r="BJ1253" s="73"/>
      <c r="BK1253" s="73"/>
      <c r="BL1253" s="73"/>
      <c r="BM1253" s="73"/>
      <c r="BN1253" s="73"/>
      <c r="BO1253" s="73"/>
      <c r="BP1253" s="73"/>
      <c r="BQ1253" s="73"/>
      <c r="BR1253" s="73"/>
      <c r="BS1253" s="73"/>
      <c r="BT1253" s="73"/>
      <c r="BU1253" s="73"/>
      <c r="BV1253" s="73"/>
      <c r="BW1253" s="73"/>
      <c r="BX1253" s="73"/>
      <c r="BY1253" s="73"/>
      <c r="BZ1253" s="73"/>
      <c r="CA1253" s="73"/>
      <c r="CB1253" s="73"/>
      <c r="CC1253" s="73"/>
      <c r="CD1253" s="73"/>
      <c r="CE1253" s="73"/>
      <c r="CF1253" s="73"/>
      <c r="CG1253" s="73"/>
      <c r="CH1253" s="73"/>
      <c r="CI1253" s="73"/>
      <c r="CJ1253" s="73"/>
      <c r="CK1253" s="73"/>
      <c r="CL1253" s="73"/>
      <c r="CM1253" s="73"/>
      <c r="CN1253" s="73"/>
      <c r="CO1253" s="73"/>
      <c r="CP1253" s="73"/>
      <c r="CQ1253" s="73"/>
      <c r="CR1253" s="73"/>
      <c r="CS1253" s="73"/>
      <c r="CT1253" s="73"/>
      <c r="CU1253" s="73"/>
      <c r="CV1253" s="73"/>
      <c r="CW1253" s="73"/>
      <c r="CX1253" s="73"/>
      <c r="CY1253" s="73"/>
      <c r="CZ1253" s="73"/>
      <c r="DA1253" s="73"/>
      <c r="DB1253" s="73"/>
      <c r="DC1253" s="73"/>
      <c r="DD1253" s="73"/>
      <c r="DE1253" s="73"/>
      <c r="DF1253" s="73"/>
      <c r="DG1253" s="73"/>
      <c r="DH1253" s="73"/>
      <c r="DI1253" s="73"/>
      <c r="DJ1253" s="36"/>
    </row>
    <row r="1254" spans="1:114" x14ac:dyDescent="0.3">
      <c r="A1254" s="73"/>
      <c r="B1254" s="73"/>
      <c r="C1254" s="112"/>
      <c r="D1254" s="112"/>
      <c r="E1254" s="73"/>
      <c r="F1254" s="73"/>
      <c r="G1254" s="127"/>
      <c r="H1254" s="127"/>
      <c r="I1254" s="127"/>
      <c r="J1254" s="127"/>
      <c r="K1254" s="73"/>
      <c r="L1254" s="115"/>
      <c r="M1254" s="115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3"/>
      <c r="AC1254" s="73"/>
      <c r="AD1254" s="73"/>
      <c r="AE1254" s="73"/>
      <c r="AF1254" s="73"/>
      <c r="AG1254" s="73"/>
      <c r="AH1254" s="73"/>
      <c r="AI1254" s="73"/>
      <c r="AJ1254" s="73"/>
      <c r="AK1254" s="73"/>
      <c r="AL1254" s="73"/>
      <c r="AM1254" s="73"/>
      <c r="AN1254" s="73"/>
      <c r="AO1254" s="73"/>
      <c r="AP1254" s="73"/>
      <c r="AQ1254" s="73"/>
      <c r="AR1254" s="73"/>
      <c r="AS1254" s="73"/>
      <c r="AT1254" s="73"/>
      <c r="AU1254" s="73"/>
      <c r="AV1254" s="73"/>
      <c r="AW1254" s="73"/>
      <c r="AX1254" s="73"/>
      <c r="AY1254" s="73"/>
      <c r="AZ1254" s="73"/>
      <c r="BA1254" s="73"/>
      <c r="BB1254" s="73"/>
      <c r="BC1254" s="73"/>
      <c r="BD1254" s="73"/>
      <c r="BE1254" s="73"/>
      <c r="BF1254" s="73"/>
      <c r="BG1254" s="73"/>
      <c r="BH1254" s="73"/>
      <c r="BI1254" s="73"/>
      <c r="BJ1254" s="73"/>
      <c r="BK1254" s="73"/>
      <c r="BL1254" s="73"/>
      <c r="BM1254" s="73"/>
      <c r="BN1254" s="73"/>
      <c r="BO1254" s="73"/>
      <c r="BP1254" s="73"/>
      <c r="BQ1254" s="73"/>
      <c r="BR1254" s="73"/>
      <c r="BS1254" s="73"/>
      <c r="BT1254" s="73"/>
      <c r="BU1254" s="73"/>
      <c r="BV1254" s="73"/>
      <c r="BW1254" s="73"/>
      <c r="BX1254" s="73"/>
      <c r="BY1254" s="73"/>
      <c r="BZ1254" s="73"/>
      <c r="CA1254" s="73"/>
      <c r="CB1254" s="73"/>
      <c r="CC1254" s="73"/>
      <c r="CD1254" s="73"/>
      <c r="CE1254" s="73"/>
      <c r="CF1254" s="73"/>
      <c r="CG1254" s="73"/>
      <c r="CH1254" s="73"/>
      <c r="CI1254" s="73"/>
      <c r="CJ1254" s="73"/>
      <c r="CK1254" s="73"/>
      <c r="CL1254" s="73"/>
      <c r="CM1254" s="73"/>
      <c r="CN1254" s="73"/>
      <c r="CO1254" s="73"/>
      <c r="CP1254" s="73"/>
      <c r="CQ1254" s="73"/>
      <c r="CR1254" s="73"/>
      <c r="CS1254" s="73"/>
      <c r="CT1254" s="73"/>
      <c r="CU1254" s="73"/>
      <c r="CV1254" s="73"/>
      <c r="CW1254" s="73"/>
      <c r="CX1254" s="73"/>
      <c r="CY1254" s="73"/>
      <c r="CZ1254" s="73"/>
      <c r="DA1254" s="73"/>
      <c r="DB1254" s="73"/>
      <c r="DC1254" s="73"/>
      <c r="DD1254" s="73"/>
      <c r="DE1254" s="73"/>
      <c r="DF1254" s="73"/>
      <c r="DG1254" s="73"/>
      <c r="DH1254" s="73"/>
      <c r="DI1254" s="73"/>
      <c r="DJ1254" s="36"/>
    </row>
    <row r="1255" spans="1:114" x14ac:dyDescent="0.3">
      <c r="A1255" s="73"/>
      <c r="B1255" s="73"/>
      <c r="C1255" s="112"/>
      <c r="D1255" s="112"/>
      <c r="E1255" s="73"/>
      <c r="F1255" s="73"/>
      <c r="G1255" s="127"/>
      <c r="H1255" s="127"/>
      <c r="I1255" s="127"/>
      <c r="J1255" s="127"/>
      <c r="K1255" s="73"/>
      <c r="L1255" s="115"/>
      <c r="M1255" s="115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3"/>
      <c r="AC1255" s="73"/>
      <c r="AD1255" s="73"/>
      <c r="AE1255" s="73"/>
      <c r="AF1255" s="73"/>
      <c r="AG1255" s="73"/>
      <c r="AH1255" s="73"/>
      <c r="AI1255" s="73"/>
      <c r="AJ1255" s="73"/>
      <c r="AK1255" s="73"/>
      <c r="AL1255" s="73"/>
      <c r="AM1255" s="73"/>
      <c r="AN1255" s="73"/>
      <c r="AO1255" s="73"/>
      <c r="AP1255" s="73"/>
      <c r="AQ1255" s="73"/>
      <c r="AR1255" s="73"/>
      <c r="AS1255" s="73"/>
      <c r="AT1255" s="73"/>
      <c r="AU1255" s="73"/>
      <c r="AV1255" s="73"/>
      <c r="AW1255" s="73"/>
      <c r="AX1255" s="73"/>
      <c r="AY1255" s="73"/>
      <c r="AZ1255" s="73"/>
      <c r="BA1255" s="73"/>
      <c r="BB1255" s="73"/>
      <c r="BC1255" s="73"/>
      <c r="BD1255" s="73"/>
      <c r="BE1255" s="73"/>
      <c r="BF1255" s="73"/>
      <c r="BG1255" s="73"/>
      <c r="BH1255" s="73"/>
      <c r="BI1255" s="73"/>
      <c r="BJ1255" s="73"/>
      <c r="BK1255" s="73"/>
      <c r="BL1255" s="73"/>
      <c r="BM1255" s="73"/>
      <c r="BN1255" s="73"/>
      <c r="BO1255" s="73"/>
      <c r="BP1255" s="73"/>
      <c r="BQ1255" s="73"/>
      <c r="BR1255" s="73"/>
      <c r="BS1255" s="73"/>
      <c r="BT1255" s="73"/>
      <c r="BU1255" s="73"/>
      <c r="BV1255" s="73"/>
      <c r="BW1255" s="73"/>
      <c r="BX1255" s="73"/>
      <c r="BY1255" s="73"/>
      <c r="BZ1255" s="73"/>
      <c r="CA1255" s="73"/>
      <c r="CB1255" s="73"/>
      <c r="CC1255" s="73"/>
      <c r="CD1255" s="73"/>
      <c r="CE1255" s="73"/>
      <c r="CF1255" s="73"/>
      <c r="CG1255" s="73"/>
      <c r="CH1255" s="73"/>
      <c r="CI1255" s="73"/>
      <c r="CJ1255" s="73"/>
      <c r="CK1255" s="73"/>
      <c r="CL1255" s="73"/>
      <c r="CM1255" s="73"/>
      <c r="CN1255" s="73"/>
      <c r="CO1255" s="73"/>
      <c r="CP1255" s="73"/>
      <c r="CQ1255" s="73"/>
      <c r="CR1255" s="73"/>
      <c r="CS1255" s="73"/>
      <c r="CT1255" s="73"/>
      <c r="CU1255" s="73"/>
      <c r="CV1255" s="73"/>
      <c r="CW1255" s="73"/>
      <c r="CX1255" s="73"/>
      <c r="CY1255" s="73"/>
      <c r="CZ1255" s="73"/>
      <c r="DA1255" s="73"/>
      <c r="DB1255" s="73"/>
      <c r="DC1255" s="73"/>
      <c r="DD1255" s="73"/>
      <c r="DE1255" s="73"/>
      <c r="DF1255" s="73"/>
      <c r="DG1255" s="73"/>
      <c r="DH1255" s="73"/>
      <c r="DI1255" s="73"/>
      <c r="DJ1255" s="36"/>
    </row>
    <row r="1256" spans="1:114" x14ac:dyDescent="0.3">
      <c r="A1256" s="73"/>
      <c r="B1256" s="73"/>
      <c r="C1256" s="112"/>
      <c r="D1256" s="112"/>
      <c r="E1256" s="73"/>
      <c r="F1256" s="73"/>
      <c r="G1256" s="127"/>
      <c r="H1256" s="127"/>
      <c r="I1256" s="127"/>
      <c r="J1256" s="127"/>
      <c r="K1256" s="73"/>
      <c r="L1256" s="115"/>
      <c r="M1256" s="115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3"/>
      <c r="AM1256" s="73"/>
      <c r="AN1256" s="73"/>
      <c r="AO1256" s="73"/>
      <c r="AP1256" s="73"/>
      <c r="AQ1256" s="73"/>
      <c r="AR1256" s="73"/>
      <c r="AS1256" s="73"/>
      <c r="AT1256" s="73"/>
      <c r="AU1256" s="73"/>
      <c r="AV1256" s="73"/>
      <c r="AW1256" s="73"/>
      <c r="AX1256" s="73"/>
      <c r="AY1256" s="73"/>
      <c r="AZ1256" s="73"/>
      <c r="BA1256" s="73"/>
      <c r="BB1256" s="73"/>
      <c r="BC1256" s="73"/>
      <c r="BD1256" s="73"/>
      <c r="BE1256" s="73"/>
      <c r="BF1256" s="73"/>
      <c r="BG1256" s="73"/>
      <c r="BH1256" s="73"/>
      <c r="BI1256" s="73"/>
      <c r="BJ1256" s="73"/>
      <c r="BK1256" s="73"/>
      <c r="BL1256" s="73"/>
      <c r="BM1256" s="73"/>
      <c r="BN1256" s="73"/>
      <c r="BO1256" s="73"/>
      <c r="BP1256" s="73"/>
      <c r="BQ1256" s="73"/>
      <c r="BR1256" s="73"/>
      <c r="BS1256" s="73"/>
      <c r="BT1256" s="73"/>
      <c r="BU1256" s="73"/>
      <c r="BV1256" s="73"/>
      <c r="BW1256" s="73"/>
      <c r="BX1256" s="73"/>
      <c r="BY1256" s="73"/>
      <c r="BZ1256" s="73"/>
      <c r="CA1256" s="73"/>
      <c r="CB1256" s="73"/>
      <c r="CC1256" s="73"/>
      <c r="CD1256" s="73"/>
      <c r="CE1256" s="73"/>
      <c r="CF1256" s="73"/>
      <c r="CG1256" s="73"/>
      <c r="CH1256" s="73"/>
      <c r="CI1256" s="73"/>
      <c r="CJ1256" s="73"/>
      <c r="CK1256" s="73"/>
      <c r="CL1256" s="73"/>
      <c r="CM1256" s="73"/>
      <c r="CN1256" s="73"/>
      <c r="CO1256" s="73"/>
      <c r="CP1256" s="73"/>
      <c r="CQ1256" s="73"/>
      <c r="CR1256" s="73"/>
      <c r="CS1256" s="73"/>
      <c r="CT1256" s="73"/>
      <c r="CU1256" s="73"/>
      <c r="CV1256" s="73"/>
      <c r="CW1256" s="73"/>
      <c r="CX1256" s="73"/>
      <c r="CY1256" s="73"/>
      <c r="CZ1256" s="73"/>
      <c r="DA1256" s="73"/>
      <c r="DB1256" s="73"/>
      <c r="DC1256" s="73"/>
      <c r="DD1256" s="73"/>
      <c r="DE1256" s="73"/>
      <c r="DF1256" s="73"/>
      <c r="DG1256" s="73"/>
      <c r="DH1256" s="73"/>
      <c r="DI1256" s="73"/>
      <c r="DJ1256" s="36"/>
    </row>
    <row r="1257" spans="1:114" x14ac:dyDescent="0.3">
      <c r="A1257" s="73"/>
      <c r="B1257" s="73"/>
      <c r="C1257" s="112"/>
      <c r="D1257" s="112"/>
      <c r="E1257" s="73"/>
      <c r="F1257" s="73"/>
      <c r="G1257" s="127"/>
      <c r="H1257" s="127"/>
      <c r="I1257" s="127"/>
      <c r="J1257" s="127"/>
      <c r="K1257" s="73"/>
      <c r="L1257" s="115"/>
      <c r="M1257" s="115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3"/>
      <c r="AM1257" s="73"/>
      <c r="AN1257" s="73"/>
      <c r="AO1257" s="73"/>
      <c r="AP1257" s="73"/>
      <c r="AQ1257" s="73"/>
      <c r="AR1257" s="73"/>
      <c r="AS1257" s="73"/>
      <c r="AT1257" s="73"/>
      <c r="AU1257" s="73"/>
      <c r="AV1257" s="73"/>
      <c r="AW1257" s="73"/>
      <c r="AX1257" s="73"/>
      <c r="AY1257" s="73"/>
      <c r="AZ1257" s="73"/>
      <c r="BA1257" s="73"/>
      <c r="BB1257" s="73"/>
      <c r="BC1257" s="73"/>
      <c r="BD1257" s="73"/>
      <c r="BE1257" s="73"/>
      <c r="BF1257" s="73"/>
      <c r="BG1257" s="73"/>
      <c r="BH1257" s="73"/>
      <c r="BI1257" s="73"/>
      <c r="BJ1257" s="73"/>
      <c r="BK1257" s="73"/>
      <c r="BL1257" s="73"/>
      <c r="BM1257" s="73"/>
      <c r="BN1257" s="73"/>
      <c r="BO1257" s="73"/>
      <c r="BP1257" s="73"/>
      <c r="BQ1257" s="73"/>
      <c r="BR1257" s="73"/>
      <c r="BS1257" s="73"/>
      <c r="BT1257" s="73"/>
      <c r="BU1257" s="73"/>
      <c r="BV1257" s="73"/>
      <c r="BW1257" s="73"/>
      <c r="BX1257" s="73"/>
      <c r="BY1257" s="73"/>
      <c r="BZ1257" s="73"/>
      <c r="CA1257" s="73"/>
      <c r="CB1257" s="73"/>
      <c r="CC1257" s="73"/>
      <c r="CD1257" s="73"/>
      <c r="CE1257" s="73"/>
      <c r="CF1257" s="73"/>
      <c r="CG1257" s="73"/>
      <c r="CH1257" s="73"/>
      <c r="CI1257" s="73"/>
      <c r="CJ1257" s="73"/>
      <c r="CK1257" s="73"/>
      <c r="CL1257" s="73"/>
      <c r="CM1257" s="73"/>
      <c r="CN1257" s="73"/>
      <c r="CO1257" s="73"/>
      <c r="CP1257" s="73"/>
      <c r="CQ1257" s="73"/>
      <c r="CR1257" s="73"/>
      <c r="CS1257" s="73"/>
      <c r="CT1257" s="73"/>
      <c r="CU1257" s="73"/>
      <c r="CV1257" s="73"/>
      <c r="CW1257" s="73"/>
      <c r="CX1257" s="73"/>
      <c r="CY1257" s="73"/>
      <c r="CZ1257" s="73"/>
      <c r="DA1257" s="73"/>
      <c r="DB1257" s="73"/>
      <c r="DC1257" s="73"/>
      <c r="DD1257" s="73"/>
      <c r="DE1257" s="73"/>
      <c r="DF1257" s="73"/>
      <c r="DG1257" s="73"/>
      <c r="DH1257" s="73"/>
      <c r="DI1257" s="73"/>
      <c r="DJ1257" s="36"/>
    </row>
    <row r="1258" spans="1:114" x14ac:dyDescent="0.3">
      <c r="A1258" s="73"/>
      <c r="B1258" s="73"/>
      <c r="C1258" s="112"/>
      <c r="D1258" s="112"/>
      <c r="E1258" s="73"/>
      <c r="F1258" s="73"/>
      <c r="G1258" s="127"/>
      <c r="H1258" s="127"/>
      <c r="I1258" s="127"/>
      <c r="J1258" s="127"/>
      <c r="K1258" s="73"/>
      <c r="L1258" s="115"/>
      <c r="M1258" s="115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3"/>
      <c r="AM1258" s="73"/>
      <c r="AN1258" s="73"/>
      <c r="AO1258" s="73"/>
      <c r="AP1258" s="73"/>
      <c r="AQ1258" s="73"/>
      <c r="AR1258" s="73"/>
      <c r="AS1258" s="73"/>
      <c r="AT1258" s="73"/>
      <c r="AU1258" s="73"/>
      <c r="AV1258" s="73"/>
      <c r="AW1258" s="73"/>
      <c r="AX1258" s="73"/>
      <c r="AY1258" s="73"/>
      <c r="AZ1258" s="73"/>
      <c r="BA1258" s="73"/>
      <c r="BB1258" s="73"/>
      <c r="BC1258" s="73"/>
      <c r="BD1258" s="73"/>
      <c r="BE1258" s="73"/>
      <c r="BF1258" s="73"/>
      <c r="BG1258" s="73"/>
      <c r="BH1258" s="73"/>
      <c r="BI1258" s="73"/>
      <c r="BJ1258" s="73"/>
      <c r="BK1258" s="73"/>
      <c r="BL1258" s="73"/>
      <c r="BM1258" s="73"/>
      <c r="BN1258" s="73"/>
      <c r="BO1258" s="73"/>
      <c r="BP1258" s="73"/>
      <c r="BQ1258" s="73"/>
      <c r="BR1258" s="73"/>
      <c r="BS1258" s="73"/>
      <c r="BT1258" s="73"/>
      <c r="BU1258" s="73"/>
      <c r="BV1258" s="73"/>
      <c r="BW1258" s="73"/>
      <c r="BX1258" s="73"/>
      <c r="BY1258" s="73"/>
      <c r="BZ1258" s="73"/>
      <c r="CA1258" s="73"/>
      <c r="CB1258" s="73"/>
      <c r="CC1258" s="73"/>
      <c r="CD1258" s="73"/>
      <c r="CE1258" s="73"/>
      <c r="CF1258" s="73"/>
      <c r="CG1258" s="73"/>
      <c r="CH1258" s="73"/>
      <c r="CI1258" s="73"/>
      <c r="CJ1258" s="73"/>
      <c r="CK1258" s="73"/>
      <c r="CL1258" s="73"/>
      <c r="CM1258" s="73"/>
      <c r="CN1258" s="73"/>
      <c r="CO1258" s="73"/>
      <c r="CP1258" s="73"/>
      <c r="CQ1258" s="73"/>
      <c r="CR1258" s="73"/>
      <c r="CS1258" s="73"/>
      <c r="CT1258" s="73"/>
      <c r="CU1258" s="73"/>
      <c r="CV1258" s="73"/>
      <c r="CW1258" s="73"/>
      <c r="CX1258" s="73"/>
      <c r="CY1258" s="73"/>
      <c r="CZ1258" s="73"/>
      <c r="DA1258" s="73"/>
      <c r="DB1258" s="73"/>
      <c r="DC1258" s="73"/>
      <c r="DD1258" s="73"/>
      <c r="DE1258" s="73"/>
      <c r="DF1258" s="73"/>
      <c r="DG1258" s="73"/>
      <c r="DH1258" s="73"/>
      <c r="DI1258" s="73"/>
      <c r="DJ1258" s="36"/>
    </row>
    <row r="1259" spans="1:114" x14ac:dyDescent="0.3">
      <c r="A1259" s="73"/>
      <c r="B1259" s="73"/>
      <c r="C1259" s="112"/>
      <c r="D1259" s="112"/>
      <c r="E1259" s="73"/>
      <c r="F1259" s="73"/>
      <c r="G1259" s="127"/>
      <c r="H1259" s="127"/>
      <c r="I1259" s="127"/>
      <c r="J1259" s="127"/>
      <c r="K1259" s="73"/>
      <c r="L1259" s="115"/>
      <c r="M1259" s="115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3"/>
      <c r="AM1259" s="73"/>
      <c r="AN1259" s="73"/>
      <c r="AO1259" s="73"/>
      <c r="AP1259" s="73"/>
      <c r="AQ1259" s="73"/>
      <c r="AR1259" s="73"/>
      <c r="AS1259" s="73"/>
      <c r="AT1259" s="73"/>
      <c r="AU1259" s="73"/>
      <c r="AV1259" s="73"/>
      <c r="AW1259" s="73"/>
      <c r="AX1259" s="73"/>
      <c r="AY1259" s="73"/>
      <c r="AZ1259" s="73"/>
      <c r="BA1259" s="73"/>
      <c r="BB1259" s="73"/>
      <c r="BC1259" s="73"/>
      <c r="BD1259" s="73"/>
      <c r="BE1259" s="73"/>
      <c r="BF1259" s="73"/>
      <c r="BG1259" s="73"/>
      <c r="BH1259" s="73"/>
      <c r="BI1259" s="73"/>
      <c r="BJ1259" s="73"/>
      <c r="BK1259" s="73"/>
      <c r="BL1259" s="73"/>
      <c r="BM1259" s="73"/>
      <c r="BN1259" s="73"/>
      <c r="BO1259" s="73"/>
      <c r="BP1259" s="73"/>
      <c r="BQ1259" s="73"/>
      <c r="BR1259" s="73"/>
      <c r="BS1259" s="73"/>
      <c r="BT1259" s="73"/>
      <c r="BU1259" s="73"/>
      <c r="BV1259" s="73"/>
      <c r="BW1259" s="73"/>
      <c r="BX1259" s="73"/>
      <c r="BY1259" s="73"/>
      <c r="BZ1259" s="73"/>
      <c r="CA1259" s="73"/>
      <c r="CB1259" s="73"/>
      <c r="CC1259" s="73"/>
      <c r="CD1259" s="73"/>
      <c r="CE1259" s="73"/>
      <c r="CF1259" s="73"/>
      <c r="CG1259" s="73"/>
      <c r="CH1259" s="73"/>
      <c r="CI1259" s="73"/>
      <c r="CJ1259" s="73"/>
      <c r="CK1259" s="73"/>
      <c r="CL1259" s="73"/>
      <c r="CM1259" s="73"/>
      <c r="CN1259" s="73"/>
      <c r="CO1259" s="73"/>
      <c r="CP1259" s="73"/>
      <c r="CQ1259" s="73"/>
      <c r="CR1259" s="73"/>
      <c r="CS1259" s="73"/>
      <c r="CT1259" s="73"/>
      <c r="CU1259" s="73"/>
      <c r="CV1259" s="73"/>
      <c r="CW1259" s="73"/>
      <c r="CX1259" s="73"/>
      <c r="CY1259" s="73"/>
      <c r="CZ1259" s="73"/>
      <c r="DA1259" s="73"/>
      <c r="DB1259" s="73"/>
      <c r="DC1259" s="73"/>
      <c r="DD1259" s="73"/>
      <c r="DE1259" s="73"/>
      <c r="DF1259" s="73"/>
      <c r="DG1259" s="73"/>
      <c r="DH1259" s="73"/>
      <c r="DI1259" s="73"/>
      <c r="DJ1259" s="36"/>
    </row>
    <row r="1260" spans="1:114" x14ac:dyDescent="0.3">
      <c r="A1260" s="73"/>
      <c r="B1260" s="73"/>
      <c r="C1260" s="112"/>
      <c r="D1260" s="112"/>
      <c r="E1260" s="73"/>
      <c r="F1260" s="73"/>
      <c r="G1260" s="127"/>
      <c r="H1260" s="127"/>
      <c r="I1260" s="127"/>
      <c r="J1260" s="127"/>
      <c r="K1260" s="73"/>
      <c r="L1260" s="115"/>
      <c r="M1260" s="115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3"/>
      <c r="AM1260" s="73"/>
      <c r="AN1260" s="73"/>
      <c r="AO1260" s="73"/>
      <c r="AP1260" s="73"/>
      <c r="AQ1260" s="73"/>
      <c r="AR1260" s="73"/>
      <c r="AS1260" s="73"/>
      <c r="AT1260" s="73"/>
      <c r="AU1260" s="73"/>
      <c r="AV1260" s="73"/>
      <c r="AW1260" s="73"/>
      <c r="AX1260" s="73"/>
      <c r="AY1260" s="73"/>
      <c r="AZ1260" s="73"/>
      <c r="BA1260" s="73"/>
      <c r="BB1260" s="73"/>
      <c r="BC1260" s="73"/>
      <c r="BD1260" s="73"/>
      <c r="BE1260" s="73"/>
      <c r="BF1260" s="73"/>
      <c r="BG1260" s="73"/>
      <c r="BH1260" s="73"/>
      <c r="BI1260" s="73"/>
      <c r="BJ1260" s="73"/>
      <c r="BK1260" s="73"/>
      <c r="BL1260" s="73"/>
      <c r="BM1260" s="73"/>
      <c r="BN1260" s="73"/>
      <c r="BO1260" s="73"/>
      <c r="BP1260" s="73"/>
      <c r="BQ1260" s="73"/>
      <c r="BR1260" s="73"/>
      <c r="BS1260" s="73"/>
      <c r="BT1260" s="73"/>
      <c r="BU1260" s="73"/>
      <c r="BV1260" s="73"/>
      <c r="BW1260" s="73"/>
      <c r="BX1260" s="73"/>
      <c r="BY1260" s="73"/>
      <c r="BZ1260" s="73"/>
      <c r="CA1260" s="73"/>
      <c r="CB1260" s="73"/>
      <c r="CC1260" s="73"/>
      <c r="CD1260" s="73"/>
      <c r="CE1260" s="73"/>
      <c r="CF1260" s="73"/>
      <c r="CG1260" s="73"/>
      <c r="CH1260" s="73"/>
      <c r="CI1260" s="73"/>
      <c r="CJ1260" s="73"/>
      <c r="CK1260" s="73"/>
      <c r="CL1260" s="73"/>
      <c r="CM1260" s="73"/>
      <c r="CN1260" s="73"/>
      <c r="CO1260" s="73"/>
      <c r="CP1260" s="73"/>
      <c r="CQ1260" s="73"/>
      <c r="CR1260" s="73"/>
      <c r="CS1260" s="73"/>
      <c r="CT1260" s="73"/>
      <c r="CU1260" s="73"/>
      <c r="CV1260" s="73"/>
      <c r="CW1260" s="73"/>
      <c r="CX1260" s="73"/>
      <c r="CY1260" s="73"/>
      <c r="CZ1260" s="73"/>
      <c r="DA1260" s="73"/>
      <c r="DB1260" s="73"/>
      <c r="DC1260" s="73"/>
      <c r="DD1260" s="73"/>
      <c r="DE1260" s="73"/>
      <c r="DF1260" s="73"/>
      <c r="DG1260" s="73"/>
      <c r="DH1260" s="73"/>
      <c r="DI1260" s="73"/>
      <c r="DJ1260" s="36"/>
    </row>
    <row r="1261" spans="1:114" x14ac:dyDescent="0.3">
      <c r="A1261" s="73"/>
      <c r="B1261" s="73"/>
      <c r="C1261" s="112"/>
      <c r="D1261" s="112"/>
      <c r="E1261" s="73"/>
      <c r="F1261" s="73"/>
      <c r="G1261" s="127"/>
      <c r="H1261" s="127"/>
      <c r="I1261" s="127"/>
      <c r="J1261" s="127"/>
      <c r="K1261" s="73"/>
      <c r="L1261" s="115"/>
      <c r="M1261" s="115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73"/>
      <c r="BB1261" s="73"/>
      <c r="BC1261" s="73"/>
      <c r="BD1261" s="73"/>
      <c r="BE1261" s="73"/>
      <c r="BF1261" s="73"/>
      <c r="BG1261" s="73"/>
      <c r="BH1261" s="73"/>
      <c r="BI1261" s="73"/>
      <c r="BJ1261" s="73"/>
      <c r="BK1261" s="73"/>
      <c r="BL1261" s="73"/>
      <c r="BM1261" s="73"/>
      <c r="BN1261" s="73"/>
      <c r="BO1261" s="73"/>
      <c r="BP1261" s="73"/>
      <c r="BQ1261" s="73"/>
      <c r="BR1261" s="73"/>
      <c r="BS1261" s="73"/>
      <c r="BT1261" s="73"/>
      <c r="BU1261" s="73"/>
      <c r="BV1261" s="73"/>
      <c r="BW1261" s="73"/>
      <c r="BX1261" s="73"/>
      <c r="BY1261" s="73"/>
      <c r="BZ1261" s="73"/>
      <c r="CA1261" s="73"/>
      <c r="CB1261" s="73"/>
      <c r="CC1261" s="73"/>
      <c r="CD1261" s="73"/>
      <c r="CE1261" s="73"/>
      <c r="CF1261" s="73"/>
      <c r="CG1261" s="73"/>
      <c r="CH1261" s="73"/>
      <c r="CI1261" s="73"/>
      <c r="CJ1261" s="73"/>
      <c r="CK1261" s="73"/>
      <c r="CL1261" s="73"/>
      <c r="CM1261" s="73"/>
      <c r="CN1261" s="73"/>
      <c r="CO1261" s="73"/>
      <c r="CP1261" s="73"/>
      <c r="CQ1261" s="73"/>
      <c r="CR1261" s="73"/>
      <c r="CS1261" s="73"/>
      <c r="CT1261" s="73"/>
      <c r="CU1261" s="73"/>
      <c r="CV1261" s="73"/>
      <c r="CW1261" s="73"/>
      <c r="CX1261" s="73"/>
      <c r="CY1261" s="73"/>
      <c r="CZ1261" s="73"/>
      <c r="DA1261" s="73"/>
      <c r="DB1261" s="73"/>
      <c r="DC1261" s="73"/>
      <c r="DD1261" s="73"/>
      <c r="DE1261" s="73"/>
      <c r="DF1261" s="73"/>
      <c r="DG1261" s="73"/>
      <c r="DH1261" s="73"/>
      <c r="DI1261" s="73"/>
      <c r="DJ1261" s="36"/>
    </row>
    <row r="1262" spans="1:114" x14ac:dyDescent="0.3">
      <c r="A1262" s="73"/>
      <c r="B1262" s="73"/>
      <c r="C1262" s="112"/>
      <c r="D1262" s="112"/>
      <c r="E1262" s="73"/>
      <c r="F1262" s="73"/>
      <c r="G1262" s="127"/>
      <c r="H1262" s="127"/>
      <c r="I1262" s="127"/>
      <c r="J1262" s="127"/>
      <c r="K1262" s="73"/>
      <c r="L1262" s="115"/>
      <c r="M1262" s="115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3"/>
      <c r="AC1262" s="73"/>
      <c r="AD1262" s="73"/>
      <c r="AE1262" s="73"/>
      <c r="AF1262" s="73"/>
      <c r="AG1262" s="73"/>
      <c r="AH1262" s="73"/>
      <c r="AI1262" s="73"/>
      <c r="AJ1262" s="73"/>
      <c r="AK1262" s="73"/>
      <c r="AL1262" s="73"/>
      <c r="AM1262" s="73"/>
      <c r="AN1262" s="73"/>
      <c r="AO1262" s="73"/>
      <c r="AP1262" s="73"/>
      <c r="AQ1262" s="73"/>
      <c r="AR1262" s="73"/>
      <c r="AS1262" s="73"/>
      <c r="AT1262" s="73"/>
      <c r="AU1262" s="73"/>
      <c r="AV1262" s="73"/>
      <c r="AW1262" s="73"/>
      <c r="AX1262" s="73"/>
      <c r="AY1262" s="73"/>
      <c r="AZ1262" s="73"/>
      <c r="BA1262" s="73"/>
      <c r="BB1262" s="73"/>
      <c r="BC1262" s="73"/>
      <c r="BD1262" s="73"/>
      <c r="BE1262" s="73"/>
      <c r="BF1262" s="73"/>
      <c r="BG1262" s="73"/>
      <c r="BH1262" s="73"/>
      <c r="BI1262" s="73"/>
      <c r="BJ1262" s="73"/>
      <c r="BK1262" s="73"/>
      <c r="BL1262" s="73"/>
      <c r="BM1262" s="73"/>
      <c r="BN1262" s="73"/>
      <c r="BO1262" s="73"/>
      <c r="BP1262" s="73"/>
      <c r="BQ1262" s="73"/>
      <c r="BR1262" s="73"/>
      <c r="BS1262" s="73"/>
      <c r="BT1262" s="73"/>
      <c r="BU1262" s="73"/>
      <c r="BV1262" s="73"/>
      <c r="BW1262" s="73"/>
      <c r="BX1262" s="73"/>
      <c r="BY1262" s="73"/>
      <c r="BZ1262" s="73"/>
      <c r="CA1262" s="73"/>
      <c r="CB1262" s="73"/>
      <c r="CC1262" s="73"/>
      <c r="CD1262" s="73"/>
      <c r="CE1262" s="73"/>
      <c r="CF1262" s="73"/>
      <c r="CG1262" s="73"/>
      <c r="CH1262" s="73"/>
      <c r="CI1262" s="73"/>
      <c r="CJ1262" s="73"/>
      <c r="CK1262" s="73"/>
      <c r="CL1262" s="73"/>
      <c r="CM1262" s="73"/>
      <c r="CN1262" s="73"/>
      <c r="CO1262" s="73"/>
      <c r="CP1262" s="73"/>
      <c r="CQ1262" s="73"/>
      <c r="CR1262" s="73"/>
      <c r="CS1262" s="73"/>
      <c r="CT1262" s="73"/>
      <c r="CU1262" s="73"/>
      <c r="CV1262" s="73"/>
      <c r="CW1262" s="73"/>
      <c r="CX1262" s="73"/>
      <c r="CY1262" s="73"/>
      <c r="CZ1262" s="73"/>
      <c r="DA1262" s="73"/>
      <c r="DB1262" s="73"/>
      <c r="DC1262" s="73"/>
      <c r="DD1262" s="73"/>
      <c r="DE1262" s="73"/>
      <c r="DF1262" s="73"/>
      <c r="DG1262" s="73"/>
      <c r="DH1262" s="73"/>
      <c r="DI1262" s="73"/>
      <c r="DJ1262" s="36"/>
    </row>
    <row r="1263" spans="1:114" x14ac:dyDescent="0.3">
      <c r="A1263" s="73"/>
      <c r="B1263" s="73"/>
      <c r="C1263" s="112"/>
      <c r="D1263" s="112"/>
      <c r="E1263" s="73"/>
      <c r="F1263" s="73"/>
      <c r="G1263" s="127"/>
      <c r="H1263" s="127"/>
      <c r="I1263" s="127"/>
      <c r="J1263" s="127"/>
      <c r="K1263" s="73"/>
      <c r="L1263" s="115"/>
      <c r="M1263" s="115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73"/>
      <c r="BB1263" s="73"/>
      <c r="BC1263" s="73"/>
      <c r="BD1263" s="73"/>
      <c r="BE1263" s="73"/>
      <c r="BF1263" s="73"/>
      <c r="BG1263" s="73"/>
      <c r="BH1263" s="73"/>
      <c r="BI1263" s="73"/>
      <c r="BJ1263" s="73"/>
      <c r="BK1263" s="73"/>
      <c r="BL1263" s="73"/>
      <c r="BM1263" s="73"/>
      <c r="BN1263" s="73"/>
      <c r="BO1263" s="73"/>
      <c r="BP1263" s="73"/>
      <c r="BQ1263" s="73"/>
      <c r="BR1263" s="73"/>
      <c r="BS1263" s="73"/>
      <c r="BT1263" s="73"/>
      <c r="BU1263" s="73"/>
      <c r="BV1263" s="73"/>
      <c r="BW1263" s="73"/>
      <c r="BX1263" s="73"/>
      <c r="BY1263" s="73"/>
      <c r="BZ1263" s="73"/>
      <c r="CA1263" s="73"/>
      <c r="CB1263" s="73"/>
      <c r="CC1263" s="73"/>
      <c r="CD1263" s="73"/>
      <c r="CE1263" s="73"/>
      <c r="CF1263" s="73"/>
      <c r="CG1263" s="73"/>
      <c r="CH1263" s="73"/>
      <c r="CI1263" s="73"/>
      <c r="CJ1263" s="73"/>
      <c r="CK1263" s="73"/>
      <c r="CL1263" s="73"/>
      <c r="CM1263" s="73"/>
      <c r="CN1263" s="73"/>
      <c r="CO1263" s="73"/>
      <c r="CP1263" s="73"/>
      <c r="CQ1263" s="73"/>
      <c r="CR1263" s="73"/>
      <c r="CS1263" s="73"/>
      <c r="CT1263" s="73"/>
      <c r="CU1263" s="73"/>
      <c r="CV1263" s="73"/>
      <c r="CW1263" s="73"/>
      <c r="CX1263" s="73"/>
      <c r="CY1263" s="73"/>
      <c r="CZ1263" s="73"/>
      <c r="DA1263" s="73"/>
      <c r="DB1263" s="73"/>
      <c r="DC1263" s="73"/>
      <c r="DD1263" s="73"/>
      <c r="DE1263" s="73"/>
      <c r="DF1263" s="73"/>
      <c r="DG1263" s="73"/>
      <c r="DH1263" s="73"/>
      <c r="DI1263" s="73"/>
      <c r="DJ1263" s="36"/>
    </row>
    <row r="1264" spans="1:114" x14ac:dyDescent="0.3">
      <c r="A1264" s="73"/>
      <c r="B1264" s="73"/>
      <c r="C1264" s="112"/>
      <c r="D1264" s="112"/>
      <c r="E1264" s="73"/>
      <c r="F1264" s="73"/>
      <c r="G1264" s="127"/>
      <c r="H1264" s="127"/>
      <c r="I1264" s="127"/>
      <c r="J1264" s="127"/>
      <c r="K1264" s="73"/>
      <c r="L1264" s="115"/>
      <c r="M1264" s="115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3"/>
      <c r="AC1264" s="73"/>
      <c r="AD1264" s="73"/>
      <c r="AE1264" s="73"/>
      <c r="AF1264" s="73"/>
      <c r="AG1264" s="73"/>
      <c r="AH1264" s="73"/>
      <c r="AI1264" s="73"/>
      <c r="AJ1264" s="73"/>
      <c r="AK1264" s="73"/>
      <c r="AL1264" s="73"/>
      <c r="AM1264" s="73"/>
      <c r="AN1264" s="73"/>
      <c r="AO1264" s="73"/>
      <c r="AP1264" s="73"/>
      <c r="AQ1264" s="73"/>
      <c r="AR1264" s="73"/>
      <c r="AS1264" s="73"/>
      <c r="AT1264" s="73"/>
      <c r="AU1264" s="73"/>
      <c r="AV1264" s="73"/>
      <c r="AW1264" s="73"/>
      <c r="AX1264" s="73"/>
      <c r="AY1264" s="73"/>
      <c r="AZ1264" s="73"/>
      <c r="BA1264" s="73"/>
      <c r="BB1264" s="73"/>
      <c r="BC1264" s="73"/>
      <c r="BD1264" s="73"/>
      <c r="BE1264" s="73"/>
      <c r="BF1264" s="73"/>
      <c r="BG1264" s="73"/>
      <c r="BH1264" s="73"/>
      <c r="BI1264" s="73"/>
      <c r="BJ1264" s="73"/>
      <c r="BK1264" s="73"/>
      <c r="BL1264" s="73"/>
      <c r="BM1264" s="73"/>
      <c r="BN1264" s="73"/>
      <c r="BO1264" s="73"/>
      <c r="BP1264" s="73"/>
      <c r="BQ1264" s="73"/>
      <c r="BR1264" s="73"/>
      <c r="BS1264" s="73"/>
      <c r="BT1264" s="73"/>
      <c r="BU1264" s="73"/>
      <c r="BV1264" s="73"/>
      <c r="BW1264" s="73"/>
      <c r="BX1264" s="73"/>
      <c r="BY1264" s="73"/>
      <c r="BZ1264" s="73"/>
      <c r="CA1264" s="73"/>
      <c r="CB1264" s="73"/>
      <c r="CC1264" s="73"/>
      <c r="CD1264" s="73"/>
      <c r="CE1264" s="73"/>
      <c r="CF1264" s="73"/>
      <c r="CG1264" s="73"/>
      <c r="CH1264" s="73"/>
      <c r="CI1264" s="73"/>
      <c r="CJ1264" s="73"/>
      <c r="CK1264" s="73"/>
      <c r="CL1264" s="73"/>
      <c r="CM1264" s="73"/>
      <c r="CN1264" s="73"/>
      <c r="CO1264" s="73"/>
      <c r="CP1264" s="73"/>
      <c r="CQ1264" s="73"/>
      <c r="CR1264" s="73"/>
      <c r="CS1264" s="73"/>
      <c r="CT1264" s="73"/>
      <c r="CU1264" s="73"/>
      <c r="CV1264" s="73"/>
      <c r="CW1264" s="73"/>
      <c r="CX1264" s="73"/>
      <c r="CY1264" s="73"/>
      <c r="CZ1264" s="73"/>
      <c r="DA1264" s="73"/>
      <c r="DB1264" s="73"/>
      <c r="DC1264" s="73"/>
      <c r="DD1264" s="73"/>
      <c r="DE1264" s="73"/>
      <c r="DF1264" s="73"/>
      <c r="DG1264" s="73"/>
      <c r="DH1264" s="73"/>
      <c r="DI1264" s="73"/>
      <c r="DJ1264" s="36"/>
    </row>
    <row r="1265" spans="1:114" x14ac:dyDescent="0.3">
      <c r="A1265" s="73"/>
      <c r="B1265" s="73"/>
      <c r="C1265" s="112"/>
      <c r="D1265" s="112"/>
      <c r="E1265" s="73"/>
      <c r="F1265" s="73"/>
      <c r="G1265" s="127"/>
      <c r="H1265" s="127"/>
      <c r="I1265" s="127"/>
      <c r="J1265" s="127"/>
      <c r="K1265" s="73"/>
      <c r="L1265" s="115"/>
      <c r="M1265" s="115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3"/>
      <c r="AC1265" s="73"/>
      <c r="AD1265" s="73"/>
      <c r="AE1265" s="73"/>
      <c r="AF1265" s="73"/>
      <c r="AG1265" s="73"/>
      <c r="AH1265" s="73"/>
      <c r="AI1265" s="73"/>
      <c r="AJ1265" s="73"/>
      <c r="AK1265" s="73"/>
      <c r="AL1265" s="73"/>
      <c r="AM1265" s="73"/>
      <c r="AN1265" s="73"/>
      <c r="AO1265" s="73"/>
      <c r="AP1265" s="73"/>
      <c r="AQ1265" s="73"/>
      <c r="AR1265" s="73"/>
      <c r="AS1265" s="73"/>
      <c r="AT1265" s="73"/>
      <c r="AU1265" s="73"/>
      <c r="AV1265" s="73"/>
      <c r="AW1265" s="73"/>
      <c r="AX1265" s="73"/>
      <c r="AY1265" s="73"/>
      <c r="AZ1265" s="73"/>
      <c r="BA1265" s="73"/>
      <c r="BB1265" s="73"/>
      <c r="BC1265" s="73"/>
      <c r="BD1265" s="73"/>
      <c r="BE1265" s="73"/>
      <c r="BF1265" s="73"/>
      <c r="BG1265" s="73"/>
      <c r="BH1265" s="73"/>
      <c r="BI1265" s="73"/>
      <c r="BJ1265" s="73"/>
      <c r="BK1265" s="73"/>
      <c r="BL1265" s="73"/>
      <c r="BM1265" s="73"/>
      <c r="BN1265" s="73"/>
      <c r="BO1265" s="73"/>
      <c r="BP1265" s="73"/>
      <c r="BQ1265" s="73"/>
      <c r="BR1265" s="73"/>
      <c r="BS1265" s="73"/>
      <c r="BT1265" s="73"/>
      <c r="BU1265" s="73"/>
      <c r="BV1265" s="73"/>
      <c r="BW1265" s="73"/>
      <c r="BX1265" s="73"/>
      <c r="BY1265" s="73"/>
      <c r="BZ1265" s="73"/>
      <c r="CA1265" s="73"/>
      <c r="CB1265" s="73"/>
      <c r="CC1265" s="73"/>
      <c r="CD1265" s="73"/>
      <c r="CE1265" s="73"/>
      <c r="CF1265" s="73"/>
      <c r="CG1265" s="73"/>
      <c r="CH1265" s="73"/>
      <c r="CI1265" s="73"/>
      <c r="CJ1265" s="73"/>
      <c r="CK1265" s="73"/>
      <c r="CL1265" s="73"/>
      <c r="CM1265" s="73"/>
      <c r="CN1265" s="73"/>
      <c r="CO1265" s="73"/>
      <c r="CP1265" s="73"/>
      <c r="CQ1265" s="73"/>
      <c r="CR1265" s="73"/>
      <c r="CS1265" s="73"/>
      <c r="CT1265" s="73"/>
      <c r="CU1265" s="73"/>
      <c r="CV1265" s="73"/>
      <c r="CW1265" s="73"/>
      <c r="CX1265" s="73"/>
      <c r="CY1265" s="73"/>
      <c r="CZ1265" s="73"/>
      <c r="DA1265" s="73"/>
      <c r="DB1265" s="73"/>
      <c r="DC1265" s="73"/>
      <c r="DD1265" s="73"/>
      <c r="DE1265" s="73"/>
      <c r="DF1265" s="73"/>
      <c r="DG1265" s="73"/>
      <c r="DH1265" s="73"/>
      <c r="DI1265" s="73"/>
      <c r="DJ1265" s="36"/>
    </row>
    <row r="1266" spans="1:114" x14ac:dyDescent="0.3">
      <c r="A1266" s="73"/>
      <c r="B1266" s="73"/>
      <c r="C1266" s="112"/>
      <c r="D1266" s="112"/>
      <c r="E1266" s="73"/>
      <c r="F1266" s="73"/>
      <c r="G1266" s="127"/>
      <c r="H1266" s="127"/>
      <c r="I1266" s="127"/>
      <c r="J1266" s="127"/>
      <c r="K1266" s="73"/>
      <c r="L1266" s="115"/>
      <c r="M1266" s="115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3"/>
      <c r="AC1266" s="73"/>
      <c r="AD1266" s="73"/>
      <c r="AE1266" s="73"/>
      <c r="AF1266" s="73"/>
      <c r="AG1266" s="73"/>
      <c r="AH1266" s="73"/>
      <c r="AI1266" s="73"/>
      <c r="AJ1266" s="73"/>
      <c r="AK1266" s="73"/>
      <c r="AL1266" s="73"/>
      <c r="AM1266" s="73"/>
      <c r="AN1266" s="73"/>
      <c r="AO1266" s="73"/>
      <c r="AP1266" s="73"/>
      <c r="AQ1266" s="73"/>
      <c r="AR1266" s="73"/>
      <c r="AS1266" s="73"/>
      <c r="AT1266" s="73"/>
      <c r="AU1266" s="73"/>
      <c r="AV1266" s="73"/>
      <c r="AW1266" s="73"/>
      <c r="AX1266" s="73"/>
      <c r="AY1266" s="73"/>
      <c r="AZ1266" s="73"/>
      <c r="BA1266" s="73"/>
      <c r="BB1266" s="73"/>
      <c r="BC1266" s="73"/>
      <c r="BD1266" s="73"/>
      <c r="BE1266" s="73"/>
      <c r="BF1266" s="73"/>
      <c r="BG1266" s="73"/>
      <c r="BH1266" s="73"/>
      <c r="BI1266" s="73"/>
      <c r="BJ1266" s="73"/>
      <c r="BK1266" s="73"/>
      <c r="BL1266" s="73"/>
      <c r="BM1266" s="73"/>
      <c r="BN1266" s="73"/>
      <c r="BO1266" s="73"/>
      <c r="BP1266" s="73"/>
      <c r="BQ1266" s="73"/>
      <c r="BR1266" s="73"/>
      <c r="BS1266" s="73"/>
      <c r="BT1266" s="73"/>
      <c r="BU1266" s="73"/>
      <c r="BV1266" s="73"/>
      <c r="BW1266" s="73"/>
      <c r="BX1266" s="73"/>
      <c r="BY1266" s="73"/>
      <c r="BZ1266" s="73"/>
      <c r="CA1266" s="73"/>
      <c r="CB1266" s="73"/>
      <c r="CC1266" s="73"/>
      <c r="CD1266" s="73"/>
      <c r="CE1266" s="73"/>
      <c r="CF1266" s="73"/>
      <c r="CG1266" s="73"/>
      <c r="CH1266" s="73"/>
      <c r="CI1266" s="73"/>
      <c r="CJ1266" s="73"/>
      <c r="CK1266" s="73"/>
      <c r="CL1266" s="73"/>
      <c r="CM1266" s="73"/>
      <c r="CN1266" s="73"/>
      <c r="CO1266" s="73"/>
      <c r="CP1266" s="73"/>
      <c r="CQ1266" s="73"/>
      <c r="CR1266" s="73"/>
      <c r="CS1266" s="73"/>
      <c r="CT1266" s="73"/>
      <c r="CU1266" s="73"/>
      <c r="CV1266" s="73"/>
      <c r="CW1266" s="73"/>
      <c r="CX1266" s="73"/>
      <c r="CY1266" s="73"/>
      <c r="CZ1266" s="73"/>
      <c r="DA1266" s="73"/>
      <c r="DB1266" s="73"/>
      <c r="DC1266" s="73"/>
      <c r="DD1266" s="73"/>
      <c r="DE1266" s="73"/>
      <c r="DF1266" s="73"/>
      <c r="DG1266" s="73"/>
      <c r="DH1266" s="73"/>
      <c r="DI1266" s="73"/>
      <c r="DJ1266" s="36"/>
    </row>
    <row r="1267" spans="1:114" x14ac:dyDescent="0.3">
      <c r="A1267" s="73"/>
      <c r="B1267" s="73"/>
      <c r="C1267" s="112"/>
      <c r="D1267" s="112"/>
      <c r="E1267" s="73"/>
      <c r="F1267" s="73"/>
      <c r="G1267" s="127"/>
      <c r="H1267" s="127"/>
      <c r="I1267" s="127"/>
      <c r="J1267" s="127"/>
      <c r="K1267" s="73"/>
      <c r="L1267" s="115"/>
      <c r="M1267" s="115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3"/>
      <c r="AC1267" s="73"/>
      <c r="AD1267" s="73"/>
      <c r="AE1267" s="73"/>
      <c r="AF1267" s="73"/>
      <c r="AG1267" s="73"/>
      <c r="AH1267" s="73"/>
      <c r="AI1267" s="73"/>
      <c r="AJ1267" s="73"/>
      <c r="AK1267" s="73"/>
      <c r="AL1267" s="73"/>
      <c r="AM1267" s="73"/>
      <c r="AN1267" s="73"/>
      <c r="AO1267" s="73"/>
      <c r="AP1267" s="73"/>
      <c r="AQ1267" s="73"/>
      <c r="AR1267" s="73"/>
      <c r="AS1267" s="73"/>
      <c r="AT1267" s="73"/>
      <c r="AU1267" s="73"/>
      <c r="AV1267" s="73"/>
      <c r="AW1267" s="73"/>
      <c r="AX1267" s="73"/>
      <c r="AY1267" s="73"/>
      <c r="AZ1267" s="73"/>
      <c r="BA1267" s="73"/>
      <c r="BB1267" s="73"/>
      <c r="BC1267" s="73"/>
      <c r="BD1267" s="73"/>
      <c r="BE1267" s="73"/>
      <c r="BF1267" s="73"/>
      <c r="BG1267" s="73"/>
      <c r="BH1267" s="73"/>
      <c r="BI1267" s="73"/>
      <c r="BJ1267" s="73"/>
      <c r="BK1267" s="73"/>
      <c r="BL1267" s="73"/>
      <c r="BM1267" s="73"/>
      <c r="BN1267" s="73"/>
      <c r="BO1267" s="73"/>
      <c r="BP1267" s="73"/>
      <c r="BQ1267" s="73"/>
      <c r="BR1267" s="73"/>
      <c r="BS1267" s="73"/>
      <c r="BT1267" s="73"/>
      <c r="BU1267" s="73"/>
      <c r="BV1267" s="73"/>
      <c r="BW1267" s="73"/>
      <c r="BX1267" s="73"/>
      <c r="BY1267" s="73"/>
      <c r="BZ1267" s="73"/>
      <c r="CA1267" s="73"/>
      <c r="CB1267" s="73"/>
      <c r="CC1267" s="73"/>
      <c r="CD1267" s="73"/>
      <c r="CE1267" s="73"/>
      <c r="CF1267" s="73"/>
      <c r="CG1267" s="73"/>
      <c r="CH1267" s="73"/>
      <c r="CI1267" s="73"/>
      <c r="CJ1267" s="73"/>
      <c r="CK1267" s="73"/>
      <c r="CL1267" s="73"/>
      <c r="CM1267" s="73"/>
      <c r="CN1267" s="73"/>
      <c r="CO1267" s="73"/>
      <c r="CP1267" s="73"/>
      <c r="CQ1267" s="73"/>
      <c r="CR1267" s="73"/>
      <c r="CS1267" s="73"/>
      <c r="CT1267" s="73"/>
      <c r="CU1267" s="73"/>
      <c r="CV1267" s="73"/>
      <c r="CW1267" s="73"/>
      <c r="CX1267" s="73"/>
      <c r="CY1267" s="73"/>
      <c r="CZ1267" s="73"/>
      <c r="DA1267" s="73"/>
      <c r="DB1267" s="73"/>
      <c r="DC1267" s="73"/>
      <c r="DD1267" s="73"/>
      <c r="DE1267" s="73"/>
      <c r="DF1267" s="73"/>
      <c r="DG1267" s="73"/>
      <c r="DH1267" s="73"/>
      <c r="DI1267" s="73"/>
      <c r="DJ1267" s="36"/>
    </row>
    <row r="1268" spans="1:114" x14ac:dyDescent="0.3">
      <c r="A1268" s="73"/>
      <c r="B1268" s="73"/>
      <c r="C1268" s="112"/>
      <c r="D1268" s="112"/>
      <c r="E1268" s="73"/>
      <c r="F1268" s="73"/>
      <c r="G1268" s="127"/>
      <c r="H1268" s="127"/>
      <c r="I1268" s="127"/>
      <c r="J1268" s="127"/>
      <c r="K1268" s="73"/>
      <c r="L1268" s="115"/>
      <c r="M1268" s="115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3"/>
      <c r="AM1268" s="73"/>
      <c r="AN1268" s="73"/>
      <c r="AO1268" s="73"/>
      <c r="AP1268" s="73"/>
      <c r="AQ1268" s="73"/>
      <c r="AR1268" s="73"/>
      <c r="AS1268" s="73"/>
      <c r="AT1268" s="73"/>
      <c r="AU1268" s="73"/>
      <c r="AV1268" s="73"/>
      <c r="AW1268" s="73"/>
      <c r="AX1268" s="73"/>
      <c r="AY1268" s="73"/>
      <c r="AZ1268" s="73"/>
      <c r="BA1268" s="73"/>
      <c r="BB1268" s="73"/>
      <c r="BC1268" s="73"/>
      <c r="BD1268" s="73"/>
      <c r="BE1268" s="73"/>
      <c r="BF1268" s="73"/>
      <c r="BG1268" s="73"/>
      <c r="BH1268" s="73"/>
      <c r="BI1268" s="73"/>
      <c r="BJ1268" s="73"/>
      <c r="BK1268" s="73"/>
      <c r="BL1268" s="73"/>
      <c r="BM1268" s="73"/>
      <c r="BN1268" s="73"/>
      <c r="BO1268" s="73"/>
      <c r="BP1268" s="73"/>
      <c r="BQ1268" s="73"/>
      <c r="BR1268" s="73"/>
      <c r="BS1268" s="73"/>
      <c r="BT1268" s="73"/>
      <c r="BU1268" s="73"/>
      <c r="BV1268" s="73"/>
      <c r="BW1268" s="73"/>
      <c r="BX1268" s="73"/>
      <c r="BY1268" s="73"/>
      <c r="BZ1268" s="73"/>
      <c r="CA1268" s="73"/>
      <c r="CB1268" s="73"/>
      <c r="CC1268" s="73"/>
      <c r="CD1268" s="73"/>
      <c r="CE1268" s="73"/>
      <c r="CF1268" s="73"/>
      <c r="CG1268" s="73"/>
      <c r="CH1268" s="73"/>
      <c r="CI1268" s="73"/>
      <c r="CJ1268" s="73"/>
      <c r="CK1268" s="73"/>
      <c r="CL1268" s="73"/>
      <c r="CM1268" s="73"/>
      <c r="CN1268" s="73"/>
      <c r="CO1268" s="73"/>
      <c r="CP1268" s="73"/>
      <c r="CQ1268" s="73"/>
      <c r="CR1268" s="73"/>
      <c r="CS1268" s="73"/>
      <c r="CT1268" s="73"/>
      <c r="CU1268" s="73"/>
      <c r="CV1268" s="73"/>
      <c r="CW1268" s="73"/>
      <c r="CX1268" s="73"/>
      <c r="CY1268" s="73"/>
      <c r="CZ1268" s="73"/>
      <c r="DA1268" s="73"/>
      <c r="DB1268" s="73"/>
      <c r="DC1268" s="73"/>
      <c r="DD1268" s="73"/>
      <c r="DE1268" s="73"/>
      <c r="DF1268" s="73"/>
      <c r="DG1268" s="73"/>
      <c r="DH1268" s="73"/>
      <c r="DI1268" s="73"/>
      <c r="DJ1268" s="36"/>
    </row>
    <row r="1269" spans="1:114" x14ac:dyDescent="0.3">
      <c r="A1269" s="73"/>
      <c r="B1269" s="73"/>
      <c r="C1269" s="112"/>
      <c r="D1269" s="112"/>
      <c r="E1269" s="73"/>
      <c r="F1269" s="73"/>
      <c r="G1269" s="127"/>
      <c r="H1269" s="127"/>
      <c r="I1269" s="127"/>
      <c r="J1269" s="127"/>
      <c r="K1269" s="73"/>
      <c r="L1269" s="115"/>
      <c r="M1269" s="115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3"/>
      <c r="AC1269" s="73"/>
      <c r="AD1269" s="73"/>
      <c r="AE1269" s="73"/>
      <c r="AF1269" s="73"/>
      <c r="AG1269" s="73"/>
      <c r="AH1269" s="73"/>
      <c r="AI1269" s="73"/>
      <c r="AJ1269" s="73"/>
      <c r="AK1269" s="73"/>
      <c r="AL1269" s="73"/>
      <c r="AM1269" s="73"/>
      <c r="AN1269" s="73"/>
      <c r="AO1269" s="73"/>
      <c r="AP1269" s="73"/>
      <c r="AQ1269" s="73"/>
      <c r="AR1269" s="73"/>
      <c r="AS1269" s="73"/>
      <c r="AT1269" s="73"/>
      <c r="AU1269" s="73"/>
      <c r="AV1269" s="73"/>
      <c r="AW1269" s="73"/>
      <c r="AX1269" s="73"/>
      <c r="AY1269" s="73"/>
      <c r="AZ1269" s="73"/>
      <c r="BA1269" s="73"/>
      <c r="BB1269" s="73"/>
      <c r="BC1269" s="73"/>
      <c r="BD1269" s="73"/>
      <c r="BE1269" s="73"/>
      <c r="BF1269" s="73"/>
      <c r="BG1269" s="73"/>
      <c r="BH1269" s="73"/>
      <c r="BI1269" s="73"/>
      <c r="BJ1269" s="73"/>
      <c r="BK1269" s="73"/>
      <c r="BL1269" s="73"/>
      <c r="BM1269" s="73"/>
      <c r="BN1269" s="73"/>
      <c r="BO1269" s="73"/>
      <c r="BP1269" s="73"/>
      <c r="BQ1269" s="73"/>
      <c r="BR1269" s="73"/>
      <c r="BS1269" s="73"/>
      <c r="BT1269" s="73"/>
      <c r="BU1269" s="73"/>
      <c r="BV1269" s="73"/>
      <c r="BW1269" s="73"/>
      <c r="BX1269" s="73"/>
      <c r="BY1269" s="73"/>
      <c r="BZ1269" s="73"/>
      <c r="CA1269" s="73"/>
      <c r="CB1269" s="73"/>
      <c r="CC1269" s="73"/>
      <c r="CD1269" s="73"/>
      <c r="CE1269" s="73"/>
      <c r="CF1269" s="73"/>
      <c r="CG1269" s="73"/>
      <c r="CH1269" s="73"/>
      <c r="CI1269" s="73"/>
      <c r="CJ1269" s="73"/>
      <c r="CK1269" s="73"/>
      <c r="CL1269" s="73"/>
      <c r="CM1269" s="73"/>
      <c r="CN1269" s="73"/>
      <c r="CO1269" s="73"/>
      <c r="CP1269" s="73"/>
      <c r="CQ1269" s="73"/>
      <c r="CR1269" s="73"/>
      <c r="CS1269" s="73"/>
      <c r="CT1269" s="73"/>
      <c r="CU1269" s="73"/>
      <c r="CV1269" s="73"/>
      <c r="CW1269" s="73"/>
      <c r="CX1269" s="73"/>
      <c r="CY1269" s="73"/>
      <c r="CZ1269" s="73"/>
      <c r="DA1269" s="73"/>
      <c r="DB1269" s="73"/>
      <c r="DC1269" s="73"/>
      <c r="DD1269" s="73"/>
      <c r="DE1269" s="73"/>
      <c r="DF1269" s="73"/>
      <c r="DG1269" s="73"/>
      <c r="DH1269" s="73"/>
      <c r="DI1269" s="73"/>
      <c r="DJ1269" s="36"/>
    </row>
    <row r="1270" spans="1:114" x14ac:dyDescent="0.3">
      <c r="A1270" s="73"/>
      <c r="B1270" s="73"/>
      <c r="C1270" s="112"/>
      <c r="D1270" s="112"/>
      <c r="E1270" s="73"/>
      <c r="F1270" s="73"/>
      <c r="G1270" s="127"/>
      <c r="H1270" s="127"/>
      <c r="I1270" s="127"/>
      <c r="J1270" s="127"/>
      <c r="K1270" s="73"/>
      <c r="L1270" s="115"/>
      <c r="M1270" s="115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3"/>
      <c r="AM1270" s="73"/>
      <c r="AN1270" s="73"/>
      <c r="AO1270" s="73"/>
      <c r="AP1270" s="73"/>
      <c r="AQ1270" s="73"/>
      <c r="AR1270" s="73"/>
      <c r="AS1270" s="73"/>
      <c r="AT1270" s="73"/>
      <c r="AU1270" s="73"/>
      <c r="AV1270" s="73"/>
      <c r="AW1270" s="73"/>
      <c r="AX1270" s="73"/>
      <c r="AY1270" s="73"/>
      <c r="AZ1270" s="73"/>
      <c r="BA1270" s="73"/>
      <c r="BB1270" s="73"/>
      <c r="BC1270" s="73"/>
      <c r="BD1270" s="73"/>
      <c r="BE1270" s="73"/>
      <c r="BF1270" s="73"/>
      <c r="BG1270" s="73"/>
      <c r="BH1270" s="73"/>
      <c r="BI1270" s="73"/>
      <c r="BJ1270" s="73"/>
      <c r="BK1270" s="73"/>
      <c r="BL1270" s="73"/>
      <c r="BM1270" s="73"/>
      <c r="BN1270" s="73"/>
      <c r="BO1270" s="73"/>
      <c r="BP1270" s="73"/>
      <c r="BQ1270" s="73"/>
      <c r="BR1270" s="73"/>
      <c r="BS1270" s="73"/>
      <c r="BT1270" s="73"/>
      <c r="BU1270" s="73"/>
      <c r="BV1270" s="73"/>
      <c r="BW1270" s="73"/>
      <c r="BX1270" s="73"/>
      <c r="BY1270" s="73"/>
      <c r="BZ1270" s="73"/>
      <c r="CA1270" s="73"/>
      <c r="CB1270" s="73"/>
      <c r="CC1270" s="73"/>
      <c r="CD1270" s="73"/>
      <c r="CE1270" s="73"/>
      <c r="CF1270" s="73"/>
      <c r="CG1270" s="73"/>
      <c r="CH1270" s="73"/>
      <c r="CI1270" s="73"/>
      <c r="CJ1270" s="73"/>
      <c r="CK1270" s="73"/>
      <c r="CL1270" s="73"/>
      <c r="CM1270" s="73"/>
      <c r="CN1270" s="73"/>
      <c r="CO1270" s="73"/>
      <c r="CP1270" s="73"/>
      <c r="CQ1270" s="73"/>
      <c r="CR1270" s="73"/>
      <c r="CS1270" s="73"/>
      <c r="CT1270" s="73"/>
      <c r="CU1270" s="73"/>
      <c r="CV1270" s="73"/>
      <c r="CW1270" s="73"/>
      <c r="CX1270" s="73"/>
      <c r="CY1270" s="73"/>
      <c r="CZ1270" s="73"/>
      <c r="DA1270" s="73"/>
      <c r="DB1270" s="73"/>
      <c r="DC1270" s="73"/>
      <c r="DD1270" s="73"/>
      <c r="DE1270" s="73"/>
      <c r="DF1270" s="73"/>
      <c r="DG1270" s="73"/>
      <c r="DH1270" s="73"/>
      <c r="DI1270" s="73"/>
      <c r="DJ1270" s="36"/>
    </row>
    <row r="1271" spans="1:114" x14ac:dyDescent="0.3">
      <c r="A1271" s="73"/>
      <c r="B1271" s="73"/>
      <c r="C1271" s="112"/>
      <c r="D1271" s="112"/>
      <c r="E1271" s="73"/>
      <c r="F1271" s="73"/>
      <c r="G1271" s="127"/>
      <c r="H1271" s="127"/>
      <c r="I1271" s="127"/>
      <c r="J1271" s="127"/>
      <c r="K1271" s="73"/>
      <c r="L1271" s="115"/>
      <c r="M1271" s="115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3"/>
      <c r="AM1271" s="73"/>
      <c r="AN1271" s="73"/>
      <c r="AO1271" s="73"/>
      <c r="AP1271" s="73"/>
      <c r="AQ1271" s="73"/>
      <c r="AR1271" s="73"/>
      <c r="AS1271" s="73"/>
      <c r="AT1271" s="73"/>
      <c r="AU1271" s="73"/>
      <c r="AV1271" s="73"/>
      <c r="AW1271" s="73"/>
      <c r="AX1271" s="73"/>
      <c r="AY1271" s="73"/>
      <c r="AZ1271" s="73"/>
      <c r="BA1271" s="73"/>
      <c r="BB1271" s="73"/>
      <c r="BC1271" s="73"/>
      <c r="BD1271" s="73"/>
      <c r="BE1271" s="73"/>
      <c r="BF1271" s="73"/>
      <c r="BG1271" s="73"/>
      <c r="BH1271" s="73"/>
      <c r="BI1271" s="73"/>
      <c r="BJ1271" s="73"/>
      <c r="BK1271" s="73"/>
      <c r="BL1271" s="73"/>
      <c r="BM1271" s="73"/>
      <c r="BN1271" s="73"/>
      <c r="BO1271" s="73"/>
      <c r="BP1271" s="73"/>
      <c r="BQ1271" s="73"/>
      <c r="BR1271" s="73"/>
      <c r="BS1271" s="73"/>
      <c r="BT1271" s="73"/>
      <c r="BU1271" s="73"/>
      <c r="BV1271" s="73"/>
      <c r="BW1271" s="73"/>
      <c r="BX1271" s="73"/>
      <c r="BY1271" s="73"/>
      <c r="BZ1271" s="73"/>
      <c r="CA1271" s="73"/>
      <c r="CB1271" s="73"/>
      <c r="CC1271" s="73"/>
      <c r="CD1271" s="73"/>
      <c r="CE1271" s="73"/>
      <c r="CF1271" s="73"/>
      <c r="CG1271" s="73"/>
      <c r="CH1271" s="73"/>
      <c r="CI1271" s="73"/>
      <c r="CJ1271" s="73"/>
      <c r="CK1271" s="73"/>
      <c r="CL1271" s="73"/>
      <c r="CM1271" s="73"/>
      <c r="CN1271" s="73"/>
      <c r="CO1271" s="73"/>
      <c r="CP1271" s="73"/>
      <c r="CQ1271" s="73"/>
      <c r="CR1271" s="73"/>
      <c r="CS1271" s="73"/>
      <c r="CT1271" s="73"/>
      <c r="CU1271" s="73"/>
      <c r="CV1271" s="73"/>
      <c r="CW1271" s="73"/>
      <c r="CX1271" s="73"/>
      <c r="CY1271" s="73"/>
      <c r="CZ1271" s="73"/>
      <c r="DA1271" s="73"/>
      <c r="DB1271" s="73"/>
      <c r="DC1271" s="73"/>
      <c r="DD1271" s="73"/>
      <c r="DE1271" s="73"/>
      <c r="DF1271" s="73"/>
      <c r="DG1271" s="73"/>
      <c r="DH1271" s="73"/>
      <c r="DI1271" s="73"/>
      <c r="DJ1271" s="36"/>
    </row>
    <row r="1272" spans="1:114" x14ac:dyDescent="0.3">
      <c r="A1272" s="73"/>
      <c r="B1272" s="73"/>
      <c r="C1272" s="112"/>
      <c r="D1272" s="112"/>
      <c r="E1272" s="73"/>
      <c r="F1272" s="73"/>
      <c r="G1272" s="127"/>
      <c r="H1272" s="127"/>
      <c r="I1272" s="127"/>
      <c r="J1272" s="127"/>
      <c r="K1272" s="73"/>
      <c r="L1272" s="115"/>
      <c r="M1272" s="115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3"/>
      <c r="AM1272" s="73"/>
      <c r="AN1272" s="73"/>
      <c r="AO1272" s="73"/>
      <c r="AP1272" s="73"/>
      <c r="AQ1272" s="73"/>
      <c r="AR1272" s="73"/>
      <c r="AS1272" s="73"/>
      <c r="AT1272" s="73"/>
      <c r="AU1272" s="73"/>
      <c r="AV1272" s="73"/>
      <c r="AW1272" s="73"/>
      <c r="AX1272" s="73"/>
      <c r="AY1272" s="73"/>
      <c r="AZ1272" s="73"/>
      <c r="BA1272" s="73"/>
      <c r="BB1272" s="73"/>
      <c r="BC1272" s="73"/>
      <c r="BD1272" s="73"/>
      <c r="BE1272" s="73"/>
      <c r="BF1272" s="73"/>
      <c r="BG1272" s="73"/>
      <c r="BH1272" s="73"/>
      <c r="BI1272" s="73"/>
      <c r="BJ1272" s="73"/>
      <c r="BK1272" s="73"/>
      <c r="BL1272" s="73"/>
      <c r="BM1272" s="73"/>
      <c r="BN1272" s="73"/>
      <c r="BO1272" s="73"/>
      <c r="BP1272" s="73"/>
      <c r="BQ1272" s="73"/>
      <c r="BR1272" s="73"/>
      <c r="BS1272" s="73"/>
      <c r="BT1272" s="73"/>
      <c r="BU1272" s="73"/>
      <c r="BV1272" s="73"/>
      <c r="BW1272" s="73"/>
      <c r="BX1272" s="73"/>
      <c r="BY1272" s="73"/>
      <c r="BZ1272" s="73"/>
      <c r="CA1272" s="73"/>
      <c r="CB1272" s="73"/>
      <c r="CC1272" s="73"/>
      <c r="CD1272" s="73"/>
      <c r="CE1272" s="73"/>
      <c r="CF1272" s="73"/>
      <c r="CG1272" s="73"/>
      <c r="CH1272" s="73"/>
      <c r="CI1272" s="73"/>
      <c r="CJ1272" s="73"/>
      <c r="CK1272" s="73"/>
      <c r="CL1272" s="73"/>
      <c r="CM1272" s="73"/>
      <c r="CN1272" s="73"/>
      <c r="CO1272" s="73"/>
      <c r="CP1272" s="73"/>
      <c r="CQ1272" s="73"/>
      <c r="CR1272" s="73"/>
      <c r="CS1272" s="73"/>
      <c r="CT1272" s="73"/>
      <c r="CU1272" s="73"/>
      <c r="CV1272" s="73"/>
      <c r="CW1272" s="73"/>
      <c r="CX1272" s="73"/>
      <c r="CY1272" s="73"/>
      <c r="CZ1272" s="73"/>
      <c r="DA1272" s="73"/>
      <c r="DB1272" s="73"/>
      <c r="DC1272" s="73"/>
      <c r="DD1272" s="73"/>
      <c r="DE1272" s="73"/>
      <c r="DF1272" s="73"/>
      <c r="DG1272" s="73"/>
      <c r="DH1272" s="73"/>
      <c r="DI1272" s="73"/>
      <c r="DJ1272" s="36"/>
    </row>
    <row r="1273" spans="1:114" x14ac:dyDescent="0.3">
      <c r="A1273" s="73"/>
      <c r="B1273" s="73"/>
      <c r="C1273" s="112"/>
      <c r="D1273" s="112"/>
      <c r="E1273" s="73"/>
      <c r="F1273" s="73"/>
      <c r="G1273" s="127"/>
      <c r="H1273" s="127"/>
      <c r="I1273" s="127"/>
      <c r="J1273" s="127"/>
      <c r="K1273" s="73"/>
      <c r="L1273" s="115"/>
      <c r="M1273" s="115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3"/>
      <c r="AM1273" s="73"/>
      <c r="AN1273" s="73"/>
      <c r="AO1273" s="73"/>
      <c r="AP1273" s="73"/>
      <c r="AQ1273" s="73"/>
      <c r="AR1273" s="73"/>
      <c r="AS1273" s="73"/>
      <c r="AT1273" s="73"/>
      <c r="AU1273" s="73"/>
      <c r="AV1273" s="73"/>
      <c r="AW1273" s="73"/>
      <c r="AX1273" s="73"/>
      <c r="AY1273" s="73"/>
      <c r="AZ1273" s="73"/>
      <c r="BA1273" s="73"/>
      <c r="BB1273" s="73"/>
      <c r="BC1273" s="73"/>
      <c r="BD1273" s="73"/>
      <c r="BE1273" s="73"/>
      <c r="BF1273" s="73"/>
      <c r="BG1273" s="73"/>
      <c r="BH1273" s="73"/>
      <c r="BI1273" s="73"/>
      <c r="BJ1273" s="73"/>
      <c r="BK1273" s="73"/>
      <c r="BL1273" s="73"/>
      <c r="BM1273" s="73"/>
      <c r="BN1273" s="73"/>
      <c r="BO1273" s="73"/>
      <c r="BP1273" s="73"/>
      <c r="BQ1273" s="73"/>
      <c r="BR1273" s="73"/>
      <c r="BS1273" s="73"/>
      <c r="BT1273" s="73"/>
      <c r="BU1273" s="73"/>
      <c r="BV1273" s="73"/>
      <c r="BW1273" s="73"/>
      <c r="BX1273" s="73"/>
      <c r="BY1273" s="73"/>
      <c r="BZ1273" s="73"/>
      <c r="CA1273" s="73"/>
      <c r="CB1273" s="73"/>
      <c r="CC1273" s="73"/>
      <c r="CD1273" s="73"/>
      <c r="CE1273" s="73"/>
      <c r="CF1273" s="73"/>
      <c r="CG1273" s="73"/>
      <c r="CH1273" s="73"/>
      <c r="CI1273" s="73"/>
      <c r="CJ1273" s="73"/>
      <c r="CK1273" s="73"/>
      <c r="CL1273" s="73"/>
      <c r="CM1273" s="73"/>
      <c r="CN1273" s="73"/>
      <c r="CO1273" s="73"/>
      <c r="CP1273" s="73"/>
      <c r="CQ1273" s="73"/>
      <c r="CR1273" s="73"/>
      <c r="CS1273" s="73"/>
      <c r="CT1273" s="73"/>
      <c r="CU1273" s="73"/>
      <c r="CV1273" s="73"/>
      <c r="CW1273" s="73"/>
      <c r="CX1273" s="73"/>
      <c r="CY1273" s="73"/>
      <c r="CZ1273" s="73"/>
      <c r="DA1273" s="73"/>
      <c r="DB1273" s="73"/>
      <c r="DC1273" s="73"/>
      <c r="DD1273" s="73"/>
      <c r="DE1273" s="73"/>
      <c r="DF1273" s="73"/>
      <c r="DG1273" s="73"/>
      <c r="DH1273" s="73"/>
      <c r="DI1273" s="73"/>
      <c r="DJ1273" s="36"/>
    </row>
    <row r="1274" spans="1:114" x14ac:dyDescent="0.3">
      <c r="A1274" s="73"/>
      <c r="B1274" s="73"/>
      <c r="C1274" s="112"/>
      <c r="D1274" s="112"/>
      <c r="E1274" s="73"/>
      <c r="F1274" s="73"/>
      <c r="G1274" s="127"/>
      <c r="H1274" s="127"/>
      <c r="I1274" s="127"/>
      <c r="J1274" s="127"/>
      <c r="K1274" s="73"/>
      <c r="L1274" s="115"/>
      <c r="M1274" s="115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3"/>
      <c r="AC1274" s="73"/>
      <c r="AD1274" s="73"/>
      <c r="AE1274" s="73"/>
      <c r="AF1274" s="73"/>
      <c r="AG1274" s="73"/>
      <c r="AH1274" s="73"/>
      <c r="AI1274" s="73"/>
      <c r="AJ1274" s="73"/>
      <c r="AK1274" s="73"/>
      <c r="AL1274" s="73"/>
      <c r="AM1274" s="73"/>
      <c r="AN1274" s="73"/>
      <c r="AO1274" s="73"/>
      <c r="AP1274" s="73"/>
      <c r="AQ1274" s="73"/>
      <c r="AR1274" s="73"/>
      <c r="AS1274" s="73"/>
      <c r="AT1274" s="73"/>
      <c r="AU1274" s="73"/>
      <c r="AV1274" s="73"/>
      <c r="AW1274" s="73"/>
      <c r="AX1274" s="73"/>
      <c r="AY1274" s="73"/>
      <c r="AZ1274" s="73"/>
      <c r="BA1274" s="73"/>
      <c r="BB1274" s="73"/>
      <c r="BC1274" s="73"/>
      <c r="BD1274" s="73"/>
      <c r="BE1274" s="73"/>
      <c r="BF1274" s="73"/>
      <c r="BG1274" s="73"/>
      <c r="BH1274" s="73"/>
      <c r="BI1274" s="73"/>
      <c r="BJ1274" s="73"/>
      <c r="BK1274" s="73"/>
      <c r="BL1274" s="73"/>
      <c r="BM1274" s="73"/>
      <c r="BN1274" s="73"/>
      <c r="BO1274" s="73"/>
      <c r="BP1274" s="73"/>
      <c r="BQ1274" s="73"/>
      <c r="BR1274" s="73"/>
      <c r="BS1274" s="73"/>
      <c r="BT1274" s="73"/>
      <c r="BU1274" s="73"/>
      <c r="BV1274" s="73"/>
      <c r="BW1274" s="73"/>
      <c r="BX1274" s="73"/>
      <c r="BY1274" s="73"/>
      <c r="BZ1274" s="73"/>
      <c r="CA1274" s="73"/>
      <c r="CB1274" s="73"/>
      <c r="CC1274" s="73"/>
      <c r="CD1274" s="73"/>
      <c r="CE1274" s="73"/>
      <c r="CF1274" s="73"/>
      <c r="CG1274" s="73"/>
      <c r="CH1274" s="73"/>
      <c r="CI1274" s="73"/>
      <c r="CJ1274" s="73"/>
      <c r="CK1274" s="73"/>
      <c r="CL1274" s="73"/>
      <c r="CM1274" s="73"/>
      <c r="CN1274" s="73"/>
      <c r="CO1274" s="73"/>
      <c r="CP1274" s="73"/>
      <c r="CQ1274" s="73"/>
      <c r="CR1274" s="73"/>
      <c r="CS1274" s="73"/>
      <c r="CT1274" s="73"/>
      <c r="CU1274" s="73"/>
      <c r="CV1274" s="73"/>
      <c r="CW1274" s="73"/>
      <c r="CX1274" s="73"/>
      <c r="CY1274" s="73"/>
      <c r="CZ1274" s="73"/>
      <c r="DA1274" s="73"/>
      <c r="DB1274" s="73"/>
      <c r="DC1274" s="73"/>
      <c r="DD1274" s="73"/>
      <c r="DE1274" s="73"/>
      <c r="DF1274" s="73"/>
      <c r="DG1274" s="73"/>
      <c r="DH1274" s="73"/>
      <c r="DI1274" s="73"/>
      <c r="DJ1274" s="36"/>
    </row>
    <row r="1275" spans="1:114" x14ac:dyDescent="0.3">
      <c r="A1275" s="73"/>
      <c r="B1275" s="73"/>
      <c r="C1275" s="112"/>
      <c r="D1275" s="112"/>
      <c r="E1275" s="73"/>
      <c r="F1275" s="73"/>
      <c r="G1275" s="127"/>
      <c r="H1275" s="127"/>
      <c r="I1275" s="127"/>
      <c r="J1275" s="127"/>
      <c r="K1275" s="73"/>
      <c r="L1275" s="115"/>
      <c r="M1275" s="115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3"/>
      <c r="AM1275" s="73"/>
      <c r="AN1275" s="73"/>
      <c r="AO1275" s="73"/>
      <c r="AP1275" s="73"/>
      <c r="AQ1275" s="73"/>
      <c r="AR1275" s="73"/>
      <c r="AS1275" s="73"/>
      <c r="AT1275" s="73"/>
      <c r="AU1275" s="73"/>
      <c r="AV1275" s="73"/>
      <c r="AW1275" s="73"/>
      <c r="AX1275" s="73"/>
      <c r="AY1275" s="73"/>
      <c r="AZ1275" s="73"/>
      <c r="BA1275" s="73"/>
      <c r="BB1275" s="73"/>
      <c r="BC1275" s="73"/>
      <c r="BD1275" s="73"/>
      <c r="BE1275" s="73"/>
      <c r="BF1275" s="73"/>
      <c r="BG1275" s="73"/>
      <c r="BH1275" s="73"/>
      <c r="BI1275" s="73"/>
      <c r="BJ1275" s="73"/>
      <c r="BK1275" s="73"/>
      <c r="BL1275" s="73"/>
      <c r="BM1275" s="73"/>
      <c r="BN1275" s="73"/>
      <c r="BO1275" s="73"/>
      <c r="BP1275" s="73"/>
      <c r="BQ1275" s="73"/>
      <c r="BR1275" s="73"/>
      <c r="BS1275" s="73"/>
      <c r="BT1275" s="73"/>
      <c r="BU1275" s="73"/>
      <c r="BV1275" s="73"/>
      <c r="BW1275" s="73"/>
      <c r="BX1275" s="73"/>
      <c r="BY1275" s="73"/>
      <c r="BZ1275" s="73"/>
      <c r="CA1275" s="73"/>
      <c r="CB1275" s="73"/>
      <c r="CC1275" s="73"/>
      <c r="CD1275" s="73"/>
      <c r="CE1275" s="73"/>
      <c r="CF1275" s="73"/>
      <c r="CG1275" s="73"/>
      <c r="CH1275" s="73"/>
      <c r="CI1275" s="73"/>
      <c r="CJ1275" s="73"/>
      <c r="CK1275" s="73"/>
      <c r="CL1275" s="73"/>
      <c r="CM1275" s="73"/>
      <c r="CN1275" s="73"/>
      <c r="CO1275" s="73"/>
      <c r="CP1275" s="73"/>
      <c r="CQ1275" s="73"/>
      <c r="CR1275" s="73"/>
      <c r="CS1275" s="73"/>
      <c r="CT1275" s="73"/>
      <c r="CU1275" s="73"/>
      <c r="CV1275" s="73"/>
      <c r="CW1275" s="73"/>
      <c r="CX1275" s="73"/>
      <c r="CY1275" s="73"/>
      <c r="CZ1275" s="73"/>
      <c r="DA1275" s="73"/>
      <c r="DB1275" s="73"/>
      <c r="DC1275" s="73"/>
      <c r="DD1275" s="73"/>
      <c r="DE1275" s="73"/>
      <c r="DF1275" s="73"/>
      <c r="DG1275" s="73"/>
      <c r="DH1275" s="73"/>
      <c r="DI1275" s="73"/>
      <c r="DJ1275" s="36"/>
    </row>
    <row r="1276" spans="1:114" x14ac:dyDescent="0.3">
      <c r="A1276" s="73"/>
      <c r="B1276" s="73"/>
      <c r="C1276" s="112"/>
      <c r="D1276" s="112"/>
      <c r="E1276" s="73"/>
      <c r="F1276" s="73"/>
      <c r="G1276" s="127"/>
      <c r="H1276" s="127"/>
      <c r="I1276" s="127"/>
      <c r="J1276" s="127"/>
      <c r="K1276" s="73"/>
      <c r="L1276" s="115"/>
      <c r="M1276" s="115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3"/>
      <c r="AM1276" s="73"/>
      <c r="AN1276" s="73"/>
      <c r="AO1276" s="73"/>
      <c r="AP1276" s="73"/>
      <c r="AQ1276" s="73"/>
      <c r="AR1276" s="73"/>
      <c r="AS1276" s="73"/>
      <c r="AT1276" s="73"/>
      <c r="AU1276" s="73"/>
      <c r="AV1276" s="73"/>
      <c r="AW1276" s="73"/>
      <c r="AX1276" s="73"/>
      <c r="AY1276" s="73"/>
      <c r="AZ1276" s="73"/>
      <c r="BA1276" s="73"/>
      <c r="BB1276" s="73"/>
      <c r="BC1276" s="73"/>
      <c r="BD1276" s="73"/>
      <c r="BE1276" s="73"/>
      <c r="BF1276" s="73"/>
      <c r="BG1276" s="73"/>
      <c r="BH1276" s="73"/>
      <c r="BI1276" s="73"/>
      <c r="BJ1276" s="73"/>
      <c r="BK1276" s="73"/>
      <c r="BL1276" s="73"/>
      <c r="BM1276" s="73"/>
      <c r="BN1276" s="73"/>
      <c r="BO1276" s="73"/>
      <c r="BP1276" s="73"/>
      <c r="BQ1276" s="73"/>
      <c r="BR1276" s="73"/>
      <c r="BS1276" s="73"/>
      <c r="BT1276" s="73"/>
      <c r="BU1276" s="73"/>
      <c r="BV1276" s="73"/>
      <c r="BW1276" s="73"/>
      <c r="BX1276" s="73"/>
      <c r="BY1276" s="73"/>
      <c r="BZ1276" s="73"/>
      <c r="CA1276" s="73"/>
      <c r="CB1276" s="73"/>
      <c r="CC1276" s="73"/>
      <c r="CD1276" s="73"/>
      <c r="CE1276" s="73"/>
      <c r="CF1276" s="73"/>
      <c r="CG1276" s="73"/>
      <c r="CH1276" s="73"/>
      <c r="CI1276" s="73"/>
      <c r="CJ1276" s="73"/>
      <c r="CK1276" s="73"/>
      <c r="CL1276" s="73"/>
      <c r="CM1276" s="73"/>
      <c r="CN1276" s="73"/>
      <c r="CO1276" s="73"/>
      <c r="CP1276" s="73"/>
      <c r="CQ1276" s="73"/>
      <c r="CR1276" s="73"/>
      <c r="CS1276" s="73"/>
      <c r="CT1276" s="73"/>
      <c r="CU1276" s="73"/>
      <c r="CV1276" s="73"/>
      <c r="CW1276" s="73"/>
      <c r="CX1276" s="73"/>
      <c r="CY1276" s="73"/>
      <c r="CZ1276" s="73"/>
      <c r="DA1276" s="73"/>
      <c r="DB1276" s="73"/>
      <c r="DC1276" s="73"/>
      <c r="DD1276" s="73"/>
      <c r="DE1276" s="73"/>
      <c r="DF1276" s="73"/>
      <c r="DG1276" s="73"/>
      <c r="DH1276" s="73"/>
      <c r="DI1276" s="73"/>
      <c r="DJ1276" s="36"/>
    </row>
    <row r="1277" spans="1:114" x14ac:dyDescent="0.3">
      <c r="A1277" s="73"/>
      <c r="B1277" s="73"/>
      <c r="C1277" s="112"/>
      <c r="D1277" s="112"/>
      <c r="E1277" s="73"/>
      <c r="F1277" s="73"/>
      <c r="G1277" s="127"/>
      <c r="H1277" s="127"/>
      <c r="I1277" s="127"/>
      <c r="J1277" s="127"/>
      <c r="K1277" s="73"/>
      <c r="L1277" s="115"/>
      <c r="M1277" s="115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3"/>
      <c r="AM1277" s="73"/>
      <c r="AN1277" s="73"/>
      <c r="AO1277" s="73"/>
      <c r="AP1277" s="73"/>
      <c r="AQ1277" s="73"/>
      <c r="AR1277" s="73"/>
      <c r="AS1277" s="73"/>
      <c r="AT1277" s="73"/>
      <c r="AU1277" s="73"/>
      <c r="AV1277" s="73"/>
      <c r="AW1277" s="73"/>
      <c r="AX1277" s="73"/>
      <c r="AY1277" s="73"/>
      <c r="AZ1277" s="73"/>
      <c r="BA1277" s="73"/>
      <c r="BB1277" s="73"/>
      <c r="BC1277" s="73"/>
      <c r="BD1277" s="73"/>
      <c r="BE1277" s="73"/>
      <c r="BF1277" s="73"/>
      <c r="BG1277" s="73"/>
      <c r="BH1277" s="73"/>
      <c r="BI1277" s="73"/>
      <c r="BJ1277" s="73"/>
      <c r="BK1277" s="73"/>
      <c r="BL1277" s="73"/>
      <c r="BM1277" s="73"/>
      <c r="BN1277" s="73"/>
      <c r="BO1277" s="73"/>
      <c r="BP1277" s="73"/>
      <c r="BQ1277" s="73"/>
      <c r="BR1277" s="73"/>
      <c r="BS1277" s="73"/>
      <c r="BT1277" s="73"/>
      <c r="BU1277" s="73"/>
      <c r="BV1277" s="73"/>
      <c r="BW1277" s="73"/>
      <c r="BX1277" s="73"/>
      <c r="BY1277" s="73"/>
      <c r="BZ1277" s="73"/>
      <c r="CA1277" s="73"/>
      <c r="CB1277" s="73"/>
      <c r="CC1277" s="73"/>
      <c r="CD1277" s="73"/>
      <c r="CE1277" s="73"/>
      <c r="CF1277" s="73"/>
      <c r="CG1277" s="73"/>
      <c r="CH1277" s="73"/>
      <c r="CI1277" s="73"/>
      <c r="CJ1277" s="73"/>
      <c r="CK1277" s="73"/>
      <c r="CL1277" s="73"/>
      <c r="CM1277" s="73"/>
      <c r="CN1277" s="73"/>
      <c r="CO1277" s="73"/>
      <c r="CP1277" s="73"/>
      <c r="CQ1277" s="73"/>
      <c r="CR1277" s="73"/>
      <c r="CS1277" s="73"/>
      <c r="CT1277" s="73"/>
      <c r="CU1277" s="73"/>
      <c r="CV1277" s="73"/>
      <c r="CW1277" s="73"/>
      <c r="CX1277" s="73"/>
      <c r="CY1277" s="73"/>
      <c r="CZ1277" s="73"/>
      <c r="DA1277" s="73"/>
      <c r="DB1277" s="73"/>
      <c r="DC1277" s="73"/>
      <c r="DD1277" s="73"/>
      <c r="DE1277" s="73"/>
      <c r="DF1277" s="73"/>
      <c r="DG1277" s="73"/>
      <c r="DH1277" s="73"/>
      <c r="DI1277" s="73"/>
      <c r="DJ1277" s="36"/>
    </row>
    <row r="1278" spans="1:114" x14ac:dyDescent="0.3">
      <c r="A1278" s="73"/>
      <c r="B1278" s="73"/>
      <c r="C1278" s="112"/>
      <c r="D1278" s="112"/>
      <c r="E1278" s="73"/>
      <c r="F1278" s="73"/>
      <c r="G1278" s="127"/>
      <c r="H1278" s="127"/>
      <c r="I1278" s="127"/>
      <c r="J1278" s="127"/>
      <c r="K1278" s="73"/>
      <c r="L1278" s="115"/>
      <c r="M1278" s="115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3"/>
      <c r="AC1278" s="73"/>
      <c r="AD1278" s="73"/>
      <c r="AE1278" s="73"/>
      <c r="AF1278" s="73"/>
      <c r="AG1278" s="73"/>
      <c r="AH1278" s="73"/>
      <c r="AI1278" s="73"/>
      <c r="AJ1278" s="73"/>
      <c r="AK1278" s="73"/>
      <c r="AL1278" s="73"/>
      <c r="AM1278" s="73"/>
      <c r="AN1278" s="73"/>
      <c r="AO1278" s="73"/>
      <c r="AP1278" s="73"/>
      <c r="AQ1278" s="73"/>
      <c r="AR1278" s="73"/>
      <c r="AS1278" s="73"/>
      <c r="AT1278" s="73"/>
      <c r="AU1278" s="73"/>
      <c r="AV1278" s="73"/>
      <c r="AW1278" s="73"/>
      <c r="AX1278" s="73"/>
      <c r="AY1278" s="73"/>
      <c r="AZ1278" s="73"/>
      <c r="BA1278" s="73"/>
      <c r="BB1278" s="73"/>
      <c r="BC1278" s="73"/>
      <c r="BD1278" s="73"/>
      <c r="BE1278" s="73"/>
      <c r="BF1278" s="73"/>
      <c r="BG1278" s="73"/>
      <c r="BH1278" s="73"/>
      <c r="BI1278" s="73"/>
      <c r="BJ1278" s="73"/>
      <c r="BK1278" s="73"/>
      <c r="BL1278" s="73"/>
      <c r="BM1278" s="73"/>
      <c r="BN1278" s="73"/>
      <c r="BO1278" s="73"/>
      <c r="BP1278" s="73"/>
      <c r="BQ1278" s="73"/>
      <c r="BR1278" s="73"/>
      <c r="BS1278" s="73"/>
      <c r="BT1278" s="73"/>
      <c r="BU1278" s="73"/>
      <c r="BV1278" s="73"/>
      <c r="BW1278" s="73"/>
      <c r="BX1278" s="73"/>
      <c r="BY1278" s="73"/>
      <c r="BZ1278" s="73"/>
      <c r="CA1278" s="73"/>
      <c r="CB1278" s="73"/>
      <c r="CC1278" s="73"/>
      <c r="CD1278" s="73"/>
      <c r="CE1278" s="73"/>
      <c r="CF1278" s="73"/>
      <c r="CG1278" s="73"/>
      <c r="CH1278" s="73"/>
      <c r="CI1278" s="73"/>
      <c r="CJ1278" s="73"/>
      <c r="CK1278" s="73"/>
      <c r="CL1278" s="73"/>
      <c r="CM1278" s="73"/>
      <c r="CN1278" s="73"/>
      <c r="CO1278" s="73"/>
      <c r="CP1278" s="73"/>
      <c r="CQ1278" s="73"/>
      <c r="CR1278" s="73"/>
      <c r="CS1278" s="73"/>
      <c r="CT1278" s="73"/>
      <c r="CU1278" s="73"/>
      <c r="CV1278" s="73"/>
      <c r="CW1278" s="73"/>
      <c r="CX1278" s="73"/>
      <c r="CY1278" s="73"/>
      <c r="CZ1278" s="73"/>
      <c r="DA1278" s="73"/>
      <c r="DB1278" s="73"/>
      <c r="DC1278" s="73"/>
      <c r="DD1278" s="73"/>
      <c r="DE1278" s="73"/>
      <c r="DF1278" s="73"/>
      <c r="DG1278" s="73"/>
      <c r="DH1278" s="73"/>
      <c r="DI1278" s="73"/>
      <c r="DJ1278" s="36"/>
    </row>
    <row r="1279" spans="1:114" x14ac:dyDescent="0.3">
      <c r="A1279" s="73"/>
      <c r="B1279" s="73"/>
      <c r="C1279" s="112"/>
      <c r="D1279" s="112"/>
      <c r="E1279" s="73"/>
      <c r="F1279" s="73"/>
      <c r="G1279" s="127"/>
      <c r="H1279" s="127"/>
      <c r="I1279" s="127"/>
      <c r="J1279" s="127"/>
      <c r="K1279" s="73"/>
      <c r="L1279" s="115"/>
      <c r="M1279" s="115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3"/>
      <c r="AM1279" s="73"/>
      <c r="AN1279" s="73"/>
      <c r="AO1279" s="73"/>
      <c r="AP1279" s="73"/>
      <c r="AQ1279" s="73"/>
      <c r="AR1279" s="73"/>
      <c r="AS1279" s="73"/>
      <c r="AT1279" s="73"/>
      <c r="AU1279" s="73"/>
      <c r="AV1279" s="73"/>
      <c r="AW1279" s="73"/>
      <c r="AX1279" s="73"/>
      <c r="AY1279" s="73"/>
      <c r="AZ1279" s="73"/>
      <c r="BA1279" s="73"/>
      <c r="BB1279" s="73"/>
      <c r="BC1279" s="73"/>
      <c r="BD1279" s="73"/>
      <c r="BE1279" s="73"/>
      <c r="BF1279" s="73"/>
      <c r="BG1279" s="73"/>
      <c r="BH1279" s="73"/>
      <c r="BI1279" s="73"/>
      <c r="BJ1279" s="73"/>
      <c r="BK1279" s="73"/>
      <c r="BL1279" s="73"/>
      <c r="BM1279" s="73"/>
      <c r="BN1279" s="73"/>
      <c r="BO1279" s="73"/>
      <c r="BP1279" s="73"/>
      <c r="BQ1279" s="73"/>
      <c r="BR1279" s="73"/>
      <c r="BS1279" s="73"/>
      <c r="BT1279" s="73"/>
      <c r="BU1279" s="73"/>
      <c r="BV1279" s="73"/>
      <c r="BW1279" s="73"/>
      <c r="BX1279" s="73"/>
      <c r="BY1279" s="73"/>
      <c r="BZ1279" s="73"/>
      <c r="CA1279" s="73"/>
      <c r="CB1279" s="73"/>
      <c r="CC1279" s="73"/>
      <c r="CD1279" s="73"/>
      <c r="CE1279" s="73"/>
      <c r="CF1279" s="73"/>
      <c r="CG1279" s="73"/>
      <c r="CH1279" s="73"/>
      <c r="CI1279" s="73"/>
      <c r="CJ1279" s="73"/>
      <c r="CK1279" s="73"/>
      <c r="CL1279" s="73"/>
      <c r="CM1279" s="73"/>
      <c r="CN1279" s="73"/>
      <c r="CO1279" s="73"/>
      <c r="CP1279" s="73"/>
      <c r="CQ1279" s="73"/>
      <c r="CR1279" s="73"/>
      <c r="CS1279" s="73"/>
      <c r="CT1279" s="73"/>
      <c r="CU1279" s="73"/>
      <c r="CV1279" s="73"/>
      <c r="CW1279" s="73"/>
      <c r="CX1279" s="73"/>
      <c r="CY1279" s="73"/>
      <c r="CZ1279" s="73"/>
      <c r="DA1279" s="73"/>
      <c r="DB1279" s="73"/>
      <c r="DC1279" s="73"/>
      <c r="DD1279" s="73"/>
      <c r="DE1279" s="73"/>
      <c r="DF1279" s="73"/>
      <c r="DG1279" s="73"/>
      <c r="DH1279" s="73"/>
      <c r="DI1279" s="73"/>
      <c r="DJ1279" s="36"/>
    </row>
    <row r="1280" spans="1:114" x14ac:dyDescent="0.3">
      <c r="A1280" s="73"/>
      <c r="B1280" s="73"/>
      <c r="C1280" s="112"/>
      <c r="D1280" s="112"/>
      <c r="E1280" s="73"/>
      <c r="F1280" s="73"/>
      <c r="G1280" s="127"/>
      <c r="H1280" s="127"/>
      <c r="I1280" s="127"/>
      <c r="J1280" s="127"/>
      <c r="K1280" s="73"/>
      <c r="L1280" s="115"/>
      <c r="M1280" s="115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3"/>
      <c r="AC1280" s="73"/>
      <c r="AD1280" s="73"/>
      <c r="AE1280" s="73"/>
      <c r="AF1280" s="73"/>
      <c r="AG1280" s="73"/>
      <c r="AH1280" s="73"/>
      <c r="AI1280" s="73"/>
      <c r="AJ1280" s="73"/>
      <c r="AK1280" s="73"/>
      <c r="AL1280" s="73"/>
      <c r="AM1280" s="73"/>
      <c r="AN1280" s="73"/>
      <c r="AO1280" s="73"/>
      <c r="AP1280" s="73"/>
      <c r="AQ1280" s="73"/>
      <c r="AR1280" s="73"/>
      <c r="AS1280" s="73"/>
      <c r="AT1280" s="73"/>
      <c r="AU1280" s="73"/>
      <c r="AV1280" s="73"/>
      <c r="AW1280" s="73"/>
      <c r="AX1280" s="73"/>
      <c r="AY1280" s="73"/>
      <c r="AZ1280" s="73"/>
      <c r="BA1280" s="73"/>
      <c r="BB1280" s="73"/>
      <c r="BC1280" s="73"/>
      <c r="BD1280" s="73"/>
      <c r="BE1280" s="73"/>
      <c r="BF1280" s="73"/>
      <c r="BG1280" s="73"/>
      <c r="BH1280" s="73"/>
      <c r="BI1280" s="73"/>
      <c r="BJ1280" s="73"/>
      <c r="BK1280" s="73"/>
      <c r="BL1280" s="73"/>
      <c r="BM1280" s="73"/>
      <c r="BN1280" s="73"/>
      <c r="BO1280" s="73"/>
      <c r="BP1280" s="73"/>
      <c r="BQ1280" s="73"/>
      <c r="BR1280" s="73"/>
      <c r="BS1280" s="73"/>
      <c r="BT1280" s="73"/>
      <c r="BU1280" s="73"/>
      <c r="BV1280" s="73"/>
      <c r="BW1280" s="73"/>
      <c r="BX1280" s="73"/>
      <c r="BY1280" s="73"/>
      <c r="BZ1280" s="73"/>
      <c r="CA1280" s="73"/>
      <c r="CB1280" s="73"/>
      <c r="CC1280" s="73"/>
      <c r="CD1280" s="73"/>
      <c r="CE1280" s="73"/>
      <c r="CF1280" s="73"/>
      <c r="CG1280" s="73"/>
      <c r="CH1280" s="73"/>
      <c r="CI1280" s="73"/>
      <c r="CJ1280" s="73"/>
      <c r="CK1280" s="73"/>
      <c r="CL1280" s="73"/>
      <c r="CM1280" s="73"/>
      <c r="CN1280" s="73"/>
      <c r="CO1280" s="73"/>
      <c r="CP1280" s="73"/>
      <c r="CQ1280" s="73"/>
      <c r="CR1280" s="73"/>
      <c r="CS1280" s="73"/>
      <c r="CT1280" s="73"/>
      <c r="CU1280" s="73"/>
      <c r="CV1280" s="73"/>
      <c r="CW1280" s="73"/>
      <c r="CX1280" s="73"/>
      <c r="CY1280" s="73"/>
      <c r="CZ1280" s="73"/>
      <c r="DA1280" s="73"/>
      <c r="DB1280" s="73"/>
      <c r="DC1280" s="73"/>
      <c r="DD1280" s="73"/>
      <c r="DE1280" s="73"/>
      <c r="DF1280" s="73"/>
      <c r="DG1280" s="73"/>
      <c r="DH1280" s="73"/>
      <c r="DI1280" s="73"/>
      <c r="DJ1280" s="36"/>
    </row>
    <row r="1281" spans="1:114" x14ac:dyDescent="0.3">
      <c r="A1281" s="73"/>
      <c r="B1281" s="73"/>
      <c r="C1281" s="112"/>
      <c r="D1281" s="112"/>
      <c r="E1281" s="73"/>
      <c r="F1281" s="73"/>
      <c r="G1281" s="127"/>
      <c r="H1281" s="127"/>
      <c r="I1281" s="127"/>
      <c r="J1281" s="127"/>
      <c r="K1281" s="73"/>
      <c r="L1281" s="115"/>
      <c r="M1281" s="115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3"/>
      <c r="AC1281" s="73"/>
      <c r="AD1281" s="73"/>
      <c r="AE1281" s="73"/>
      <c r="AF1281" s="73"/>
      <c r="AG1281" s="73"/>
      <c r="AH1281" s="73"/>
      <c r="AI1281" s="73"/>
      <c r="AJ1281" s="73"/>
      <c r="AK1281" s="73"/>
      <c r="AL1281" s="73"/>
      <c r="AM1281" s="73"/>
      <c r="AN1281" s="73"/>
      <c r="AO1281" s="73"/>
      <c r="AP1281" s="73"/>
      <c r="AQ1281" s="73"/>
      <c r="AR1281" s="73"/>
      <c r="AS1281" s="73"/>
      <c r="AT1281" s="73"/>
      <c r="AU1281" s="73"/>
      <c r="AV1281" s="73"/>
      <c r="AW1281" s="73"/>
      <c r="AX1281" s="73"/>
      <c r="AY1281" s="73"/>
      <c r="AZ1281" s="73"/>
      <c r="BA1281" s="73"/>
      <c r="BB1281" s="73"/>
      <c r="BC1281" s="73"/>
      <c r="BD1281" s="73"/>
      <c r="BE1281" s="73"/>
      <c r="BF1281" s="73"/>
      <c r="BG1281" s="73"/>
      <c r="BH1281" s="73"/>
      <c r="BI1281" s="73"/>
      <c r="BJ1281" s="73"/>
      <c r="BK1281" s="73"/>
      <c r="BL1281" s="73"/>
      <c r="BM1281" s="73"/>
      <c r="BN1281" s="73"/>
      <c r="BO1281" s="73"/>
      <c r="BP1281" s="73"/>
      <c r="BQ1281" s="73"/>
      <c r="BR1281" s="73"/>
      <c r="BS1281" s="73"/>
      <c r="BT1281" s="73"/>
      <c r="BU1281" s="73"/>
      <c r="BV1281" s="73"/>
      <c r="BW1281" s="73"/>
      <c r="BX1281" s="73"/>
      <c r="BY1281" s="73"/>
      <c r="BZ1281" s="73"/>
      <c r="CA1281" s="73"/>
      <c r="CB1281" s="73"/>
      <c r="CC1281" s="73"/>
      <c r="CD1281" s="73"/>
      <c r="CE1281" s="73"/>
      <c r="CF1281" s="73"/>
      <c r="CG1281" s="73"/>
      <c r="CH1281" s="73"/>
      <c r="CI1281" s="73"/>
      <c r="CJ1281" s="73"/>
      <c r="CK1281" s="73"/>
      <c r="CL1281" s="73"/>
      <c r="CM1281" s="73"/>
      <c r="CN1281" s="73"/>
      <c r="CO1281" s="73"/>
      <c r="CP1281" s="73"/>
      <c r="CQ1281" s="73"/>
      <c r="CR1281" s="73"/>
      <c r="CS1281" s="73"/>
      <c r="CT1281" s="73"/>
      <c r="CU1281" s="73"/>
      <c r="CV1281" s="73"/>
      <c r="CW1281" s="73"/>
      <c r="CX1281" s="73"/>
      <c r="CY1281" s="73"/>
      <c r="CZ1281" s="73"/>
      <c r="DA1281" s="73"/>
      <c r="DB1281" s="73"/>
      <c r="DC1281" s="73"/>
      <c r="DD1281" s="73"/>
      <c r="DE1281" s="73"/>
      <c r="DF1281" s="73"/>
      <c r="DG1281" s="73"/>
      <c r="DH1281" s="73"/>
      <c r="DI1281" s="73"/>
      <c r="DJ1281" s="36"/>
    </row>
    <row r="1282" spans="1:114" x14ac:dyDescent="0.3">
      <c r="A1282" s="73"/>
      <c r="B1282" s="73"/>
      <c r="C1282" s="112"/>
      <c r="D1282" s="112"/>
      <c r="E1282" s="73"/>
      <c r="F1282" s="73"/>
      <c r="G1282" s="127"/>
      <c r="H1282" s="127"/>
      <c r="I1282" s="127"/>
      <c r="J1282" s="127"/>
      <c r="K1282" s="73"/>
      <c r="L1282" s="115"/>
      <c r="M1282" s="115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3"/>
      <c r="AC1282" s="73"/>
      <c r="AD1282" s="73"/>
      <c r="AE1282" s="73"/>
      <c r="AF1282" s="73"/>
      <c r="AG1282" s="73"/>
      <c r="AH1282" s="73"/>
      <c r="AI1282" s="73"/>
      <c r="AJ1282" s="73"/>
      <c r="AK1282" s="73"/>
      <c r="AL1282" s="73"/>
      <c r="AM1282" s="73"/>
      <c r="AN1282" s="73"/>
      <c r="AO1282" s="73"/>
      <c r="AP1282" s="73"/>
      <c r="AQ1282" s="73"/>
      <c r="AR1282" s="73"/>
      <c r="AS1282" s="73"/>
      <c r="AT1282" s="73"/>
      <c r="AU1282" s="73"/>
      <c r="AV1282" s="73"/>
      <c r="AW1282" s="73"/>
      <c r="AX1282" s="73"/>
      <c r="AY1282" s="73"/>
      <c r="AZ1282" s="73"/>
      <c r="BA1282" s="73"/>
      <c r="BB1282" s="73"/>
      <c r="BC1282" s="73"/>
      <c r="BD1282" s="73"/>
      <c r="BE1282" s="73"/>
      <c r="BF1282" s="73"/>
      <c r="BG1282" s="73"/>
      <c r="BH1282" s="73"/>
      <c r="BI1282" s="73"/>
      <c r="BJ1282" s="73"/>
      <c r="BK1282" s="73"/>
      <c r="BL1282" s="73"/>
      <c r="BM1282" s="73"/>
      <c r="BN1282" s="73"/>
      <c r="BO1282" s="73"/>
      <c r="BP1282" s="73"/>
      <c r="BQ1282" s="73"/>
      <c r="BR1282" s="73"/>
      <c r="BS1282" s="73"/>
      <c r="BT1282" s="73"/>
      <c r="BU1282" s="73"/>
      <c r="BV1282" s="73"/>
      <c r="BW1282" s="73"/>
      <c r="BX1282" s="73"/>
      <c r="BY1282" s="73"/>
      <c r="BZ1282" s="73"/>
      <c r="CA1282" s="73"/>
      <c r="CB1282" s="73"/>
      <c r="CC1282" s="73"/>
      <c r="CD1282" s="73"/>
      <c r="CE1282" s="73"/>
      <c r="CF1282" s="73"/>
      <c r="CG1282" s="73"/>
      <c r="CH1282" s="73"/>
      <c r="CI1282" s="73"/>
      <c r="CJ1282" s="73"/>
      <c r="CK1282" s="73"/>
      <c r="CL1282" s="73"/>
      <c r="CM1282" s="73"/>
      <c r="CN1282" s="73"/>
      <c r="CO1282" s="73"/>
      <c r="CP1282" s="73"/>
      <c r="CQ1282" s="73"/>
      <c r="CR1282" s="73"/>
      <c r="CS1282" s="73"/>
      <c r="CT1282" s="73"/>
      <c r="CU1282" s="73"/>
      <c r="CV1282" s="73"/>
      <c r="CW1282" s="73"/>
      <c r="CX1282" s="73"/>
      <c r="CY1282" s="73"/>
      <c r="CZ1282" s="73"/>
      <c r="DA1282" s="73"/>
      <c r="DB1282" s="73"/>
      <c r="DC1282" s="73"/>
      <c r="DD1282" s="73"/>
      <c r="DE1282" s="73"/>
      <c r="DF1282" s="73"/>
      <c r="DG1282" s="73"/>
      <c r="DH1282" s="73"/>
      <c r="DI1282" s="73"/>
      <c r="DJ1282" s="36"/>
    </row>
    <row r="1283" spans="1:114" x14ac:dyDescent="0.3">
      <c r="A1283" s="73"/>
      <c r="B1283" s="73"/>
      <c r="C1283" s="112"/>
      <c r="D1283" s="112"/>
      <c r="E1283" s="73"/>
      <c r="F1283" s="73"/>
      <c r="G1283" s="127"/>
      <c r="H1283" s="127"/>
      <c r="I1283" s="127"/>
      <c r="J1283" s="127"/>
      <c r="K1283" s="73"/>
      <c r="L1283" s="115"/>
      <c r="M1283" s="115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3"/>
      <c r="AM1283" s="73"/>
      <c r="AN1283" s="73"/>
      <c r="AO1283" s="73"/>
      <c r="AP1283" s="73"/>
      <c r="AQ1283" s="73"/>
      <c r="AR1283" s="73"/>
      <c r="AS1283" s="73"/>
      <c r="AT1283" s="73"/>
      <c r="AU1283" s="73"/>
      <c r="AV1283" s="73"/>
      <c r="AW1283" s="73"/>
      <c r="AX1283" s="73"/>
      <c r="AY1283" s="73"/>
      <c r="AZ1283" s="73"/>
      <c r="BA1283" s="73"/>
      <c r="BB1283" s="73"/>
      <c r="BC1283" s="73"/>
      <c r="BD1283" s="73"/>
      <c r="BE1283" s="73"/>
      <c r="BF1283" s="73"/>
      <c r="BG1283" s="73"/>
      <c r="BH1283" s="73"/>
      <c r="BI1283" s="73"/>
      <c r="BJ1283" s="73"/>
      <c r="BK1283" s="73"/>
      <c r="BL1283" s="73"/>
      <c r="BM1283" s="73"/>
      <c r="BN1283" s="73"/>
      <c r="BO1283" s="73"/>
      <c r="BP1283" s="73"/>
      <c r="BQ1283" s="73"/>
      <c r="BR1283" s="73"/>
      <c r="BS1283" s="73"/>
      <c r="BT1283" s="73"/>
      <c r="BU1283" s="73"/>
      <c r="BV1283" s="73"/>
      <c r="BW1283" s="73"/>
      <c r="BX1283" s="73"/>
      <c r="BY1283" s="73"/>
      <c r="BZ1283" s="73"/>
      <c r="CA1283" s="73"/>
      <c r="CB1283" s="73"/>
      <c r="CC1283" s="73"/>
      <c r="CD1283" s="73"/>
      <c r="CE1283" s="73"/>
      <c r="CF1283" s="73"/>
      <c r="CG1283" s="73"/>
      <c r="CH1283" s="73"/>
      <c r="CI1283" s="73"/>
      <c r="CJ1283" s="73"/>
      <c r="CK1283" s="73"/>
      <c r="CL1283" s="73"/>
      <c r="CM1283" s="73"/>
      <c r="CN1283" s="73"/>
      <c r="CO1283" s="73"/>
      <c r="CP1283" s="73"/>
      <c r="CQ1283" s="73"/>
      <c r="CR1283" s="73"/>
      <c r="CS1283" s="73"/>
      <c r="CT1283" s="73"/>
      <c r="CU1283" s="73"/>
      <c r="CV1283" s="73"/>
      <c r="CW1283" s="73"/>
      <c r="CX1283" s="73"/>
      <c r="CY1283" s="73"/>
      <c r="CZ1283" s="73"/>
      <c r="DA1283" s="73"/>
      <c r="DB1283" s="73"/>
      <c r="DC1283" s="73"/>
      <c r="DD1283" s="73"/>
      <c r="DE1283" s="73"/>
      <c r="DF1283" s="73"/>
      <c r="DG1283" s="73"/>
      <c r="DH1283" s="73"/>
      <c r="DI1283" s="73"/>
      <c r="DJ1283" s="36"/>
    </row>
    <row r="1284" spans="1:114" x14ac:dyDescent="0.3">
      <c r="A1284" s="73"/>
      <c r="B1284" s="73"/>
      <c r="C1284" s="112"/>
      <c r="D1284" s="112"/>
      <c r="E1284" s="73"/>
      <c r="F1284" s="73"/>
      <c r="G1284" s="127"/>
      <c r="H1284" s="127"/>
      <c r="I1284" s="127"/>
      <c r="J1284" s="127"/>
      <c r="K1284" s="73"/>
      <c r="L1284" s="115"/>
      <c r="M1284" s="115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3"/>
      <c r="AC1284" s="73"/>
      <c r="AD1284" s="73"/>
      <c r="AE1284" s="73"/>
      <c r="AF1284" s="73"/>
      <c r="AG1284" s="73"/>
      <c r="AH1284" s="73"/>
      <c r="AI1284" s="73"/>
      <c r="AJ1284" s="73"/>
      <c r="AK1284" s="73"/>
      <c r="AL1284" s="73"/>
      <c r="AM1284" s="73"/>
      <c r="AN1284" s="73"/>
      <c r="AO1284" s="73"/>
      <c r="AP1284" s="73"/>
      <c r="AQ1284" s="73"/>
      <c r="AR1284" s="73"/>
      <c r="AS1284" s="73"/>
      <c r="AT1284" s="73"/>
      <c r="AU1284" s="73"/>
      <c r="AV1284" s="73"/>
      <c r="AW1284" s="73"/>
      <c r="AX1284" s="73"/>
      <c r="AY1284" s="73"/>
      <c r="AZ1284" s="73"/>
      <c r="BA1284" s="73"/>
      <c r="BB1284" s="73"/>
      <c r="BC1284" s="73"/>
      <c r="BD1284" s="73"/>
      <c r="BE1284" s="73"/>
      <c r="BF1284" s="73"/>
      <c r="BG1284" s="73"/>
      <c r="BH1284" s="73"/>
      <c r="BI1284" s="73"/>
      <c r="BJ1284" s="73"/>
      <c r="BK1284" s="73"/>
      <c r="BL1284" s="73"/>
      <c r="BM1284" s="73"/>
      <c r="BN1284" s="73"/>
      <c r="BO1284" s="73"/>
      <c r="BP1284" s="73"/>
      <c r="BQ1284" s="73"/>
      <c r="BR1284" s="73"/>
      <c r="BS1284" s="73"/>
      <c r="BT1284" s="73"/>
      <c r="BU1284" s="73"/>
      <c r="BV1284" s="73"/>
      <c r="BW1284" s="73"/>
      <c r="BX1284" s="73"/>
      <c r="BY1284" s="73"/>
      <c r="BZ1284" s="73"/>
      <c r="CA1284" s="73"/>
      <c r="CB1284" s="73"/>
      <c r="CC1284" s="73"/>
      <c r="CD1284" s="73"/>
      <c r="CE1284" s="73"/>
      <c r="CF1284" s="73"/>
      <c r="CG1284" s="73"/>
      <c r="CH1284" s="73"/>
      <c r="CI1284" s="73"/>
      <c r="CJ1284" s="73"/>
      <c r="CK1284" s="73"/>
      <c r="CL1284" s="73"/>
      <c r="CM1284" s="73"/>
      <c r="CN1284" s="73"/>
      <c r="CO1284" s="73"/>
      <c r="CP1284" s="73"/>
      <c r="CQ1284" s="73"/>
      <c r="CR1284" s="73"/>
      <c r="CS1284" s="73"/>
      <c r="CT1284" s="73"/>
      <c r="CU1284" s="73"/>
      <c r="CV1284" s="73"/>
      <c r="CW1284" s="73"/>
      <c r="CX1284" s="73"/>
      <c r="CY1284" s="73"/>
      <c r="CZ1284" s="73"/>
      <c r="DA1284" s="73"/>
      <c r="DB1284" s="73"/>
      <c r="DC1284" s="73"/>
      <c r="DD1284" s="73"/>
      <c r="DE1284" s="73"/>
      <c r="DF1284" s="73"/>
      <c r="DG1284" s="73"/>
      <c r="DH1284" s="73"/>
      <c r="DI1284" s="73"/>
      <c r="DJ1284" s="36"/>
    </row>
    <row r="1285" spans="1:114" x14ac:dyDescent="0.3">
      <c r="A1285" s="73"/>
      <c r="B1285" s="73"/>
      <c r="C1285" s="112"/>
      <c r="D1285" s="112"/>
      <c r="E1285" s="73"/>
      <c r="F1285" s="73"/>
      <c r="G1285" s="127"/>
      <c r="H1285" s="127"/>
      <c r="I1285" s="127"/>
      <c r="J1285" s="127"/>
      <c r="K1285" s="73"/>
      <c r="L1285" s="115"/>
      <c r="M1285" s="115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3"/>
      <c r="AM1285" s="73"/>
      <c r="AN1285" s="73"/>
      <c r="AO1285" s="73"/>
      <c r="AP1285" s="73"/>
      <c r="AQ1285" s="73"/>
      <c r="AR1285" s="73"/>
      <c r="AS1285" s="73"/>
      <c r="AT1285" s="73"/>
      <c r="AU1285" s="73"/>
      <c r="AV1285" s="73"/>
      <c r="AW1285" s="73"/>
      <c r="AX1285" s="73"/>
      <c r="AY1285" s="73"/>
      <c r="AZ1285" s="73"/>
      <c r="BA1285" s="73"/>
      <c r="BB1285" s="73"/>
      <c r="BC1285" s="73"/>
      <c r="BD1285" s="73"/>
      <c r="BE1285" s="73"/>
      <c r="BF1285" s="73"/>
      <c r="BG1285" s="73"/>
      <c r="BH1285" s="73"/>
      <c r="BI1285" s="73"/>
      <c r="BJ1285" s="73"/>
      <c r="BK1285" s="73"/>
      <c r="BL1285" s="73"/>
      <c r="BM1285" s="73"/>
      <c r="BN1285" s="73"/>
      <c r="BO1285" s="73"/>
      <c r="BP1285" s="73"/>
      <c r="BQ1285" s="73"/>
      <c r="BR1285" s="73"/>
      <c r="BS1285" s="73"/>
      <c r="BT1285" s="73"/>
      <c r="BU1285" s="73"/>
      <c r="BV1285" s="73"/>
      <c r="BW1285" s="73"/>
      <c r="BX1285" s="73"/>
      <c r="BY1285" s="73"/>
      <c r="BZ1285" s="73"/>
      <c r="CA1285" s="73"/>
      <c r="CB1285" s="73"/>
      <c r="CC1285" s="73"/>
      <c r="CD1285" s="73"/>
      <c r="CE1285" s="73"/>
      <c r="CF1285" s="73"/>
      <c r="CG1285" s="73"/>
      <c r="CH1285" s="73"/>
      <c r="CI1285" s="73"/>
      <c r="CJ1285" s="73"/>
      <c r="CK1285" s="73"/>
      <c r="CL1285" s="73"/>
      <c r="CM1285" s="73"/>
      <c r="CN1285" s="73"/>
      <c r="CO1285" s="73"/>
      <c r="CP1285" s="73"/>
      <c r="CQ1285" s="73"/>
      <c r="CR1285" s="73"/>
      <c r="CS1285" s="73"/>
      <c r="CT1285" s="73"/>
      <c r="CU1285" s="73"/>
      <c r="CV1285" s="73"/>
      <c r="CW1285" s="73"/>
      <c r="CX1285" s="73"/>
      <c r="CY1285" s="73"/>
      <c r="CZ1285" s="73"/>
      <c r="DA1285" s="73"/>
      <c r="DB1285" s="73"/>
      <c r="DC1285" s="73"/>
      <c r="DD1285" s="73"/>
      <c r="DE1285" s="73"/>
      <c r="DF1285" s="73"/>
      <c r="DG1285" s="73"/>
      <c r="DH1285" s="73"/>
      <c r="DI1285" s="73"/>
      <c r="DJ1285" s="36"/>
    </row>
    <row r="1286" spans="1:114" x14ac:dyDescent="0.3">
      <c r="A1286" s="73"/>
      <c r="B1286" s="73"/>
      <c r="C1286" s="112"/>
      <c r="D1286" s="112"/>
      <c r="E1286" s="73"/>
      <c r="F1286" s="73"/>
      <c r="G1286" s="127"/>
      <c r="H1286" s="127"/>
      <c r="I1286" s="127"/>
      <c r="J1286" s="127"/>
      <c r="K1286" s="73"/>
      <c r="L1286" s="115"/>
      <c r="M1286" s="115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3"/>
      <c r="AC1286" s="73"/>
      <c r="AD1286" s="73"/>
      <c r="AE1286" s="73"/>
      <c r="AF1286" s="73"/>
      <c r="AG1286" s="73"/>
      <c r="AH1286" s="73"/>
      <c r="AI1286" s="73"/>
      <c r="AJ1286" s="73"/>
      <c r="AK1286" s="73"/>
      <c r="AL1286" s="73"/>
      <c r="AM1286" s="73"/>
      <c r="AN1286" s="73"/>
      <c r="AO1286" s="73"/>
      <c r="AP1286" s="73"/>
      <c r="AQ1286" s="73"/>
      <c r="AR1286" s="73"/>
      <c r="AS1286" s="73"/>
      <c r="AT1286" s="73"/>
      <c r="AU1286" s="73"/>
      <c r="AV1286" s="73"/>
      <c r="AW1286" s="73"/>
      <c r="AX1286" s="73"/>
      <c r="AY1286" s="73"/>
      <c r="AZ1286" s="73"/>
      <c r="BA1286" s="73"/>
      <c r="BB1286" s="73"/>
      <c r="BC1286" s="73"/>
      <c r="BD1286" s="73"/>
      <c r="BE1286" s="73"/>
      <c r="BF1286" s="73"/>
      <c r="BG1286" s="73"/>
      <c r="BH1286" s="73"/>
      <c r="BI1286" s="73"/>
      <c r="BJ1286" s="73"/>
      <c r="BK1286" s="73"/>
      <c r="BL1286" s="73"/>
      <c r="BM1286" s="73"/>
      <c r="BN1286" s="73"/>
      <c r="BO1286" s="73"/>
      <c r="BP1286" s="73"/>
      <c r="BQ1286" s="73"/>
      <c r="BR1286" s="73"/>
      <c r="BS1286" s="73"/>
      <c r="BT1286" s="73"/>
      <c r="BU1286" s="73"/>
      <c r="BV1286" s="73"/>
      <c r="BW1286" s="73"/>
      <c r="BX1286" s="73"/>
      <c r="BY1286" s="73"/>
      <c r="BZ1286" s="73"/>
      <c r="CA1286" s="73"/>
      <c r="CB1286" s="73"/>
      <c r="CC1286" s="73"/>
      <c r="CD1286" s="73"/>
      <c r="CE1286" s="73"/>
      <c r="CF1286" s="73"/>
      <c r="CG1286" s="73"/>
      <c r="CH1286" s="73"/>
      <c r="CI1286" s="73"/>
      <c r="CJ1286" s="73"/>
      <c r="CK1286" s="73"/>
      <c r="CL1286" s="73"/>
      <c r="CM1286" s="73"/>
      <c r="CN1286" s="73"/>
      <c r="CO1286" s="73"/>
      <c r="CP1286" s="73"/>
      <c r="CQ1286" s="73"/>
      <c r="CR1286" s="73"/>
      <c r="CS1286" s="73"/>
      <c r="CT1286" s="73"/>
      <c r="CU1286" s="73"/>
      <c r="CV1286" s="73"/>
      <c r="CW1286" s="73"/>
      <c r="CX1286" s="73"/>
      <c r="CY1286" s="73"/>
      <c r="CZ1286" s="73"/>
      <c r="DA1286" s="73"/>
      <c r="DB1286" s="73"/>
      <c r="DC1286" s="73"/>
      <c r="DD1286" s="73"/>
      <c r="DE1286" s="73"/>
      <c r="DF1286" s="73"/>
      <c r="DG1286" s="73"/>
      <c r="DH1286" s="73"/>
      <c r="DI1286" s="73"/>
      <c r="DJ1286" s="36"/>
    </row>
    <row r="1287" spans="1:114" x14ac:dyDescent="0.3">
      <c r="A1287" s="73"/>
      <c r="B1287" s="73"/>
      <c r="C1287" s="112"/>
      <c r="D1287" s="112"/>
      <c r="E1287" s="73"/>
      <c r="F1287" s="73"/>
      <c r="G1287" s="127"/>
      <c r="H1287" s="127"/>
      <c r="I1287" s="127"/>
      <c r="J1287" s="127"/>
      <c r="K1287" s="73"/>
      <c r="L1287" s="115"/>
      <c r="M1287" s="115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3"/>
      <c r="AM1287" s="73"/>
      <c r="AN1287" s="73"/>
      <c r="AO1287" s="73"/>
      <c r="AP1287" s="73"/>
      <c r="AQ1287" s="73"/>
      <c r="AR1287" s="73"/>
      <c r="AS1287" s="73"/>
      <c r="AT1287" s="73"/>
      <c r="AU1287" s="73"/>
      <c r="AV1287" s="73"/>
      <c r="AW1287" s="73"/>
      <c r="AX1287" s="73"/>
      <c r="AY1287" s="73"/>
      <c r="AZ1287" s="73"/>
      <c r="BA1287" s="73"/>
      <c r="BB1287" s="73"/>
      <c r="BC1287" s="73"/>
      <c r="BD1287" s="73"/>
      <c r="BE1287" s="73"/>
      <c r="BF1287" s="73"/>
      <c r="BG1287" s="73"/>
      <c r="BH1287" s="73"/>
      <c r="BI1287" s="73"/>
      <c r="BJ1287" s="73"/>
      <c r="BK1287" s="73"/>
      <c r="BL1287" s="73"/>
      <c r="BM1287" s="73"/>
      <c r="BN1287" s="73"/>
      <c r="BO1287" s="73"/>
      <c r="BP1287" s="73"/>
      <c r="BQ1287" s="73"/>
      <c r="BR1287" s="73"/>
      <c r="BS1287" s="73"/>
      <c r="BT1287" s="73"/>
      <c r="BU1287" s="73"/>
      <c r="BV1287" s="73"/>
      <c r="BW1287" s="73"/>
      <c r="BX1287" s="73"/>
      <c r="BY1287" s="73"/>
      <c r="BZ1287" s="73"/>
      <c r="CA1287" s="73"/>
      <c r="CB1287" s="73"/>
      <c r="CC1287" s="73"/>
      <c r="CD1287" s="73"/>
      <c r="CE1287" s="73"/>
      <c r="CF1287" s="73"/>
      <c r="CG1287" s="73"/>
      <c r="CH1287" s="73"/>
      <c r="CI1287" s="73"/>
      <c r="CJ1287" s="73"/>
      <c r="CK1287" s="73"/>
      <c r="CL1287" s="73"/>
      <c r="CM1287" s="73"/>
      <c r="CN1287" s="73"/>
      <c r="CO1287" s="73"/>
      <c r="CP1287" s="73"/>
      <c r="CQ1287" s="73"/>
      <c r="CR1287" s="73"/>
      <c r="CS1287" s="73"/>
      <c r="CT1287" s="73"/>
      <c r="CU1287" s="73"/>
      <c r="CV1287" s="73"/>
      <c r="CW1287" s="73"/>
      <c r="CX1287" s="73"/>
      <c r="CY1287" s="73"/>
      <c r="CZ1287" s="73"/>
      <c r="DA1287" s="73"/>
      <c r="DB1287" s="73"/>
      <c r="DC1287" s="73"/>
      <c r="DD1287" s="73"/>
      <c r="DE1287" s="73"/>
      <c r="DF1287" s="73"/>
      <c r="DG1287" s="73"/>
      <c r="DH1287" s="73"/>
      <c r="DI1287" s="73"/>
      <c r="DJ1287" s="36"/>
    </row>
    <row r="1288" spans="1:114" x14ac:dyDescent="0.3">
      <c r="A1288" s="73"/>
      <c r="B1288" s="73"/>
      <c r="C1288" s="112"/>
      <c r="D1288" s="112"/>
      <c r="E1288" s="73"/>
      <c r="F1288" s="73"/>
      <c r="G1288" s="127"/>
      <c r="H1288" s="127"/>
      <c r="I1288" s="127"/>
      <c r="J1288" s="127"/>
      <c r="K1288" s="73"/>
      <c r="L1288" s="115"/>
      <c r="M1288" s="115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3"/>
      <c r="AM1288" s="73"/>
      <c r="AN1288" s="73"/>
      <c r="AO1288" s="73"/>
      <c r="AP1288" s="73"/>
      <c r="AQ1288" s="73"/>
      <c r="AR1288" s="73"/>
      <c r="AS1288" s="73"/>
      <c r="AT1288" s="73"/>
      <c r="AU1288" s="73"/>
      <c r="AV1288" s="73"/>
      <c r="AW1288" s="73"/>
      <c r="AX1288" s="73"/>
      <c r="AY1288" s="73"/>
      <c r="AZ1288" s="73"/>
      <c r="BA1288" s="73"/>
      <c r="BB1288" s="73"/>
      <c r="BC1288" s="73"/>
      <c r="BD1288" s="73"/>
      <c r="BE1288" s="73"/>
      <c r="BF1288" s="73"/>
      <c r="BG1288" s="73"/>
      <c r="BH1288" s="73"/>
      <c r="BI1288" s="73"/>
      <c r="BJ1288" s="73"/>
      <c r="BK1288" s="73"/>
      <c r="BL1288" s="73"/>
      <c r="BM1288" s="73"/>
      <c r="BN1288" s="73"/>
      <c r="BO1288" s="73"/>
      <c r="BP1288" s="73"/>
      <c r="BQ1288" s="73"/>
      <c r="BR1288" s="73"/>
      <c r="BS1288" s="73"/>
      <c r="BT1288" s="73"/>
      <c r="BU1288" s="73"/>
      <c r="BV1288" s="73"/>
      <c r="BW1288" s="73"/>
      <c r="BX1288" s="73"/>
      <c r="BY1288" s="73"/>
      <c r="BZ1288" s="73"/>
      <c r="CA1288" s="73"/>
      <c r="CB1288" s="73"/>
      <c r="CC1288" s="73"/>
      <c r="CD1288" s="73"/>
      <c r="CE1288" s="73"/>
      <c r="CF1288" s="73"/>
      <c r="CG1288" s="73"/>
      <c r="CH1288" s="73"/>
      <c r="CI1288" s="73"/>
      <c r="CJ1288" s="73"/>
      <c r="CK1288" s="73"/>
      <c r="CL1288" s="73"/>
      <c r="CM1288" s="73"/>
      <c r="CN1288" s="73"/>
      <c r="CO1288" s="73"/>
      <c r="CP1288" s="73"/>
      <c r="CQ1288" s="73"/>
      <c r="CR1288" s="73"/>
      <c r="CS1288" s="73"/>
      <c r="CT1288" s="73"/>
      <c r="CU1288" s="73"/>
      <c r="CV1288" s="73"/>
      <c r="CW1288" s="73"/>
      <c r="CX1288" s="73"/>
      <c r="CY1288" s="73"/>
      <c r="CZ1288" s="73"/>
      <c r="DA1288" s="73"/>
      <c r="DB1288" s="73"/>
      <c r="DC1288" s="73"/>
      <c r="DD1288" s="73"/>
      <c r="DE1288" s="73"/>
      <c r="DF1288" s="73"/>
      <c r="DG1288" s="73"/>
      <c r="DH1288" s="73"/>
      <c r="DI1288" s="73"/>
      <c r="DJ1288" s="36"/>
    </row>
    <row r="1289" spans="1:114" x14ac:dyDescent="0.3">
      <c r="A1289" s="73"/>
      <c r="B1289" s="73"/>
      <c r="C1289" s="112"/>
      <c r="D1289" s="112"/>
      <c r="E1289" s="73"/>
      <c r="F1289" s="73"/>
      <c r="G1289" s="127"/>
      <c r="H1289" s="127"/>
      <c r="I1289" s="127"/>
      <c r="J1289" s="127"/>
      <c r="K1289" s="73"/>
      <c r="L1289" s="115"/>
      <c r="M1289" s="115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73"/>
      <c r="BB1289" s="73"/>
      <c r="BC1289" s="73"/>
      <c r="BD1289" s="73"/>
      <c r="BE1289" s="73"/>
      <c r="BF1289" s="73"/>
      <c r="BG1289" s="73"/>
      <c r="BH1289" s="73"/>
      <c r="BI1289" s="73"/>
      <c r="BJ1289" s="73"/>
      <c r="BK1289" s="73"/>
      <c r="BL1289" s="73"/>
      <c r="BM1289" s="73"/>
      <c r="BN1289" s="73"/>
      <c r="BO1289" s="73"/>
      <c r="BP1289" s="73"/>
      <c r="BQ1289" s="73"/>
      <c r="BR1289" s="73"/>
      <c r="BS1289" s="73"/>
      <c r="BT1289" s="73"/>
      <c r="BU1289" s="73"/>
      <c r="BV1289" s="73"/>
      <c r="BW1289" s="73"/>
      <c r="BX1289" s="73"/>
      <c r="BY1289" s="73"/>
      <c r="BZ1289" s="73"/>
      <c r="CA1289" s="73"/>
      <c r="CB1289" s="73"/>
      <c r="CC1289" s="73"/>
      <c r="CD1289" s="73"/>
      <c r="CE1289" s="73"/>
      <c r="CF1289" s="73"/>
      <c r="CG1289" s="73"/>
      <c r="CH1289" s="73"/>
      <c r="CI1289" s="73"/>
      <c r="CJ1289" s="73"/>
      <c r="CK1289" s="73"/>
      <c r="CL1289" s="73"/>
      <c r="CM1289" s="73"/>
      <c r="CN1289" s="73"/>
      <c r="CO1289" s="73"/>
      <c r="CP1289" s="73"/>
      <c r="CQ1289" s="73"/>
      <c r="CR1289" s="73"/>
      <c r="CS1289" s="73"/>
      <c r="CT1289" s="73"/>
      <c r="CU1289" s="73"/>
      <c r="CV1289" s="73"/>
      <c r="CW1289" s="73"/>
      <c r="CX1289" s="73"/>
      <c r="CY1289" s="73"/>
      <c r="CZ1289" s="73"/>
      <c r="DA1289" s="73"/>
      <c r="DB1289" s="73"/>
      <c r="DC1289" s="73"/>
      <c r="DD1289" s="73"/>
      <c r="DE1289" s="73"/>
      <c r="DF1289" s="73"/>
      <c r="DG1289" s="73"/>
      <c r="DH1289" s="73"/>
      <c r="DI1289" s="73"/>
      <c r="DJ1289" s="36"/>
    </row>
    <row r="1290" spans="1:114" x14ac:dyDescent="0.3">
      <c r="A1290" s="73"/>
      <c r="B1290" s="73"/>
      <c r="C1290" s="112"/>
      <c r="D1290" s="112"/>
      <c r="E1290" s="73"/>
      <c r="F1290" s="73"/>
      <c r="G1290" s="127"/>
      <c r="H1290" s="127"/>
      <c r="I1290" s="127"/>
      <c r="J1290" s="127"/>
      <c r="K1290" s="73"/>
      <c r="L1290" s="115"/>
      <c r="M1290" s="115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3"/>
      <c r="AC1290" s="73"/>
      <c r="AD1290" s="73"/>
      <c r="AE1290" s="73"/>
      <c r="AF1290" s="73"/>
      <c r="AG1290" s="73"/>
      <c r="AH1290" s="73"/>
      <c r="AI1290" s="73"/>
      <c r="AJ1290" s="73"/>
      <c r="AK1290" s="73"/>
      <c r="AL1290" s="73"/>
      <c r="AM1290" s="73"/>
      <c r="AN1290" s="73"/>
      <c r="AO1290" s="73"/>
      <c r="AP1290" s="73"/>
      <c r="AQ1290" s="73"/>
      <c r="AR1290" s="73"/>
      <c r="AS1290" s="73"/>
      <c r="AT1290" s="73"/>
      <c r="AU1290" s="73"/>
      <c r="AV1290" s="73"/>
      <c r="AW1290" s="73"/>
      <c r="AX1290" s="73"/>
      <c r="AY1290" s="73"/>
      <c r="AZ1290" s="73"/>
      <c r="BA1290" s="73"/>
      <c r="BB1290" s="73"/>
      <c r="BC1290" s="73"/>
      <c r="BD1290" s="73"/>
      <c r="BE1290" s="73"/>
      <c r="BF1290" s="73"/>
      <c r="BG1290" s="73"/>
      <c r="BH1290" s="73"/>
      <c r="BI1290" s="73"/>
      <c r="BJ1290" s="73"/>
      <c r="BK1290" s="73"/>
      <c r="BL1290" s="73"/>
      <c r="BM1290" s="73"/>
      <c r="BN1290" s="73"/>
      <c r="BO1290" s="73"/>
      <c r="BP1290" s="73"/>
      <c r="BQ1290" s="73"/>
      <c r="BR1290" s="73"/>
      <c r="BS1290" s="73"/>
      <c r="BT1290" s="73"/>
      <c r="BU1290" s="73"/>
      <c r="BV1290" s="73"/>
      <c r="BW1290" s="73"/>
      <c r="BX1290" s="73"/>
      <c r="BY1290" s="73"/>
      <c r="BZ1290" s="73"/>
      <c r="CA1290" s="73"/>
      <c r="CB1290" s="73"/>
      <c r="CC1290" s="73"/>
      <c r="CD1290" s="73"/>
      <c r="CE1290" s="73"/>
      <c r="CF1290" s="73"/>
      <c r="CG1290" s="73"/>
      <c r="CH1290" s="73"/>
      <c r="CI1290" s="73"/>
      <c r="CJ1290" s="73"/>
      <c r="CK1290" s="73"/>
      <c r="CL1290" s="73"/>
      <c r="CM1290" s="73"/>
      <c r="CN1290" s="73"/>
      <c r="CO1290" s="73"/>
      <c r="CP1290" s="73"/>
      <c r="CQ1290" s="73"/>
      <c r="CR1290" s="73"/>
      <c r="CS1290" s="73"/>
      <c r="CT1290" s="73"/>
      <c r="CU1290" s="73"/>
      <c r="CV1290" s="73"/>
      <c r="CW1290" s="73"/>
      <c r="CX1290" s="73"/>
      <c r="CY1290" s="73"/>
      <c r="CZ1290" s="73"/>
      <c r="DA1290" s="73"/>
      <c r="DB1290" s="73"/>
      <c r="DC1290" s="73"/>
      <c r="DD1290" s="73"/>
      <c r="DE1290" s="73"/>
      <c r="DF1290" s="73"/>
      <c r="DG1290" s="73"/>
      <c r="DH1290" s="73"/>
      <c r="DI1290" s="73"/>
      <c r="DJ1290" s="36"/>
    </row>
    <row r="1291" spans="1:114" x14ac:dyDescent="0.3">
      <c r="A1291" s="73"/>
      <c r="B1291" s="73"/>
      <c r="C1291" s="112"/>
      <c r="D1291" s="112"/>
      <c r="E1291" s="73"/>
      <c r="F1291" s="73"/>
      <c r="G1291" s="127"/>
      <c r="H1291" s="127"/>
      <c r="I1291" s="127"/>
      <c r="J1291" s="127"/>
      <c r="K1291" s="73"/>
      <c r="L1291" s="115"/>
      <c r="M1291" s="115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3"/>
      <c r="AM1291" s="73"/>
      <c r="AN1291" s="73"/>
      <c r="AO1291" s="73"/>
      <c r="AP1291" s="73"/>
      <c r="AQ1291" s="73"/>
      <c r="AR1291" s="73"/>
      <c r="AS1291" s="73"/>
      <c r="AT1291" s="73"/>
      <c r="AU1291" s="73"/>
      <c r="AV1291" s="73"/>
      <c r="AW1291" s="73"/>
      <c r="AX1291" s="73"/>
      <c r="AY1291" s="73"/>
      <c r="AZ1291" s="73"/>
      <c r="BA1291" s="73"/>
      <c r="BB1291" s="73"/>
      <c r="BC1291" s="73"/>
      <c r="BD1291" s="73"/>
      <c r="BE1291" s="73"/>
      <c r="BF1291" s="73"/>
      <c r="BG1291" s="73"/>
      <c r="BH1291" s="73"/>
      <c r="BI1291" s="73"/>
      <c r="BJ1291" s="73"/>
      <c r="BK1291" s="73"/>
      <c r="BL1291" s="73"/>
      <c r="BM1291" s="73"/>
      <c r="BN1291" s="73"/>
      <c r="BO1291" s="73"/>
      <c r="BP1291" s="73"/>
      <c r="BQ1291" s="73"/>
      <c r="BR1291" s="73"/>
      <c r="BS1291" s="73"/>
      <c r="BT1291" s="73"/>
      <c r="BU1291" s="73"/>
      <c r="BV1291" s="73"/>
      <c r="BW1291" s="73"/>
      <c r="BX1291" s="73"/>
      <c r="BY1291" s="73"/>
      <c r="BZ1291" s="73"/>
      <c r="CA1291" s="73"/>
      <c r="CB1291" s="73"/>
      <c r="CC1291" s="73"/>
      <c r="CD1291" s="73"/>
      <c r="CE1291" s="73"/>
      <c r="CF1291" s="73"/>
      <c r="CG1291" s="73"/>
      <c r="CH1291" s="73"/>
      <c r="CI1291" s="73"/>
      <c r="CJ1291" s="73"/>
      <c r="CK1291" s="73"/>
      <c r="CL1291" s="73"/>
      <c r="CM1291" s="73"/>
      <c r="CN1291" s="73"/>
      <c r="CO1291" s="73"/>
      <c r="CP1291" s="73"/>
      <c r="CQ1291" s="73"/>
      <c r="CR1291" s="73"/>
      <c r="CS1291" s="73"/>
      <c r="CT1291" s="73"/>
      <c r="CU1291" s="73"/>
      <c r="CV1291" s="73"/>
      <c r="CW1291" s="73"/>
      <c r="CX1291" s="73"/>
      <c r="CY1291" s="73"/>
      <c r="CZ1291" s="73"/>
      <c r="DA1291" s="73"/>
      <c r="DB1291" s="73"/>
      <c r="DC1291" s="73"/>
      <c r="DD1291" s="73"/>
      <c r="DE1291" s="73"/>
      <c r="DF1291" s="73"/>
      <c r="DG1291" s="73"/>
      <c r="DH1291" s="73"/>
      <c r="DI1291" s="73"/>
      <c r="DJ1291" s="36"/>
    </row>
    <row r="1292" spans="1:114" x14ac:dyDescent="0.3">
      <c r="A1292" s="73"/>
      <c r="B1292" s="73"/>
      <c r="C1292" s="112"/>
      <c r="D1292" s="112"/>
      <c r="E1292" s="73"/>
      <c r="F1292" s="73"/>
      <c r="G1292" s="127"/>
      <c r="H1292" s="127"/>
      <c r="I1292" s="127"/>
      <c r="J1292" s="127"/>
      <c r="K1292" s="73"/>
      <c r="L1292" s="115"/>
      <c r="M1292" s="115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3"/>
      <c r="AC1292" s="73"/>
      <c r="AD1292" s="73"/>
      <c r="AE1292" s="73"/>
      <c r="AF1292" s="73"/>
      <c r="AG1292" s="73"/>
      <c r="AH1292" s="73"/>
      <c r="AI1292" s="73"/>
      <c r="AJ1292" s="73"/>
      <c r="AK1292" s="73"/>
      <c r="AL1292" s="73"/>
      <c r="AM1292" s="73"/>
      <c r="AN1292" s="73"/>
      <c r="AO1292" s="73"/>
      <c r="AP1292" s="73"/>
      <c r="AQ1292" s="73"/>
      <c r="AR1292" s="73"/>
      <c r="AS1292" s="73"/>
      <c r="AT1292" s="73"/>
      <c r="AU1292" s="73"/>
      <c r="AV1292" s="73"/>
      <c r="AW1292" s="73"/>
      <c r="AX1292" s="73"/>
      <c r="AY1292" s="73"/>
      <c r="AZ1292" s="73"/>
      <c r="BA1292" s="73"/>
      <c r="BB1292" s="73"/>
      <c r="BC1292" s="73"/>
      <c r="BD1292" s="73"/>
      <c r="BE1292" s="73"/>
      <c r="BF1292" s="73"/>
      <c r="BG1292" s="73"/>
      <c r="BH1292" s="73"/>
      <c r="BI1292" s="73"/>
      <c r="BJ1292" s="73"/>
      <c r="BK1292" s="73"/>
      <c r="BL1292" s="73"/>
      <c r="BM1292" s="73"/>
      <c r="BN1292" s="73"/>
      <c r="BO1292" s="73"/>
      <c r="BP1292" s="73"/>
      <c r="BQ1292" s="73"/>
      <c r="BR1292" s="73"/>
      <c r="BS1292" s="73"/>
      <c r="BT1292" s="73"/>
      <c r="BU1292" s="73"/>
      <c r="BV1292" s="73"/>
      <c r="BW1292" s="73"/>
      <c r="BX1292" s="73"/>
      <c r="BY1292" s="73"/>
      <c r="BZ1292" s="73"/>
      <c r="CA1292" s="73"/>
      <c r="CB1292" s="73"/>
      <c r="CC1292" s="73"/>
      <c r="CD1292" s="73"/>
      <c r="CE1292" s="73"/>
      <c r="CF1292" s="73"/>
      <c r="CG1292" s="73"/>
      <c r="CH1292" s="73"/>
      <c r="CI1292" s="73"/>
      <c r="CJ1292" s="73"/>
      <c r="CK1292" s="73"/>
      <c r="CL1292" s="73"/>
      <c r="CM1292" s="73"/>
      <c r="CN1292" s="73"/>
      <c r="CO1292" s="73"/>
      <c r="CP1292" s="73"/>
      <c r="CQ1292" s="73"/>
      <c r="CR1292" s="73"/>
      <c r="CS1292" s="73"/>
      <c r="CT1292" s="73"/>
      <c r="CU1292" s="73"/>
      <c r="CV1292" s="73"/>
      <c r="CW1292" s="73"/>
      <c r="CX1292" s="73"/>
      <c r="CY1292" s="73"/>
      <c r="CZ1292" s="73"/>
      <c r="DA1292" s="73"/>
      <c r="DB1292" s="73"/>
      <c r="DC1292" s="73"/>
      <c r="DD1292" s="73"/>
      <c r="DE1292" s="73"/>
      <c r="DF1292" s="73"/>
      <c r="DG1292" s="73"/>
      <c r="DH1292" s="73"/>
      <c r="DI1292" s="73"/>
      <c r="DJ1292" s="36"/>
    </row>
    <row r="1293" spans="1:114" x14ac:dyDescent="0.3">
      <c r="A1293" s="73"/>
      <c r="B1293" s="73"/>
      <c r="C1293" s="112"/>
      <c r="D1293" s="112"/>
      <c r="E1293" s="73"/>
      <c r="F1293" s="73"/>
      <c r="G1293" s="127"/>
      <c r="H1293" s="127"/>
      <c r="I1293" s="127"/>
      <c r="J1293" s="127"/>
      <c r="K1293" s="73"/>
      <c r="L1293" s="115"/>
      <c r="M1293" s="115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3"/>
      <c r="AC1293" s="73"/>
      <c r="AD1293" s="73"/>
      <c r="AE1293" s="73"/>
      <c r="AF1293" s="73"/>
      <c r="AG1293" s="73"/>
      <c r="AH1293" s="73"/>
      <c r="AI1293" s="73"/>
      <c r="AJ1293" s="73"/>
      <c r="AK1293" s="73"/>
      <c r="AL1293" s="73"/>
      <c r="AM1293" s="73"/>
      <c r="AN1293" s="73"/>
      <c r="AO1293" s="73"/>
      <c r="AP1293" s="73"/>
      <c r="AQ1293" s="73"/>
      <c r="AR1293" s="73"/>
      <c r="AS1293" s="73"/>
      <c r="AT1293" s="73"/>
      <c r="AU1293" s="73"/>
      <c r="AV1293" s="73"/>
      <c r="AW1293" s="73"/>
      <c r="AX1293" s="73"/>
      <c r="AY1293" s="73"/>
      <c r="AZ1293" s="73"/>
      <c r="BA1293" s="73"/>
      <c r="BB1293" s="73"/>
      <c r="BC1293" s="73"/>
      <c r="BD1293" s="73"/>
      <c r="BE1293" s="73"/>
      <c r="BF1293" s="73"/>
      <c r="BG1293" s="73"/>
      <c r="BH1293" s="73"/>
      <c r="BI1293" s="73"/>
      <c r="BJ1293" s="73"/>
      <c r="BK1293" s="73"/>
      <c r="BL1293" s="73"/>
      <c r="BM1293" s="73"/>
      <c r="BN1293" s="73"/>
      <c r="BO1293" s="73"/>
      <c r="BP1293" s="73"/>
      <c r="BQ1293" s="73"/>
      <c r="BR1293" s="73"/>
      <c r="BS1293" s="73"/>
      <c r="BT1293" s="73"/>
      <c r="BU1293" s="73"/>
      <c r="BV1293" s="73"/>
      <c r="BW1293" s="73"/>
      <c r="BX1293" s="73"/>
      <c r="BY1293" s="73"/>
      <c r="BZ1293" s="73"/>
      <c r="CA1293" s="73"/>
      <c r="CB1293" s="73"/>
      <c r="CC1293" s="73"/>
      <c r="CD1293" s="73"/>
      <c r="CE1293" s="73"/>
      <c r="CF1293" s="73"/>
      <c r="CG1293" s="73"/>
      <c r="CH1293" s="73"/>
      <c r="CI1293" s="73"/>
      <c r="CJ1293" s="73"/>
      <c r="CK1293" s="73"/>
      <c r="CL1293" s="73"/>
      <c r="CM1293" s="73"/>
      <c r="CN1293" s="73"/>
      <c r="CO1293" s="73"/>
      <c r="CP1293" s="73"/>
      <c r="CQ1293" s="73"/>
      <c r="CR1293" s="73"/>
      <c r="CS1293" s="73"/>
      <c r="CT1293" s="73"/>
      <c r="CU1293" s="73"/>
      <c r="CV1293" s="73"/>
      <c r="CW1293" s="73"/>
      <c r="CX1293" s="73"/>
      <c r="CY1293" s="73"/>
      <c r="CZ1293" s="73"/>
      <c r="DA1293" s="73"/>
      <c r="DB1293" s="73"/>
      <c r="DC1293" s="73"/>
      <c r="DD1293" s="73"/>
      <c r="DE1293" s="73"/>
      <c r="DF1293" s="73"/>
      <c r="DG1293" s="73"/>
      <c r="DH1293" s="73"/>
      <c r="DI1293" s="73"/>
      <c r="DJ1293" s="36"/>
    </row>
    <row r="1294" spans="1:114" x14ac:dyDescent="0.3">
      <c r="A1294" s="73"/>
      <c r="B1294" s="73"/>
      <c r="C1294" s="112"/>
      <c r="D1294" s="112"/>
      <c r="E1294" s="73"/>
      <c r="F1294" s="73"/>
      <c r="G1294" s="127"/>
      <c r="H1294" s="127"/>
      <c r="I1294" s="127"/>
      <c r="J1294" s="127"/>
      <c r="K1294" s="73"/>
      <c r="L1294" s="115"/>
      <c r="M1294" s="115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3"/>
      <c r="AC1294" s="73"/>
      <c r="AD1294" s="73"/>
      <c r="AE1294" s="73"/>
      <c r="AF1294" s="73"/>
      <c r="AG1294" s="73"/>
      <c r="AH1294" s="73"/>
      <c r="AI1294" s="73"/>
      <c r="AJ1294" s="73"/>
      <c r="AK1294" s="73"/>
      <c r="AL1294" s="73"/>
      <c r="AM1294" s="73"/>
      <c r="AN1294" s="73"/>
      <c r="AO1294" s="73"/>
      <c r="AP1294" s="73"/>
      <c r="AQ1294" s="73"/>
      <c r="AR1294" s="73"/>
      <c r="AS1294" s="73"/>
      <c r="AT1294" s="73"/>
      <c r="AU1294" s="73"/>
      <c r="AV1294" s="73"/>
      <c r="AW1294" s="73"/>
      <c r="AX1294" s="73"/>
      <c r="AY1294" s="73"/>
      <c r="AZ1294" s="73"/>
      <c r="BA1294" s="73"/>
      <c r="BB1294" s="73"/>
      <c r="BC1294" s="73"/>
      <c r="BD1294" s="73"/>
      <c r="BE1294" s="73"/>
      <c r="BF1294" s="73"/>
      <c r="BG1294" s="73"/>
      <c r="BH1294" s="73"/>
      <c r="BI1294" s="73"/>
      <c r="BJ1294" s="73"/>
      <c r="BK1294" s="73"/>
      <c r="BL1294" s="73"/>
      <c r="BM1294" s="73"/>
      <c r="BN1294" s="73"/>
      <c r="BO1294" s="73"/>
      <c r="BP1294" s="73"/>
      <c r="BQ1294" s="73"/>
      <c r="BR1294" s="73"/>
      <c r="BS1294" s="73"/>
      <c r="BT1294" s="73"/>
      <c r="BU1294" s="73"/>
      <c r="BV1294" s="73"/>
      <c r="BW1294" s="73"/>
      <c r="BX1294" s="73"/>
      <c r="BY1294" s="73"/>
      <c r="BZ1294" s="73"/>
      <c r="CA1294" s="73"/>
      <c r="CB1294" s="73"/>
      <c r="CC1294" s="73"/>
      <c r="CD1294" s="73"/>
      <c r="CE1294" s="73"/>
      <c r="CF1294" s="73"/>
      <c r="CG1294" s="73"/>
      <c r="CH1294" s="73"/>
      <c r="CI1294" s="73"/>
      <c r="CJ1294" s="73"/>
      <c r="CK1294" s="73"/>
      <c r="CL1294" s="73"/>
      <c r="CM1294" s="73"/>
      <c r="CN1294" s="73"/>
      <c r="CO1294" s="73"/>
      <c r="CP1294" s="73"/>
      <c r="CQ1294" s="73"/>
      <c r="CR1294" s="73"/>
      <c r="CS1294" s="73"/>
      <c r="CT1294" s="73"/>
      <c r="CU1294" s="73"/>
      <c r="CV1294" s="73"/>
      <c r="CW1294" s="73"/>
      <c r="CX1294" s="73"/>
      <c r="CY1294" s="73"/>
      <c r="CZ1294" s="73"/>
      <c r="DA1294" s="73"/>
      <c r="DB1294" s="73"/>
      <c r="DC1294" s="73"/>
      <c r="DD1294" s="73"/>
      <c r="DE1294" s="73"/>
      <c r="DF1294" s="73"/>
      <c r="DG1294" s="73"/>
      <c r="DH1294" s="73"/>
      <c r="DI1294" s="73"/>
      <c r="DJ1294" s="36"/>
    </row>
    <row r="1295" spans="1:114" x14ac:dyDescent="0.3">
      <c r="A1295" s="73"/>
      <c r="B1295" s="73"/>
      <c r="C1295" s="112"/>
      <c r="D1295" s="112"/>
      <c r="E1295" s="73"/>
      <c r="F1295" s="73"/>
      <c r="G1295" s="127"/>
      <c r="H1295" s="127"/>
      <c r="I1295" s="127"/>
      <c r="J1295" s="127"/>
      <c r="K1295" s="73"/>
      <c r="L1295" s="115"/>
      <c r="M1295" s="115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3"/>
      <c r="AC1295" s="73"/>
      <c r="AD1295" s="73"/>
      <c r="AE1295" s="73"/>
      <c r="AF1295" s="73"/>
      <c r="AG1295" s="73"/>
      <c r="AH1295" s="73"/>
      <c r="AI1295" s="73"/>
      <c r="AJ1295" s="73"/>
      <c r="AK1295" s="73"/>
      <c r="AL1295" s="73"/>
      <c r="AM1295" s="73"/>
      <c r="AN1295" s="73"/>
      <c r="AO1295" s="73"/>
      <c r="AP1295" s="73"/>
      <c r="AQ1295" s="73"/>
      <c r="AR1295" s="73"/>
      <c r="AS1295" s="73"/>
      <c r="AT1295" s="73"/>
      <c r="AU1295" s="73"/>
      <c r="AV1295" s="73"/>
      <c r="AW1295" s="73"/>
      <c r="AX1295" s="73"/>
      <c r="AY1295" s="73"/>
      <c r="AZ1295" s="73"/>
      <c r="BA1295" s="73"/>
      <c r="BB1295" s="73"/>
      <c r="BC1295" s="73"/>
      <c r="BD1295" s="73"/>
      <c r="BE1295" s="73"/>
      <c r="BF1295" s="73"/>
      <c r="BG1295" s="73"/>
      <c r="BH1295" s="73"/>
      <c r="BI1295" s="73"/>
      <c r="BJ1295" s="73"/>
      <c r="BK1295" s="73"/>
      <c r="BL1295" s="73"/>
      <c r="BM1295" s="73"/>
      <c r="BN1295" s="73"/>
      <c r="BO1295" s="73"/>
      <c r="BP1295" s="73"/>
      <c r="BQ1295" s="73"/>
      <c r="BR1295" s="73"/>
      <c r="BS1295" s="73"/>
      <c r="BT1295" s="73"/>
      <c r="BU1295" s="73"/>
      <c r="BV1295" s="73"/>
      <c r="BW1295" s="73"/>
      <c r="BX1295" s="73"/>
      <c r="BY1295" s="73"/>
      <c r="BZ1295" s="73"/>
      <c r="CA1295" s="73"/>
      <c r="CB1295" s="73"/>
      <c r="CC1295" s="73"/>
      <c r="CD1295" s="73"/>
      <c r="CE1295" s="73"/>
      <c r="CF1295" s="73"/>
      <c r="CG1295" s="73"/>
      <c r="CH1295" s="73"/>
      <c r="CI1295" s="73"/>
      <c r="CJ1295" s="73"/>
      <c r="CK1295" s="73"/>
      <c r="CL1295" s="73"/>
      <c r="CM1295" s="73"/>
      <c r="CN1295" s="73"/>
      <c r="CO1295" s="73"/>
      <c r="CP1295" s="73"/>
      <c r="CQ1295" s="73"/>
      <c r="CR1295" s="73"/>
      <c r="CS1295" s="73"/>
      <c r="CT1295" s="73"/>
      <c r="CU1295" s="73"/>
      <c r="CV1295" s="73"/>
      <c r="CW1295" s="73"/>
      <c r="CX1295" s="73"/>
      <c r="CY1295" s="73"/>
      <c r="CZ1295" s="73"/>
      <c r="DA1295" s="73"/>
      <c r="DB1295" s="73"/>
      <c r="DC1295" s="73"/>
      <c r="DD1295" s="73"/>
      <c r="DE1295" s="73"/>
      <c r="DF1295" s="73"/>
      <c r="DG1295" s="73"/>
      <c r="DH1295" s="73"/>
      <c r="DI1295" s="73"/>
      <c r="DJ1295" s="36"/>
    </row>
    <row r="1296" spans="1:114" x14ac:dyDescent="0.3">
      <c r="A1296" s="73"/>
      <c r="B1296" s="73"/>
      <c r="C1296" s="112"/>
      <c r="D1296" s="112"/>
      <c r="E1296" s="73"/>
      <c r="F1296" s="73"/>
      <c r="G1296" s="127"/>
      <c r="H1296" s="127"/>
      <c r="I1296" s="127"/>
      <c r="J1296" s="127"/>
      <c r="K1296" s="73"/>
      <c r="L1296" s="115"/>
      <c r="M1296" s="115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3"/>
      <c r="AM1296" s="73"/>
      <c r="AN1296" s="73"/>
      <c r="AO1296" s="73"/>
      <c r="AP1296" s="73"/>
      <c r="AQ1296" s="73"/>
      <c r="AR1296" s="73"/>
      <c r="AS1296" s="73"/>
      <c r="AT1296" s="73"/>
      <c r="AU1296" s="73"/>
      <c r="AV1296" s="73"/>
      <c r="AW1296" s="73"/>
      <c r="AX1296" s="73"/>
      <c r="AY1296" s="73"/>
      <c r="AZ1296" s="73"/>
      <c r="BA1296" s="73"/>
      <c r="BB1296" s="73"/>
      <c r="BC1296" s="73"/>
      <c r="BD1296" s="73"/>
      <c r="BE1296" s="73"/>
      <c r="BF1296" s="73"/>
      <c r="BG1296" s="73"/>
      <c r="BH1296" s="73"/>
      <c r="BI1296" s="73"/>
      <c r="BJ1296" s="73"/>
      <c r="BK1296" s="73"/>
      <c r="BL1296" s="73"/>
      <c r="BM1296" s="73"/>
      <c r="BN1296" s="73"/>
      <c r="BO1296" s="73"/>
      <c r="BP1296" s="73"/>
      <c r="BQ1296" s="73"/>
      <c r="BR1296" s="73"/>
      <c r="BS1296" s="73"/>
      <c r="BT1296" s="73"/>
      <c r="BU1296" s="73"/>
      <c r="BV1296" s="73"/>
      <c r="BW1296" s="73"/>
      <c r="BX1296" s="73"/>
      <c r="BY1296" s="73"/>
      <c r="BZ1296" s="73"/>
      <c r="CA1296" s="73"/>
      <c r="CB1296" s="73"/>
      <c r="CC1296" s="73"/>
      <c r="CD1296" s="73"/>
      <c r="CE1296" s="73"/>
      <c r="CF1296" s="73"/>
      <c r="CG1296" s="73"/>
      <c r="CH1296" s="73"/>
      <c r="CI1296" s="73"/>
      <c r="CJ1296" s="73"/>
      <c r="CK1296" s="73"/>
      <c r="CL1296" s="73"/>
      <c r="CM1296" s="73"/>
      <c r="CN1296" s="73"/>
      <c r="CO1296" s="73"/>
      <c r="CP1296" s="73"/>
      <c r="CQ1296" s="73"/>
      <c r="CR1296" s="73"/>
      <c r="CS1296" s="73"/>
      <c r="CT1296" s="73"/>
      <c r="CU1296" s="73"/>
      <c r="CV1296" s="73"/>
      <c r="CW1296" s="73"/>
      <c r="CX1296" s="73"/>
      <c r="CY1296" s="73"/>
      <c r="CZ1296" s="73"/>
      <c r="DA1296" s="73"/>
      <c r="DB1296" s="73"/>
      <c r="DC1296" s="73"/>
      <c r="DD1296" s="73"/>
      <c r="DE1296" s="73"/>
      <c r="DF1296" s="73"/>
      <c r="DG1296" s="73"/>
      <c r="DH1296" s="73"/>
      <c r="DI1296" s="73"/>
      <c r="DJ1296" s="36"/>
    </row>
    <row r="1297" spans="1:114" x14ac:dyDescent="0.3">
      <c r="A1297" s="73"/>
      <c r="B1297" s="73"/>
      <c r="C1297" s="112"/>
      <c r="D1297" s="112"/>
      <c r="E1297" s="73"/>
      <c r="F1297" s="73"/>
      <c r="G1297" s="127"/>
      <c r="H1297" s="127"/>
      <c r="I1297" s="127"/>
      <c r="J1297" s="127"/>
      <c r="K1297" s="73"/>
      <c r="L1297" s="115"/>
      <c r="M1297" s="115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3"/>
      <c r="AM1297" s="73"/>
      <c r="AN1297" s="73"/>
      <c r="AO1297" s="73"/>
      <c r="AP1297" s="73"/>
      <c r="AQ1297" s="73"/>
      <c r="AR1297" s="73"/>
      <c r="AS1297" s="73"/>
      <c r="AT1297" s="73"/>
      <c r="AU1297" s="73"/>
      <c r="AV1297" s="73"/>
      <c r="AW1297" s="73"/>
      <c r="AX1297" s="73"/>
      <c r="AY1297" s="73"/>
      <c r="AZ1297" s="73"/>
      <c r="BA1297" s="73"/>
      <c r="BB1297" s="73"/>
      <c r="BC1297" s="73"/>
      <c r="BD1297" s="73"/>
      <c r="BE1297" s="73"/>
      <c r="BF1297" s="73"/>
      <c r="BG1297" s="73"/>
      <c r="BH1297" s="73"/>
      <c r="BI1297" s="73"/>
      <c r="BJ1297" s="73"/>
      <c r="BK1297" s="73"/>
      <c r="BL1297" s="73"/>
      <c r="BM1297" s="73"/>
      <c r="BN1297" s="73"/>
      <c r="BO1297" s="73"/>
      <c r="BP1297" s="73"/>
      <c r="BQ1297" s="73"/>
      <c r="BR1297" s="73"/>
      <c r="BS1297" s="73"/>
      <c r="BT1297" s="73"/>
      <c r="BU1297" s="73"/>
      <c r="BV1297" s="73"/>
      <c r="BW1297" s="73"/>
      <c r="BX1297" s="73"/>
      <c r="BY1297" s="73"/>
      <c r="BZ1297" s="73"/>
      <c r="CA1297" s="73"/>
      <c r="CB1297" s="73"/>
      <c r="CC1297" s="73"/>
      <c r="CD1297" s="73"/>
      <c r="CE1297" s="73"/>
      <c r="CF1297" s="73"/>
      <c r="CG1297" s="73"/>
      <c r="CH1297" s="73"/>
      <c r="CI1297" s="73"/>
      <c r="CJ1297" s="73"/>
      <c r="CK1297" s="73"/>
      <c r="CL1297" s="73"/>
      <c r="CM1297" s="73"/>
      <c r="CN1297" s="73"/>
      <c r="CO1297" s="73"/>
      <c r="CP1297" s="73"/>
      <c r="CQ1297" s="73"/>
      <c r="CR1297" s="73"/>
      <c r="CS1297" s="73"/>
      <c r="CT1297" s="73"/>
      <c r="CU1297" s="73"/>
      <c r="CV1297" s="73"/>
      <c r="CW1297" s="73"/>
      <c r="CX1297" s="73"/>
      <c r="CY1297" s="73"/>
      <c r="CZ1297" s="73"/>
      <c r="DA1297" s="73"/>
      <c r="DB1297" s="73"/>
      <c r="DC1297" s="73"/>
      <c r="DD1297" s="73"/>
      <c r="DE1297" s="73"/>
      <c r="DF1297" s="73"/>
      <c r="DG1297" s="73"/>
      <c r="DH1297" s="73"/>
      <c r="DI1297" s="73"/>
      <c r="DJ1297" s="36"/>
    </row>
    <row r="1298" spans="1:114" x14ac:dyDescent="0.3">
      <c r="A1298" s="73"/>
      <c r="B1298" s="73"/>
      <c r="C1298" s="112"/>
      <c r="D1298" s="112"/>
      <c r="E1298" s="73"/>
      <c r="F1298" s="73"/>
      <c r="G1298" s="127"/>
      <c r="H1298" s="127"/>
      <c r="I1298" s="127"/>
      <c r="J1298" s="127"/>
      <c r="K1298" s="73"/>
      <c r="L1298" s="115"/>
      <c r="M1298" s="115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3"/>
      <c r="AC1298" s="73"/>
      <c r="AD1298" s="73"/>
      <c r="AE1298" s="73"/>
      <c r="AF1298" s="73"/>
      <c r="AG1298" s="73"/>
      <c r="AH1298" s="73"/>
      <c r="AI1298" s="73"/>
      <c r="AJ1298" s="73"/>
      <c r="AK1298" s="73"/>
      <c r="AL1298" s="73"/>
      <c r="AM1298" s="73"/>
      <c r="AN1298" s="73"/>
      <c r="AO1298" s="73"/>
      <c r="AP1298" s="73"/>
      <c r="AQ1298" s="73"/>
      <c r="AR1298" s="73"/>
      <c r="AS1298" s="73"/>
      <c r="AT1298" s="73"/>
      <c r="AU1298" s="73"/>
      <c r="AV1298" s="73"/>
      <c r="AW1298" s="73"/>
      <c r="AX1298" s="73"/>
      <c r="AY1298" s="73"/>
      <c r="AZ1298" s="73"/>
      <c r="BA1298" s="73"/>
      <c r="BB1298" s="73"/>
      <c r="BC1298" s="73"/>
      <c r="BD1298" s="73"/>
      <c r="BE1298" s="73"/>
      <c r="BF1298" s="73"/>
      <c r="BG1298" s="73"/>
      <c r="BH1298" s="73"/>
      <c r="BI1298" s="73"/>
      <c r="BJ1298" s="73"/>
      <c r="BK1298" s="73"/>
      <c r="BL1298" s="73"/>
      <c r="BM1298" s="73"/>
      <c r="BN1298" s="73"/>
      <c r="BO1298" s="73"/>
      <c r="BP1298" s="73"/>
      <c r="BQ1298" s="73"/>
      <c r="BR1298" s="73"/>
      <c r="BS1298" s="73"/>
      <c r="BT1298" s="73"/>
      <c r="BU1298" s="73"/>
      <c r="BV1298" s="73"/>
      <c r="BW1298" s="73"/>
      <c r="BX1298" s="73"/>
      <c r="BY1298" s="73"/>
      <c r="BZ1298" s="73"/>
      <c r="CA1298" s="73"/>
      <c r="CB1298" s="73"/>
      <c r="CC1298" s="73"/>
      <c r="CD1298" s="73"/>
      <c r="CE1298" s="73"/>
      <c r="CF1298" s="73"/>
      <c r="CG1298" s="73"/>
      <c r="CH1298" s="73"/>
      <c r="CI1298" s="73"/>
      <c r="CJ1298" s="73"/>
      <c r="CK1298" s="73"/>
      <c r="CL1298" s="73"/>
      <c r="CM1298" s="73"/>
      <c r="CN1298" s="73"/>
      <c r="CO1298" s="73"/>
      <c r="CP1298" s="73"/>
      <c r="CQ1298" s="73"/>
      <c r="CR1298" s="73"/>
      <c r="CS1298" s="73"/>
      <c r="CT1298" s="73"/>
      <c r="CU1298" s="73"/>
      <c r="CV1298" s="73"/>
      <c r="CW1298" s="73"/>
      <c r="CX1298" s="73"/>
      <c r="CY1298" s="73"/>
      <c r="CZ1298" s="73"/>
      <c r="DA1298" s="73"/>
      <c r="DB1298" s="73"/>
      <c r="DC1298" s="73"/>
      <c r="DD1298" s="73"/>
      <c r="DE1298" s="73"/>
      <c r="DF1298" s="73"/>
      <c r="DG1298" s="73"/>
      <c r="DH1298" s="73"/>
      <c r="DI1298" s="73"/>
      <c r="DJ1298" s="36"/>
    </row>
    <row r="1299" spans="1:114" x14ac:dyDescent="0.3">
      <c r="A1299" s="73"/>
      <c r="B1299" s="73"/>
      <c r="C1299" s="112"/>
      <c r="D1299" s="112"/>
      <c r="E1299" s="73"/>
      <c r="F1299" s="73"/>
      <c r="G1299" s="127"/>
      <c r="H1299" s="127"/>
      <c r="I1299" s="127"/>
      <c r="J1299" s="127"/>
      <c r="K1299" s="73"/>
      <c r="L1299" s="115"/>
      <c r="M1299" s="115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3"/>
      <c r="AC1299" s="73"/>
      <c r="AD1299" s="73"/>
      <c r="AE1299" s="73"/>
      <c r="AF1299" s="73"/>
      <c r="AG1299" s="73"/>
      <c r="AH1299" s="73"/>
      <c r="AI1299" s="73"/>
      <c r="AJ1299" s="73"/>
      <c r="AK1299" s="73"/>
      <c r="AL1299" s="73"/>
      <c r="AM1299" s="73"/>
      <c r="AN1299" s="73"/>
      <c r="AO1299" s="73"/>
      <c r="AP1299" s="73"/>
      <c r="AQ1299" s="73"/>
      <c r="AR1299" s="73"/>
      <c r="AS1299" s="73"/>
      <c r="AT1299" s="73"/>
      <c r="AU1299" s="73"/>
      <c r="AV1299" s="73"/>
      <c r="AW1299" s="73"/>
      <c r="AX1299" s="73"/>
      <c r="AY1299" s="73"/>
      <c r="AZ1299" s="73"/>
      <c r="BA1299" s="73"/>
      <c r="BB1299" s="73"/>
      <c r="BC1299" s="73"/>
      <c r="BD1299" s="73"/>
      <c r="BE1299" s="73"/>
      <c r="BF1299" s="73"/>
      <c r="BG1299" s="73"/>
      <c r="BH1299" s="73"/>
      <c r="BI1299" s="73"/>
      <c r="BJ1299" s="73"/>
      <c r="BK1299" s="73"/>
      <c r="BL1299" s="73"/>
      <c r="BM1299" s="73"/>
      <c r="BN1299" s="73"/>
      <c r="BO1299" s="73"/>
      <c r="BP1299" s="73"/>
      <c r="BQ1299" s="73"/>
      <c r="BR1299" s="73"/>
      <c r="BS1299" s="73"/>
      <c r="BT1299" s="73"/>
      <c r="BU1299" s="73"/>
      <c r="BV1299" s="73"/>
      <c r="BW1299" s="73"/>
      <c r="BX1299" s="73"/>
      <c r="BY1299" s="73"/>
      <c r="BZ1299" s="73"/>
      <c r="CA1299" s="73"/>
      <c r="CB1299" s="73"/>
      <c r="CC1299" s="73"/>
      <c r="CD1299" s="73"/>
      <c r="CE1299" s="73"/>
      <c r="CF1299" s="73"/>
      <c r="CG1299" s="73"/>
      <c r="CH1299" s="73"/>
      <c r="CI1299" s="73"/>
      <c r="CJ1299" s="73"/>
      <c r="CK1299" s="73"/>
      <c r="CL1299" s="73"/>
      <c r="CM1299" s="73"/>
      <c r="CN1299" s="73"/>
      <c r="CO1299" s="73"/>
      <c r="CP1299" s="73"/>
      <c r="CQ1299" s="73"/>
      <c r="CR1299" s="73"/>
      <c r="CS1299" s="73"/>
      <c r="CT1299" s="73"/>
      <c r="CU1299" s="73"/>
      <c r="CV1299" s="73"/>
      <c r="CW1299" s="73"/>
      <c r="CX1299" s="73"/>
      <c r="CY1299" s="73"/>
      <c r="CZ1299" s="73"/>
      <c r="DA1299" s="73"/>
      <c r="DB1299" s="73"/>
      <c r="DC1299" s="73"/>
      <c r="DD1299" s="73"/>
      <c r="DE1299" s="73"/>
      <c r="DF1299" s="73"/>
      <c r="DG1299" s="73"/>
      <c r="DH1299" s="73"/>
      <c r="DI1299" s="73"/>
      <c r="DJ1299" s="36"/>
    </row>
    <row r="1300" spans="1:114" x14ac:dyDescent="0.3">
      <c r="A1300" s="73"/>
      <c r="B1300" s="73"/>
      <c r="C1300" s="112"/>
      <c r="D1300" s="112"/>
      <c r="E1300" s="73"/>
      <c r="F1300" s="73"/>
      <c r="G1300" s="127"/>
      <c r="H1300" s="127"/>
      <c r="I1300" s="127"/>
      <c r="J1300" s="127"/>
      <c r="K1300" s="73"/>
      <c r="L1300" s="115"/>
      <c r="M1300" s="115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3"/>
      <c r="AC1300" s="73"/>
      <c r="AD1300" s="73"/>
      <c r="AE1300" s="73"/>
      <c r="AF1300" s="73"/>
      <c r="AG1300" s="73"/>
      <c r="AH1300" s="73"/>
      <c r="AI1300" s="73"/>
      <c r="AJ1300" s="73"/>
      <c r="AK1300" s="73"/>
      <c r="AL1300" s="73"/>
      <c r="AM1300" s="73"/>
      <c r="AN1300" s="73"/>
      <c r="AO1300" s="73"/>
      <c r="AP1300" s="73"/>
      <c r="AQ1300" s="73"/>
      <c r="AR1300" s="73"/>
      <c r="AS1300" s="73"/>
      <c r="AT1300" s="73"/>
      <c r="AU1300" s="73"/>
      <c r="AV1300" s="73"/>
      <c r="AW1300" s="73"/>
      <c r="AX1300" s="73"/>
      <c r="AY1300" s="73"/>
      <c r="AZ1300" s="73"/>
      <c r="BA1300" s="73"/>
      <c r="BB1300" s="73"/>
      <c r="BC1300" s="73"/>
      <c r="BD1300" s="73"/>
      <c r="BE1300" s="73"/>
      <c r="BF1300" s="73"/>
      <c r="BG1300" s="73"/>
      <c r="BH1300" s="73"/>
      <c r="BI1300" s="73"/>
      <c r="BJ1300" s="73"/>
      <c r="BK1300" s="73"/>
      <c r="BL1300" s="73"/>
      <c r="BM1300" s="73"/>
      <c r="BN1300" s="73"/>
      <c r="BO1300" s="73"/>
      <c r="BP1300" s="73"/>
      <c r="BQ1300" s="73"/>
      <c r="BR1300" s="73"/>
      <c r="BS1300" s="73"/>
      <c r="BT1300" s="73"/>
      <c r="BU1300" s="73"/>
      <c r="BV1300" s="73"/>
      <c r="BW1300" s="73"/>
      <c r="BX1300" s="73"/>
      <c r="BY1300" s="73"/>
      <c r="BZ1300" s="73"/>
      <c r="CA1300" s="73"/>
      <c r="CB1300" s="73"/>
      <c r="CC1300" s="73"/>
      <c r="CD1300" s="73"/>
      <c r="CE1300" s="73"/>
      <c r="CF1300" s="73"/>
      <c r="CG1300" s="73"/>
      <c r="CH1300" s="73"/>
      <c r="CI1300" s="73"/>
      <c r="CJ1300" s="73"/>
      <c r="CK1300" s="73"/>
      <c r="CL1300" s="73"/>
      <c r="CM1300" s="73"/>
      <c r="CN1300" s="73"/>
      <c r="CO1300" s="73"/>
      <c r="CP1300" s="73"/>
      <c r="CQ1300" s="73"/>
      <c r="CR1300" s="73"/>
      <c r="CS1300" s="73"/>
      <c r="CT1300" s="73"/>
      <c r="CU1300" s="73"/>
      <c r="CV1300" s="73"/>
      <c r="CW1300" s="73"/>
      <c r="CX1300" s="73"/>
      <c r="CY1300" s="73"/>
      <c r="CZ1300" s="73"/>
      <c r="DA1300" s="73"/>
      <c r="DB1300" s="73"/>
      <c r="DC1300" s="73"/>
      <c r="DD1300" s="73"/>
      <c r="DE1300" s="73"/>
      <c r="DF1300" s="73"/>
      <c r="DG1300" s="73"/>
      <c r="DH1300" s="73"/>
      <c r="DI1300" s="73"/>
      <c r="DJ1300" s="36"/>
    </row>
    <row r="1301" spans="1:114" x14ac:dyDescent="0.3">
      <c r="A1301" s="73"/>
      <c r="B1301" s="73"/>
      <c r="C1301" s="112"/>
      <c r="D1301" s="112"/>
      <c r="E1301" s="73"/>
      <c r="F1301" s="73"/>
      <c r="G1301" s="127"/>
      <c r="H1301" s="127"/>
      <c r="I1301" s="127"/>
      <c r="J1301" s="127"/>
      <c r="K1301" s="73"/>
      <c r="L1301" s="115"/>
      <c r="M1301" s="115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3"/>
      <c r="AC1301" s="73"/>
      <c r="AD1301" s="73"/>
      <c r="AE1301" s="73"/>
      <c r="AF1301" s="73"/>
      <c r="AG1301" s="73"/>
      <c r="AH1301" s="73"/>
      <c r="AI1301" s="73"/>
      <c r="AJ1301" s="73"/>
      <c r="AK1301" s="73"/>
      <c r="AL1301" s="73"/>
      <c r="AM1301" s="73"/>
      <c r="AN1301" s="73"/>
      <c r="AO1301" s="73"/>
      <c r="AP1301" s="73"/>
      <c r="AQ1301" s="73"/>
      <c r="AR1301" s="73"/>
      <c r="AS1301" s="73"/>
      <c r="AT1301" s="73"/>
      <c r="AU1301" s="73"/>
      <c r="AV1301" s="73"/>
      <c r="AW1301" s="73"/>
      <c r="AX1301" s="73"/>
      <c r="AY1301" s="73"/>
      <c r="AZ1301" s="73"/>
      <c r="BA1301" s="73"/>
      <c r="BB1301" s="73"/>
      <c r="BC1301" s="73"/>
      <c r="BD1301" s="73"/>
      <c r="BE1301" s="73"/>
      <c r="BF1301" s="73"/>
      <c r="BG1301" s="73"/>
      <c r="BH1301" s="73"/>
      <c r="BI1301" s="73"/>
      <c r="BJ1301" s="73"/>
      <c r="BK1301" s="73"/>
      <c r="BL1301" s="73"/>
      <c r="BM1301" s="73"/>
      <c r="BN1301" s="73"/>
      <c r="BO1301" s="73"/>
      <c r="BP1301" s="73"/>
      <c r="BQ1301" s="73"/>
      <c r="BR1301" s="73"/>
      <c r="BS1301" s="73"/>
      <c r="BT1301" s="73"/>
      <c r="BU1301" s="73"/>
      <c r="BV1301" s="73"/>
      <c r="BW1301" s="73"/>
      <c r="BX1301" s="73"/>
      <c r="BY1301" s="73"/>
      <c r="BZ1301" s="73"/>
      <c r="CA1301" s="73"/>
      <c r="CB1301" s="73"/>
      <c r="CC1301" s="73"/>
      <c r="CD1301" s="73"/>
      <c r="CE1301" s="73"/>
      <c r="CF1301" s="73"/>
      <c r="CG1301" s="73"/>
      <c r="CH1301" s="73"/>
      <c r="CI1301" s="73"/>
      <c r="CJ1301" s="73"/>
      <c r="CK1301" s="73"/>
      <c r="CL1301" s="73"/>
      <c r="CM1301" s="73"/>
      <c r="CN1301" s="73"/>
      <c r="CO1301" s="73"/>
      <c r="CP1301" s="73"/>
      <c r="CQ1301" s="73"/>
      <c r="CR1301" s="73"/>
      <c r="CS1301" s="73"/>
      <c r="CT1301" s="73"/>
      <c r="CU1301" s="73"/>
      <c r="CV1301" s="73"/>
      <c r="CW1301" s="73"/>
      <c r="CX1301" s="73"/>
      <c r="CY1301" s="73"/>
      <c r="CZ1301" s="73"/>
      <c r="DA1301" s="73"/>
      <c r="DB1301" s="73"/>
      <c r="DC1301" s="73"/>
      <c r="DD1301" s="73"/>
      <c r="DE1301" s="73"/>
      <c r="DF1301" s="73"/>
      <c r="DG1301" s="73"/>
      <c r="DH1301" s="73"/>
      <c r="DI1301" s="73"/>
      <c r="DJ1301" s="36"/>
    </row>
    <row r="1302" spans="1:114" x14ac:dyDescent="0.3">
      <c r="A1302" s="73"/>
      <c r="B1302" s="73"/>
      <c r="C1302" s="112"/>
      <c r="D1302" s="112"/>
      <c r="E1302" s="73"/>
      <c r="F1302" s="73"/>
      <c r="G1302" s="127"/>
      <c r="H1302" s="127"/>
      <c r="I1302" s="127"/>
      <c r="J1302" s="127"/>
      <c r="K1302" s="73"/>
      <c r="L1302" s="115"/>
      <c r="M1302" s="115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3"/>
      <c r="AC1302" s="73"/>
      <c r="AD1302" s="73"/>
      <c r="AE1302" s="73"/>
      <c r="AF1302" s="73"/>
      <c r="AG1302" s="73"/>
      <c r="AH1302" s="73"/>
      <c r="AI1302" s="73"/>
      <c r="AJ1302" s="73"/>
      <c r="AK1302" s="73"/>
      <c r="AL1302" s="73"/>
      <c r="AM1302" s="73"/>
      <c r="AN1302" s="73"/>
      <c r="AO1302" s="73"/>
      <c r="AP1302" s="73"/>
      <c r="AQ1302" s="73"/>
      <c r="AR1302" s="73"/>
      <c r="AS1302" s="73"/>
      <c r="AT1302" s="73"/>
      <c r="AU1302" s="73"/>
      <c r="AV1302" s="73"/>
      <c r="AW1302" s="73"/>
      <c r="AX1302" s="73"/>
      <c r="AY1302" s="73"/>
      <c r="AZ1302" s="73"/>
      <c r="BA1302" s="73"/>
      <c r="BB1302" s="73"/>
      <c r="BC1302" s="73"/>
      <c r="BD1302" s="73"/>
      <c r="BE1302" s="73"/>
      <c r="BF1302" s="73"/>
      <c r="BG1302" s="73"/>
      <c r="BH1302" s="73"/>
      <c r="BI1302" s="73"/>
      <c r="BJ1302" s="73"/>
      <c r="BK1302" s="73"/>
      <c r="BL1302" s="73"/>
      <c r="BM1302" s="73"/>
      <c r="BN1302" s="73"/>
      <c r="BO1302" s="73"/>
      <c r="BP1302" s="73"/>
      <c r="BQ1302" s="73"/>
      <c r="BR1302" s="73"/>
      <c r="BS1302" s="73"/>
      <c r="BT1302" s="73"/>
      <c r="BU1302" s="73"/>
      <c r="BV1302" s="73"/>
      <c r="BW1302" s="73"/>
      <c r="BX1302" s="73"/>
      <c r="BY1302" s="73"/>
      <c r="BZ1302" s="73"/>
      <c r="CA1302" s="73"/>
      <c r="CB1302" s="73"/>
      <c r="CC1302" s="73"/>
      <c r="CD1302" s="73"/>
      <c r="CE1302" s="73"/>
      <c r="CF1302" s="73"/>
      <c r="CG1302" s="73"/>
      <c r="CH1302" s="73"/>
      <c r="CI1302" s="73"/>
      <c r="CJ1302" s="73"/>
      <c r="CK1302" s="73"/>
      <c r="CL1302" s="73"/>
      <c r="CM1302" s="73"/>
      <c r="CN1302" s="73"/>
      <c r="CO1302" s="73"/>
      <c r="CP1302" s="73"/>
      <c r="CQ1302" s="73"/>
      <c r="CR1302" s="73"/>
      <c r="CS1302" s="73"/>
      <c r="CT1302" s="73"/>
      <c r="CU1302" s="73"/>
      <c r="CV1302" s="73"/>
      <c r="CW1302" s="73"/>
      <c r="CX1302" s="73"/>
      <c r="CY1302" s="73"/>
      <c r="CZ1302" s="73"/>
      <c r="DA1302" s="73"/>
      <c r="DB1302" s="73"/>
      <c r="DC1302" s="73"/>
      <c r="DD1302" s="73"/>
      <c r="DE1302" s="73"/>
      <c r="DF1302" s="73"/>
      <c r="DG1302" s="73"/>
      <c r="DH1302" s="73"/>
      <c r="DI1302" s="73"/>
      <c r="DJ1302" s="36"/>
    </row>
    <row r="1303" spans="1:114" x14ac:dyDescent="0.3">
      <c r="A1303" s="73"/>
      <c r="B1303" s="73"/>
      <c r="C1303" s="112"/>
      <c r="D1303" s="112"/>
      <c r="E1303" s="73"/>
      <c r="F1303" s="73"/>
      <c r="G1303" s="127"/>
      <c r="H1303" s="127"/>
      <c r="I1303" s="127"/>
      <c r="J1303" s="127"/>
      <c r="K1303" s="73"/>
      <c r="L1303" s="115"/>
      <c r="M1303" s="115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3"/>
      <c r="AM1303" s="73"/>
      <c r="AN1303" s="73"/>
      <c r="AO1303" s="73"/>
      <c r="AP1303" s="73"/>
      <c r="AQ1303" s="73"/>
      <c r="AR1303" s="73"/>
      <c r="AS1303" s="73"/>
      <c r="AT1303" s="73"/>
      <c r="AU1303" s="73"/>
      <c r="AV1303" s="73"/>
      <c r="AW1303" s="73"/>
      <c r="AX1303" s="73"/>
      <c r="AY1303" s="73"/>
      <c r="AZ1303" s="73"/>
      <c r="BA1303" s="73"/>
      <c r="BB1303" s="73"/>
      <c r="BC1303" s="73"/>
      <c r="BD1303" s="73"/>
      <c r="BE1303" s="73"/>
      <c r="BF1303" s="73"/>
      <c r="BG1303" s="73"/>
      <c r="BH1303" s="73"/>
      <c r="BI1303" s="73"/>
      <c r="BJ1303" s="73"/>
      <c r="BK1303" s="73"/>
      <c r="BL1303" s="73"/>
      <c r="BM1303" s="73"/>
      <c r="BN1303" s="73"/>
      <c r="BO1303" s="73"/>
      <c r="BP1303" s="73"/>
      <c r="BQ1303" s="73"/>
      <c r="BR1303" s="73"/>
      <c r="BS1303" s="73"/>
      <c r="BT1303" s="73"/>
      <c r="BU1303" s="73"/>
      <c r="BV1303" s="73"/>
      <c r="BW1303" s="73"/>
      <c r="BX1303" s="73"/>
      <c r="BY1303" s="73"/>
      <c r="BZ1303" s="73"/>
      <c r="CA1303" s="73"/>
      <c r="CB1303" s="73"/>
      <c r="CC1303" s="73"/>
      <c r="CD1303" s="73"/>
      <c r="CE1303" s="73"/>
      <c r="CF1303" s="73"/>
      <c r="CG1303" s="73"/>
      <c r="CH1303" s="73"/>
      <c r="CI1303" s="73"/>
      <c r="CJ1303" s="73"/>
      <c r="CK1303" s="73"/>
      <c r="CL1303" s="73"/>
      <c r="CM1303" s="73"/>
      <c r="CN1303" s="73"/>
      <c r="CO1303" s="73"/>
      <c r="CP1303" s="73"/>
      <c r="CQ1303" s="73"/>
      <c r="CR1303" s="73"/>
      <c r="CS1303" s="73"/>
      <c r="CT1303" s="73"/>
      <c r="CU1303" s="73"/>
      <c r="CV1303" s="73"/>
      <c r="CW1303" s="73"/>
      <c r="CX1303" s="73"/>
      <c r="CY1303" s="73"/>
      <c r="CZ1303" s="73"/>
      <c r="DA1303" s="73"/>
      <c r="DB1303" s="73"/>
      <c r="DC1303" s="73"/>
      <c r="DD1303" s="73"/>
      <c r="DE1303" s="73"/>
      <c r="DF1303" s="73"/>
      <c r="DG1303" s="73"/>
      <c r="DH1303" s="73"/>
      <c r="DI1303" s="73"/>
      <c r="DJ1303" s="36"/>
    </row>
    <row r="1304" spans="1:114" x14ac:dyDescent="0.3">
      <c r="A1304" s="73"/>
      <c r="B1304" s="73"/>
      <c r="C1304" s="112"/>
      <c r="D1304" s="112"/>
      <c r="E1304" s="73"/>
      <c r="F1304" s="73"/>
      <c r="G1304" s="127"/>
      <c r="H1304" s="127"/>
      <c r="I1304" s="127"/>
      <c r="J1304" s="127"/>
      <c r="K1304" s="73"/>
      <c r="L1304" s="115"/>
      <c r="M1304" s="115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3"/>
      <c r="AC1304" s="73"/>
      <c r="AD1304" s="73"/>
      <c r="AE1304" s="73"/>
      <c r="AF1304" s="73"/>
      <c r="AG1304" s="73"/>
      <c r="AH1304" s="73"/>
      <c r="AI1304" s="73"/>
      <c r="AJ1304" s="73"/>
      <c r="AK1304" s="73"/>
      <c r="AL1304" s="73"/>
      <c r="AM1304" s="73"/>
      <c r="AN1304" s="73"/>
      <c r="AO1304" s="73"/>
      <c r="AP1304" s="73"/>
      <c r="AQ1304" s="73"/>
      <c r="AR1304" s="73"/>
      <c r="AS1304" s="73"/>
      <c r="AT1304" s="73"/>
      <c r="AU1304" s="73"/>
      <c r="AV1304" s="73"/>
      <c r="AW1304" s="73"/>
      <c r="AX1304" s="73"/>
      <c r="AY1304" s="73"/>
      <c r="AZ1304" s="73"/>
      <c r="BA1304" s="73"/>
      <c r="BB1304" s="73"/>
      <c r="BC1304" s="73"/>
      <c r="BD1304" s="73"/>
      <c r="BE1304" s="73"/>
      <c r="BF1304" s="73"/>
      <c r="BG1304" s="73"/>
      <c r="BH1304" s="73"/>
      <c r="BI1304" s="73"/>
      <c r="BJ1304" s="73"/>
      <c r="BK1304" s="73"/>
      <c r="BL1304" s="73"/>
      <c r="BM1304" s="73"/>
      <c r="BN1304" s="73"/>
      <c r="BO1304" s="73"/>
      <c r="BP1304" s="73"/>
      <c r="BQ1304" s="73"/>
      <c r="BR1304" s="73"/>
      <c r="BS1304" s="73"/>
      <c r="BT1304" s="73"/>
      <c r="BU1304" s="73"/>
      <c r="BV1304" s="73"/>
      <c r="BW1304" s="73"/>
      <c r="BX1304" s="73"/>
      <c r="BY1304" s="73"/>
      <c r="BZ1304" s="73"/>
      <c r="CA1304" s="73"/>
      <c r="CB1304" s="73"/>
      <c r="CC1304" s="73"/>
      <c r="CD1304" s="73"/>
      <c r="CE1304" s="73"/>
      <c r="CF1304" s="73"/>
      <c r="CG1304" s="73"/>
      <c r="CH1304" s="73"/>
      <c r="CI1304" s="73"/>
      <c r="CJ1304" s="73"/>
      <c r="CK1304" s="73"/>
      <c r="CL1304" s="73"/>
      <c r="CM1304" s="73"/>
      <c r="CN1304" s="73"/>
      <c r="CO1304" s="73"/>
      <c r="CP1304" s="73"/>
      <c r="CQ1304" s="73"/>
      <c r="CR1304" s="73"/>
      <c r="CS1304" s="73"/>
      <c r="CT1304" s="73"/>
      <c r="CU1304" s="73"/>
      <c r="CV1304" s="73"/>
      <c r="CW1304" s="73"/>
      <c r="CX1304" s="73"/>
      <c r="CY1304" s="73"/>
      <c r="CZ1304" s="73"/>
      <c r="DA1304" s="73"/>
      <c r="DB1304" s="73"/>
      <c r="DC1304" s="73"/>
      <c r="DD1304" s="73"/>
      <c r="DE1304" s="73"/>
      <c r="DF1304" s="73"/>
      <c r="DG1304" s="73"/>
      <c r="DH1304" s="73"/>
      <c r="DI1304" s="73"/>
      <c r="DJ1304" s="36"/>
    </row>
    <row r="1305" spans="1:114" x14ac:dyDescent="0.3">
      <c r="A1305" s="73"/>
      <c r="B1305" s="73"/>
      <c r="C1305" s="112"/>
      <c r="D1305" s="112"/>
      <c r="E1305" s="73"/>
      <c r="F1305" s="73"/>
      <c r="G1305" s="127"/>
      <c r="H1305" s="127"/>
      <c r="I1305" s="127"/>
      <c r="J1305" s="127"/>
      <c r="K1305" s="73"/>
      <c r="L1305" s="115"/>
      <c r="M1305" s="115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73"/>
      <c r="BB1305" s="73"/>
      <c r="BC1305" s="73"/>
      <c r="BD1305" s="73"/>
      <c r="BE1305" s="73"/>
      <c r="BF1305" s="73"/>
      <c r="BG1305" s="73"/>
      <c r="BH1305" s="73"/>
      <c r="BI1305" s="73"/>
      <c r="BJ1305" s="73"/>
      <c r="BK1305" s="73"/>
      <c r="BL1305" s="73"/>
      <c r="BM1305" s="73"/>
      <c r="BN1305" s="73"/>
      <c r="BO1305" s="73"/>
      <c r="BP1305" s="73"/>
      <c r="BQ1305" s="73"/>
      <c r="BR1305" s="73"/>
      <c r="BS1305" s="73"/>
      <c r="BT1305" s="73"/>
      <c r="BU1305" s="73"/>
      <c r="BV1305" s="73"/>
      <c r="BW1305" s="73"/>
      <c r="BX1305" s="73"/>
      <c r="BY1305" s="73"/>
      <c r="BZ1305" s="73"/>
      <c r="CA1305" s="73"/>
      <c r="CB1305" s="73"/>
      <c r="CC1305" s="73"/>
      <c r="CD1305" s="73"/>
      <c r="CE1305" s="73"/>
      <c r="CF1305" s="73"/>
      <c r="CG1305" s="73"/>
      <c r="CH1305" s="73"/>
      <c r="CI1305" s="73"/>
      <c r="CJ1305" s="73"/>
      <c r="CK1305" s="73"/>
      <c r="CL1305" s="73"/>
      <c r="CM1305" s="73"/>
      <c r="CN1305" s="73"/>
      <c r="CO1305" s="73"/>
      <c r="CP1305" s="73"/>
      <c r="CQ1305" s="73"/>
      <c r="CR1305" s="73"/>
      <c r="CS1305" s="73"/>
      <c r="CT1305" s="73"/>
      <c r="CU1305" s="73"/>
      <c r="CV1305" s="73"/>
      <c r="CW1305" s="73"/>
      <c r="CX1305" s="73"/>
      <c r="CY1305" s="73"/>
      <c r="CZ1305" s="73"/>
      <c r="DA1305" s="73"/>
      <c r="DB1305" s="73"/>
      <c r="DC1305" s="73"/>
      <c r="DD1305" s="73"/>
      <c r="DE1305" s="73"/>
      <c r="DF1305" s="73"/>
      <c r="DG1305" s="73"/>
      <c r="DH1305" s="73"/>
      <c r="DI1305" s="73"/>
      <c r="DJ1305" s="36"/>
    </row>
    <row r="1306" spans="1:114" x14ac:dyDescent="0.3">
      <c r="A1306" s="73"/>
      <c r="B1306" s="73"/>
      <c r="C1306" s="112"/>
      <c r="D1306" s="112"/>
      <c r="E1306" s="73"/>
      <c r="F1306" s="73"/>
      <c r="G1306" s="127"/>
      <c r="H1306" s="127"/>
      <c r="I1306" s="127"/>
      <c r="J1306" s="127"/>
      <c r="K1306" s="73"/>
      <c r="L1306" s="115"/>
      <c r="M1306" s="115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3"/>
      <c r="AC1306" s="73"/>
      <c r="AD1306" s="73"/>
      <c r="AE1306" s="73"/>
      <c r="AF1306" s="73"/>
      <c r="AG1306" s="73"/>
      <c r="AH1306" s="73"/>
      <c r="AI1306" s="73"/>
      <c r="AJ1306" s="73"/>
      <c r="AK1306" s="73"/>
      <c r="AL1306" s="73"/>
      <c r="AM1306" s="73"/>
      <c r="AN1306" s="73"/>
      <c r="AO1306" s="73"/>
      <c r="AP1306" s="73"/>
      <c r="AQ1306" s="73"/>
      <c r="AR1306" s="73"/>
      <c r="AS1306" s="73"/>
      <c r="AT1306" s="73"/>
      <c r="AU1306" s="73"/>
      <c r="AV1306" s="73"/>
      <c r="AW1306" s="73"/>
      <c r="AX1306" s="73"/>
      <c r="AY1306" s="73"/>
      <c r="AZ1306" s="73"/>
      <c r="BA1306" s="73"/>
      <c r="BB1306" s="73"/>
      <c r="BC1306" s="73"/>
      <c r="BD1306" s="73"/>
      <c r="BE1306" s="73"/>
      <c r="BF1306" s="73"/>
      <c r="BG1306" s="73"/>
      <c r="BH1306" s="73"/>
      <c r="BI1306" s="73"/>
      <c r="BJ1306" s="73"/>
      <c r="BK1306" s="73"/>
      <c r="BL1306" s="73"/>
      <c r="BM1306" s="73"/>
      <c r="BN1306" s="73"/>
      <c r="BO1306" s="73"/>
      <c r="BP1306" s="73"/>
      <c r="BQ1306" s="73"/>
      <c r="BR1306" s="73"/>
      <c r="BS1306" s="73"/>
      <c r="BT1306" s="73"/>
      <c r="BU1306" s="73"/>
      <c r="BV1306" s="73"/>
      <c r="BW1306" s="73"/>
      <c r="BX1306" s="73"/>
      <c r="BY1306" s="73"/>
      <c r="BZ1306" s="73"/>
      <c r="CA1306" s="73"/>
      <c r="CB1306" s="73"/>
      <c r="CC1306" s="73"/>
      <c r="CD1306" s="73"/>
      <c r="CE1306" s="73"/>
      <c r="CF1306" s="73"/>
      <c r="CG1306" s="73"/>
      <c r="CH1306" s="73"/>
      <c r="CI1306" s="73"/>
      <c r="CJ1306" s="73"/>
      <c r="CK1306" s="73"/>
      <c r="CL1306" s="73"/>
      <c r="CM1306" s="73"/>
      <c r="CN1306" s="73"/>
      <c r="CO1306" s="73"/>
      <c r="CP1306" s="73"/>
      <c r="CQ1306" s="73"/>
      <c r="CR1306" s="73"/>
      <c r="CS1306" s="73"/>
      <c r="CT1306" s="73"/>
      <c r="CU1306" s="73"/>
      <c r="CV1306" s="73"/>
      <c r="CW1306" s="73"/>
      <c r="CX1306" s="73"/>
      <c r="CY1306" s="73"/>
      <c r="CZ1306" s="73"/>
      <c r="DA1306" s="73"/>
      <c r="DB1306" s="73"/>
      <c r="DC1306" s="73"/>
      <c r="DD1306" s="73"/>
      <c r="DE1306" s="73"/>
      <c r="DF1306" s="73"/>
      <c r="DG1306" s="73"/>
      <c r="DH1306" s="73"/>
      <c r="DI1306" s="73"/>
      <c r="DJ1306" s="36"/>
    </row>
    <row r="1307" spans="1:114" x14ac:dyDescent="0.3">
      <c r="A1307" s="73"/>
      <c r="B1307" s="73"/>
      <c r="C1307" s="112"/>
      <c r="D1307" s="112"/>
      <c r="E1307" s="73"/>
      <c r="F1307" s="73"/>
      <c r="G1307" s="127"/>
      <c r="H1307" s="127"/>
      <c r="I1307" s="127"/>
      <c r="J1307" s="127"/>
      <c r="K1307" s="73"/>
      <c r="L1307" s="115"/>
      <c r="M1307" s="115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3"/>
      <c r="AM1307" s="73"/>
      <c r="AN1307" s="73"/>
      <c r="AO1307" s="73"/>
      <c r="AP1307" s="73"/>
      <c r="AQ1307" s="73"/>
      <c r="AR1307" s="73"/>
      <c r="AS1307" s="73"/>
      <c r="AT1307" s="73"/>
      <c r="AU1307" s="73"/>
      <c r="AV1307" s="73"/>
      <c r="AW1307" s="73"/>
      <c r="AX1307" s="73"/>
      <c r="AY1307" s="73"/>
      <c r="AZ1307" s="73"/>
      <c r="BA1307" s="73"/>
      <c r="BB1307" s="73"/>
      <c r="BC1307" s="73"/>
      <c r="BD1307" s="73"/>
      <c r="BE1307" s="73"/>
      <c r="BF1307" s="73"/>
      <c r="BG1307" s="73"/>
      <c r="BH1307" s="73"/>
      <c r="BI1307" s="73"/>
      <c r="BJ1307" s="73"/>
      <c r="BK1307" s="73"/>
      <c r="BL1307" s="73"/>
      <c r="BM1307" s="73"/>
      <c r="BN1307" s="73"/>
      <c r="BO1307" s="73"/>
      <c r="BP1307" s="73"/>
      <c r="BQ1307" s="73"/>
      <c r="BR1307" s="73"/>
      <c r="BS1307" s="73"/>
      <c r="BT1307" s="73"/>
      <c r="BU1307" s="73"/>
      <c r="BV1307" s="73"/>
      <c r="BW1307" s="73"/>
      <c r="BX1307" s="73"/>
      <c r="BY1307" s="73"/>
      <c r="BZ1307" s="73"/>
      <c r="CA1307" s="73"/>
      <c r="CB1307" s="73"/>
      <c r="CC1307" s="73"/>
      <c r="CD1307" s="73"/>
      <c r="CE1307" s="73"/>
      <c r="CF1307" s="73"/>
      <c r="CG1307" s="73"/>
      <c r="CH1307" s="73"/>
      <c r="CI1307" s="73"/>
      <c r="CJ1307" s="73"/>
      <c r="CK1307" s="73"/>
      <c r="CL1307" s="73"/>
      <c r="CM1307" s="73"/>
      <c r="CN1307" s="73"/>
      <c r="CO1307" s="73"/>
      <c r="CP1307" s="73"/>
      <c r="CQ1307" s="73"/>
      <c r="CR1307" s="73"/>
      <c r="CS1307" s="73"/>
      <c r="CT1307" s="73"/>
      <c r="CU1307" s="73"/>
      <c r="CV1307" s="73"/>
      <c r="CW1307" s="73"/>
      <c r="CX1307" s="73"/>
      <c r="CY1307" s="73"/>
      <c r="CZ1307" s="73"/>
      <c r="DA1307" s="73"/>
      <c r="DB1307" s="73"/>
      <c r="DC1307" s="73"/>
      <c r="DD1307" s="73"/>
      <c r="DE1307" s="73"/>
      <c r="DF1307" s="73"/>
      <c r="DG1307" s="73"/>
      <c r="DH1307" s="73"/>
      <c r="DI1307" s="73"/>
      <c r="DJ1307" s="36"/>
    </row>
    <row r="1308" spans="1:114" x14ac:dyDescent="0.3">
      <c r="A1308" s="73"/>
      <c r="B1308" s="73"/>
      <c r="C1308" s="112"/>
      <c r="D1308" s="112"/>
      <c r="E1308" s="73"/>
      <c r="F1308" s="73"/>
      <c r="G1308" s="127"/>
      <c r="H1308" s="127"/>
      <c r="I1308" s="127"/>
      <c r="J1308" s="127"/>
      <c r="K1308" s="73"/>
      <c r="L1308" s="115"/>
      <c r="M1308" s="115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3"/>
      <c r="AM1308" s="73"/>
      <c r="AN1308" s="73"/>
      <c r="AO1308" s="73"/>
      <c r="AP1308" s="73"/>
      <c r="AQ1308" s="73"/>
      <c r="AR1308" s="73"/>
      <c r="AS1308" s="73"/>
      <c r="AT1308" s="73"/>
      <c r="AU1308" s="73"/>
      <c r="AV1308" s="73"/>
      <c r="AW1308" s="73"/>
      <c r="AX1308" s="73"/>
      <c r="AY1308" s="73"/>
      <c r="AZ1308" s="73"/>
      <c r="BA1308" s="73"/>
      <c r="BB1308" s="73"/>
      <c r="BC1308" s="73"/>
      <c r="BD1308" s="73"/>
      <c r="BE1308" s="73"/>
      <c r="BF1308" s="73"/>
      <c r="BG1308" s="73"/>
      <c r="BH1308" s="73"/>
      <c r="BI1308" s="73"/>
      <c r="BJ1308" s="73"/>
      <c r="BK1308" s="73"/>
      <c r="BL1308" s="73"/>
      <c r="BM1308" s="73"/>
      <c r="BN1308" s="73"/>
      <c r="BO1308" s="73"/>
      <c r="BP1308" s="73"/>
      <c r="BQ1308" s="73"/>
      <c r="BR1308" s="73"/>
      <c r="BS1308" s="73"/>
      <c r="BT1308" s="73"/>
      <c r="BU1308" s="73"/>
      <c r="BV1308" s="73"/>
      <c r="BW1308" s="73"/>
      <c r="BX1308" s="73"/>
      <c r="BY1308" s="73"/>
      <c r="BZ1308" s="73"/>
      <c r="CA1308" s="73"/>
      <c r="CB1308" s="73"/>
      <c r="CC1308" s="73"/>
      <c r="CD1308" s="73"/>
      <c r="CE1308" s="73"/>
      <c r="CF1308" s="73"/>
      <c r="CG1308" s="73"/>
      <c r="CH1308" s="73"/>
      <c r="CI1308" s="73"/>
      <c r="CJ1308" s="73"/>
      <c r="CK1308" s="73"/>
      <c r="CL1308" s="73"/>
      <c r="CM1308" s="73"/>
      <c r="CN1308" s="73"/>
      <c r="CO1308" s="73"/>
      <c r="CP1308" s="73"/>
      <c r="CQ1308" s="73"/>
      <c r="CR1308" s="73"/>
      <c r="CS1308" s="73"/>
      <c r="CT1308" s="73"/>
      <c r="CU1308" s="73"/>
      <c r="CV1308" s="73"/>
      <c r="CW1308" s="73"/>
      <c r="CX1308" s="73"/>
      <c r="CY1308" s="73"/>
      <c r="CZ1308" s="73"/>
      <c r="DA1308" s="73"/>
      <c r="DB1308" s="73"/>
      <c r="DC1308" s="73"/>
      <c r="DD1308" s="73"/>
      <c r="DE1308" s="73"/>
      <c r="DF1308" s="73"/>
      <c r="DG1308" s="73"/>
      <c r="DH1308" s="73"/>
      <c r="DI1308" s="73"/>
      <c r="DJ1308" s="36"/>
    </row>
    <row r="1309" spans="1:114" x14ac:dyDescent="0.3">
      <c r="A1309" s="73"/>
      <c r="B1309" s="73"/>
      <c r="C1309" s="112"/>
      <c r="D1309" s="112"/>
      <c r="E1309" s="73"/>
      <c r="F1309" s="73"/>
      <c r="G1309" s="127"/>
      <c r="H1309" s="127"/>
      <c r="I1309" s="127"/>
      <c r="J1309" s="127"/>
      <c r="K1309" s="73"/>
      <c r="L1309" s="115"/>
      <c r="M1309" s="115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3"/>
      <c r="AC1309" s="73"/>
      <c r="AD1309" s="73"/>
      <c r="AE1309" s="73"/>
      <c r="AF1309" s="73"/>
      <c r="AG1309" s="73"/>
      <c r="AH1309" s="73"/>
      <c r="AI1309" s="73"/>
      <c r="AJ1309" s="73"/>
      <c r="AK1309" s="73"/>
      <c r="AL1309" s="73"/>
      <c r="AM1309" s="73"/>
      <c r="AN1309" s="73"/>
      <c r="AO1309" s="73"/>
      <c r="AP1309" s="73"/>
      <c r="AQ1309" s="73"/>
      <c r="AR1309" s="73"/>
      <c r="AS1309" s="73"/>
      <c r="AT1309" s="73"/>
      <c r="AU1309" s="73"/>
      <c r="AV1309" s="73"/>
      <c r="AW1309" s="73"/>
      <c r="AX1309" s="73"/>
      <c r="AY1309" s="73"/>
      <c r="AZ1309" s="73"/>
      <c r="BA1309" s="73"/>
      <c r="BB1309" s="73"/>
      <c r="BC1309" s="73"/>
      <c r="BD1309" s="73"/>
      <c r="BE1309" s="73"/>
      <c r="BF1309" s="73"/>
      <c r="BG1309" s="73"/>
      <c r="BH1309" s="73"/>
      <c r="BI1309" s="73"/>
      <c r="BJ1309" s="73"/>
      <c r="BK1309" s="73"/>
      <c r="BL1309" s="73"/>
      <c r="BM1309" s="73"/>
      <c r="BN1309" s="73"/>
      <c r="BO1309" s="73"/>
      <c r="BP1309" s="73"/>
      <c r="BQ1309" s="73"/>
      <c r="BR1309" s="73"/>
      <c r="BS1309" s="73"/>
      <c r="BT1309" s="73"/>
      <c r="BU1309" s="73"/>
      <c r="BV1309" s="73"/>
      <c r="BW1309" s="73"/>
      <c r="BX1309" s="73"/>
      <c r="BY1309" s="73"/>
      <c r="BZ1309" s="73"/>
      <c r="CA1309" s="73"/>
      <c r="CB1309" s="73"/>
      <c r="CC1309" s="73"/>
      <c r="CD1309" s="73"/>
      <c r="CE1309" s="73"/>
      <c r="CF1309" s="73"/>
      <c r="CG1309" s="73"/>
      <c r="CH1309" s="73"/>
      <c r="CI1309" s="73"/>
      <c r="CJ1309" s="73"/>
      <c r="CK1309" s="73"/>
      <c r="CL1309" s="73"/>
      <c r="CM1309" s="73"/>
      <c r="CN1309" s="73"/>
      <c r="CO1309" s="73"/>
      <c r="CP1309" s="73"/>
      <c r="CQ1309" s="73"/>
      <c r="CR1309" s="73"/>
      <c r="CS1309" s="73"/>
      <c r="CT1309" s="73"/>
      <c r="CU1309" s="73"/>
      <c r="CV1309" s="73"/>
      <c r="CW1309" s="73"/>
      <c r="CX1309" s="73"/>
      <c r="CY1309" s="73"/>
      <c r="CZ1309" s="73"/>
      <c r="DA1309" s="73"/>
      <c r="DB1309" s="73"/>
      <c r="DC1309" s="73"/>
      <c r="DD1309" s="73"/>
      <c r="DE1309" s="73"/>
      <c r="DF1309" s="73"/>
      <c r="DG1309" s="73"/>
      <c r="DH1309" s="73"/>
      <c r="DI1309" s="73"/>
      <c r="DJ1309" s="36"/>
    </row>
    <row r="1310" spans="1:114" x14ac:dyDescent="0.3">
      <c r="A1310" s="73"/>
      <c r="B1310" s="73"/>
      <c r="C1310" s="112"/>
      <c r="D1310" s="112"/>
      <c r="E1310" s="73"/>
      <c r="F1310" s="73"/>
      <c r="G1310" s="127"/>
      <c r="H1310" s="127"/>
      <c r="I1310" s="127"/>
      <c r="J1310" s="127"/>
      <c r="K1310" s="73"/>
      <c r="L1310" s="115"/>
      <c r="M1310" s="115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3"/>
      <c r="AC1310" s="73"/>
      <c r="AD1310" s="73"/>
      <c r="AE1310" s="73"/>
      <c r="AF1310" s="73"/>
      <c r="AG1310" s="73"/>
      <c r="AH1310" s="73"/>
      <c r="AI1310" s="73"/>
      <c r="AJ1310" s="73"/>
      <c r="AK1310" s="73"/>
      <c r="AL1310" s="73"/>
      <c r="AM1310" s="73"/>
      <c r="AN1310" s="73"/>
      <c r="AO1310" s="73"/>
      <c r="AP1310" s="73"/>
      <c r="AQ1310" s="73"/>
      <c r="AR1310" s="73"/>
      <c r="AS1310" s="73"/>
      <c r="AT1310" s="73"/>
      <c r="AU1310" s="73"/>
      <c r="AV1310" s="73"/>
      <c r="AW1310" s="73"/>
      <c r="AX1310" s="73"/>
      <c r="AY1310" s="73"/>
      <c r="AZ1310" s="73"/>
      <c r="BA1310" s="73"/>
      <c r="BB1310" s="73"/>
      <c r="BC1310" s="73"/>
      <c r="BD1310" s="73"/>
      <c r="BE1310" s="73"/>
      <c r="BF1310" s="73"/>
      <c r="BG1310" s="73"/>
      <c r="BH1310" s="73"/>
      <c r="BI1310" s="73"/>
      <c r="BJ1310" s="73"/>
      <c r="BK1310" s="73"/>
      <c r="BL1310" s="73"/>
      <c r="BM1310" s="73"/>
      <c r="BN1310" s="73"/>
      <c r="BO1310" s="73"/>
      <c r="BP1310" s="73"/>
      <c r="BQ1310" s="73"/>
      <c r="BR1310" s="73"/>
      <c r="BS1310" s="73"/>
      <c r="BT1310" s="73"/>
      <c r="BU1310" s="73"/>
      <c r="BV1310" s="73"/>
      <c r="BW1310" s="73"/>
      <c r="BX1310" s="73"/>
      <c r="BY1310" s="73"/>
      <c r="BZ1310" s="73"/>
      <c r="CA1310" s="73"/>
      <c r="CB1310" s="73"/>
      <c r="CC1310" s="73"/>
      <c r="CD1310" s="73"/>
      <c r="CE1310" s="73"/>
      <c r="CF1310" s="73"/>
      <c r="CG1310" s="73"/>
      <c r="CH1310" s="73"/>
      <c r="CI1310" s="73"/>
      <c r="CJ1310" s="73"/>
      <c r="CK1310" s="73"/>
      <c r="CL1310" s="73"/>
      <c r="CM1310" s="73"/>
      <c r="CN1310" s="73"/>
      <c r="CO1310" s="73"/>
      <c r="CP1310" s="73"/>
      <c r="CQ1310" s="73"/>
      <c r="CR1310" s="73"/>
      <c r="CS1310" s="73"/>
      <c r="CT1310" s="73"/>
      <c r="CU1310" s="73"/>
      <c r="CV1310" s="73"/>
      <c r="CW1310" s="73"/>
      <c r="CX1310" s="73"/>
      <c r="CY1310" s="73"/>
      <c r="CZ1310" s="73"/>
      <c r="DA1310" s="73"/>
      <c r="DB1310" s="73"/>
      <c r="DC1310" s="73"/>
      <c r="DD1310" s="73"/>
      <c r="DE1310" s="73"/>
      <c r="DF1310" s="73"/>
      <c r="DG1310" s="73"/>
      <c r="DH1310" s="73"/>
      <c r="DI1310" s="73"/>
      <c r="DJ1310" s="36"/>
    </row>
    <row r="1311" spans="1:114" x14ac:dyDescent="0.3">
      <c r="A1311" s="73"/>
      <c r="B1311" s="73"/>
      <c r="C1311" s="112"/>
      <c r="D1311" s="112"/>
      <c r="E1311" s="73"/>
      <c r="F1311" s="73"/>
      <c r="G1311" s="127"/>
      <c r="H1311" s="127"/>
      <c r="I1311" s="127"/>
      <c r="J1311" s="127"/>
      <c r="K1311" s="73"/>
      <c r="L1311" s="115"/>
      <c r="M1311" s="115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3"/>
      <c r="AM1311" s="73"/>
      <c r="AN1311" s="73"/>
      <c r="AO1311" s="73"/>
      <c r="AP1311" s="73"/>
      <c r="AQ1311" s="73"/>
      <c r="AR1311" s="73"/>
      <c r="AS1311" s="73"/>
      <c r="AT1311" s="73"/>
      <c r="AU1311" s="73"/>
      <c r="AV1311" s="73"/>
      <c r="AW1311" s="73"/>
      <c r="AX1311" s="73"/>
      <c r="AY1311" s="73"/>
      <c r="AZ1311" s="73"/>
      <c r="BA1311" s="73"/>
      <c r="BB1311" s="73"/>
      <c r="BC1311" s="73"/>
      <c r="BD1311" s="73"/>
      <c r="BE1311" s="73"/>
      <c r="BF1311" s="73"/>
      <c r="BG1311" s="73"/>
      <c r="BH1311" s="73"/>
      <c r="BI1311" s="73"/>
      <c r="BJ1311" s="73"/>
      <c r="BK1311" s="73"/>
      <c r="BL1311" s="73"/>
      <c r="BM1311" s="73"/>
      <c r="BN1311" s="73"/>
      <c r="BO1311" s="73"/>
      <c r="BP1311" s="73"/>
      <c r="BQ1311" s="73"/>
      <c r="BR1311" s="73"/>
      <c r="BS1311" s="73"/>
      <c r="BT1311" s="73"/>
      <c r="BU1311" s="73"/>
      <c r="BV1311" s="73"/>
      <c r="BW1311" s="73"/>
      <c r="BX1311" s="73"/>
      <c r="BY1311" s="73"/>
      <c r="BZ1311" s="73"/>
      <c r="CA1311" s="73"/>
      <c r="CB1311" s="73"/>
      <c r="CC1311" s="73"/>
      <c r="CD1311" s="73"/>
      <c r="CE1311" s="73"/>
      <c r="CF1311" s="73"/>
      <c r="CG1311" s="73"/>
      <c r="CH1311" s="73"/>
      <c r="CI1311" s="73"/>
      <c r="CJ1311" s="73"/>
      <c r="CK1311" s="73"/>
      <c r="CL1311" s="73"/>
      <c r="CM1311" s="73"/>
      <c r="CN1311" s="73"/>
      <c r="CO1311" s="73"/>
      <c r="CP1311" s="73"/>
      <c r="CQ1311" s="73"/>
      <c r="CR1311" s="73"/>
      <c r="CS1311" s="73"/>
      <c r="CT1311" s="73"/>
      <c r="CU1311" s="73"/>
      <c r="CV1311" s="73"/>
      <c r="CW1311" s="73"/>
      <c r="CX1311" s="73"/>
      <c r="CY1311" s="73"/>
      <c r="CZ1311" s="73"/>
      <c r="DA1311" s="73"/>
      <c r="DB1311" s="73"/>
      <c r="DC1311" s="73"/>
      <c r="DD1311" s="73"/>
      <c r="DE1311" s="73"/>
      <c r="DF1311" s="73"/>
      <c r="DG1311" s="73"/>
      <c r="DH1311" s="73"/>
      <c r="DI1311" s="73"/>
      <c r="DJ1311" s="36"/>
    </row>
    <row r="1312" spans="1:114" x14ac:dyDescent="0.3">
      <c r="A1312" s="73"/>
      <c r="B1312" s="73"/>
      <c r="C1312" s="112"/>
      <c r="D1312" s="112"/>
      <c r="E1312" s="73"/>
      <c r="F1312" s="73"/>
      <c r="G1312" s="127"/>
      <c r="H1312" s="127"/>
      <c r="I1312" s="127"/>
      <c r="J1312" s="127"/>
      <c r="K1312" s="73"/>
      <c r="L1312" s="115"/>
      <c r="M1312" s="115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  <c r="AN1312" s="73"/>
      <c r="AO1312" s="73"/>
      <c r="AP1312" s="73"/>
      <c r="AQ1312" s="73"/>
      <c r="AR1312" s="73"/>
      <c r="AS1312" s="73"/>
      <c r="AT1312" s="73"/>
      <c r="AU1312" s="73"/>
      <c r="AV1312" s="73"/>
      <c r="AW1312" s="73"/>
      <c r="AX1312" s="73"/>
      <c r="AY1312" s="73"/>
      <c r="AZ1312" s="73"/>
      <c r="BA1312" s="73"/>
      <c r="BB1312" s="73"/>
      <c r="BC1312" s="73"/>
      <c r="BD1312" s="73"/>
      <c r="BE1312" s="73"/>
      <c r="BF1312" s="73"/>
      <c r="BG1312" s="73"/>
      <c r="BH1312" s="73"/>
      <c r="BI1312" s="73"/>
      <c r="BJ1312" s="73"/>
      <c r="BK1312" s="73"/>
      <c r="BL1312" s="73"/>
      <c r="BM1312" s="73"/>
      <c r="BN1312" s="73"/>
      <c r="BO1312" s="73"/>
      <c r="BP1312" s="73"/>
      <c r="BQ1312" s="73"/>
      <c r="BR1312" s="73"/>
      <c r="BS1312" s="73"/>
      <c r="BT1312" s="73"/>
      <c r="BU1312" s="73"/>
      <c r="BV1312" s="73"/>
      <c r="BW1312" s="73"/>
      <c r="BX1312" s="73"/>
      <c r="BY1312" s="73"/>
      <c r="BZ1312" s="73"/>
      <c r="CA1312" s="73"/>
      <c r="CB1312" s="73"/>
      <c r="CC1312" s="73"/>
      <c r="CD1312" s="73"/>
      <c r="CE1312" s="73"/>
      <c r="CF1312" s="73"/>
      <c r="CG1312" s="73"/>
      <c r="CH1312" s="73"/>
      <c r="CI1312" s="73"/>
      <c r="CJ1312" s="73"/>
      <c r="CK1312" s="73"/>
      <c r="CL1312" s="73"/>
      <c r="CM1312" s="73"/>
      <c r="CN1312" s="73"/>
      <c r="CO1312" s="73"/>
      <c r="CP1312" s="73"/>
      <c r="CQ1312" s="73"/>
      <c r="CR1312" s="73"/>
      <c r="CS1312" s="73"/>
      <c r="CT1312" s="73"/>
      <c r="CU1312" s="73"/>
      <c r="CV1312" s="73"/>
      <c r="CW1312" s="73"/>
      <c r="CX1312" s="73"/>
      <c r="CY1312" s="73"/>
      <c r="CZ1312" s="73"/>
      <c r="DA1312" s="73"/>
      <c r="DB1312" s="73"/>
      <c r="DC1312" s="73"/>
      <c r="DD1312" s="73"/>
      <c r="DE1312" s="73"/>
      <c r="DF1312" s="73"/>
      <c r="DG1312" s="73"/>
      <c r="DH1312" s="73"/>
      <c r="DI1312" s="73"/>
      <c r="DJ1312" s="36"/>
    </row>
    <row r="1313" spans="1:114" x14ac:dyDescent="0.3">
      <c r="A1313" s="73"/>
      <c r="B1313" s="73"/>
      <c r="C1313" s="112"/>
      <c r="D1313" s="112"/>
      <c r="E1313" s="73"/>
      <c r="F1313" s="73"/>
      <c r="G1313" s="127"/>
      <c r="H1313" s="127"/>
      <c r="I1313" s="127"/>
      <c r="J1313" s="127"/>
      <c r="K1313" s="73"/>
      <c r="L1313" s="115"/>
      <c r="M1313" s="115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3"/>
      <c r="AM1313" s="73"/>
      <c r="AN1313" s="73"/>
      <c r="AO1313" s="73"/>
      <c r="AP1313" s="73"/>
      <c r="AQ1313" s="73"/>
      <c r="AR1313" s="73"/>
      <c r="AS1313" s="73"/>
      <c r="AT1313" s="73"/>
      <c r="AU1313" s="73"/>
      <c r="AV1313" s="73"/>
      <c r="AW1313" s="73"/>
      <c r="AX1313" s="73"/>
      <c r="AY1313" s="73"/>
      <c r="AZ1313" s="73"/>
      <c r="BA1313" s="73"/>
      <c r="BB1313" s="73"/>
      <c r="BC1313" s="73"/>
      <c r="BD1313" s="73"/>
      <c r="BE1313" s="73"/>
      <c r="BF1313" s="73"/>
      <c r="BG1313" s="73"/>
      <c r="BH1313" s="73"/>
      <c r="BI1313" s="73"/>
      <c r="BJ1313" s="73"/>
      <c r="BK1313" s="73"/>
      <c r="BL1313" s="73"/>
      <c r="BM1313" s="73"/>
      <c r="BN1313" s="73"/>
      <c r="BO1313" s="73"/>
      <c r="BP1313" s="73"/>
      <c r="BQ1313" s="73"/>
      <c r="BR1313" s="73"/>
      <c r="BS1313" s="73"/>
      <c r="BT1313" s="73"/>
      <c r="BU1313" s="73"/>
      <c r="BV1313" s="73"/>
      <c r="BW1313" s="73"/>
      <c r="BX1313" s="73"/>
      <c r="BY1313" s="73"/>
      <c r="BZ1313" s="73"/>
      <c r="CA1313" s="73"/>
      <c r="CB1313" s="73"/>
      <c r="CC1313" s="73"/>
      <c r="CD1313" s="73"/>
      <c r="CE1313" s="73"/>
      <c r="CF1313" s="73"/>
      <c r="CG1313" s="73"/>
      <c r="CH1313" s="73"/>
      <c r="CI1313" s="73"/>
      <c r="CJ1313" s="73"/>
      <c r="CK1313" s="73"/>
      <c r="CL1313" s="73"/>
      <c r="CM1313" s="73"/>
      <c r="CN1313" s="73"/>
      <c r="CO1313" s="73"/>
      <c r="CP1313" s="73"/>
      <c r="CQ1313" s="73"/>
      <c r="CR1313" s="73"/>
      <c r="CS1313" s="73"/>
      <c r="CT1313" s="73"/>
      <c r="CU1313" s="73"/>
      <c r="CV1313" s="73"/>
      <c r="CW1313" s="73"/>
      <c r="CX1313" s="73"/>
      <c r="CY1313" s="73"/>
      <c r="CZ1313" s="73"/>
      <c r="DA1313" s="73"/>
      <c r="DB1313" s="73"/>
      <c r="DC1313" s="73"/>
      <c r="DD1313" s="73"/>
      <c r="DE1313" s="73"/>
      <c r="DF1313" s="73"/>
      <c r="DG1313" s="73"/>
      <c r="DH1313" s="73"/>
      <c r="DI1313" s="73"/>
      <c r="DJ1313" s="36"/>
    </row>
    <row r="1314" spans="1:114" x14ac:dyDescent="0.3">
      <c r="A1314" s="73"/>
      <c r="B1314" s="73"/>
      <c r="C1314" s="112"/>
      <c r="D1314" s="112"/>
      <c r="E1314" s="73"/>
      <c r="F1314" s="73"/>
      <c r="G1314" s="127"/>
      <c r="H1314" s="127"/>
      <c r="I1314" s="127"/>
      <c r="J1314" s="127"/>
      <c r="K1314" s="73"/>
      <c r="L1314" s="115"/>
      <c r="M1314" s="115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3"/>
      <c r="AM1314" s="73"/>
      <c r="AN1314" s="73"/>
      <c r="AO1314" s="73"/>
      <c r="AP1314" s="73"/>
      <c r="AQ1314" s="73"/>
      <c r="AR1314" s="73"/>
      <c r="AS1314" s="73"/>
      <c r="AT1314" s="73"/>
      <c r="AU1314" s="73"/>
      <c r="AV1314" s="73"/>
      <c r="AW1314" s="73"/>
      <c r="AX1314" s="73"/>
      <c r="AY1314" s="73"/>
      <c r="AZ1314" s="73"/>
      <c r="BA1314" s="73"/>
      <c r="BB1314" s="73"/>
      <c r="BC1314" s="73"/>
      <c r="BD1314" s="73"/>
      <c r="BE1314" s="73"/>
      <c r="BF1314" s="73"/>
      <c r="BG1314" s="73"/>
      <c r="BH1314" s="73"/>
      <c r="BI1314" s="73"/>
      <c r="BJ1314" s="73"/>
      <c r="BK1314" s="73"/>
      <c r="BL1314" s="73"/>
      <c r="BM1314" s="73"/>
      <c r="BN1314" s="73"/>
      <c r="BO1314" s="73"/>
      <c r="BP1314" s="73"/>
      <c r="BQ1314" s="73"/>
      <c r="BR1314" s="73"/>
      <c r="BS1314" s="73"/>
      <c r="BT1314" s="73"/>
      <c r="BU1314" s="73"/>
      <c r="BV1314" s="73"/>
      <c r="BW1314" s="73"/>
      <c r="BX1314" s="73"/>
      <c r="BY1314" s="73"/>
      <c r="BZ1314" s="73"/>
      <c r="CA1314" s="73"/>
      <c r="CB1314" s="73"/>
      <c r="CC1314" s="73"/>
      <c r="CD1314" s="73"/>
      <c r="CE1314" s="73"/>
      <c r="CF1314" s="73"/>
      <c r="CG1314" s="73"/>
      <c r="CH1314" s="73"/>
      <c r="CI1314" s="73"/>
      <c r="CJ1314" s="73"/>
      <c r="CK1314" s="73"/>
      <c r="CL1314" s="73"/>
      <c r="CM1314" s="73"/>
      <c r="CN1314" s="73"/>
      <c r="CO1314" s="73"/>
      <c r="CP1314" s="73"/>
      <c r="CQ1314" s="73"/>
      <c r="CR1314" s="73"/>
      <c r="CS1314" s="73"/>
      <c r="CT1314" s="73"/>
      <c r="CU1314" s="73"/>
      <c r="CV1314" s="73"/>
      <c r="CW1314" s="73"/>
      <c r="CX1314" s="73"/>
      <c r="CY1314" s="73"/>
      <c r="CZ1314" s="73"/>
      <c r="DA1314" s="73"/>
      <c r="DB1314" s="73"/>
      <c r="DC1314" s="73"/>
      <c r="DD1314" s="73"/>
      <c r="DE1314" s="73"/>
      <c r="DF1314" s="73"/>
      <c r="DG1314" s="73"/>
      <c r="DH1314" s="73"/>
      <c r="DI1314" s="73"/>
      <c r="DJ1314" s="36"/>
    </row>
    <row r="1315" spans="1:114" x14ac:dyDescent="0.3">
      <c r="A1315" s="73"/>
      <c r="B1315" s="73"/>
      <c r="C1315" s="112"/>
      <c r="D1315" s="112"/>
      <c r="E1315" s="73"/>
      <c r="F1315" s="73"/>
      <c r="G1315" s="127"/>
      <c r="H1315" s="127"/>
      <c r="I1315" s="127"/>
      <c r="J1315" s="127"/>
      <c r="K1315" s="73"/>
      <c r="L1315" s="115"/>
      <c r="M1315" s="115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3"/>
      <c r="AC1315" s="73"/>
      <c r="AD1315" s="73"/>
      <c r="AE1315" s="73"/>
      <c r="AF1315" s="73"/>
      <c r="AG1315" s="73"/>
      <c r="AH1315" s="73"/>
      <c r="AI1315" s="73"/>
      <c r="AJ1315" s="73"/>
      <c r="AK1315" s="73"/>
      <c r="AL1315" s="73"/>
      <c r="AM1315" s="73"/>
      <c r="AN1315" s="73"/>
      <c r="AO1315" s="73"/>
      <c r="AP1315" s="73"/>
      <c r="AQ1315" s="73"/>
      <c r="AR1315" s="73"/>
      <c r="AS1315" s="73"/>
      <c r="AT1315" s="73"/>
      <c r="AU1315" s="73"/>
      <c r="AV1315" s="73"/>
      <c r="AW1315" s="73"/>
      <c r="AX1315" s="73"/>
      <c r="AY1315" s="73"/>
      <c r="AZ1315" s="73"/>
      <c r="BA1315" s="73"/>
      <c r="BB1315" s="73"/>
      <c r="BC1315" s="73"/>
      <c r="BD1315" s="73"/>
      <c r="BE1315" s="73"/>
      <c r="BF1315" s="73"/>
      <c r="BG1315" s="73"/>
      <c r="BH1315" s="73"/>
      <c r="BI1315" s="73"/>
      <c r="BJ1315" s="73"/>
      <c r="BK1315" s="73"/>
      <c r="BL1315" s="73"/>
      <c r="BM1315" s="73"/>
      <c r="BN1315" s="73"/>
      <c r="BO1315" s="73"/>
      <c r="BP1315" s="73"/>
      <c r="BQ1315" s="73"/>
      <c r="BR1315" s="73"/>
      <c r="BS1315" s="73"/>
      <c r="BT1315" s="73"/>
      <c r="BU1315" s="73"/>
      <c r="BV1315" s="73"/>
      <c r="BW1315" s="73"/>
      <c r="BX1315" s="73"/>
      <c r="BY1315" s="73"/>
      <c r="BZ1315" s="73"/>
      <c r="CA1315" s="73"/>
      <c r="CB1315" s="73"/>
      <c r="CC1315" s="73"/>
      <c r="CD1315" s="73"/>
      <c r="CE1315" s="73"/>
      <c r="CF1315" s="73"/>
      <c r="CG1315" s="73"/>
      <c r="CH1315" s="73"/>
      <c r="CI1315" s="73"/>
      <c r="CJ1315" s="73"/>
      <c r="CK1315" s="73"/>
      <c r="CL1315" s="73"/>
      <c r="CM1315" s="73"/>
      <c r="CN1315" s="73"/>
      <c r="CO1315" s="73"/>
      <c r="CP1315" s="73"/>
      <c r="CQ1315" s="73"/>
      <c r="CR1315" s="73"/>
      <c r="CS1315" s="73"/>
      <c r="CT1315" s="73"/>
      <c r="CU1315" s="73"/>
      <c r="CV1315" s="73"/>
      <c r="CW1315" s="73"/>
      <c r="CX1315" s="73"/>
      <c r="CY1315" s="73"/>
      <c r="CZ1315" s="73"/>
      <c r="DA1315" s="73"/>
      <c r="DB1315" s="73"/>
      <c r="DC1315" s="73"/>
      <c r="DD1315" s="73"/>
      <c r="DE1315" s="73"/>
      <c r="DF1315" s="73"/>
      <c r="DG1315" s="73"/>
      <c r="DH1315" s="73"/>
      <c r="DI1315" s="73"/>
      <c r="DJ1315" s="36"/>
    </row>
    <row r="1316" spans="1:114" x14ac:dyDescent="0.3">
      <c r="A1316" s="73"/>
      <c r="B1316" s="73"/>
      <c r="C1316" s="112"/>
      <c r="D1316" s="112"/>
      <c r="E1316" s="73"/>
      <c r="F1316" s="73"/>
      <c r="G1316" s="127"/>
      <c r="H1316" s="127"/>
      <c r="I1316" s="127"/>
      <c r="J1316" s="127"/>
      <c r="K1316" s="73"/>
      <c r="L1316" s="115"/>
      <c r="M1316" s="115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3"/>
      <c r="AC1316" s="73"/>
      <c r="AD1316" s="73"/>
      <c r="AE1316" s="73"/>
      <c r="AF1316" s="73"/>
      <c r="AG1316" s="73"/>
      <c r="AH1316" s="73"/>
      <c r="AI1316" s="73"/>
      <c r="AJ1316" s="73"/>
      <c r="AK1316" s="73"/>
      <c r="AL1316" s="73"/>
      <c r="AM1316" s="73"/>
      <c r="AN1316" s="73"/>
      <c r="AO1316" s="73"/>
      <c r="AP1316" s="73"/>
      <c r="AQ1316" s="73"/>
      <c r="AR1316" s="73"/>
      <c r="AS1316" s="73"/>
      <c r="AT1316" s="73"/>
      <c r="AU1316" s="73"/>
      <c r="AV1316" s="73"/>
      <c r="AW1316" s="73"/>
      <c r="AX1316" s="73"/>
      <c r="AY1316" s="73"/>
      <c r="AZ1316" s="73"/>
      <c r="BA1316" s="73"/>
      <c r="BB1316" s="73"/>
      <c r="BC1316" s="73"/>
      <c r="BD1316" s="73"/>
      <c r="BE1316" s="73"/>
      <c r="BF1316" s="73"/>
      <c r="BG1316" s="73"/>
      <c r="BH1316" s="73"/>
      <c r="BI1316" s="73"/>
      <c r="BJ1316" s="73"/>
      <c r="BK1316" s="73"/>
      <c r="BL1316" s="73"/>
      <c r="BM1316" s="73"/>
      <c r="BN1316" s="73"/>
      <c r="BO1316" s="73"/>
      <c r="BP1316" s="73"/>
      <c r="BQ1316" s="73"/>
      <c r="BR1316" s="73"/>
      <c r="BS1316" s="73"/>
      <c r="BT1316" s="73"/>
      <c r="BU1316" s="73"/>
      <c r="BV1316" s="73"/>
      <c r="BW1316" s="73"/>
      <c r="BX1316" s="73"/>
      <c r="BY1316" s="73"/>
      <c r="BZ1316" s="73"/>
      <c r="CA1316" s="73"/>
      <c r="CB1316" s="73"/>
      <c r="CC1316" s="73"/>
      <c r="CD1316" s="73"/>
      <c r="CE1316" s="73"/>
      <c r="CF1316" s="73"/>
      <c r="CG1316" s="73"/>
      <c r="CH1316" s="73"/>
      <c r="CI1316" s="73"/>
      <c r="CJ1316" s="73"/>
      <c r="CK1316" s="73"/>
      <c r="CL1316" s="73"/>
      <c r="CM1316" s="73"/>
      <c r="CN1316" s="73"/>
      <c r="CO1316" s="73"/>
      <c r="CP1316" s="73"/>
      <c r="CQ1316" s="73"/>
      <c r="CR1316" s="73"/>
      <c r="CS1316" s="73"/>
      <c r="CT1316" s="73"/>
      <c r="CU1316" s="73"/>
      <c r="CV1316" s="73"/>
      <c r="CW1316" s="73"/>
      <c r="CX1316" s="73"/>
      <c r="CY1316" s="73"/>
      <c r="CZ1316" s="73"/>
      <c r="DA1316" s="73"/>
      <c r="DB1316" s="73"/>
      <c r="DC1316" s="73"/>
      <c r="DD1316" s="73"/>
      <c r="DE1316" s="73"/>
      <c r="DF1316" s="73"/>
      <c r="DG1316" s="73"/>
      <c r="DH1316" s="73"/>
      <c r="DI1316" s="73"/>
      <c r="DJ1316" s="36"/>
    </row>
    <row r="1317" spans="1:114" x14ac:dyDescent="0.3">
      <c r="A1317" s="73"/>
      <c r="B1317" s="73"/>
      <c r="C1317" s="112"/>
      <c r="D1317" s="112"/>
      <c r="E1317" s="73"/>
      <c r="F1317" s="73"/>
      <c r="G1317" s="127"/>
      <c r="H1317" s="127"/>
      <c r="I1317" s="127"/>
      <c r="J1317" s="127"/>
      <c r="K1317" s="73"/>
      <c r="L1317" s="115"/>
      <c r="M1317" s="115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3"/>
      <c r="AC1317" s="73"/>
      <c r="AD1317" s="73"/>
      <c r="AE1317" s="73"/>
      <c r="AF1317" s="73"/>
      <c r="AG1317" s="73"/>
      <c r="AH1317" s="73"/>
      <c r="AI1317" s="73"/>
      <c r="AJ1317" s="73"/>
      <c r="AK1317" s="73"/>
      <c r="AL1317" s="73"/>
      <c r="AM1317" s="73"/>
      <c r="AN1317" s="73"/>
      <c r="AO1317" s="73"/>
      <c r="AP1317" s="73"/>
      <c r="AQ1317" s="73"/>
      <c r="AR1317" s="73"/>
      <c r="AS1317" s="73"/>
      <c r="AT1317" s="73"/>
      <c r="AU1317" s="73"/>
      <c r="AV1317" s="73"/>
      <c r="AW1317" s="73"/>
      <c r="AX1317" s="73"/>
      <c r="AY1317" s="73"/>
      <c r="AZ1317" s="73"/>
      <c r="BA1317" s="73"/>
      <c r="BB1317" s="73"/>
      <c r="BC1317" s="73"/>
      <c r="BD1317" s="73"/>
      <c r="BE1317" s="73"/>
      <c r="BF1317" s="73"/>
      <c r="BG1317" s="73"/>
      <c r="BH1317" s="73"/>
      <c r="BI1317" s="73"/>
      <c r="BJ1317" s="73"/>
      <c r="BK1317" s="73"/>
      <c r="BL1317" s="73"/>
      <c r="BM1317" s="73"/>
      <c r="BN1317" s="73"/>
      <c r="BO1317" s="73"/>
      <c r="BP1317" s="73"/>
      <c r="BQ1317" s="73"/>
      <c r="BR1317" s="73"/>
      <c r="BS1317" s="73"/>
      <c r="BT1317" s="73"/>
      <c r="BU1317" s="73"/>
      <c r="BV1317" s="73"/>
      <c r="BW1317" s="73"/>
      <c r="BX1317" s="73"/>
      <c r="BY1317" s="73"/>
      <c r="BZ1317" s="73"/>
      <c r="CA1317" s="73"/>
      <c r="CB1317" s="73"/>
      <c r="CC1317" s="73"/>
      <c r="CD1317" s="73"/>
      <c r="CE1317" s="73"/>
      <c r="CF1317" s="73"/>
      <c r="CG1317" s="73"/>
      <c r="CH1317" s="73"/>
      <c r="CI1317" s="73"/>
      <c r="CJ1317" s="73"/>
      <c r="CK1317" s="73"/>
      <c r="CL1317" s="73"/>
      <c r="CM1317" s="73"/>
      <c r="CN1317" s="73"/>
      <c r="CO1317" s="73"/>
      <c r="CP1317" s="73"/>
      <c r="CQ1317" s="73"/>
      <c r="CR1317" s="73"/>
      <c r="CS1317" s="73"/>
      <c r="CT1317" s="73"/>
      <c r="CU1317" s="73"/>
      <c r="CV1317" s="73"/>
      <c r="CW1317" s="73"/>
      <c r="CX1317" s="73"/>
      <c r="CY1317" s="73"/>
      <c r="CZ1317" s="73"/>
      <c r="DA1317" s="73"/>
      <c r="DB1317" s="73"/>
      <c r="DC1317" s="73"/>
      <c r="DD1317" s="73"/>
      <c r="DE1317" s="73"/>
      <c r="DF1317" s="73"/>
      <c r="DG1317" s="73"/>
      <c r="DH1317" s="73"/>
      <c r="DI1317" s="73"/>
      <c r="DJ1317" s="36"/>
    </row>
    <row r="1318" spans="1:114" x14ac:dyDescent="0.3">
      <c r="A1318" s="73"/>
      <c r="B1318" s="73"/>
      <c r="C1318" s="112"/>
      <c r="D1318" s="112"/>
      <c r="E1318" s="73"/>
      <c r="F1318" s="73"/>
      <c r="G1318" s="127"/>
      <c r="H1318" s="127"/>
      <c r="I1318" s="127"/>
      <c r="J1318" s="127"/>
      <c r="K1318" s="73"/>
      <c r="L1318" s="115"/>
      <c r="M1318" s="115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3"/>
      <c r="AC1318" s="73"/>
      <c r="AD1318" s="73"/>
      <c r="AE1318" s="73"/>
      <c r="AF1318" s="73"/>
      <c r="AG1318" s="73"/>
      <c r="AH1318" s="73"/>
      <c r="AI1318" s="73"/>
      <c r="AJ1318" s="73"/>
      <c r="AK1318" s="73"/>
      <c r="AL1318" s="73"/>
      <c r="AM1318" s="73"/>
      <c r="AN1318" s="73"/>
      <c r="AO1318" s="73"/>
      <c r="AP1318" s="73"/>
      <c r="AQ1318" s="73"/>
      <c r="AR1318" s="73"/>
      <c r="AS1318" s="73"/>
      <c r="AT1318" s="73"/>
      <c r="AU1318" s="73"/>
      <c r="AV1318" s="73"/>
      <c r="AW1318" s="73"/>
      <c r="AX1318" s="73"/>
      <c r="AY1318" s="73"/>
      <c r="AZ1318" s="73"/>
      <c r="BA1318" s="73"/>
      <c r="BB1318" s="73"/>
      <c r="BC1318" s="73"/>
      <c r="BD1318" s="73"/>
      <c r="BE1318" s="73"/>
      <c r="BF1318" s="73"/>
      <c r="BG1318" s="73"/>
      <c r="BH1318" s="73"/>
      <c r="BI1318" s="73"/>
      <c r="BJ1318" s="73"/>
      <c r="BK1318" s="73"/>
      <c r="BL1318" s="73"/>
      <c r="BM1318" s="73"/>
      <c r="BN1318" s="73"/>
      <c r="BO1318" s="73"/>
      <c r="BP1318" s="73"/>
      <c r="BQ1318" s="73"/>
      <c r="BR1318" s="73"/>
      <c r="BS1318" s="73"/>
      <c r="BT1318" s="73"/>
      <c r="BU1318" s="73"/>
      <c r="BV1318" s="73"/>
      <c r="BW1318" s="73"/>
      <c r="BX1318" s="73"/>
      <c r="BY1318" s="73"/>
      <c r="BZ1318" s="73"/>
      <c r="CA1318" s="73"/>
      <c r="CB1318" s="73"/>
      <c r="CC1318" s="73"/>
      <c r="CD1318" s="73"/>
      <c r="CE1318" s="73"/>
      <c r="CF1318" s="73"/>
      <c r="CG1318" s="73"/>
      <c r="CH1318" s="73"/>
      <c r="CI1318" s="73"/>
      <c r="CJ1318" s="73"/>
      <c r="CK1318" s="73"/>
      <c r="CL1318" s="73"/>
      <c r="CM1318" s="73"/>
      <c r="CN1318" s="73"/>
      <c r="CO1318" s="73"/>
      <c r="CP1318" s="73"/>
      <c r="CQ1318" s="73"/>
      <c r="CR1318" s="73"/>
      <c r="CS1318" s="73"/>
      <c r="CT1318" s="73"/>
      <c r="CU1318" s="73"/>
      <c r="CV1318" s="73"/>
      <c r="CW1318" s="73"/>
      <c r="CX1318" s="73"/>
      <c r="CY1318" s="73"/>
      <c r="CZ1318" s="73"/>
      <c r="DA1318" s="73"/>
      <c r="DB1318" s="73"/>
      <c r="DC1318" s="73"/>
      <c r="DD1318" s="73"/>
      <c r="DE1318" s="73"/>
      <c r="DF1318" s="73"/>
      <c r="DG1318" s="73"/>
      <c r="DH1318" s="73"/>
      <c r="DI1318" s="73"/>
      <c r="DJ1318" s="36"/>
    </row>
    <row r="1319" spans="1:114" x14ac:dyDescent="0.3">
      <c r="A1319" s="73"/>
      <c r="B1319" s="73"/>
      <c r="C1319" s="112"/>
      <c r="D1319" s="112"/>
      <c r="E1319" s="73"/>
      <c r="F1319" s="73"/>
      <c r="G1319" s="127"/>
      <c r="H1319" s="127"/>
      <c r="I1319" s="127"/>
      <c r="J1319" s="127"/>
      <c r="K1319" s="73"/>
      <c r="L1319" s="115"/>
      <c r="M1319" s="115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3"/>
      <c r="AM1319" s="73"/>
      <c r="AN1319" s="73"/>
      <c r="AO1319" s="73"/>
      <c r="AP1319" s="73"/>
      <c r="AQ1319" s="73"/>
      <c r="AR1319" s="73"/>
      <c r="AS1319" s="73"/>
      <c r="AT1319" s="73"/>
      <c r="AU1319" s="73"/>
      <c r="AV1319" s="73"/>
      <c r="AW1319" s="73"/>
      <c r="AX1319" s="73"/>
      <c r="AY1319" s="73"/>
      <c r="AZ1319" s="73"/>
      <c r="BA1319" s="73"/>
      <c r="BB1319" s="73"/>
      <c r="BC1319" s="73"/>
      <c r="BD1319" s="73"/>
      <c r="BE1319" s="73"/>
      <c r="BF1319" s="73"/>
      <c r="BG1319" s="73"/>
      <c r="BH1319" s="73"/>
      <c r="BI1319" s="73"/>
      <c r="BJ1319" s="73"/>
      <c r="BK1319" s="73"/>
      <c r="BL1319" s="73"/>
      <c r="BM1319" s="73"/>
      <c r="BN1319" s="73"/>
      <c r="BO1319" s="73"/>
      <c r="BP1319" s="73"/>
      <c r="BQ1319" s="73"/>
      <c r="BR1319" s="73"/>
      <c r="BS1319" s="73"/>
      <c r="BT1319" s="73"/>
      <c r="BU1319" s="73"/>
      <c r="BV1319" s="73"/>
      <c r="BW1319" s="73"/>
      <c r="BX1319" s="73"/>
      <c r="BY1319" s="73"/>
      <c r="BZ1319" s="73"/>
      <c r="CA1319" s="73"/>
      <c r="CB1319" s="73"/>
      <c r="CC1319" s="73"/>
      <c r="CD1319" s="73"/>
      <c r="CE1319" s="73"/>
      <c r="CF1319" s="73"/>
      <c r="CG1319" s="73"/>
      <c r="CH1319" s="73"/>
      <c r="CI1319" s="73"/>
      <c r="CJ1319" s="73"/>
      <c r="CK1319" s="73"/>
      <c r="CL1319" s="73"/>
      <c r="CM1319" s="73"/>
      <c r="CN1319" s="73"/>
      <c r="CO1319" s="73"/>
      <c r="CP1319" s="73"/>
      <c r="CQ1319" s="73"/>
      <c r="CR1319" s="73"/>
      <c r="CS1319" s="73"/>
      <c r="CT1319" s="73"/>
      <c r="CU1319" s="73"/>
      <c r="CV1319" s="73"/>
      <c r="CW1319" s="73"/>
      <c r="CX1319" s="73"/>
      <c r="CY1319" s="73"/>
      <c r="CZ1319" s="73"/>
      <c r="DA1319" s="73"/>
      <c r="DB1319" s="73"/>
      <c r="DC1319" s="73"/>
      <c r="DD1319" s="73"/>
      <c r="DE1319" s="73"/>
      <c r="DF1319" s="73"/>
      <c r="DG1319" s="73"/>
      <c r="DH1319" s="73"/>
      <c r="DI1319" s="73"/>
      <c r="DJ1319" s="36"/>
    </row>
    <row r="1320" spans="1:114" x14ac:dyDescent="0.3">
      <c r="A1320" s="73"/>
      <c r="B1320" s="73"/>
      <c r="C1320" s="112"/>
      <c r="D1320" s="112"/>
      <c r="E1320" s="73"/>
      <c r="F1320" s="73"/>
      <c r="G1320" s="127"/>
      <c r="H1320" s="127"/>
      <c r="I1320" s="127"/>
      <c r="J1320" s="127"/>
      <c r="K1320" s="73"/>
      <c r="L1320" s="115"/>
      <c r="M1320" s="115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3"/>
      <c r="AC1320" s="73"/>
      <c r="AD1320" s="73"/>
      <c r="AE1320" s="73"/>
      <c r="AF1320" s="73"/>
      <c r="AG1320" s="73"/>
      <c r="AH1320" s="73"/>
      <c r="AI1320" s="73"/>
      <c r="AJ1320" s="73"/>
      <c r="AK1320" s="73"/>
      <c r="AL1320" s="73"/>
      <c r="AM1320" s="73"/>
      <c r="AN1320" s="73"/>
      <c r="AO1320" s="73"/>
      <c r="AP1320" s="73"/>
      <c r="AQ1320" s="73"/>
      <c r="AR1320" s="73"/>
      <c r="AS1320" s="73"/>
      <c r="AT1320" s="73"/>
      <c r="AU1320" s="73"/>
      <c r="AV1320" s="73"/>
      <c r="AW1320" s="73"/>
      <c r="AX1320" s="73"/>
      <c r="AY1320" s="73"/>
      <c r="AZ1320" s="73"/>
      <c r="BA1320" s="73"/>
      <c r="BB1320" s="73"/>
      <c r="BC1320" s="73"/>
      <c r="BD1320" s="73"/>
      <c r="BE1320" s="73"/>
      <c r="BF1320" s="73"/>
      <c r="BG1320" s="73"/>
      <c r="BH1320" s="73"/>
      <c r="BI1320" s="73"/>
      <c r="BJ1320" s="73"/>
      <c r="BK1320" s="73"/>
      <c r="BL1320" s="73"/>
      <c r="BM1320" s="73"/>
      <c r="BN1320" s="73"/>
      <c r="BO1320" s="73"/>
      <c r="BP1320" s="73"/>
      <c r="BQ1320" s="73"/>
      <c r="BR1320" s="73"/>
      <c r="BS1320" s="73"/>
      <c r="BT1320" s="73"/>
      <c r="BU1320" s="73"/>
      <c r="BV1320" s="73"/>
      <c r="BW1320" s="73"/>
      <c r="BX1320" s="73"/>
      <c r="BY1320" s="73"/>
      <c r="BZ1320" s="73"/>
      <c r="CA1320" s="73"/>
      <c r="CB1320" s="73"/>
      <c r="CC1320" s="73"/>
      <c r="CD1320" s="73"/>
      <c r="CE1320" s="73"/>
      <c r="CF1320" s="73"/>
      <c r="CG1320" s="73"/>
      <c r="CH1320" s="73"/>
      <c r="CI1320" s="73"/>
      <c r="CJ1320" s="73"/>
      <c r="CK1320" s="73"/>
      <c r="CL1320" s="73"/>
      <c r="CM1320" s="73"/>
      <c r="CN1320" s="73"/>
      <c r="CO1320" s="73"/>
      <c r="CP1320" s="73"/>
      <c r="CQ1320" s="73"/>
      <c r="CR1320" s="73"/>
      <c r="CS1320" s="73"/>
      <c r="CT1320" s="73"/>
      <c r="CU1320" s="73"/>
      <c r="CV1320" s="73"/>
      <c r="CW1320" s="73"/>
      <c r="CX1320" s="73"/>
      <c r="CY1320" s="73"/>
      <c r="CZ1320" s="73"/>
      <c r="DA1320" s="73"/>
      <c r="DB1320" s="73"/>
      <c r="DC1320" s="73"/>
      <c r="DD1320" s="73"/>
      <c r="DE1320" s="73"/>
      <c r="DF1320" s="73"/>
      <c r="DG1320" s="73"/>
      <c r="DH1320" s="73"/>
      <c r="DI1320" s="73"/>
      <c r="DJ1320" s="36"/>
    </row>
    <row r="1321" spans="1:114" x14ac:dyDescent="0.3">
      <c r="A1321" s="73"/>
      <c r="B1321" s="73"/>
      <c r="C1321" s="112"/>
      <c r="D1321" s="112"/>
      <c r="E1321" s="73"/>
      <c r="F1321" s="73"/>
      <c r="G1321" s="127"/>
      <c r="H1321" s="127"/>
      <c r="I1321" s="127"/>
      <c r="J1321" s="127"/>
      <c r="K1321" s="73"/>
      <c r="L1321" s="115"/>
      <c r="M1321" s="115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3"/>
      <c r="AM1321" s="73"/>
      <c r="AN1321" s="73"/>
      <c r="AO1321" s="73"/>
      <c r="AP1321" s="73"/>
      <c r="AQ1321" s="73"/>
      <c r="AR1321" s="73"/>
      <c r="AS1321" s="73"/>
      <c r="AT1321" s="73"/>
      <c r="AU1321" s="73"/>
      <c r="AV1321" s="73"/>
      <c r="AW1321" s="73"/>
      <c r="AX1321" s="73"/>
      <c r="AY1321" s="73"/>
      <c r="AZ1321" s="73"/>
      <c r="BA1321" s="73"/>
      <c r="BB1321" s="73"/>
      <c r="BC1321" s="73"/>
      <c r="BD1321" s="73"/>
      <c r="BE1321" s="73"/>
      <c r="BF1321" s="73"/>
      <c r="BG1321" s="73"/>
      <c r="BH1321" s="73"/>
      <c r="BI1321" s="73"/>
      <c r="BJ1321" s="73"/>
      <c r="BK1321" s="73"/>
      <c r="BL1321" s="73"/>
      <c r="BM1321" s="73"/>
      <c r="BN1321" s="73"/>
      <c r="BO1321" s="73"/>
      <c r="BP1321" s="73"/>
      <c r="BQ1321" s="73"/>
      <c r="BR1321" s="73"/>
      <c r="BS1321" s="73"/>
      <c r="BT1321" s="73"/>
      <c r="BU1321" s="73"/>
      <c r="BV1321" s="73"/>
      <c r="BW1321" s="73"/>
      <c r="BX1321" s="73"/>
      <c r="BY1321" s="73"/>
      <c r="BZ1321" s="73"/>
      <c r="CA1321" s="73"/>
      <c r="CB1321" s="73"/>
      <c r="CC1321" s="73"/>
      <c r="CD1321" s="73"/>
      <c r="CE1321" s="73"/>
      <c r="CF1321" s="73"/>
      <c r="CG1321" s="73"/>
      <c r="CH1321" s="73"/>
      <c r="CI1321" s="73"/>
      <c r="CJ1321" s="73"/>
      <c r="CK1321" s="73"/>
      <c r="CL1321" s="73"/>
      <c r="CM1321" s="73"/>
      <c r="CN1321" s="73"/>
      <c r="CO1321" s="73"/>
      <c r="CP1321" s="73"/>
      <c r="CQ1321" s="73"/>
      <c r="CR1321" s="73"/>
      <c r="CS1321" s="73"/>
      <c r="CT1321" s="73"/>
      <c r="CU1321" s="73"/>
      <c r="CV1321" s="73"/>
      <c r="CW1321" s="73"/>
      <c r="CX1321" s="73"/>
      <c r="CY1321" s="73"/>
      <c r="CZ1321" s="73"/>
      <c r="DA1321" s="73"/>
      <c r="DB1321" s="73"/>
      <c r="DC1321" s="73"/>
      <c r="DD1321" s="73"/>
      <c r="DE1321" s="73"/>
      <c r="DF1321" s="73"/>
      <c r="DG1321" s="73"/>
      <c r="DH1321" s="73"/>
      <c r="DI1321" s="73"/>
      <c r="DJ1321" s="36"/>
    </row>
    <row r="1322" spans="1:114" x14ac:dyDescent="0.3">
      <c r="A1322" s="73"/>
      <c r="B1322" s="73"/>
      <c r="C1322" s="112"/>
      <c r="D1322" s="112"/>
      <c r="E1322" s="73"/>
      <c r="F1322" s="73"/>
      <c r="G1322" s="127"/>
      <c r="H1322" s="127"/>
      <c r="I1322" s="127"/>
      <c r="J1322" s="127"/>
      <c r="K1322" s="73"/>
      <c r="L1322" s="115"/>
      <c r="M1322" s="115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3"/>
      <c r="AC1322" s="73"/>
      <c r="AD1322" s="73"/>
      <c r="AE1322" s="73"/>
      <c r="AF1322" s="73"/>
      <c r="AG1322" s="73"/>
      <c r="AH1322" s="73"/>
      <c r="AI1322" s="73"/>
      <c r="AJ1322" s="73"/>
      <c r="AK1322" s="73"/>
      <c r="AL1322" s="73"/>
      <c r="AM1322" s="73"/>
      <c r="AN1322" s="73"/>
      <c r="AO1322" s="73"/>
      <c r="AP1322" s="73"/>
      <c r="AQ1322" s="73"/>
      <c r="AR1322" s="73"/>
      <c r="AS1322" s="73"/>
      <c r="AT1322" s="73"/>
      <c r="AU1322" s="73"/>
      <c r="AV1322" s="73"/>
      <c r="AW1322" s="73"/>
      <c r="AX1322" s="73"/>
      <c r="AY1322" s="73"/>
      <c r="AZ1322" s="73"/>
      <c r="BA1322" s="73"/>
      <c r="BB1322" s="73"/>
      <c r="BC1322" s="73"/>
      <c r="BD1322" s="73"/>
      <c r="BE1322" s="73"/>
      <c r="BF1322" s="73"/>
      <c r="BG1322" s="73"/>
      <c r="BH1322" s="73"/>
      <c r="BI1322" s="73"/>
      <c r="BJ1322" s="73"/>
      <c r="BK1322" s="73"/>
      <c r="BL1322" s="73"/>
      <c r="BM1322" s="73"/>
      <c r="BN1322" s="73"/>
      <c r="BO1322" s="73"/>
      <c r="BP1322" s="73"/>
      <c r="BQ1322" s="73"/>
      <c r="BR1322" s="73"/>
      <c r="BS1322" s="73"/>
      <c r="BT1322" s="73"/>
      <c r="BU1322" s="73"/>
      <c r="BV1322" s="73"/>
      <c r="BW1322" s="73"/>
      <c r="BX1322" s="73"/>
      <c r="BY1322" s="73"/>
      <c r="BZ1322" s="73"/>
      <c r="CA1322" s="73"/>
      <c r="CB1322" s="73"/>
      <c r="CC1322" s="73"/>
      <c r="CD1322" s="73"/>
      <c r="CE1322" s="73"/>
      <c r="CF1322" s="73"/>
      <c r="CG1322" s="73"/>
      <c r="CH1322" s="73"/>
      <c r="CI1322" s="73"/>
      <c r="CJ1322" s="73"/>
      <c r="CK1322" s="73"/>
      <c r="CL1322" s="73"/>
      <c r="CM1322" s="73"/>
      <c r="CN1322" s="73"/>
      <c r="CO1322" s="73"/>
      <c r="CP1322" s="73"/>
      <c r="CQ1322" s="73"/>
      <c r="CR1322" s="73"/>
      <c r="CS1322" s="73"/>
      <c r="CT1322" s="73"/>
      <c r="CU1322" s="73"/>
      <c r="CV1322" s="73"/>
      <c r="CW1322" s="73"/>
      <c r="CX1322" s="73"/>
      <c r="CY1322" s="73"/>
      <c r="CZ1322" s="73"/>
      <c r="DA1322" s="73"/>
      <c r="DB1322" s="73"/>
      <c r="DC1322" s="73"/>
      <c r="DD1322" s="73"/>
      <c r="DE1322" s="73"/>
      <c r="DF1322" s="73"/>
      <c r="DG1322" s="73"/>
      <c r="DH1322" s="73"/>
      <c r="DI1322" s="73"/>
      <c r="DJ1322" s="36"/>
    </row>
    <row r="1323" spans="1:114" x14ac:dyDescent="0.3">
      <c r="A1323" s="73"/>
      <c r="B1323" s="73"/>
      <c r="C1323" s="112"/>
      <c r="D1323" s="112"/>
      <c r="E1323" s="73"/>
      <c r="F1323" s="73"/>
      <c r="G1323" s="127"/>
      <c r="H1323" s="127"/>
      <c r="I1323" s="127"/>
      <c r="J1323" s="127"/>
      <c r="K1323" s="73"/>
      <c r="L1323" s="115"/>
      <c r="M1323" s="115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3"/>
      <c r="AM1323" s="73"/>
      <c r="AN1323" s="73"/>
      <c r="AO1323" s="73"/>
      <c r="AP1323" s="73"/>
      <c r="AQ1323" s="73"/>
      <c r="AR1323" s="73"/>
      <c r="AS1323" s="73"/>
      <c r="AT1323" s="73"/>
      <c r="AU1323" s="73"/>
      <c r="AV1323" s="73"/>
      <c r="AW1323" s="73"/>
      <c r="AX1323" s="73"/>
      <c r="AY1323" s="73"/>
      <c r="AZ1323" s="73"/>
      <c r="BA1323" s="73"/>
      <c r="BB1323" s="73"/>
      <c r="BC1323" s="73"/>
      <c r="BD1323" s="73"/>
      <c r="BE1323" s="73"/>
      <c r="BF1323" s="73"/>
      <c r="BG1323" s="73"/>
      <c r="BH1323" s="73"/>
      <c r="BI1323" s="73"/>
      <c r="BJ1323" s="73"/>
      <c r="BK1323" s="73"/>
      <c r="BL1323" s="73"/>
      <c r="BM1323" s="73"/>
      <c r="BN1323" s="73"/>
      <c r="BO1323" s="73"/>
      <c r="BP1323" s="73"/>
      <c r="BQ1323" s="73"/>
      <c r="BR1323" s="73"/>
      <c r="BS1323" s="73"/>
      <c r="BT1323" s="73"/>
      <c r="BU1323" s="73"/>
      <c r="BV1323" s="73"/>
      <c r="BW1323" s="73"/>
      <c r="BX1323" s="73"/>
      <c r="BY1323" s="73"/>
      <c r="BZ1323" s="73"/>
      <c r="CA1323" s="73"/>
      <c r="CB1323" s="73"/>
      <c r="CC1323" s="73"/>
      <c r="CD1323" s="73"/>
      <c r="CE1323" s="73"/>
      <c r="CF1323" s="73"/>
      <c r="CG1323" s="73"/>
      <c r="CH1323" s="73"/>
      <c r="CI1323" s="73"/>
      <c r="CJ1323" s="73"/>
      <c r="CK1323" s="73"/>
      <c r="CL1323" s="73"/>
      <c r="CM1323" s="73"/>
      <c r="CN1323" s="73"/>
      <c r="CO1323" s="73"/>
      <c r="CP1323" s="73"/>
      <c r="CQ1323" s="73"/>
      <c r="CR1323" s="73"/>
      <c r="CS1323" s="73"/>
      <c r="CT1323" s="73"/>
      <c r="CU1323" s="73"/>
      <c r="CV1323" s="73"/>
      <c r="CW1323" s="73"/>
      <c r="CX1323" s="73"/>
      <c r="CY1323" s="73"/>
      <c r="CZ1323" s="73"/>
      <c r="DA1323" s="73"/>
      <c r="DB1323" s="73"/>
      <c r="DC1323" s="73"/>
      <c r="DD1323" s="73"/>
      <c r="DE1323" s="73"/>
      <c r="DF1323" s="73"/>
      <c r="DG1323" s="73"/>
      <c r="DH1323" s="73"/>
      <c r="DI1323" s="73"/>
      <c r="DJ1323" s="36"/>
    </row>
    <row r="1324" spans="1:114" x14ac:dyDescent="0.3">
      <c r="A1324" s="73"/>
      <c r="B1324" s="73"/>
      <c r="C1324" s="112"/>
      <c r="D1324" s="112"/>
      <c r="E1324" s="73"/>
      <c r="F1324" s="73"/>
      <c r="G1324" s="127"/>
      <c r="H1324" s="127"/>
      <c r="I1324" s="127"/>
      <c r="J1324" s="127"/>
      <c r="K1324" s="73"/>
      <c r="L1324" s="115"/>
      <c r="M1324" s="115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3"/>
      <c r="AC1324" s="73"/>
      <c r="AD1324" s="73"/>
      <c r="AE1324" s="73"/>
      <c r="AF1324" s="73"/>
      <c r="AG1324" s="73"/>
      <c r="AH1324" s="73"/>
      <c r="AI1324" s="73"/>
      <c r="AJ1324" s="73"/>
      <c r="AK1324" s="73"/>
      <c r="AL1324" s="73"/>
      <c r="AM1324" s="73"/>
      <c r="AN1324" s="73"/>
      <c r="AO1324" s="73"/>
      <c r="AP1324" s="73"/>
      <c r="AQ1324" s="73"/>
      <c r="AR1324" s="73"/>
      <c r="AS1324" s="73"/>
      <c r="AT1324" s="73"/>
      <c r="AU1324" s="73"/>
      <c r="AV1324" s="73"/>
      <c r="AW1324" s="73"/>
      <c r="AX1324" s="73"/>
      <c r="AY1324" s="73"/>
      <c r="AZ1324" s="73"/>
      <c r="BA1324" s="73"/>
      <c r="BB1324" s="73"/>
      <c r="BC1324" s="73"/>
      <c r="BD1324" s="73"/>
      <c r="BE1324" s="73"/>
      <c r="BF1324" s="73"/>
      <c r="BG1324" s="73"/>
      <c r="BH1324" s="73"/>
      <c r="BI1324" s="73"/>
      <c r="BJ1324" s="73"/>
      <c r="BK1324" s="73"/>
      <c r="BL1324" s="73"/>
      <c r="BM1324" s="73"/>
      <c r="BN1324" s="73"/>
      <c r="BO1324" s="73"/>
      <c r="BP1324" s="73"/>
      <c r="BQ1324" s="73"/>
      <c r="BR1324" s="73"/>
      <c r="BS1324" s="73"/>
      <c r="BT1324" s="73"/>
      <c r="BU1324" s="73"/>
      <c r="BV1324" s="73"/>
      <c r="BW1324" s="73"/>
      <c r="BX1324" s="73"/>
      <c r="BY1324" s="73"/>
      <c r="BZ1324" s="73"/>
      <c r="CA1324" s="73"/>
      <c r="CB1324" s="73"/>
      <c r="CC1324" s="73"/>
      <c r="CD1324" s="73"/>
      <c r="CE1324" s="73"/>
      <c r="CF1324" s="73"/>
      <c r="CG1324" s="73"/>
      <c r="CH1324" s="73"/>
      <c r="CI1324" s="73"/>
      <c r="CJ1324" s="73"/>
      <c r="CK1324" s="73"/>
      <c r="CL1324" s="73"/>
      <c r="CM1324" s="73"/>
      <c r="CN1324" s="73"/>
      <c r="CO1324" s="73"/>
      <c r="CP1324" s="73"/>
      <c r="CQ1324" s="73"/>
      <c r="CR1324" s="73"/>
      <c r="CS1324" s="73"/>
      <c r="CT1324" s="73"/>
      <c r="CU1324" s="73"/>
      <c r="CV1324" s="73"/>
      <c r="CW1324" s="73"/>
      <c r="CX1324" s="73"/>
      <c r="CY1324" s="73"/>
      <c r="CZ1324" s="73"/>
      <c r="DA1324" s="73"/>
      <c r="DB1324" s="73"/>
      <c r="DC1324" s="73"/>
      <c r="DD1324" s="73"/>
      <c r="DE1324" s="73"/>
      <c r="DF1324" s="73"/>
      <c r="DG1324" s="73"/>
      <c r="DH1324" s="73"/>
      <c r="DI1324" s="73"/>
      <c r="DJ1324" s="36"/>
    </row>
    <row r="1325" spans="1:114" x14ac:dyDescent="0.3">
      <c r="A1325" s="73"/>
      <c r="B1325" s="73"/>
      <c r="C1325" s="112"/>
      <c r="D1325" s="112"/>
      <c r="E1325" s="73"/>
      <c r="F1325" s="73"/>
      <c r="G1325" s="127"/>
      <c r="H1325" s="127"/>
      <c r="I1325" s="127"/>
      <c r="J1325" s="127"/>
      <c r="K1325" s="73"/>
      <c r="L1325" s="115"/>
      <c r="M1325" s="115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3"/>
      <c r="AC1325" s="73"/>
      <c r="AD1325" s="73"/>
      <c r="AE1325" s="73"/>
      <c r="AF1325" s="73"/>
      <c r="AG1325" s="73"/>
      <c r="AH1325" s="73"/>
      <c r="AI1325" s="73"/>
      <c r="AJ1325" s="73"/>
      <c r="AK1325" s="73"/>
      <c r="AL1325" s="73"/>
      <c r="AM1325" s="73"/>
      <c r="AN1325" s="73"/>
      <c r="AO1325" s="73"/>
      <c r="AP1325" s="73"/>
      <c r="AQ1325" s="73"/>
      <c r="AR1325" s="73"/>
      <c r="AS1325" s="73"/>
      <c r="AT1325" s="73"/>
      <c r="AU1325" s="73"/>
      <c r="AV1325" s="73"/>
      <c r="AW1325" s="73"/>
      <c r="AX1325" s="73"/>
      <c r="AY1325" s="73"/>
      <c r="AZ1325" s="73"/>
      <c r="BA1325" s="73"/>
      <c r="BB1325" s="73"/>
      <c r="BC1325" s="73"/>
      <c r="BD1325" s="73"/>
      <c r="BE1325" s="73"/>
      <c r="BF1325" s="73"/>
      <c r="BG1325" s="73"/>
      <c r="BH1325" s="73"/>
      <c r="BI1325" s="73"/>
      <c r="BJ1325" s="73"/>
      <c r="BK1325" s="73"/>
      <c r="BL1325" s="73"/>
      <c r="BM1325" s="73"/>
      <c r="BN1325" s="73"/>
      <c r="BO1325" s="73"/>
      <c r="BP1325" s="73"/>
      <c r="BQ1325" s="73"/>
      <c r="BR1325" s="73"/>
      <c r="BS1325" s="73"/>
      <c r="BT1325" s="73"/>
      <c r="BU1325" s="73"/>
      <c r="BV1325" s="73"/>
      <c r="BW1325" s="73"/>
      <c r="BX1325" s="73"/>
      <c r="BY1325" s="73"/>
      <c r="BZ1325" s="73"/>
      <c r="CA1325" s="73"/>
      <c r="CB1325" s="73"/>
      <c r="CC1325" s="73"/>
      <c r="CD1325" s="73"/>
      <c r="CE1325" s="73"/>
      <c r="CF1325" s="73"/>
      <c r="CG1325" s="73"/>
      <c r="CH1325" s="73"/>
      <c r="CI1325" s="73"/>
      <c r="CJ1325" s="73"/>
      <c r="CK1325" s="73"/>
      <c r="CL1325" s="73"/>
      <c r="CM1325" s="73"/>
      <c r="CN1325" s="73"/>
      <c r="CO1325" s="73"/>
      <c r="CP1325" s="73"/>
      <c r="CQ1325" s="73"/>
      <c r="CR1325" s="73"/>
      <c r="CS1325" s="73"/>
      <c r="CT1325" s="73"/>
      <c r="CU1325" s="73"/>
      <c r="CV1325" s="73"/>
      <c r="CW1325" s="73"/>
      <c r="CX1325" s="73"/>
      <c r="CY1325" s="73"/>
      <c r="CZ1325" s="73"/>
      <c r="DA1325" s="73"/>
      <c r="DB1325" s="73"/>
      <c r="DC1325" s="73"/>
      <c r="DD1325" s="73"/>
      <c r="DE1325" s="73"/>
      <c r="DF1325" s="73"/>
      <c r="DG1325" s="73"/>
      <c r="DH1325" s="73"/>
      <c r="DI1325" s="73"/>
      <c r="DJ1325" s="36"/>
    </row>
    <row r="1326" spans="1:114" x14ac:dyDescent="0.3">
      <c r="A1326" s="73"/>
      <c r="B1326" s="73"/>
      <c r="C1326" s="112"/>
      <c r="D1326" s="112"/>
      <c r="E1326" s="73"/>
      <c r="F1326" s="73"/>
      <c r="G1326" s="127"/>
      <c r="H1326" s="127"/>
      <c r="I1326" s="127"/>
      <c r="J1326" s="127"/>
      <c r="K1326" s="73"/>
      <c r="L1326" s="115"/>
      <c r="M1326" s="115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3"/>
      <c r="AC1326" s="73"/>
      <c r="AD1326" s="73"/>
      <c r="AE1326" s="73"/>
      <c r="AF1326" s="73"/>
      <c r="AG1326" s="73"/>
      <c r="AH1326" s="73"/>
      <c r="AI1326" s="73"/>
      <c r="AJ1326" s="73"/>
      <c r="AK1326" s="73"/>
      <c r="AL1326" s="73"/>
      <c r="AM1326" s="73"/>
      <c r="AN1326" s="73"/>
      <c r="AO1326" s="73"/>
      <c r="AP1326" s="73"/>
      <c r="AQ1326" s="73"/>
      <c r="AR1326" s="73"/>
      <c r="AS1326" s="73"/>
      <c r="AT1326" s="73"/>
      <c r="AU1326" s="73"/>
      <c r="AV1326" s="73"/>
      <c r="AW1326" s="73"/>
      <c r="AX1326" s="73"/>
      <c r="AY1326" s="73"/>
      <c r="AZ1326" s="73"/>
      <c r="BA1326" s="73"/>
      <c r="BB1326" s="73"/>
      <c r="BC1326" s="73"/>
      <c r="BD1326" s="73"/>
      <c r="BE1326" s="73"/>
      <c r="BF1326" s="73"/>
      <c r="BG1326" s="73"/>
      <c r="BH1326" s="73"/>
      <c r="BI1326" s="73"/>
      <c r="BJ1326" s="73"/>
      <c r="BK1326" s="73"/>
      <c r="BL1326" s="73"/>
      <c r="BM1326" s="73"/>
      <c r="BN1326" s="73"/>
      <c r="BO1326" s="73"/>
      <c r="BP1326" s="73"/>
      <c r="BQ1326" s="73"/>
      <c r="BR1326" s="73"/>
      <c r="BS1326" s="73"/>
      <c r="BT1326" s="73"/>
      <c r="BU1326" s="73"/>
      <c r="BV1326" s="73"/>
      <c r="BW1326" s="73"/>
      <c r="BX1326" s="73"/>
      <c r="BY1326" s="73"/>
      <c r="BZ1326" s="73"/>
      <c r="CA1326" s="73"/>
      <c r="CB1326" s="73"/>
      <c r="CC1326" s="73"/>
      <c r="CD1326" s="73"/>
      <c r="CE1326" s="73"/>
      <c r="CF1326" s="73"/>
      <c r="CG1326" s="73"/>
      <c r="CH1326" s="73"/>
      <c r="CI1326" s="73"/>
      <c r="CJ1326" s="73"/>
      <c r="CK1326" s="73"/>
      <c r="CL1326" s="73"/>
      <c r="CM1326" s="73"/>
      <c r="CN1326" s="73"/>
      <c r="CO1326" s="73"/>
      <c r="CP1326" s="73"/>
      <c r="CQ1326" s="73"/>
      <c r="CR1326" s="73"/>
      <c r="CS1326" s="73"/>
      <c r="CT1326" s="73"/>
      <c r="CU1326" s="73"/>
      <c r="CV1326" s="73"/>
      <c r="CW1326" s="73"/>
      <c r="CX1326" s="73"/>
      <c r="CY1326" s="73"/>
      <c r="CZ1326" s="73"/>
      <c r="DA1326" s="73"/>
      <c r="DB1326" s="73"/>
      <c r="DC1326" s="73"/>
      <c r="DD1326" s="73"/>
      <c r="DE1326" s="73"/>
      <c r="DF1326" s="73"/>
      <c r="DG1326" s="73"/>
      <c r="DH1326" s="73"/>
      <c r="DI1326" s="73"/>
      <c r="DJ1326" s="36"/>
    </row>
    <row r="1327" spans="1:114" x14ac:dyDescent="0.3">
      <c r="A1327" s="73"/>
      <c r="B1327" s="73"/>
      <c r="C1327" s="112"/>
      <c r="D1327" s="112"/>
      <c r="E1327" s="73"/>
      <c r="F1327" s="73"/>
      <c r="G1327" s="127"/>
      <c r="H1327" s="127"/>
      <c r="I1327" s="127"/>
      <c r="J1327" s="127"/>
      <c r="K1327" s="73"/>
      <c r="L1327" s="115"/>
      <c r="M1327" s="115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3"/>
      <c r="AC1327" s="73"/>
      <c r="AD1327" s="73"/>
      <c r="AE1327" s="73"/>
      <c r="AF1327" s="73"/>
      <c r="AG1327" s="73"/>
      <c r="AH1327" s="73"/>
      <c r="AI1327" s="73"/>
      <c r="AJ1327" s="73"/>
      <c r="AK1327" s="73"/>
      <c r="AL1327" s="73"/>
      <c r="AM1327" s="73"/>
      <c r="AN1327" s="73"/>
      <c r="AO1327" s="73"/>
      <c r="AP1327" s="73"/>
      <c r="AQ1327" s="73"/>
      <c r="AR1327" s="73"/>
      <c r="AS1327" s="73"/>
      <c r="AT1327" s="73"/>
      <c r="AU1327" s="73"/>
      <c r="AV1327" s="73"/>
      <c r="AW1327" s="73"/>
      <c r="AX1327" s="73"/>
      <c r="AY1327" s="73"/>
      <c r="AZ1327" s="73"/>
      <c r="BA1327" s="73"/>
      <c r="BB1327" s="73"/>
      <c r="BC1327" s="73"/>
      <c r="BD1327" s="73"/>
      <c r="BE1327" s="73"/>
      <c r="BF1327" s="73"/>
      <c r="BG1327" s="73"/>
      <c r="BH1327" s="73"/>
      <c r="BI1327" s="73"/>
      <c r="BJ1327" s="73"/>
      <c r="BK1327" s="73"/>
      <c r="BL1327" s="73"/>
      <c r="BM1327" s="73"/>
      <c r="BN1327" s="73"/>
      <c r="BO1327" s="73"/>
      <c r="BP1327" s="73"/>
      <c r="BQ1327" s="73"/>
      <c r="BR1327" s="73"/>
      <c r="BS1327" s="73"/>
      <c r="BT1327" s="73"/>
      <c r="BU1327" s="73"/>
      <c r="BV1327" s="73"/>
      <c r="BW1327" s="73"/>
      <c r="BX1327" s="73"/>
      <c r="BY1327" s="73"/>
      <c r="BZ1327" s="73"/>
      <c r="CA1327" s="73"/>
      <c r="CB1327" s="73"/>
      <c r="CC1327" s="73"/>
      <c r="CD1327" s="73"/>
      <c r="CE1327" s="73"/>
      <c r="CF1327" s="73"/>
      <c r="CG1327" s="73"/>
      <c r="CH1327" s="73"/>
      <c r="CI1327" s="73"/>
      <c r="CJ1327" s="73"/>
      <c r="CK1327" s="73"/>
      <c r="CL1327" s="73"/>
      <c r="CM1327" s="73"/>
      <c r="CN1327" s="73"/>
      <c r="CO1327" s="73"/>
      <c r="CP1327" s="73"/>
      <c r="CQ1327" s="73"/>
      <c r="CR1327" s="73"/>
      <c r="CS1327" s="73"/>
      <c r="CT1327" s="73"/>
      <c r="CU1327" s="73"/>
      <c r="CV1327" s="73"/>
      <c r="CW1327" s="73"/>
      <c r="CX1327" s="73"/>
      <c r="CY1327" s="73"/>
      <c r="CZ1327" s="73"/>
      <c r="DA1327" s="73"/>
      <c r="DB1327" s="73"/>
      <c r="DC1327" s="73"/>
      <c r="DD1327" s="73"/>
      <c r="DE1327" s="73"/>
      <c r="DF1327" s="73"/>
      <c r="DG1327" s="73"/>
      <c r="DH1327" s="73"/>
      <c r="DI1327" s="73"/>
      <c r="DJ1327" s="36"/>
    </row>
    <row r="1328" spans="1:114" x14ac:dyDescent="0.3">
      <c r="A1328" s="73"/>
      <c r="B1328" s="73"/>
      <c r="C1328" s="112"/>
      <c r="D1328" s="112"/>
      <c r="E1328" s="73"/>
      <c r="F1328" s="73"/>
      <c r="G1328" s="127"/>
      <c r="H1328" s="127"/>
      <c r="I1328" s="127"/>
      <c r="J1328" s="127"/>
      <c r="K1328" s="73"/>
      <c r="L1328" s="115"/>
      <c r="M1328" s="115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3"/>
      <c r="AM1328" s="73"/>
      <c r="AN1328" s="73"/>
      <c r="AO1328" s="73"/>
      <c r="AP1328" s="73"/>
      <c r="AQ1328" s="73"/>
      <c r="AR1328" s="73"/>
      <c r="AS1328" s="73"/>
      <c r="AT1328" s="73"/>
      <c r="AU1328" s="73"/>
      <c r="AV1328" s="73"/>
      <c r="AW1328" s="73"/>
      <c r="AX1328" s="73"/>
      <c r="AY1328" s="73"/>
      <c r="AZ1328" s="73"/>
      <c r="BA1328" s="73"/>
      <c r="BB1328" s="73"/>
      <c r="BC1328" s="73"/>
      <c r="BD1328" s="73"/>
      <c r="BE1328" s="73"/>
      <c r="BF1328" s="73"/>
      <c r="BG1328" s="73"/>
      <c r="BH1328" s="73"/>
      <c r="BI1328" s="73"/>
      <c r="BJ1328" s="73"/>
      <c r="BK1328" s="73"/>
      <c r="BL1328" s="73"/>
      <c r="BM1328" s="73"/>
      <c r="BN1328" s="73"/>
      <c r="BO1328" s="73"/>
      <c r="BP1328" s="73"/>
      <c r="BQ1328" s="73"/>
      <c r="BR1328" s="73"/>
      <c r="BS1328" s="73"/>
      <c r="BT1328" s="73"/>
      <c r="BU1328" s="73"/>
      <c r="BV1328" s="73"/>
      <c r="BW1328" s="73"/>
      <c r="BX1328" s="73"/>
      <c r="BY1328" s="73"/>
      <c r="BZ1328" s="73"/>
      <c r="CA1328" s="73"/>
      <c r="CB1328" s="73"/>
      <c r="CC1328" s="73"/>
      <c r="CD1328" s="73"/>
      <c r="CE1328" s="73"/>
      <c r="CF1328" s="73"/>
      <c r="CG1328" s="73"/>
      <c r="CH1328" s="73"/>
      <c r="CI1328" s="73"/>
      <c r="CJ1328" s="73"/>
      <c r="CK1328" s="73"/>
      <c r="CL1328" s="73"/>
      <c r="CM1328" s="73"/>
      <c r="CN1328" s="73"/>
      <c r="CO1328" s="73"/>
      <c r="CP1328" s="73"/>
      <c r="CQ1328" s="73"/>
      <c r="CR1328" s="73"/>
      <c r="CS1328" s="73"/>
      <c r="CT1328" s="73"/>
      <c r="CU1328" s="73"/>
      <c r="CV1328" s="73"/>
      <c r="CW1328" s="73"/>
      <c r="CX1328" s="73"/>
      <c r="CY1328" s="73"/>
      <c r="CZ1328" s="73"/>
      <c r="DA1328" s="73"/>
      <c r="DB1328" s="73"/>
      <c r="DC1328" s="73"/>
      <c r="DD1328" s="73"/>
      <c r="DE1328" s="73"/>
      <c r="DF1328" s="73"/>
      <c r="DG1328" s="73"/>
      <c r="DH1328" s="73"/>
      <c r="DI1328" s="73"/>
      <c r="DJ1328" s="36"/>
    </row>
    <row r="1329" spans="1:114" x14ac:dyDescent="0.3">
      <c r="A1329" s="73"/>
      <c r="B1329" s="73"/>
      <c r="C1329" s="112"/>
      <c r="D1329" s="112"/>
      <c r="E1329" s="73"/>
      <c r="F1329" s="73"/>
      <c r="G1329" s="127"/>
      <c r="H1329" s="127"/>
      <c r="I1329" s="127"/>
      <c r="J1329" s="127"/>
      <c r="K1329" s="73"/>
      <c r="L1329" s="115"/>
      <c r="M1329" s="115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3"/>
      <c r="AC1329" s="73"/>
      <c r="AD1329" s="73"/>
      <c r="AE1329" s="73"/>
      <c r="AF1329" s="73"/>
      <c r="AG1329" s="73"/>
      <c r="AH1329" s="73"/>
      <c r="AI1329" s="73"/>
      <c r="AJ1329" s="73"/>
      <c r="AK1329" s="73"/>
      <c r="AL1329" s="73"/>
      <c r="AM1329" s="73"/>
      <c r="AN1329" s="73"/>
      <c r="AO1329" s="73"/>
      <c r="AP1329" s="73"/>
      <c r="AQ1329" s="73"/>
      <c r="AR1329" s="73"/>
      <c r="AS1329" s="73"/>
      <c r="AT1329" s="73"/>
      <c r="AU1329" s="73"/>
      <c r="AV1329" s="73"/>
      <c r="AW1329" s="73"/>
      <c r="AX1329" s="73"/>
      <c r="AY1329" s="73"/>
      <c r="AZ1329" s="73"/>
      <c r="BA1329" s="73"/>
      <c r="BB1329" s="73"/>
      <c r="BC1329" s="73"/>
      <c r="BD1329" s="73"/>
      <c r="BE1329" s="73"/>
      <c r="BF1329" s="73"/>
      <c r="BG1329" s="73"/>
      <c r="BH1329" s="73"/>
      <c r="BI1329" s="73"/>
      <c r="BJ1329" s="73"/>
      <c r="BK1329" s="73"/>
      <c r="BL1329" s="73"/>
      <c r="BM1329" s="73"/>
      <c r="BN1329" s="73"/>
      <c r="BO1329" s="73"/>
      <c r="BP1329" s="73"/>
      <c r="BQ1329" s="73"/>
      <c r="BR1329" s="73"/>
      <c r="BS1329" s="73"/>
      <c r="BT1329" s="73"/>
      <c r="BU1329" s="73"/>
      <c r="BV1329" s="73"/>
      <c r="BW1329" s="73"/>
      <c r="BX1329" s="73"/>
      <c r="BY1329" s="73"/>
      <c r="BZ1329" s="73"/>
      <c r="CA1329" s="73"/>
      <c r="CB1329" s="73"/>
      <c r="CC1329" s="73"/>
      <c r="CD1329" s="73"/>
      <c r="CE1329" s="73"/>
      <c r="CF1329" s="73"/>
      <c r="CG1329" s="73"/>
      <c r="CH1329" s="73"/>
      <c r="CI1329" s="73"/>
      <c r="CJ1329" s="73"/>
      <c r="CK1329" s="73"/>
      <c r="CL1329" s="73"/>
      <c r="CM1329" s="73"/>
      <c r="CN1329" s="73"/>
      <c r="CO1329" s="73"/>
      <c r="CP1329" s="73"/>
      <c r="CQ1329" s="73"/>
      <c r="CR1329" s="73"/>
      <c r="CS1329" s="73"/>
      <c r="CT1329" s="73"/>
      <c r="CU1329" s="73"/>
      <c r="CV1329" s="73"/>
      <c r="CW1329" s="73"/>
      <c r="CX1329" s="73"/>
      <c r="CY1329" s="73"/>
      <c r="CZ1329" s="73"/>
      <c r="DA1329" s="73"/>
      <c r="DB1329" s="73"/>
      <c r="DC1329" s="73"/>
      <c r="DD1329" s="73"/>
      <c r="DE1329" s="73"/>
      <c r="DF1329" s="73"/>
      <c r="DG1329" s="73"/>
      <c r="DH1329" s="73"/>
      <c r="DI1329" s="73"/>
      <c r="DJ1329" s="36"/>
    </row>
    <row r="1330" spans="1:114" x14ac:dyDescent="0.3">
      <c r="A1330" s="73"/>
      <c r="B1330" s="73"/>
      <c r="C1330" s="112"/>
      <c r="D1330" s="112"/>
      <c r="E1330" s="73"/>
      <c r="F1330" s="73"/>
      <c r="G1330" s="127"/>
      <c r="H1330" s="127"/>
      <c r="I1330" s="127"/>
      <c r="J1330" s="127"/>
      <c r="K1330" s="73"/>
      <c r="L1330" s="115"/>
      <c r="M1330" s="115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3"/>
      <c r="AM1330" s="73"/>
      <c r="AN1330" s="73"/>
      <c r="AO1330" s="73"/>
      <c r="AP1330" s="73"/>
      <c r="AQ1330" s="73"/>
      <c r="AR1330" s="73"/>
      <c r="AS1330" s="73"/>
      <c r="AT1330" s="73"/>
      <c r="AU1330" s="73"/>
      <c r="AV1330" s="73"/>
      <c r="AW1330" s="73"/>
      <c r="AX1330" s="73"/>
      <c r="AY1330" s="73"/>
      <c r="AZ1330" s="73"/>
      <c r="BA1330" s="73"/>
      <c r="BB1330" s="73"/>
      <c r="BC1330" s="73"/>
      <c r="BD1330" s="73"/>
      <c r="BE1330" s="73"/>
      <c r="BF1330" s="73"/>
      <c r="BG1330" s="73"/>
      <c r="BH1330" s="73"/>
      <c r="BI1330" s="73"/>
      <c r="BJ1330" s="73"/>
      <c r="BK1330" s="73"/>
      <c r="BL1330" s="73"/>
      <c r="BM1330" s="73"/>
      <c r="BN1330" s="73"/>
      <c r="BO1330" s="73"/>
      <c r="BP1330" s="73"/>
      <c r="BQ1330" s="73"/>
      <c r="BR1330" s="73"/>
      <c r="BS1330" s="73"/>
      <c r="BT1330" s="73"/>
      <c r="BU1330" s="73"/>
      <c r="BV1330" s="73"/>
      <c r="BW1330" s="73"/>
      <c r="BX1330" s="73"/>
      <c r="BY1330" s="73"/>
      <c r="BZ1330" s="73"/>
      <c r="CA1330" s="73"/>
      <c r="CB1330" s="73"/>
      <c r="CC1330" s="73"/>
      <c r="CD1330" s="73"/>
      <c r="CE1330" s="73"/>
      <c r="CF1330" s="73"/>
      <c r="CG1330" s="73"/>
      <c r="CH1330" s="73"/>
      <c r="CI1330" s="73"/>
      <c r="CJ1330" s="73"/>
      <c r="CK1330" s="73"/>
      <c r="CL1330" s="73"/>
      <c r="CM1330" s="73"/>
      <c r="CN1330" s="73"/>
      <c r="CO1330" s="73"/>
      <c r="CP1330" s="73"/>
      <c r="CQ1330" s="73"/>
      <c r="CR1330" s="73"/>
      <c r="CS1330" s="73"/>
      <c r="CT1330" s="73"/>
      <c r="CU1330" s="73"/>
      <c r="CV1330" s="73"/>
      <c r="CW1330" s="73"/>
      <c r="CX1330" s="73"/>
      <c r="CY1330" s="73"/>
      <c r="CZ1330" s="73"/>
      <c r="DA1330" s="73"/>
      <c r="DB1330" s="73"/>
      <c r="DC1330" s="73"/>
      <c r="DD1330" s="73"/>
      <c r="DE1330" s="73"/>
      <c r="DF1330" s="73"/>
      <c r="DG1330" s="73"/>
      <c r="DH1330" s="73"/>
      <c r="DI1330" s="73"/>
      <c r="DJ1330" s="36"/>
    </row>
    <row r="1331" spans="1:114" x14ac:dyDescent="0.3">
      <c r="A1331" s="73"/>
      <c r="B1331" s="73"/>
      <c r="C1331" s="112"/>
      <c r="D1331" s="112"/>
      <c r="E1331" s="73"/>
      <c r="F1331" s="73"/>
      <c r="G1331" s="127"/>
      <c r="H1331" s="127"/>
      <c r="I1331" s="127"/>
      <c r="J1331" s="127"/>
      <c r="K1331" s="73"/>
      <c r="L1331" s="115"/>
      <c r="M1331" s="115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3"/>
      <c r="AC1331" s="73"/>
      <c r="AD1331" s="73"/>
      <c r="AE1331" s="73"/>
      <c r="AF1331" s="73"/>
      <c r="AG1331" s="73"/>
      <c r="AH1331" s="73"/>
      <c r="AI1331" s="73"/>
      <c r="AJ1331" s="73"/>
      <c r="AK1331" s="73"/>
      <c r="AL1331" s="73"/>
      <c r="AM1331" s="73"/>
      <c r="AN1331" s="73"/>
      <c r="AO1331" s="73"/>
      <c r="AP1331" s="73"/>
      <c r="AQ1331" s="73"/>
      <c r="AR1331" s="73"/>
      <c r="AS1331" s="73"/>
      <c r="AT1331" s="73"/>
      <c r="AU1331" s="73"/>
      <c r="AV1331" s="73"/>
      <c r="AW1331" s="73"/>
      <c r="AX1331" s="73"/>
      <c r="AY1331" s="73"/>
      <c r="AZ1331" s="73"/>
      <c r="BA1331" s="73"/>
      <c r="BB1331" s="73"/>
      <c r="BC1331" s="73"/>
      <c r="BD1331" s="73"/>
      <c r="BE1331" s="73"/>
      <c r="BF1331" s="73"/>
      <c r="BG1331" s="73"/>
      <c r="BH1331" s="73"/>
      <c r="BI1331" s="73"/>
      <c r="BJ1331" s="73"/>
      <c r="BK1331" s="73"/>
      <c r="BL1331" s="73"/>
      <c r="BM1331" s="73"/>
      <c r="BN1331" s="73"/>
      <c r="BO1331" s="73"/>
      <c r="BP1331" s="73"/>
      <c r="BQ1331" s="73"/>
      <c r="BR1331" s="73"/>
      <c r="BS1331" s="73"/>
      <c r="BT1331" s="73"/>
      <c r="BU1331" s="73"/>
      <c r="BV1331" s="73"/>
      <c r="BW1331" s="73"/>
      <c r="BX1331" s="73"/>
      <c r="BY1331" s="73"/>
      <c r="BZ1331" s="73"/>
      <c r="CA1331" s="73"/>
      <c r="CB1331" s="73"/>
      <c r="CC1331" s="73"/>
      <c r="CD1331" s="73"/>
      <c r="CE1331" s="73"/>
      <c r="CF1331" s="73"/>
      <c r="CG1331" s="73"/>
      <c r="CH1331" s="73"/>
      <c r="CI1331" s="73"/>
      <c r="CJ1331" s="73"/>
      <c r="CK1331" s="73"/>
      <c r="CL1331" s="73"/>
      <c r="CM1331" s="73"/>
      <c r="CN1331" s="73"/>
      <c r="CO1331" s="73"/>
      <c r="CP1331" s="73"/>
      <c r="CQ1331" s="73"/>
      <c r="CR1331" s="73"/>
      <c r="CS1331" s="73"/>
      <c r="CT1331" s="73"/>
      <c r="CU1331" s="73"/>
      <c r="CV1331" s="73"/>
      <c r="CW1331" s="73"/>
      <c r="CX1331" s="73"/>
      <c r="CY1331" s="73"/>
      <c r="CZ1331" s="73"/>
      <c r="DA1331" s="73"/>
      <c r="DB1331" s="73"/>
      <c r="DC1331" s="73"/>
      <c r="DD1331" s="73"/>
      <c r="DE1331" s="73"/>
      <c r="DF1331" s="73"/>
      <c r="DG1331" s="73"/>
      <c r="DH1331" s="73"/>
      <c r="DI1331" s="73"/>
      <c r="DJ1331" s="36"/>
    </row>
    <row r="1332" spans="1:114" x14ac:dyDescent="0.3">
      <c r="A1332" s="73"/>
      <c r="B1332" s="73"/>
      <c r="C1332" s="112"/>
      <c r="D1332" s="112"/>
      <c r="E1332" s="73"/>
      <c r="F1332" s="73"/>
      <c r="G1332" s="127"/>
      <c r="H1332" s="127"/>
      <c r="I1332" s="127"/>
      <c r="J1332" s="127"/>
      <c r="K1332" s="73"/>
      <c r="L1332" s="115"/>
      <c r="M1332" s="115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3"/>
      <c r="AM1332" s="73"/>
      <c r="AN1332" s="73"/>
      <c r="AO1332" s="73"/>
      <c r="AP1332" s="73"/>
      <c r="AQ1332" s="73"/>
      <c r="AR1332" s="73"/>
      <c r="AS1332" s="73"/>
      <c r="AT1332" s="73"/>
      <c r="AU1332" s="73"/>
      <c r="AV1332" s="73"/>
      <c r="AW1332" s="73"/>
      <c r="AX1332" s="73"/>
      <c r="AY1332" s="73"/>
      <c r="AZ1332" s="73"/>
      <c r="BA1332" s="73"/>
      <c r="BB1332" s="73"/>
      <c r="BC1332" s="73"/>
      <c r="BD1332" s="73"/>
      <c r="BE1332" s="73"/>
      <c r="BF1332" s="73"/>
      <c r="BG1332" s="73"/>
      <c r="BH1332" s="73"/>
      <c r="BI1332" s="73"/>
      <c r="BJ1332" s="73"/>
      <c r="BK1332" s="73"/>
      <c r="BL1332" s="73"/>
      <c r="BM1332" s="73"/>
      <c r="BN1332" s="73"/>
      <c r="BO1332" s="73"/>
      <c r="BP1332" s="73"/>
      <c r="BQ1332" s="73"/>
      <c r="BR1332" s="73"/>
      <c r="BS1332" s="73"/>
      <c r="BT1332" s="73"/>
      <c r="BU1332" s="73"/>
      <c r="BV1332" s="73"/>
      <c r="BW1332" s="73"/>
      <c r="BX1332" s="73"/>
      <c r="BY1332" s="73"/>
      <c r="BZ1332" s="73"/>
      <c r="CA1332" s="73"/>
      <c r="CB1332" s="73"/>
      <c r="CC1332" s="73"/>
      <c r="CD1332" s="73"/>
      <c r="CE1332" s="73"/>
      <c r="CF1332" s="73"/>
      <c r="CG1332" s="73"/>
      <c r="CH1332" s="73"/>
      <c r="CI1332" s="73"/>
      <c r="CJ1332" s="73"/>
      <c r="CK1332" s="73"/>
      <c r="CL1332" s="73"/>
      <c r="CM1332" s="73"/>
      <c r="CN1332" s="73"/>
      <c r="CO1332" s="73"/>
      <c r="CP1332" s="73"/>
      <c r="CQ1332" s="73"/>
      <c r="CR1332" s="73"/>
      <c r="CS1332" s="73"/>
      <c r="CT1332" s="73"/>
      <c r="CU1332" s="73"/>
      <c r="CV1332" s="73"/>
      <c r="CW1332" s="73"/>
      <c r="CX1332" s="73"/>
      <c r="CY1332" s="73"/>
      <c r="CZ1332" s="73"/>
      <c r="DA1332" s="73"/>
      <c r="DB1332" s="73"/>
      <c r="DC1332" s="73"/>
      <c r="DD1332" s="73"/>
      <c r="DE1332" s="73"/>
      <c r="DF1332" s="73"/>
      <c r="DG1332" s="73"/>
      <c r="DH1332" s="73"/>
      <c r="DI1332" s="73"/>
      <c r="DJ1332" s="36"/>
    </row>
    <row r="1333" spans="1:114" x14ac:dyDescent="0.3">
      <c r="A1333" s="73"/>
      <c r="B1333" s="73"/>
      <c r="C1333" s="112"/>
      <c r="D1333" s="112"/>
      <c r="E1333" s="73"/>
      <c r="F1333" s="73"/>
      <c r="G1333" s="127"/>
      <c r="H1333" s="127"/>
      <c r="I1333" s="127"/>
      <c r="J1333" s="127"/>
      <c r="K1333" s="73"/>
      <c r="L1333" s="115"/>
      <c r="M1333" s="115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3"/>
      <c r="AM1333" s="73"/>
      <c r="AN1333" s="73"/>
      <c r="AO1333" s="73"/>
      <c r="AP1333" s="73"/>
      <c r="AQ1333" s="73"/>
      <c r="AR1333" s="73"/>
      <c r="AS1333" s="73"/>
      <c r="AT1333" s="73"/>
      <c r="AU1333" s="73"/>
      <c r="AV1333" s="73"/>
      <c r="AW1333" s="73"/>
      <c r="AX1333" s="73"/>
      <c r="AY1333" s="73"/>
      <c r="AZ1333" s="73"/>
      <c r="BA1333" s="73"/>
      <c r="BB1333" s="73"/>
      <c r="BC1333" s="73"/>
      <c r="BD1333" s="73"/>
      <c r="BE1333" s="73"/>
      <c r="BF1333" s="73"/>
      <c r="BG1333" s="73"/>
      <c r="BH1333" s="73"/>
      <c r="BI1333" s="73"/>
      <c r="BJ1333" s="73"/>
      <c r="BK1333" s="73"/>
      <c r="BL1333" s="73"/>
      <c r="BM1333" s="73"/>
      <c r="BN1333" s="73"/>
      <c r="BO1333" s="73"/>
      <c r="BP1333" s="73"/>
      <c r="BQ1333" s="73"/>
      <c r="BR1333" s="73"/>
      <c r="BS1333" s="73"/>
      <c r="BT1333" s="73"/>
      <c r="BU1333" s="73"/>
      <c r="BV1333" s="73"/>
      <c r="BW1333" s="73"/>
      <c r="BX1333" s="73"/>
      <c r="BY1333" s="73"/>
      <c r="BZ1333" s="73"/>
      <c r="CA1333" s="73"/>
      <c r="CB1333" s="73"/>
      <c r="CC1333" s="73"/>
      <c r="CD1333" s="73"/>
      <c r="CE1333" s="73"/>
      <c r="CF1333" s="73"/>
      <c r="CG1333" s="73"/>
      <c r="CH1333" s="73"/>
      <c r="CI1333" s="73"/>
      <c r="CJ1333" s="73"/>
      <c r="CK1333" s="73"/>
      <c r="CL1333" s="73"/>
      <c r="CM1333" s="73"/>
      <c r="CN1333" s="73"/>
      <c r="CO1333" s="73"/>
      <c r="CP1333" s="73"/>
      <c r="CQ1333" s="73"/>
      <c r="CR1333" s="73"/>
      <c r="CS1333" s="73"/>
      <c r="CT1333" s="73"/>
      <c r="CU1333" s="73"/>
      <c r="CV1333" s="73"/>
      <c r="CW1333" s="73"/>
      <c r="CX1333" s="73"/>
      <c r="CY1333" s="73"/>
      <c r="CZ1333" s="73"/>
      <c r="DA1333" s="73"/>
      <c r="DB1333" s="73"/>
      <c r="DC1333" s="73"/>
      <c r="DD1333" s="73"/>
      <c r="DE1333" s="73"/>
      <c r="DF1333" s="73"/>
      <c r="DG1333" s="73"/>
      <c r="DH1333" s="73"/>
      <c r="DI1333" s="73"/>
      <c r="DJ1333" s="36"/>
    </row>
    <row r="1334" spans="1:114" x14ac:dyDescent="0.3">
      <c r="A1334" s="73"/>
      <c r="B1334" s="73"/>
      <c r="C1334" s="112"/>
      <c r="D1334" s="112"/>
      <c r="E1334" s="73"/>
      <c r="F1334" s="73"/>
      <c r="G1334" s="127"/>
      <c r="H1334" s="127"/>
      <c r="I1334" s="127"/>
      <c r="J1334" s="127"/>
      <c r="K1334" s="73"/>
      <c r="L1334" s="115"/>
      <c r="M1334" s="115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3"/>
      <c r="AC1334" s="73"/>
      <c r="AD1334" s="73"/>
      <c r="AE1334" s="73"/>
      <c r="AF1334" s="73"/>
      <c r="AG1334" s="73"/>
      <c r="AH1334" s="73"/>
      <c r="AI1334" s="73"/>
      <c r="AJ1334" s="73"/>
      <c r="AK1334" s="73"/>
      <c r="AL1334" s="73"/>
      <c r="AM1334" s="73"/>
      <c r="AN1334" s="73"/>
      <c r="AO1334" s="73"/>
      <c r="AP1334" s="73"/>
      <c r="AQ1334" s="73"/>
      <c r="AR1334" s="73"/>
      <c r="AS1334" s="73"/>
      <c r="AT1334" s="73"/>
      <c r="AU1334" s="73"/>
      <c r="AV1334" s="73"/>
      <c r="AW1334" s="73"/>
      <c r="AX1334" s="73"/>
      <c r="AY1334" s="73"/>
      <c r="AZ1334" s="73"/>
      <c r="BA1334" s="73"/>
      <c r="BB1334" s="73"/>
      <c r="BC1334" s="73"/>
      <c r="BD1334" s="73"/>
      <c r="BE1334" s="73"/>
      <c r="BF1334" s="73"/>
      <c r="BG1334" s="73"/>
      <c r="BH1334" s="73"/>
      <c r="BI1334" s="73"/>
      <c r="BJ1334" s="73"/>
      <c r="BK1334" s="73"/>
      <c r="BL1334" s="73"/>
      <c r="BM1334" s="73"/>
      <c r="BN1334" s="73"/>
      <c r="BO1334" s="73"/>
      <c r="BP1334" s="73"/>
      <c r="BQ1334" s="73"/>
      <c r="BR1334" s="73"/>
      <c r="BS1334" s="73"/>
      <c r="BT1334" s="73"/>
      <c r="BU1334" s="73"/>
      <c r="BV1334" s="73"/>
      <c r="BW1334" s="73"/>
      <c r="BX1334" s="73"/>
      <c r="BY1334" s="73"/>
      <c r="BZ1334" s="73"/>
      <c r="CA1334" s="73"/>
      <c r="CB1334" s="73"/>
      <c r="CC1334" s="73"/>
      <c r="CD1334" s="73"/>
      <c r="CE1334" s="73"/>
      <c r="CF1334" s="73"/>
      <c r="CG1334" s="73"/>
      <c r="CH1334" s="73"/>
      <c r="CI1334" s="73"/>
      <c r="CJ1334" s="73"/>
      <c r="CK1334" s="73"/>
      <c r="CL1334" s="73"/>
      <c r="CM1334" s="73"/>
      <c r="CN1334" s="73"/>
      <c r="CO1334" s="73"/>
      <c r="CP1334" s="73"/>
      <c r="CQ1334" s="73"/>
      <c r="CR1334" s="73"/>
      <c r="CS1334" s="73"/>
      <c r="CT1334" s="73"/>
      <c r="CU1334" s="73"/>
      <c r="CV1334" s="73"/>
      <c r="CW1334" s="73"/>
      <c r="CX1334" s="73"/>
      <c r="CY1334" s="73"/>
      <c r="CZ1334" s="73"/>
      <c r="DA1334" s="73"/>
      <c r="DB1334" s="73"/>
      <c r="DC1334" s="73"/>
      <c r="DD1334" s="73"/>
      <c r="DE1334" s="73"/>
      <c r="DF1334" s="73"/>
      <c r="DG1334" s="73"/>
      <c r="DH1334" s="73"/>
      <c r="DI1334" s="73"/>
      <c r="DJ1334" s="36"/>
    </row>
    <row r="1335" spans="1:114" x14ac:dyDescent="0.3">
      <c r="A1335" s="73"/>
      <c r="B1335" s="73"/>
      <c r="C1335" s="112"/>
      <c r="D1335" s="112"/>
      <c r="E1335" s="73"/>
      <c r="F1335" s="73"/>
      <c r="G1335" s="127"/>
      <c r="H1335" s="127"/>
      <c r="I1335" s="127"/>
      <c r="J1335" s="127"/>
      <c r="K1335" s="73"/>
      <c r="L1335" s="115"/>
      <c r="M1335" s="115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3"/>
      <c r="AC1335" s="73"/>
      <c r="AD1335" s="73"/>
      <c r="AE1335" s="73"/>
      <c r="AF1335" s="73"/>
      <c r="AG1335" s="73"/>
      <c r="AH1335" s="73"/>
      <c r="AI1335" s="73"/>
      <c r="AJ1335" s="73"/>
      <c r="AK1335" s="73"/>
      <c r="AL1335" s="73"/>
      <c r="AM1335" s="73"/>
      <c r="AN1335" s="73"/>
      <c r="AO1335" s="73"/>
      <c r="AP1335" s="73"/>
      <c r="AQ1335" s="73"/>
      <c r="AR1335" s="73"/>
      <c r="AS1335" s="73"/>
      <c r="AT1335" s="73"/>
      <c r="AU1335" s="73"/>
      <c r="AV1335" s="73"/>
      <c r="AW1335" s="73"/>
      <c r="AX1335" s="73"/>
      <c r="AY1335" s="73"/>
      <c r="AZ1335" s="73"/>
      <c r="BA1335" s="73"/>
      <c r="BB1335" s="73"/>
      <c r="BC1335" s="73"/>
      <c r="BD1335" s="73"/>
      <c r="BE1335" s="73"/>
      <c r="BF1335" s="73"/>
      <c r="BG1335" s="73"/>
      <c r="BH1335" s="73"/>
      <c r="BI1335" s="73"/>
      <c r="BJ1335" s="73"/>
      <c r="BK1335" s="73"/>
      <c r="BL1335" s="73"/>
      <c r="BM1335" s="73"/>
      <c r="BN1335" s="73"/>
      <c r="BO1335" s="73"/>
      <c r="BP1335" s="73"/>
      <c r="BQ1335" s="73"/>
      <c r="BR1335" s="73"/>
      <c r="BS1335" s="73"/>
      <c r="BT1335" s="73"/>
      <c r="BU1335" s="73"/>
      <c r="BV1335" s="73"/>
      <c r="BW1335" s="73"/>
      <c r="BX1335" s="73"/>
      <c r="BY1335" s="73"/>
      <c r="BZ1335" s="73"/>
      <c r="CA1335" s="73"/>
      <c r="CB1335" s="73"/>
      <c r="CC1335" s="73"/>
      <c r="CD1335" s="73"/>
      <c r="CE1335" s="73"/>
      <c r="CF1335" s="73"/>
      <c r="CG1335" s="73"/>
      <c r="CH1335" s="73"/>
      <c r="CI1335" s="73"/>
      <c r="CJ1335" s="73"/>
      <c r="CK1335" s="73"/>
      <c r="CL1335" s="73"/>
      <c r="CM1335" s="73"/>
      <c r="CN1335" s="73"/>
      <c r="CO1335" s="73"/>
      <c r="CP1335" s="73"/>
      <c r="CQ1335" s="73"/>
      <c r="CR1335" s="73"/>
      <c r="CS1335" s="73"/>
      <c r="CT1335" s="73"/>
      <c r="CU1335" s="73"/>
      <c r="CV1335" s="73"/>
      <c r="CW1335" s="73"/>
      <c r="CX1335" s="73"/>
      <c r="CY1335" s="73"/>
      <c r="CZ1335" s="73"/>
      <c r="DA1335" s="73"/>
      <c r="DB1335" s="73"/>
      <c r="DC1335" s="73"/>
      <c r="DD1335" s="73"/>
      <c r="DE1335" s="73"/>
      <c r="DF1335" s="73"/>
      <c r="DG1335" s="73"/>
      <c r="DH1335" s="73"/>
      <c r="DI1335" s="73"/>
      <c r="DJ1335" s="36"/>
    </row>
    <row r="1336" spans="1:114" x14ac:dyDescent="0.3">
      <c r="A1336" s="73"/>
      <c r="B1336" s="73"/>
      <c r="C1336" s="112"/>
      <c r="D1336" s="112"/>
      <c r="E1336" s="73"/>
      <c r="F1336" s="73"/>
      <c r="G1336" s="127"/>
      <c r="H1336" s="127"/>
      <c r="I1336" s="127"/>
      <c r="J1336" s="127"/>
      <c r="K1336" s="73"/>
      <c r="L1336" s="115"/>
      <c r="M1336" s="115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3"/>
      <c r="AC1336" s="73"/>
      <c r="AD1336" s="73"/>
      <c r="AE1336" s="73"/>
      <c r="AF1336" s="73"/>
      <c r="AG1336" s="73"/>
      <c r="AH1336" s="73"/>
      <c r="AI1336" s="73"/>
      <c r="AJ1336" s="73"/>
      <c r="AK1336" s="73"/>
      <c r="AL1336" s="73"/>
      <c r="AM1336" s="73"/>
      <c r="AN1336" s="73"/>
      <c r="AO1336" s="73"/>
      <c r="AP1336" s="73"/>
      <c r="AQ1336" s="73"/>
      <c r="AR1336" s="73"/>
      <c r="AS1336" s="73"/>
      <c r="AT1336" s="73"/>
      <c r="AU1336" s="73"/>
      <c r="AV1336" s="73"/>
      <c r="AW1336" s="73"/>
      <c r="AX1336" s="73"/>
      <c r="AY1336" s="73"/>
      <c r="AZ1336" s="73"/>
      <c r="BA1336" s="73"/>
      <c r="BB1336" s="73"/>
      <c r="BC1336" s="73"/>
      <c r="BD1336" s="73"/>
      <c r="BE1336" s="73"/>
      <c r="BF1336" s="73"/>
      <c r="BG1336" s="73"/>
      <c r="BH1336" s="73"/>
      <c r="BI1336" s="73"/>
      <c r="BJ1336" s="73"/>
      <c r="BK1336" s="73"/>
      <c r="BL1336" s="73"/>
      <c r="BM1336" s="73"/>
      <c r="BN1336" s="73"/>
      <c r="BO1336" s="73"/>
      <c r="BP1336" s="73"/>
      <c r="BQ1336" s="73"/>
      <c r="BR1336" s="73"/>
      <c r="BS1336" s="73"/>
      <c r="BT1336" s="73"/>
      <c r="BU1336" s="73"/>
      <c r="BV1336" s="73"/>
      <c r="BW1336" s="73"/>
      <c r="BX1336" s="73"/>
      <c r="BY1336" s="73"/>
      <c r="BZ1336" s="73"/>
      <c r="CA1336" s="73"/>
      <c r="CB1336" s="73"/>
      <c r="CC1336" s="73"/>
      <c r="CD1336" s="73"/>
      <c r="CE1336" s="73"/>
      <c r="CF1336" s="73"/>
      <c r="CG1336" s="73"/>
      <c r="CH1336" s="73"/>
      <c r="CI1336" s="73"/>
      <c r="CJ1336" s="73"/>
      <c r="CK1336" s="73"/>
      <c r="CL1336" s="73"/>
      <c r="CM1336" s="73"/>
      <c r="CN1336" s="73"/>
      <c r="CO1336" s="73"/>
      <c r="CP1336" s="73"/>
      <c r="CQ1336" s="73"/>
      <c r="CR1336" s="73"/>
      <c r="CS1336" s="73"/>
      <c r="CT1336" s="73"/>
      <c r="CU1336" s="73"/>
      <c r="CV1336" s="73"/>
      <c r="CW1336" s="73"/>
      <c r="CX1336" s="73"/>
      <c r="CY1336" s="73"/>
      <c r="CZ1336" s="73"/>
      <c r="DA1336" s="73"/>
      <c r="DB1336" s="73"/>
      <c r="DC1336" s="73"/>
      <c r="DD1336" s="73"/>
      <c r="DE1336" s="73"/>
      <c r="DF1336" s="73"/>
      <c r="DG1336" s="73"/>
      <c r="DH1336" s="73"/>
      <c r="DI1336" s="73"/>
      <c r="DJ1336" s="36"/>
    </row>
    <row r="1337" spans="1:114" x14ac:dyDescent="0.3">
      <c r="A1337" s="73"/>
      <c r="B1337" s="73"/>
      <c r="C1337" s="112"/>
      <c r="D1337" s="112"/>
      <c r="E1337" s="73"/>
      <c r="F1337" s="73"/>
      <c r="G1337" s="127"/>
      <c r="H1337" s="127"/>
      <c r="I1337" s="127"/>
      <c r="J1337" s="127"/>
      <c r="K1337" s="73"/>
      <c r="L1337" s="115"/>
      <c r="M1337" s="115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3"/>
      <c r="AM1337" s="73"/>
      <c r="AN1337" s="73"/>
      <c r="AO1337" s="73"/>
      <c r="AP1337" s="73"/>
      <c r="AQ1337" s="73"/>
      <c r="AR1337" s="73"/>
      <c r="AS1337" s="73"/>
      <c r="AT1337" s="73"/>
      <c r="AU1337" s="73"/>
      <c r="AV1337" s="73"/>
      <c r="AW1337" s="73"/>
      <c r="AX1337" s="73"/>
      <c r="AY1337" s="73"/>
      <c r="AZ1337" s="73"/>
      <c r="BA1337" s="73"/>
      <c r="BB1337" s="73"/>
      <c r="BC1337" s="73"/>
      <c r="BD1337" s="73"/>
      <c r="BE1337" s="73"/>
      <c r="BF1337" s="73"/>
      <c r="BG1337" s="73"/>
      <c r="BH1337" s="73"/>
      <c r="BI1337" s="73"/>
      <c r="BJ1337" s="73"/>
      <c r="BK1337" s="73"/>
      <c r="BL1337" s="73"/>
      <c r="BM1337" s="73"/>
      <c r="BN1337" s="73"/>
      <c r="BO1337" s="73"/>
      <c r="BP1337" s="73"/>
      <c r="BQ1337" s="73"/>
      <c r="BR1337" s="73"/>
      <c r="BS1337" s="73"/>
      <c r="BT1337" s="73"/>
      <c r="BU1337" s="73"/>
      <c r="BV1337" s="73"/>
      <c r="BW1337" s="73"/>
      <c r="BX1337" s="73"/>
      <c r="BY1337" s="73"/>
      <c r="BZ1337" s="73"/>
      <c r="CA1337" s="73"/>
      <c r="CB1337" s="73"/>
      <c r="CC1337" s="73"/>
      <c r="CD1337" s="73"/>
      <c r="CE1337" s="73"/>
      <c r="CF1337" s="73"/>
      <c r="CG1337" s="73"/>
      <c r="CH1337" s="73"/>
      <c r="CI1337" s="73"/>
      <c r="CJ1337" s="73"/>
      <c r="CK1337" s="73"/>
      <c r="CL1337" s="73"/>
      <c r="CM1337" s="73"/>
      <c r="CN1337" s="73"/>
      <c r="CO1337" s="73"/>
      <c r="CP1337" s="73"/>
      <c r="CQ1337" s="73"/>
      <c r="CR1337" s="73"/>
      <c r="CS1337" s="73"/>
      <c r="CT1337" s="73"/>
      <c r="CU1337" s="73"/>
      <c r="CV1337" s="73"/>
      <c r="CW1337" s="73"/>
      <c r="CX1337" s="73"/>
      <c r="CY1337" s="73"/>
      <c r="CZ1337" s="73"/>
      <c r="DA1337" s="73"/>
      <c r="DB1337" s="73"/>
      <c r="DC1337" s="73"/>
      <c r="DD1337" s="73"/>
      <c r="DE1337" s="73"/>
      <c r="DF1337" s="73"/>
      <c r="DG1337" s="73"/>
      <c r="DH1337" s="73"/>
      <c r="DI1337" s="73"/>
      <c r="DJ1337" s="36"/>
    </row>
    <row r="1338" spans="1:114" x14ac:dyDescent="0.3">
      <c r="A1338" s="73"/>
      <c r="B1338" s="73"/>
      <c r="C1338" s="112"/>
      <c r="D1338" s="112"/>
      <c r="E1338" s="73"/>
      <c r="F1338" s="73"/>
      <c r="G1338" s="127"/>
      <c r="H1338" s="127"/>
      <c r="I1338" s="127"/>
      <c r="J1338" s="127"/>
      <c r="K1338" s="73"/>
      <c r="L1338" s="115"/>
      <c r="M1338" s="115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3"/>
      <c r="AC1338" s="73"/>
      <c r="AD1338" s="73"/>
      <c r="AE1338" s="73"/>
      <c r="AF1338" s="73"/>
      <c r="AG1338" s="73"/>
      <c r="AH1338" s="73"/>
      <c r="AI1338" s="73"/>
      <c r="AJ1338" s="73"/>
      <c r="AK1338" s="73"/>
      <c r="AL1338" s="73"/>
      <c r="AM1338" s="73"/>
      <c r="AN1338" s="73"/>
      <c r="AO1338" s="73"/>
      <c r="AP1338" s="73"/>
      <c r="AQ1338" s="73"/>
      <c r="AR1338" s="73"/>
      <c r="AS1338" s="73"/>
      <c r="AT1338" s="73"/>
      <c r="AU1338" s="73"/>
      <c r="AV1338" s="73"/>
      <c r="AW1338" s="73"/>
      <c r="AX1338" s="73"/>
      <c r="AY1338" s="73"/>
      <c r="AZ1338" s="73"/>
      <c r="BA1338" s="73"/>
      <c r="BB1338" s="73"/>
      <c r="BC1338" s="73"/>
      <c r="BD1338" s="73"/>
      <c r="BE1338" s="73"/>
      <c r="BF1338" s="73"/>
      <c r="BG1338" s="73"/>
      <c r="BH1338" s="73"/>
      <c r="BI1338" s="73"/>
      <c r="BJ1338" s="73"/>
      <c r="BK1338" s="73"/>
      <c r="BL1338" s="73"/>
      <c r="BM1338" s="73"/>
      <c r="BN1338" s="73"/>
      <c r="BO1338" s="73"/>
      <c r="BP1338" s="73"/>
      <c r="BQ1338" s="73"/>
      <c r="BR1338" s="73"/>
      <c r="BS1338" s="73"/>
      <c r="BT1338" s="73"/>
      <c r="BU1338" s="73"/>
      <c r="BV1338" s="73"/>
      <c r="BW1338" s="73"/>
      <c r="BX1338" s="73"/>
      <c r="BY1338" s="73"/>
      <c r="BZ1338" s="73"/>
      <c r="CA1338" s="73"/>
      <c r="CB1338" s="73"/>
      <c r="CC1338" s="73"/>
      <c r="CD1338" s="73"/>
      <c r="CE1338" s="73"/>
      <c r="CF1338" s="73"/>
      <c r="CG1338" s="73"/>
      <c r="CH1338" s="73"/>
      <c r="CI1338" s="73"/>
      <c r="CJ1338" s="73"/>
      <c r="CK1338" s="73"/>
      <c r="CL1338" s="73"/>
      <c r="CM1338" s="73"/>
      <c r="CN1338" s="73"/>
      <c r="CO1338" s="73"/>
      <c r="CP1338" s="73"/>
      <c r="CQ1338" s="73"/>
      <c r="CR1338" s="73"/>
      <c r="CS1338" s="73"/>
      <c r="CT1338" s="73"/>
      <c r="CU1338" s="73"/>
      <c r="CV1338" s="73"/>
      <c r="CW1338" s="73"/>
      <c r="CX1338" s="73"/>
      <c r="CY1338" s="73"/>
      <c r="CZ1338" s="73"/>
      <c r="DA1338" s="73"/>
      <c r="DB1338" s="73"/>
      <c r="DC1338" s="73"/>
      <c r="DD1338" s="73"/>
      <c r="DE1338" s="73"/>
      <c r="DF1338" s="73"/>
      <c r="DG1338" s="73"/>
      <c r="DH1338" s="73"/>
      <c r="DI1338" s="73"/>
      <c r="DJ1338" s="36"/>
    </row>
    <row r="1339" spans="1:114" x14ac:dyDescent="0.3">
      <c r="A1339" s="73"/>
      <c r="B1339" s="73"/>
      <c r="C1339" s="112"/>
      <c r="D1339" s="112"/>
      <c r="E1339" s="73"/>
      <c r="F1339" s="73"/>
      <c r="G1339" s="127"/>
      <c r="H1339" s="127"/>
      <c r="I1339" s="127"/>
      <c r="J1339" s="127"/>
      <c r="K1339" s="73"/>
      <c r="L1339" s="115"/>
      <c r="M1339" s="115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3"/>
      <c r="AC1339" s="73"/>
      <c r="AD1339" s="73"/>
      <c r="AE1339" s="73"/>
      <c r="AF1339" s="73"/>
      <c r="AG1339" s="73"/>
      <c r="AH1339" s="73"/>
      <c r="AI1339" s="73"/>
      <c r="AJ1339" s="73"/>
      <c r="AK1339" s="73"/>
      <c r="AL1339" s="73"/>
      <c r="AM1339" s="73"/>
      <c r="AN1339" s="73"/>
      <c r="AO1339" s="73"/>
      <c r="AP1339" s="73"/>
      <c r="AQ1339" s="73"/>
      <c r="AR1339" s="73"/>
      <c r="AS1339" s="73"/>
      <c r="AT1339" s="73"/>
      <c r="AU1339" s="73"/>
      <c r="AV1339" s="73"/>
      <c r="AW1339" s="73"/>
      <c r="AX1339" s="73"/>
      <c r="AY1339" s="73"/>
      <c r="AZ1339" s="73"/>
      <c r="BA1339" s="73"/>
      <c r="BB1339" s="73"/>
      <c r="BC1339" s="73"/>
      <c r="BD1339" s="73"/>
      <c r="BE1339" s="73"/>
      <c r="BF1339" s="73"/>
      <c r="BG1339" s="73"/>
      <c r="BH1339" s="73"/>
      <c r="BI1339" s="73"/>
      <c r="BJ1339" s="73"/>
      <c r="BK1339" s="73"/>
      <c r="BL1339" s="73"/>
      <c r="BM1339" s="73"/>
      <c r="BN1339" s="73"/>
      <c r="BO1339" s="73"/>
      <c r="BP1339" s="73"/>
      <c r="BQ1339" s="73"/>
      <c r="BR1339" s="73"/>
      <c r="BS1339" s="73"/>
      <c r="BT1339" s="73"/>
      <c r="BU1339" s="73"/>
      <c r="BV1339" s="73"/>
      <c r="BW1339" s="73"/>
      <c r="BX1339" s="73"/>
      <c r="BY1339" s="73"/>
      <c r="BZ1339" s="73"/>
      <c r="CA1339" s="73"/>
      <c r="CB1339" s="73"/>
      <c r="CC1339" s="73"/>
      <c r="CD1339" s="73"/>
      <c r="CE1339" s="73"/>
      <c r="CF1339" s="73"/>
      <c r="CG1339" s="73"/>
      <c r="CH1339" s="73"/>
      <c r="CI1339" s="73"/>
      <c r="CJ1339" s="73"/>
      <c r="CK1339" s="73"/>
      <c r="CL1339" s="73"/>
      <c r="CM1339" s="73"/>
      <c r="CN1339" s="73"/>
      <c r="CO1339" s="73"/>
      <c r="CP1339" s="73"/>
      <c r="CQ1339" s="73"/>
      <c r="CR1339" s="73"/>
      <c r="CS1339" s="73"/>
      <c r="CT1339" s="73"/>
      <c r="CU1339" s="73"/>
      <c r="CV1339" s="73"/>
      <c r="CW1339" s="73"/>
      <c r="CX1339" s="73"/>
      <c r="CY1339" s="73"/>
      <c r="CZ1339" s="73"/>
      <c r="DA1339" s="73"/>
      <c r="DB1339" s="73"/>
      <c r="DC1339" s="73"/>
      <c r="DD1339" s="73"/>
      <c r="DE1339" s="73"/>
      <c r="DF1339" s="73"/>
      <c r="DG1339" s="73"/>
      <c r="DH1339" s="73"/>
      <c r="DI1339" s="73"/>
      <c r="DJ1339" s="36"/>
    </row>
    <row r="1340" spans="1:114" x14ac:dyDescent="0.3">
      <c r="A1340" s="73"/>
      <c r="B1340" s="73"/>
      <c r="C1340" s="112"/>
      <c r="D1340" s="112"/>
      <c r="E1340" s="73"/>
      <c r="F1340" s="73"/>
      <c r="G1340" s="127"/>
      <c r="H1340" s="127"/>
      <c r="I1340" s="127"/>
      <c r="J1340" s="127"/>
      <c r="K1340" s="73"/>
      <c r="L1340" s="115"/>
      <c r="M1340" s="115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3"/>
      <c r="AC1340" s="73"/>
      <c r="AD1340" s="73"/>
      <c r="AE1340" s="73"/>
      <c r="AF1340" s="73"/>
      <c r="AG1340" s="73"/>
      <c r="AH1340" s="73"/>
      <c r="AI1340" s="73"/>
      <c r="AJ1340" s="73"/>
      <c r="AK1340" s="73"/>
      <c r="AL1340" s="73"/>
      <c r="AM1340" s="73"/>
      <c r="AN1340" s="73"/>
      <c r="AO1340" s="73"/>
      <c r="AP1340" s="73"/>
      <c r="AQ1340" s="73"/>
      <c r="AR1340" s="73"/>
      <c r="AS1340" s="73"/>
      <c r="AT1340" s="73"/>
      <c r="AU1340" s="73"/>
      <c r="AV1340" s="73"/>
      <c r="AW1340" s="73"/>
      <c r="AX1340" s="73"/>
      <c r="AY1340" s="73"/>
      <c r="AZ1340" s="73"/>
      <c r="BA1340" s="73"/>
      <c r="BB1340" s="73"/>
      <c r="BC1340" s="73"/>
      <c r="BD1340" s="73"/>
      <c r="BE1340" s="73"/>
      <c r="BF1340" s="73"/>
      <c r="BG1340" s="73"/>
      <c r="BH1340" s="73"/>
      <c r="BI1340" s="73"/>
      <c r="BJ1340" s="73"/>
      <c r="BK1340" s="73"/>
      <c r="BL1340" s="73"/>
      <c r="BM1340" s="73"/>
      <c r="BN1340" s="73"/>
      <c r="BO1340" s="73"/>
      <c r="BP1340" s="73"/>
      <c r="BQ1340" s="73"/>
      <c r="BR1340" s="73"/>
      <c r="BS1340" s="73"/>
      <c r="BT1340" s="73"/>
      <c r="BU1340" s="73"/>
      <c r="BV1340" s="73"/>
      <c r="BW1340" s="73"/>
      <c r="BX1340" s="73"/>
      <c r="BY1340" s="73"/>
      <c r="BZ1340" s="73"/>
      <c r="CA1340" s="73"/>
      <c r="CB1340" s="73"/>
      <c r="CC1340" s="73"/>
      <c r="CD1340" s="73"/>
      <c r="CE1340" s="73"/>
      <c r="CF1340" s="73"/>
      <c r="CG1340" s="73"/>
      <c r="CH1340" s="73"/>
      <c r="CI1340" s="73"/>
      <c r="CJ1340" s="73"/>
      <c r="CK1340" s="73"/>
      <c r="CL1340" s="73"/>
      <c r="CM1340" s="73"/>
      <c r="CN1340" s="73"/>
      <c r="CO1340" s="73"/>
      <c r="CP1340" s="73"/>
      <c r="CQ1340" s="73"/>
      <c r="CR1340" s="73"/>
      <c r="CS1340" s="73"/>
      <c r="CT1340" s="73"/>
      <c r="CU1340" s="73"/>
      <c r="CV1340" s="73"/>
      <c r="CW1340" s="73"/>
      <c r="CX1340" s="73"/>
      <c r="CY1340" s="73"/>
      <c r="CZ1340" s="73"/>
      <c r="DA1340" s="73"/>
      <c r="DB1340" s="73"/>
      <c r="DC1340" s="73"/>
      <c r="DD1340" s="73"/>
      <c r="DE1340" s="73"/>
      <c r="DF1340" s="73"/>
      <c r="DG1340" s="73"/>
      <c r="DH1340" s="73"/>
      <c r="DI1340" s="73"/>
      <c r="DJ1340" s="36"/>
    </row>
    <row r="1341" spans="1:114" x14ac:dyDescent="0.3">
      <c r="A1341" s="73"/>
      <c r="B1341" s="73"/>
      <c r="C1341" s="112"/>
      <c r="D1341" s="112"/>
      <c r="E1341" s="73"/>
      <c r="F1341" s="73"/>
      <c r="G1341" s="127"/>
      <c r="H1341" s="127"/>
      <c r="I1341" s="127"/>
      <c r="J1341" s="127"/>
      <c r="K1341" s="73"/>
      <c r="L1341" s="115"/>
      <c r="M1341" s="115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3"/>
      <c r="AC1341" s="73"/>
      <c r="AD1341" s="73"/>
      <c r="AE1341" s="73"/>
      <c r="AF1341" s="73"/>
      <c r="AG1341" s="73"/>
      <c r="AH1341" s="73"/>
      <c r="AI1341" s="73"/>
      <c r="AJ1341" s="73"/>
      <c r="AK1341" s="73"/>
      <c r="AL1341" s="73"/>
      <c r="AM1341" s="73"/>
      <c r="AN1341" s="73"/>
      <c r="AO1341" s="73"/>
      <c r="AP1341" s="73"/>
      <c r="AQ1341" s="73"/>
      <c r="AR1341" s="73"/>
      <c r="AS1341" s="73"/>
      <c r="AT1341" s="73"/>
      <c r="AU1341" s="73"/>
      <c r="AV1341" s="73"/>
      <c r="AW1341" s="73"/>
      <c r="AX1341" s="73"/>
      <c r="AY1341" s="73"/>
      <c r="AZ1341" s="73"/>
      <c r="BA1341" s="73"/>
      <c r="BB1341" s="73"/>
      <c r="BC1341" s="73"/>
      <c r="BD1341" s="73"/>
      <c r="BE1341" s="73"/>
      <c r="BF1341" s="73"/>
      <c r="BG1341" s="73"/>
      <c r="BH1341" s="73"/>
      <c r="BI1341" s="73"/>
      <c r="BJ1341" s="73"/>
      <c r="BK1341" s="73"/>
      <c r="BL1341" s="73"/>
      <c r="BM1341" s="73"/>
      <c r="BN1341" s="73"/>
      <c r="BO1341" s="73"/>
      <c r="BP1341" s="73"/>
      <c r="BQ1341" s="73"/>
      <c r="BR1341" s="73"/>
      <c r="BS1341" s="73"/>
      <c r="BT1341" s="73"/>
      <c r="BU1341" s="73"/>
      <c r="BV1341" s="73"/>
      <c r="BW1341" s="73"/>
      <c r="BX1341" s="73"/>
      <c r="BY1341" s="73"/>
      <c r="BZ1341" s="73"/>
      <c r="CA1341" s="73"/>
      <c r="CB1341" s="73"/>
      <c r="CC1341" s="73"/>
      <c r="CD1341" s="73"/>
      <c r="CE1341" s="73"/>
      <c r="CF1341" s="73"/>
      <c r="CG1341" s="73"/>
      <c r="CH1341" s="73"/>
      <c r="CI1341" s="73"/>
      <c r="CJ1341" s="73"/>
      <c r="CK1341" s="73"/>
      <c r="CL1341" s="73"/>
      <c r="CM1341" s="73"/>
      <c r="CN1341" s="73"/>
      <c r="CO1341" s="73"/>
      <c r="CP1341" s="73"/>
      <c r="CQ1341" s="73"/>
      <c r="CR1341" s="73"/>
      <c r="CS1341" s="73"/>
      <c r="CT1341" s="73"/>
      <c r="CU1341" s="73"/>
      <c r="CV1341" s="73"/>
      <c r="CW1341" s="73"/>
      <c r="CX1341" s="73"/>
      <c r="CY1341" s="73"/>
      <c r="CZ1341" s="73"/>
      <c r="DA1341" s="73"/>
      <c r="DB1341" s="73"/>
      <c r="DC1341" s="73"/>
      <c r="DD1341" s="73"/>
      <c r="DE1341" s="73"/>
      <c r="DF1341" s="73"/>
      <c r="DG1341" s="73"/>
      <c r="DH1341" s="73"/>
      <c r="DI1341" s="73"/>
      <c r="DJ1341" s="36"/>
    </row>
    <row r="1342" spans="1:114" x14ac:dyDescent="0.3">
      <c r="A1342" s="73"/>
      <c r="B1342" s="73"/>
      <c r="C1342" s="112"/>
      <c r="D1342" s="112"/>
      <c r="E1342" s="73"/>
      <c r="F1342" s="73"/>
      <c r="G1342" s="127"/>
      <c r="H1342" s="127"/>
      <c r="I1342" s="127"/>
      <c r="J1342" s="127"/>
      <c r="K1342" s="73"/>
      <c r="L1342" s="115"/>
      <c r="M1342" s="115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3"/>
      <c r="AC1342" s="73"/>
      <c r="AD1342" s="73"/>
      <c r="AE1342" s="73"/>
      <c r="AF1342" s="73"/>
      <c r="AG1342" s="73"/>
      <c r="AH1342" s="73"/>
      <c r="AI1342" s="73"/>
      <c r="AJ1342" s="73"/>
      <c r="AK1342" s="73"/>
      <c r="AL1342" s="73"/>
      <c r="AM1342" s="73"/>
      <c r="AN1342" s="73"/>
      <c r="AO1342" s="73"/>
      <c r="AP1342" s="73"/>
      <c r="AQ1342" s="73"/>
      <c r="AR1342" s="73"/>
      <c r="AS1342" s="73"/>
      <c r="AT1342" s="73"/>
      <c r="AU1342" s="73"/>
      <c r="AV1342" s="73"/>
      <c r="AW1342" s="73"/>
      <c r="AX1342" s="73"/>
      <c r="AY1342" s="73"/>
      <c r="AZ1342" s="73"/>
      <c r="BA1342" s="73"/>
      <c r="BB1342" s="73"/>
      <c r="BC1342" s="73"/>
      <c r="BD1342" s="73"/>
      <c r="BE1342" s="73"/>
      <c r="BF1342" s="73"/>
      <c r="BG1342" s="73"/>
      <c r="BH1342" s="73"/>
      <c r="BI1342" s="73"/>
      <c r="BJ1342" s="73"/>
      <c r="BK1342" s="73"/>
      <c r="BL1342" s="73"/>
      <c r="BM1342" s="73"/>
      <c r="BN1342" s="73"/>
      <c r="BO1342" s="73"/>
      <c r="BP1342" s="73"/>
      <c r="BQ1342" s="73"/>
      <c r="BR1342" s="73"/>
      <c r="BS1342" s="73"/>
      <c r="BT1342" s="73"/>
      <c r="BU1342" s="73"/>
      <c r="BV1342" s="73"/>
      <c r="BW1342" s="73"/>
      <c r="BX1342" s="73"/>
      <c r="BY1342" s="73"/>
      <c r="BZ1342" s="73"/>
      <c r="CA1342" s="73"/>
      <c r="CB1342" s="73"/>
      <c r="CC1342" s="73"/>
      <c r="CD1342" s="73"/>
      <c r="CE1342" s="73"/>
      <c r="CF1342" s="73"/>
      <c r="CG1342" s="73"/>
      <c r="CH1342" s="73"/>
      <c r="CI1342" s="73"/>
      <c r="CJ1342" s="73"/>
      <c r="CK1342" s="73"/>
      <c r="CL1342" s="73"/>
      <c r="CM1342" s="73"/>
      <c r="CN1342" s="73"/>
      <c r="CO1342" s="73"/>
      <c r="CP1342" s="73"/>
      <c r="CQ1342" s="73"/>
      <c r="CR1342" s="73"/>
      <c r="CS1342" s="73"/>
      <c r="CT1342" s="73"/>
      <c r="CU1342" s="73"/>
      <c r="CV1342" s="73"/>
      <c r="CW1342" s="73"/>
      <c r="CX1342" s="73"/>
      <c r="CY1342" s="73"/>
      <c r="CZ1342" s="73"/>
      <c r="DA1342" s="73"/>
      <c r="DB1342" s="73"/>
      <c r="DC1342" s="73"/>
      <c r="DD1342" s="73"/>
      <c r="DE1342" s="73"/>
      <c r="DF1342" s="73"/>
      <c r="DG1342" s="73"/>
      <c r="DH1342" s="73"/>
      <c r="DI1342" s="73"/>
      <c r="DJ1342" s="36"/>
    </row>
    <row r="1343" spans="1:114" x14ac:dyDescent="0.3">
      <c r="A1343" s="73"/>
      <c r="B1343" s="73"/>
      <c r="C1343" s="112"/>
      <c r="D1343" s="112"/>
      <c r="E1343" s="73"/>
      <c r="F1343" s="73"/>
      <c r="G1343" s="127"/>
      <c r="H1343" s="127"/>
      <c r="I1343" s="127"/>
      <c r="J1343" s="127"/>
      <c r="K1343" s="73"/>
      <c r="L1343" s="115"/>
      <c r="M1343" s="115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3"/>
      <c r="AM1343" s="73"/>
      <c r="AN1343" s="73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73"/>
      <c r="BB1343" s="73"/>
      <c r="BC1343" s="73"/>
      <c r="BD1343" s="73"/>
      <c r="BE1343" s="73"/>
      <c r="BF1343" s="73"/>
      <c r="BG1343" s="73"/>
      <c r="BH1343" s="73"/>
      <c r="BI1343" s="73"/>
      <c r="BJ1343" s="73"/>
      <c r="BK1343" s="73"/>
      <c r="BL1343" s="73"/>
      <c r="BM1343" s="73"/>
      <c r="BN1343" s="73"/>
      <c r="BO1343" s="73"/>
      <c r="BP1343" s="73"/>
      <c r="BQ1343" s="73"/>
      <c r="BR1343" s="73"/>
      <c r="BS1343" s="73"/>
      <c r="BT1343" s="73"/>
      <c r="BU1343" s="73"/>
      <c r="BV1343" s="73"/>
      <c r="BW1343" s="73"/>
      <c r="BX1343" s="73"/>
      <c r="BY1343" s="73"/>
      <c r="BZ1343" s="73"/>
      <c r="CA1343" s="73"/>
      <c r="CB1343" s="73"/>
      <c r="CC1343" s="73"/>
      <c r="CD1343" s="73"/>
      <c r="CE1343" s="73"/>
      <c r="CF1343" s="73"/>
      <c r="CG1343" s="73"/>
      <c r="CH1343" s="73"/>
      <c r="CI1343" s="73"/>
      <c r="CJ1343" s="73"/>
      <c r="CK1343" s="73"/>
      <c r="CL1343" s="73"/>
      <c r="CM1343" s="73"/>
      <c r="CN1343" s="73"/>
      <c r="CO1343" s="73"/>
      <c r="CP1343" s="73"/>
      <c r="CQ1343" s="73"/>
      <c r="CR1343" s="73"/>
      <c r="CS1343" s="73"/>
      <c r="CT1343" s="73"/>
      <c r="CU1343" s="73"/>
      <c r="CV1343" s="73"/>
      <c r="CW1343" s="73"/>
      <c r="CX1343" s="73"/>
      <c r="CY1343" s="73"/>
      <c r="CZ1343" s="73"/>
      <c r="DA1343" s="73"/>
      <c r="DB1343" s="73"/>
      <c r="DC1343" s="73"/>
      <c r="DD1343" s="73"/>
      <c r="DE1343" s="73"/>
      <c r="DF1343" s="73"/>
      <c r="DG1343" s="73"/>
      <c r="DH1343" s="73"/>
      <c r="DI1343" s="73"/>
      <c r="DJ1343" s="36"/>
    </row>
    <row r="1344" spans="1:114" x14ac:dyDescent="0.3">
      <c r="A1344" s="73"/>
      <c r="B1344" s="73"/>
      <c r="C1344" s="112"/>
      <c r="D1344" s="112"/>
      <c r="E1344" s="73"/>
      <c r="F1344" s="73"/>
      <c r="G1344" s="127"/>
      <c r="H1344" s="127"/>
      <c r="I1344" s="127"/>
      <c r="J1344" s="127"/>
      <c r="K1344" s="73"/>
      <c r="L1344" s="115"/>
      <c r="M1344" s="115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73"/>
      <c r="AD1344" s="73"/>
      <c r="AE1344" s="73"/>
      <c r="AF1344" s="73"/>
      <c r="AG1344" s="73"/>
      <c r="AH1344" s="73"/>
      <c r="AI1344" s="73"/>
      <c r="AJ1344" s="73"/>
      <c r="AK1344" s="73"/>
      <c r="AL1344" s="73"/>
      <c r="AM1344" s="73"/>
      <c r="AN1344" s="73"/>
      <c r="AO1344" s="73"/>
      <c r="AP1344" s="73"/>
      <c r="AQ1344" s="73"/>
      <c r="AR1344" s="73"/>
      <c r="AS1344" s="73"/>
      <c r="AT1344" s="73"/>
      <c r="AU1344" s="73"/>
      <c r="AV1344" s="73"/>
      <c r="AW1344" s="73"/>
      <c r="AX1344" s="73"/>
      <c r="AY1344" s="73"/>
      <c r="AZ1344" s="73"/>
      <c r="BA1344" s="73"/>
      <c r="BB1344" s="73"/>
      <c r="BC1344" s="73"/>
      <c r="BD1344" s="73"/>
      <c r="BE1344" s="73"/>
      <c r="BF1344" s="73"/>
      <c r="BG1344" s="73"/>
      <c r="BH1344" s="73"/>
      <c r="BI1344" s="73"/>
      <c r="BJ1344" s="73"/>
      <c r="BK1344" s="73"/>
      <c r="BL1344" s="73"/>
      <c r="BM1344" s="73"/>
      <c r="BN1344" s="73"/>
      <c r="BO1344" s="73"/>
      <c r="BP1344" s="73"/>
      <c r="BQ1344" s="73"/>
      <c r="BR1344" s="73"/>
      <c r="BS1344" s="73"/>
      <c r="BT1344" s="73"/>
      <c r="BU1344" s="73"/>
      <c r="BV1344" s="73"/>
      <c r="BW1344" s="73"/>
      <c r="BX1344" s="73"/>
      <c r="BY1344" s="73"/>
      <c r="BZ1344" s="73"/>
      <c r="CA1344" s="73"/>
      <c r="CB1344" s="73"/>
      <c r="CC1344" s="73"/>
      <c r="CD1344" s="73"/>
      <c r="CE1344" s="73"/>
      <c r="CF1344" s="73"/>
      <c r="CG1344" s="73"/>
      <c r="CH1344" s="73"/>
      <c r="CI1344" s="73"/>
      <c r="CJ1344" s="73"/>
      <c r="CK1344" s="73"/>
      <c r="CL1344" s="73"/>
      <c r="CM1344" s="73"/>
      <c r="CN1344" s="73"/>
      <c r="CO1344" s="73"/>
      <c r="CP1344" s="73"/>
      <c r="CQ1344" s="73"/>
      <c r="CR1344" s="73"/>
      <c r="CS1344" s="73"/>
      <c r="CT1344" s="73"/>
      <c r="CU1344" s="73"/>
      <c r="CV1344" s="73"/>
      <c r="CW1344" s="73"/>
      <c r="CX1344" s="73"/>
      <c r="CY1344" s="73"/>
      <c r="CZ1344" s="73"/>
      <c r="DA1344" s="73"/>
      <c r="DB1344" s="73"/>
      <c r="DC1344" s="73"/>
      <c r="DD1344" s="73"/>
      <c r="DE1344" s="73"/>
      <c r="DF1344" s="73"/>
      <c r="DG1344" s="73"/>
      <c r="DH1344" s="73"/>
      <c r="DI1344" s="73"/>
      <c r="DJ1344" s="36"/>
    </row>
    <row r="1345" spans="1:114" x14ac:dyDescent="0.3">
      <c r="A1345" s="73"/>
      <c r="B1345" s="73"/>
      <c r="C1345" s="112"/>
      <c r="D1345" s="112"/>
      <c r="E1345" s="73"/>
      <c r="F1345" s="73"/>
      <c r="G1345" s="127"/>
      <c r="H1345" s="127"/>
      <c r="I1345" s="127"/>
      <c r="J1345" s="127"/>
      <c r="K1345" s="73"/>
      <c r="L1345" s="115"/>
      <c r="M1345" s="115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  <c r="AN1345" s="73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73"/>
      <c r="BB1345" s="73"/>
      <c r="BC1345" s="73"/>
      <c r="BD1345" s="73"/>
      <c r="BE1345" s="73"/>
      <c r="BF1345" s="73"/>
      <c r="BG1345" s="73"/>
      <c r="BH1345" s="73"/>
      <c r="BI1345" s="73"/>
      <c r="BJ1345" s="73"/>
      <c r="BK1345" s="73"/>
      <c r="BL1345" s="73"/>
      <c r="BM1345" s="73"/>
      <c r="BN1345" s="73"/>
      <c r="BO1345" s="73"/>
      <c r="BP1345" s="73"/>
      <c r="BQ1345" s="73"/>
      <c r="BR1345" s="73"/>
      <c r="BS1345" s="73"/>
      <c r="BT1345" s="73"/>
      <c r="BU1345" s="73"/>
      <c r="BV1345" s="73"/>
      <c r="BW1345" s="73"/>
      <c r="BX1345" s="73"/>
      <c r="BY1345" s="73"/>
      <c r="BZ1345" s="73"/>
      <c r="CA1345" s="73"/>
      <c r="CB1345" s="73"/>
      <c r="CC1345" s="73"/>
      <c r="CD1345" s="73"/>
      <c r="CE1345" s="73"/>
      <c r="CF1345" s="73"/>
      <c r="CG1345" s="73"/>
      <c r="CH1345" s="73"/>
      <c r="CI1345" s="73"/>
      <c r="CJ1345" s="73"/>
      <c r="CK1345" s="73"/>
      <c r="CL1345" s="73"/>
      <c r="CM1345" s="73"/>
      <c r="CN1345" s="73"/>
      <c r="CO1345" s="73"/>
      <c r="CP1345" s="73"/>
      <c r="CQ1345" s="73"/>
      <c r="CR1345" s="73"/>
      <c r="CS1345" s="73"/>
      <c r="CT1345" s="73"/>
      <c r="CU1345" s="73"/>
      <c r="CV1345" s="73"/>
      <c r="CW1345" s="73"/>
      <c r="CX1345" s="73"/>
      <c r="CY1345" s="73"/>
      <c r="CZ1345" s="73"/>
      <c r="DA1345" s="73"/>
      <c r="DB1345" s="73"/>
      <c r="DC1345" s="73"/>
      <c r="DD1345" s="73"/>
      <c r="DE1345" s="73"/>
      <c r="DF1345" s="73"/>
      <c r="DG1345" s="73"/>
      <c r="DH1345" s="73"/>
      <c r="DI1345" s="73"/>
      <c r="DJ1345" s="36"/>
    </row>
    <row r="1346" spans="1:114" x14ac:dyDescent="0.3">
      <c r="A1346" s="73"/>
      <c r="B1346" s="73"/>
      <c r="C1346" s="112"/>
      <c r="D1346" s="112"/>
      <c r="E1346" s="73"/>
      <c r="F1346" s="73"/>
      <c r="G1346" s="127"/>
      <c r="H1346" s="127"/>
      <c r="I1346" s="127"/>
      <c r="J1346" s="127"/>
      <c r="K1346" s="73"/>
      <c r="L1346" s="115"/>
      <c r="M1346" s="115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3"/>
      <c r="AC1346" s="73"/>
      <c r="AD1346" s="73"/>
      <c r="AE1346" s="73"/>
      <c r="AF1346" s="73"/>
      <c r="AG1346" s="73"/>
      <c r="AH1346" s="73"/>
      <c r="AI1346" s="73"/>
      <c r="AJ1346" s="73"/>
      <c r="AK1346" s="73"/>
      <c r="AL1346" s="73"/>
      <c r="AM1346" s="73"/>
      <c r="AN1346" s="73"/>
      <c r="AO1346" s="73"/>
      <c r="AP1346" s="73"/>
      <c r="AQ1346" s="73"/>
      <c r="AR1346" s="73"/>
      <c r="AS1346" s="73"/>
      <c r="AT1346" s="73"/>
      <c r="AU1346" s="73"/>
      <c r="AV1346" s="73"/>
      <c r="AW1346" s="73"/>
      <c r="AX1346" s="73"/>
      <c r="AY1346" s="73"/>
      <c r="AZ1346" s="73"/>
      <c r="BA1346" s="73"/>
      <c r="BB1346" s="73"/>
      <c r="BC1346" s="73"/>
      <c r="BD1346" s="73"/>
      <c r="BE1346" s="73"/>
      <c r="BF1346" s="73"/>
      <c r="BG1346" s="73"/>
      <c r="BH1346" s="73"/>
      <c r="BI1346" s="73"/>
      <c r="BJ1346" s="73"/>
      <c r="BK1346" s="73"/>
      <c r="BL1346" s="73"/>
      <c r="BM1346" s="73"/>
      <c r="BN1346" s="73"/>
      <c r="BO1346" s="73"/>
      <c r="BP1346" s="73"/>
      <c r="BQ1346" s="73"/>
      <c r="BR1346" s="73"/>
      <c r="BS1346" s="73"/>
      <c r="BT1346" s="73"/>
      <c r="BU1346" s="73"/>
      <c r="BV1346" s="73"/>
      <c r="BW1346" s="73"/>
      <c r="BX1346" s="73"/>
      <c r="BY1346" s="73"/>
      <c r="BZ1346" s="73"/>
      <c r="CA1346" s="73"/>
      <c r="CB1346" s="73"/>
      <c r="CC1346" s="73"/>
      <c r="CD1346" s="73"/>
      <c r="CE1346" s="73"/>
      <c r="CF1346" s="73"/>
      <c r="CG1346" s="73"/>
      <c r="CH1346" s="73"/>
      <c r="CI1346" s="73"/>
      <c r="CJ1346" s="73"/>
      <c r="CK1346" s="73"/>
      <c r="CL1346" s="73"/>
      <c r="CM1346" s="73"/>
      <c r="CN1346" s="73"/>
      <c r="CO1346" s="73"/>
      <c r="CP1346" s="73"/>
      <c r="CQ1346" s="73"/>
      <c r="CR1346" s="73"/>
      <c r="CS1346" s="73"/>
      <c r="CT1346" s="73"/>
      <c r="CU1346" s="73"/>
      <c r="CV1346" s="73"/>
      <c r="CW1346" s="73"/>
      <c r="CX1346" s="73"/>
      <c r="CY1346" s="73"/>
      <c r="CZ1346" s="73"/>
      <c r="DA1346" s="73"/>
      <c r="DB1346" s="73"/>
      <c r="DC1346" s="73"/>
      <c r="DD1346" s="73"/>
      <c r="DE1346" s="73"/>
      <c r="DF1346" s="73"/>
      <c r="DG1346" s="73"/>
      <c r="DH1346" s="73"/>
      <c r="DI1346" s="73"/>
      <c r="DJ1346" s="36"/>
    </row>
    <row r="1347" spans="1:114" x14ac:dyDescent="0.3">
      <c r="A1347" s="73"/>
      <c r="B1347" s="73"/>
      <c r="C1347" s="112"/>
      <c r="D1347" s="112"/>
      <c r="E1347" s="73"/>
      <c r="F1347" s="73"/>
      <c r="G1347" s="127"/>
      <c r="H1347" s="127"/>
      <c r="I1347" s="127"/>
      <c r="J1347" s="127"/>
      <c r="K1347" s="73"/>
      <c r="L1347" s="115"/>
      <c r="M1347" s="115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3"/>
      <c r="AM1347" s="73"/>
      <c r="AN1347" s="73"/>
      <c r="AO1347" s="73"/>
      <c r="AP1347" s="73"/>
      <c r="AQ1347" s="73"/>
      <c r="AR1347" s="73"/>
      <c r="AS1347" s="73"/>
      <c r="AT1347" s="73"/>
      <c r="AU1347" s="73"/>
      <c r="AV1347" s="73"/>
      <c r="AW1347" s="73"/>
      <c r="AX1347" s="73"/>
      <c r="AY1347" s="73"/>
      <c r="AZ1347" s="73"/>
      <c r="BA1347" s="73"/>
      <c r="BB1347" s="73"/>
      <c r="BC1347" s="73"/>
      <c r="BD1347" s="73"/>
      <c r="BE1347" s="73"/>
      <c r="BF1347" s="73"/>
      <c r="BG1347" s="73"/>
      <c r="BH1347" s="73"/>
      <c r="BI1347" s="73"/>
      <c r="BJ1347" s="73"/>
      <c r="BK1347" s="73"/>
      <c r="BL1347" s="73"/>
      <c r="BM1347" s="73"/>
      <c r="BN1347" s="73"/>
      <c r="BO1347" s="73"/>
      <c r="BP1347" s="73"/>
      <c r="BQ1347" s="73"/>
      <c r="BR1347" s="73"/>
      <c r="BS1347" s="73"/>
      <c r="BT1347" s="73"/>
      <c r="BU1347" s="73"/>
      <c r="BV1347" s="73"/>
      <c r="BW1347" s="73"/>
      <c r="BX1347" s="73"/>
      <c r="BY1347" s="73"/>
      <c r="BZ1347" s="73"/>
      <c r="CA1347" s="73"/>
      <c r="CB1347" s="73"/>
      <c r="CC1347" s="73"/>
      <c r="CD1347" s="73"/>
      <c r="CE1347" s="73"/>
      <c r="CF1347" s="73"/>
      <c r="CG1347" s="73"/>
      <c r="CH1347" s="73"/>
      <c r="CI1347" s="73"/>
      <c r="CJ1347" s="73"/>
      <c r="CK1347" s="73"/>
      <c r="CL1347" s="73"/>
      <c r="CM1347" s="73"/>
      <c r="CN1347" s="73"/>
      <c r="CO1347" s="73"/>
      <c r="CP1347" s="73"/>
      <c r="CQ1347" s="73"/>
      <c r="CR1347" s="73"/>
      <c r="CS1347" s="73"/>
      <c r="CT1347" s="73"/>
      <c r="CU1347" s="73"/>
      <c r="CV1347" s="73"/>
      <c r="CW1347" s="73"/>
      <c r="CX1347" s="73"/>
      <c r="CY1347" s="73"/>
      <c r="CZ1347" s="73"/>
      <c r="DA1347" s="73"/>
      <c r="DB1347" s="73"/>
      <c r="DC1347" s="73"/>
      <c r="DD1347" s="73"/>
      <c r="DE1347" s="73"/>
      <c r="DF1347" s="73"/>
      <c r="DG1347" s="73"/>
      <c r="DH1347" s="73"/>
      <c r="DI1347" s="73"/>
      <c r="DJ1347" s="36"/>
    </row>
    <row r="1348" spans="1:114" x14ac:dyDescent="0.3">
      <c r="A1348" s="73"/>
      <c r="B1348" s="73"/>
      <c r="C1348" s="112"/>
      <c r="D1348" s="112"/>
      <c r="E1348" s="73"/>
      <c r="F1348" s="73"/>
      <c r="G1348" s="127"/>
      <c r="H1348" s="127"/>
      <c r="I1348" s="127"/>
      <c r="J1348" s="127"/>
      <c r="K1348" s="73"/>
      <c r="L1348" s="115"/>
      <c r="M1348" s="115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3"/>
      <c r="AM1348" s="73"/>
      <c r="AN1348" s="73"/>
      <c r="AO1348" s="73"/>
      <c r="AP1348" s="73"/>
      <c r="AQ1348" s="73"/>
      <c r="AR1348" s="73"/>
      <c r="AS1348" s="73"/>
      <c r="AT1348" s="73"/>
      <c r="AU1348" s="73"/>
      <c r="AV1348" s="73"/>
      <c r="AW1348" s="73"/>
      <c r="AX1348" s="73"/>
      <c r="AY1348" s="73"/>
      <c r="AZ1348" s="73"/>
      <c r="BA1348" s="73"/>
      <c r="BB1348" s="73"/>
      <c r="BC1348" s="73"/>
      <c r="BD1348" s="73"/>
      <c r="BE1348" s="73"/>
      <c r="BF1348" s="73"/>
      <c r="BG1348" s="73"/>
      <c r="BH1348" s="73"/>
      <c r="BI1348" s="73"/>
      <c r="BJ1348" s="73"/>
      <c r="BK1348" s="73"/>
      <c r="BL1348" s="73"/>
      <c r="BM1348" s="73"/>
      <c r="BN1348" s="73"/>
      <c r="BO1348" s="73"/>
      <c r="BP1348" s="73"/>
      <c r="BQ1348" s="73"/>
      <c r="BR1348" s="73"/>
      <c r="BS1348" s="73"/>
      <c r="BT1348" s="73"/>
      <c r="BU1348" s="73"/>
      <c r="BV1348" s="73"/>
      <c r="BW1348" s="73"/>
      <c r="BX1348" s="73"/>
      <c r="BY1348" s="73"/>
      <c r="BZ1348" s="73"/>
      <c r="CA1348" s="73"/>
      <c r="CB1348" s="73"/>
      <c r="CC1348" s="73"/>
      <c r="CD1348" s="73"/>
      <c r="CE1348" s="73"/>
      <c r="CF1348" s="73"/>
      <c r="CG1348" s="73"/>
      <c r="CH1348" s="73"/>
      <c r="CI1348" s="73"/>
      <c r="CJ1348" s="73"/>
      <c r="CK1348" s="73"/>
      <c r="CL1348" s="73"/>
      <c r="CM1348" s="73"/>
      <c r="CN1348" s="73"/>
      <c r="CO1348" s="73"/>
      <c r="CP1348" s="73"/>
      <c r="CQ1348" s="73"/>
      <c r="CR1348" s="73"/>
      <c r="CS1348" s="73"/>
      <c r="CT1348" s="73"/>
      <c r="CU1348" s="73"/>
      <c r="CV1348" s="73"/>
      <c r="CW1348" s="73"/>
      <c r="CX1348" s="73"/>
      <c r="CY1348" s="73"/>
      <c r="CZ1348" s="73"/>
      <c r="DA1348" s="73"/>
      <c r="DB1348" s="73"/>
      <c r="DC1348" s="73"/>
      <c r="DD1348" s="73"/>
      <c r="DE1348" s="73"/>
      <c r="DF1348" s="73"/>
      <c r="DG1348" s="73"/>
      <c r="DH1348" s="73"/>
      <c r="DI1348" s="73"/>
      <c r="DJ1348" s="36"/>
    </row>
    <row r="1349" spans="1:114" x14ac:dyDescent="0.3">
      <c r="A1349" s="73"/>
      <c r="B1349" s="73"/>
      <c r="C1349" s="112"/>
      <c r="D1349" s="112"/>
      <c r="E1349" s="73"/>
      <c r="F1349" s="73"/>
      <c r="G1349" s="127"/>
      <c r="H1349" s="127"/>
      <c r="I1349" s="127"/>
      <c r="J1349" s="127"/>
      <c r="K1349" s="73"/>
      <c r="L1349" s="115"/>
      <c r="M1349" s="115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3"/>
      <c r="AM1349" s="73"/>
      <c r="AN1349" s="73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73"/>
      <c r="BB1349" s="73"/>
      <c r="BC1349" s="73"/>
      <c r="BD1349" s="73"/>
      <c r="BE1349" s="73"/>
      <c r="BF1349" s="73"/>
      <c r="BG1349" s="73"/>
      <c r="BH1349" s="73"/>
      <c r="BI1349" s="73"/>
      <c r="BJ1349" s="73"/>
      <c r="BK1349" s="73"/>
      <c r="BL1349" s="73"/>
      <c r="BM1349" s="73"/>
      <c r="BN1349" s="73"/>
      <c r="BO1349" s="73"/>
      <c r="BP1349" s="73"/>
      <c r="BQ1349" s="73"/>
      <c r="BR1349" s="73"/>
      <c r="BS1349" s="73"/>
      <c r="BT1349" s="73"/>
      <c r="BU1349" s="73"/>
      <c r="BV1349" s="73"/>
      <c r="BW1349" s="73"/>
      <c r="BX1349" s="73"/>
      <c r="BY1349" s="73"/>
      <c r="BZ1349" s="73"/>
      <c r="CA1349" s="73"/>
      <c r="CB1349" s="73"/>
      <c r="CC1349" s="73"/>
      <c r="CD1349" s="73"/>
      <c r="CE1349" s="73"/>
      <c r="CF1349" s="73"/>
      <c r="CG1349" s="73"/>
      <c r="CH1349" s="73"/>
      <c r="CI1349" s="73"/>
      <c r="CJ1349" s="73"/>
      <c r="CK1349" s="73"/>
      <c r="CL1349" s="73"/>
      <c r="CM1349" s="73"/>
      <c r="CN1349" s="73"/>
      <c r="CO1349" s="73"/>
      <c r="CP1349" s="73"/>
      <c r="CQ1349" s="73"/>
      <c r="CR1349" s="73"/>
      <c r="CS1349" s="73"/>
      <c r="CT1349" s="73"/>
      <c r="CU1349" s="73"/>
      <c r="CV1349" s="73"/>
      <c r="CW1349" s="73"/>
      <c r="CX1349" s="73"/>
      <c r="CY1349" s="73"/>
      <c r="CZ1349" s="73"/>
      <c r="DA1349" s="73"/>
      <c r="DB1349" s="73"/>
      <c r="DC1349" s="73"/>
      <c r="DD1349" s="73"/>
      <c r="DE1349" s="73"/>
      <c r="DF1349" s="73"/>
      <c r="DG1349" s="73"/>
      <c r="DH1349" s="73"/>
      <c r="DI1349" s="73"/>
      <c r="DJ1349" s="36"/>
    </row>
    <row r="1350" spans="1:114" x14ac:dyDescent="0.3">
      <c r="A1350" s="73"/>
      <c r="B1350" s="73"/>
      <c r="C1350" s="112"/>
      <c r="D1350" s="112"/>
      <c r="E1350" s="73"/>
      <c r="F1350" s="73"/>
      <c r="G1350" s="127"/>
      <c r="H1350" s="127"/>
      <c r="I1350" s="127"/>
      <c r="J1350" s="127"/>
      <c r="K1350" s="73"/>
      <c r="L1350" s="115"/>
      <c r="M1350" s="115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3"/>
      <c r="AC1350" s="73"/>
      <c r="AD1350" s="73"/>
      <c r="AE1350" s="73"/>
      <c r="AF1350" s="73"/>
      <c r="AG1350" s="73"/>
      <c r="AH1350" s="73"/>
      <c r="AI1350" s="73"/>
      <c r="AJ1350" s="73"/>
      <c r="AK1350" s="73"/>
      <c r="AL1350" s="73"/>
      <c r="AM1350" s="73"/>
      <c r="AN1350" s="73"/>
      <c r="AO1350" s="73"/>
      <c r="AP1350" s="73"/>
      <c r="AQ1350" s="73"/>
      <c r="AR1350" s="73"/>
      <c r="AS1350" s="73"/>
      <c r="AT1350" s="73"/>
      <c r="AU1350" s="73"/>
      <c r="AV1350" s="73"/>
      <c r="AW1350" s="73"/>
      <c r="AX1350" s="73"/>
      <c r="AY1350" s="73"/>
      <c r="AZ1350" s="73"/>
      <c r="BA1350" s="73"/>
      <c r="BB1350" s="73"/>
      <c r="BC1350" s="73"/>
      <c r="BD1350" s="73"/>
      <c r="BE1350" s="73"/>
      <c r="BF1350" s="73"/>
      <c r="BG1350" s="73"/>
      <c r="BH1350" s="73"/>
      <c r="BI1350" s="73"/>
      <c r="BJ1350" s="73"/>
      <c r="BK1350" s="73"/>
      <c r="BL1350" s="73"/>
      <c r="BM1350" s="73"/>
      <c r="BN1350" s="73"/>
      <c r="BO1350" s="73"/>
      <c r="BP1350" s="73"/>
      <c r="BQ1350" s="73"/>
      <c r="BR1350" s="73"/>
      <c r="BS1350" s="73"/>
      <c r="BT1350" s="73"/>
      <c r="BU1350" s="73"/>
      <c r="BV1350" s="73"/>
      <c r="BW1350" s="73"/>
      <c r="BX1350" s="73"/>
      <c r="BY1350" s="73"/>
      <c r="BZ1350" s="73"/>
      <c r="CA1350" s="73"/>
      <c r="CB1350" s="73"/>
      <c r="CC1350" s="73"/>
      <c r="CD1350" s="73"/>
      <c r="CE1350" s="73"/>
      <c r="CF1350" s="73"/>
      <c r="CG1350" s="73"/>
      <c r="CH1350" s="73"/>
      <c r="CI1350" s="73"/>
      <c r="CJ1350" s="73"/>
      <c r="CK1350" s="73"/>
      <c r="CL1350" s="73"/>
      <c r="CM1350" s="73"/>
      <c r="CN1350" s="73"/>
      <c r="CO1350" s="73"/>
      <c r="CP1350" s="73"/>
      <c r="CQ1350" s="73"/>
      <c r="CR1350" s="73"/>
      <c r="CS1350" s="73"/>
      <c r="CT1350" s="73"/>
      <c r="CU1350" s="73"/>
      <c r="CV1350" s="73"/>
      <c r="CW1350" s="73"/>
      <c r="CX1350" s="73"/>
      <c r="CY1350" s="73"/>
      <c r="CZ1350" s="73"/>
      <c r="DA1350" s="73"/>
      <c r="DB1350" s="73"/>
      <c r="DC1350" s="73"/>
      <c r="DD1350" s="73"/>
      <c r="DE1350" s="73"/>
      <c r="DF1350" s="73"/>
      <c r="DG1350" s="73"/>
      <c r="DH1350" s="73"/>
      <c r="DI1350" s="73"/>
      <c r="DJ1350" s="36"/>
    </row>
    <row r="1351" spans="1:114" x14ac:dyDescent="0.3">
      <c r="A1351" s="73"/>
      <c r="B1351" s="73"/>
      <c r="C1351" s="112"/>
      <c r="D1351" s="112"/>
      <c r="E1351" s="73"/>
      <c r="F1351" s="73"/>
      <c r="G1351" s="127"/>
      <c r="H1351" s="127"/>
      <c r="I1351" s="127"/>
      <c r="J1351" s="127"/>
      <c r="K1351" s="73"/>
      <c r="L1351" s="115"/>
      <c r="M1351" s="115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3"/>
      <c r="AC1351" s="73"/>
      <c r="AD1351" s="73"/>
      <c r="AE1351" s="73"/>
      <c r="AF1351" s="73"/>
      <c r="AG1351" s="73"/>
      <c r="AH1351" s="73"/>
      <c r="AI1351" s="73"/>
      <c r="AJ1351" s="73"/>
      <c r="AK1351" s="73"/>
      <c r="AL1351" s="73"/>
      <c r="AM1351" s="73"/>
      <c r="AN1351" s="73"/>
      <c r="AO1351" s="73"/>
      <c r="AP1351" s="73"/>
      <c r="AQ1351" s="73"/>
      <c r="AR1351" s="73"/>
      <c r="AS1351" s="73"/>
      <c r="AT1351" s="73"/>
      <c r="AU1351" s="73"/>
      <c r="AV1351" s="73"/>
      <c r="AW1351" s="73"/>
      <c r="AX1351" s="73"/>
      <c r="AY1351" s="73"/>
      <c r="AZ1351" s="73"/>
      <c r="BA1351" s="73"/>
      <c r="BB1351" s="73"/>
      <c r="BC1351" s="73"/>
      <c r="BD1351" s="73"/>
      <c r="BE1351" s="73"/>
      <c r="BF1351" s="73"/>
      <c r="BG1351" s="73"/>
      <c r="BH1351" s="73"/>
      <c r="BI1351" s="73"/>
      <c r="BJ1351" s="73"/>
      <c r="BK1351" s="73"/>
      <c r="BL1351" s="73"/>
      <c r="BM1351" s="73"/>
      <c r="BN1351" s="73"/>
      <c r="BO1351" s="73"/>
      <c r="BP1351" s="73"/>
      <c r="BQ1351" s="73"/>
      <c r="BR1351" s="73"/>
      <c r="BS1351" s="73"/>
      <c r="BT1351" s="73"/>
      <c r="BU1351" s="73"/>
      <c r="BV1351" s="73"/>
      <c r="BW1351" s="73"/>
      <c r="BX1351" s="73"/>
      <c r="BY1351" s="73"/>
      <c r="BZ1351" s="73"/>
      <c r="CA1351" s="73"/>
      <c r="CB1351" s="73"/>
      <c r="CC1351" s="73"/>
      <c r="CD1351" s="73"/>
      <c r="CE1351" s="73"/>
      <c r="CF1351" s="73"/>
      <c r="CG1351" s="73"/>
      <c r="CH1351" s="73"/>
      <c r="CI1351" s="73"/>
      <c r="CJ1351" s="73"/>
      <c r="CK1351" s="73"/>
      <c r="CL1351" s="73"/>
      <c r="CM1351" s="73"/>
      <c r="CN1351" s="73"/>
      <c r="CO1351" s="73"/>
      <c r="CP1351" s="73"/>
      <c r="CQ1351" s="73"/>
      <c r="CR1351" s="73"/>
      <c r="CS1351" s="73"/>
      <c r="CT1351" s="73"/>
      <c r="CU1351" s="73"/>
      <c r="CV1351" s="73"/>
      <c r="CW1351" s="73"/>
      <c r="CX1351" s="73"/>
      <c r="CY1351" s="73"/>
      <c r="CZ1351" s="73"/>
      <c r="DA1351" s="73"/>
      <c r="DB1351" s="73"/>
      <c r="DC1351" s="73"/>
      <c r="DD1351" s="73"/>
      <c r="DE1351" s="73"/>
      <c r="DF1351" s="73"/>
      <c r="DG1351" s="73"/>
      <c r="DH1351" s="73"/>
      <c r="DI1351" s="73"/>
      <c r="DJ1351" s="36"/>
    </row>
    <row r="1352" spans="1:114" x14ac:dyDescent="0.3">
      <c r="A1352" s="73"/>
      <c r="B1352" s="73"/>
      <c r="C1352" s="112"/>
      <c r="D1352" s="112"/>
      <c r="E1352" s="73"/>
      <c r="F1352" s="73"/>
      <c r="G1352" s="127"/>
      <c r="H1352" s="127"/>
      <c r="I1352" s="127"/>
      <c r="J1352" s="127"/>
      <c r="K1352" s="73"/>
      <c r="L1352" s="115"/>
      <c r="M1352" s="115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3"/>
      <c r="AC1352" s="73"/>
      <c r="AD1352" s="73"/>
      <c r="AE1352" s="73"/>
      <c r="AF1352" s="73"/>
      <c r="AG1352" s="73"/>
      <c r="AH1352" s="73"/>
      <c r="AI1352" s="73"/>
      <c r="AJ1352" s="73"/>
      <c r="AK1352" s="73"/>
      <c r="AL1352" s="73"/>
      <c r="AM1352" s="73"/>
      <c r="AN1352" s="73"/>
      <c r="AO1352" s="73"/>
      <c r="AP1352" s="73"/>
      <c r="AQ1352" s="73"/>
      <c r="AR1352" s="73"/>
      <c r="AS1352" s="73"/>
      <c r="AT1352" s="73"/>
      <c r="AU1352" s="73"/>
      <c r="AV1352" s="73"/>
      <c r="AW1352" s="73"/>
      <c r="AX1352" s="73"/>
      <c r="AY1352" s="73"/>
      <c r="AZ1352" s="73"/>
      <c r="BA1352" s="73"/>
      <c r="BB1352" s="73"/>
      <c r="BC1352" s="73"/>
      <c r="BD1352" s="73"/>
      <c r="BE1352" s="73"/>
      <c r="BF1352" s="73"/>
      <c r="BG1352" s="73"/>
      <c r="BH1352" s="73"/>
      <c r="BI1352" s="73"/>
      <c r="BJ1352" s="73"/>
      <c r="BK1352" s="73"/>
      <c r="BL1352" s="73"/>
      <c r="BM1352" s="73"/>
      <c r="BN1352" s="73"/>
      <c r="BO1352" s="73"/>
      <c r="BP1352" s="73"/>
      <c r="BQ1352" s="73"/>
      <c r="BR1352" s="73"/>
      <c r="BS1352" s="73"/>
      <c r="BT1352" s="73"/>
      <c r="BU1352" s="73"/>
      <c r="BV1352" s="73"/>
      <c r="BW1352" s="73"/>
      <c r="BX1352" s="73"/>
      <c r="BY1352" s="73"/>
      <c r="BZ1352" s="73"/>
      <c r="CA1352" s="73"/>
      <c r="CB1352" s="73"/>
      <c r="CC1352" s="73"/>
      <c r="CD1352" s="73"/>
      <c r="CE1352" s="73"/>
      <c r="CF1352" s="73"/>
      <c r="CG1352" s="73"/>
      <c r="CH1352" s="73"/>
      <c r="CI1352" s="73"/>
      <c r="CJ1352" s="73"/>
      <c r="CK1352" s="73"/>
      <c r="CL1352" s="73"/>
      <c r="CM1352" s="73"/>
      <c r="CN1352" s="73"/>
      <c r="CO1352" s="73"/>
      <c r="CP1352" s="73"/>
      <c r="CQ1352" s="73"/>
      <c r="CR1352" s="73"/>
      <c r="CS1352" s="73"/>
      <c r="CT1352" s="73"/>
      <c r="CU1352" s="73"/>
      <c r="CV1352" s="73"/>
      <c r="CW1352" s="73"/>
      <c r="CX1352" s="73"/>
      <c r="CY1352" s="73"/>
      <c r="CZ1352" s="73"/>
      <c r="DA1352" s="73"/>
      <c r="DB1352" s="73"/>
      <c r="DC1352" s="73"/>
      <c r="DD1352" s="73"/>
      <c r="DE1352" s="73"/>
      <c r="DF1352" s="73"/>
      <c r="DG1352" s="73"/>
      <c r="DH1352" s="73"/>
      <c r="DI1352" s="73"/>
      <c r="DJ1352" s="36"/>
    </row>
    <row r="1353" spans="1:114" x14ac:dyDescent="0.3">
      <c r="A1353" s="73"/>
      <c r="B1353" s="73"/>
      <c r="C1353" s="112"/>
      <c r="D1353" s="112"/>
      <c r="E1353" s="73"/>
      <c r="F1353" s="73"/>
      <c r="G1353" s="127"/>
      <c r="H1353" s="127"/>
      <c r="I1353" s="127"/>
      <c r="J1353" s="127"/>
      <c r="K1353" s="73"/>
      <c r="L1353" s="115"/>
      <c r="M1353" s="115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3"/>
      <c r="AC1353" s="73"/>
      <c r="AD1353" s="73"/>
      <c r="AE1353" s="73"/>
      <c r="AF1353" s="73"/>
      <c r="AG1353" s="73"/>
      <c r="AH1353" s="73"/>
      <c r="AI1353" s="73"/>
      <c r="AJ1353" s="73"/>
      <c r="AK1353" s="73"/>
      <c r="AL1353" s="73"/>
      <c r="AM1353" s="73"/>
      <c r="AN1353" s="73"/>
      <c r="AO1353" s="73"/>
      <c r="AP1353" s="73"/>
      <c r="AQ1353" s="73"/>
      <c r="AR1353" s="73"/>
      <c r="AS1353" s="73"/>
      <c r="AT1353" s="73"/>
      <c r="AU1353" s="73"/>
      <c r="AV1353" s="73"/>
      <c r="AW1353" s="73"/>
      <c r="AX1353" s="73"/>
      <c r="AY1353" s="73"/>
      <c r="AZ1353" s="73"/>
      <c r="BA1353" s="73"/>
      <c r="BB1353" s="73"/>
      <c r="BC1353" s="73"/>
      <c r="BD1353" s="73"/>
      <c r="BE1353" s="73"/>
      <c r="BF1353" s="73"/>
      <c r="BG1353" s="73"/>
      <c r="BH1353" s="73"/>
      <c r="BI1353" s="73"/>
      <c r="BJ1353" s="73"/>
      <c r="BK1353" s="73"/>
      <c r="BL1353" s="73"/>
      <c r="BM1353" s="73"/>
      <c r="BN1353" s="73"/>
      <c r="BO1353" s="73"/>
      <c r="BP1353" s="73"/>
      <c r="BQ1353" s="73"/>
      <c r="BR1353" s="73"/>
      <c r="BS1353" s="73"/>
      <c r="BT1353" s="73"/>
      <c r="BU1353" s="73"/>
      <c r="BV1353" s="73"/>
      <c r="BW1353" s="73"/>
      <c r="BX1353" s="73"/>
      <c r="BY1353" s="73"/>
      <c r="BZ1353" s="73"/>
      <c r="CA1353" s="73"/>
      <c r="CB1353" s="73"/>
      <c r="CC1353" s="73"/>
      <c r="CD1353" s="73"/>
      <c r="CE1353" s="73"/>
      <c r="CF1353" s="73"/>
      <c r="CG1353" s="73"/>
      <c r="CH1353" s="73"/>
      <c r="CI1353" s="73"/>
      <c r="CJ1353" s="73"/>
      <c r="CK1353" s="73"/>
      <c r="CL1353" s="73"/>
      <c r="CM1353" s="73"/>
      <c r="CN1353" s="73"/>
      <c r="CO1353" s="73"/>
      <c r="CP1353" s="73"/>
      <c r="CQ1353" s="73"/>
      <c r="CR1353" s="73"/>
      <c r="CS1353" s="73"/>
      <c r="CT1353" s="73"/>
      <c r="CU1353" s="73"/>
      <c r="CV1353" s="73"/>
      <c r="CW1353" s="73"/>
      <c r="CX1353" s="73"/>
      <c r="CY1353" s="73"/>
      <c r="CZ1353" s="73"/>
      <c r="DA1353" s="73"/>
      <c r="DB1353" s="73"/>
      <c r="DC1353" s="73"/>
      <c r="DD1353" s="73"/>
      <c r="DE1353" s="73"/>
      <c r="DF1353" s="73"/>
      <c r="DG1353" s="73"/>
      <c r="DH1353" s="73"/>
      <c r="DI1353" s="73"/>
      <c r="DJ1353" s="36"/>
    </row>
    <row r="1354" spans="1:114" x14ac:dyDescent="0.3">
      <c r="A1354" s="73"/>
      <c r="B1354" s="73"/>
      <c r="C1354" s="112"/>
      <c r="D1354" s="112"/>
      <c r="E1354" s="73"/>
      <c r="F1354" s="73"/>
      <c r="G1354" s="127"/>
      <c r="H1354" s="127"/>
      <c r="I1354" s="127"/>
      <c r="J1354" s="127"/>
      <c r="K1354" s="73"/>
      <c r="L1354" s="115"/>
      <c r="M1354" s="115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3"/>
      <c r="AC1354" s="73"/>
      <c r="AD1354" s="73"/>
      <c r="AE1354" s="73"/>
      <c r="AF1354" s="73"/>
      <c r="AG1354" s="73"/>
      <c r="AH1354" s="73"/>
      <c r="AI1354" s="73"/>
      <c r="AJ1354" s="73"/>
      <c r="AK1354" s="73"/>
      <c r="AL1354" s="73"/>
      <c r="AM1354" s="73"/>
      <c r="AN1354" s="73"/>
      <c r="AO1354" s="73"/>
      <c r="AP1354" s="73"/>
      <c r="AQ1354" s="73"/>
      <c r="AR1354" s="73"/>
      <c r="AS1354" s="73"/>
      <c r="AT1354" s="73"/>
      <c r="AU1354" s="73"/>
      <c r="AV1354" s="73"/>
      <c r="AW1354" s="73"/>
      <c r="AX1354" s="73"/>
      <c r="AY1354" s="73"/>
      <c r="AZ1354" s="73"/>
      <c r="BA1354" s="73"/>
      <c r="BB1354" s="73"/>
      <c r="BC1354" s="73"/>
      <c r="BD1354" s="73"/>
      <c r="BE1354" s="73"/>
      <c r="BF1354" s="73"/>
      <c r="BG1354" s="73"/>
      <c r="BH1354" s="73"/>
      <c r="BI1354" s="73"/>
      <c r="BJ1354" s="73"/>
      <c r="BK1354" s="73"/>
      <c r="BL1354" s="73"/>
      <c r="BM1354" s="73"/>
      <c r="BN1354" s="73"/>
      <c r="BO1354" s="73"/>
      <c r="BP1354" s="73"/>
      <c r="BQ1354" s="73"/>
      <c r="BR1354" s="73"/>
      <c r="BS1354" s="73"/>
      <c r="BT1354" s="73"/>
      <c r="BU1354" s="73"/>
      <c r="BV1354" s="73"/>
      <c r="BW1354" s="73"/>
      <c r="BX1354" s="73"/>
      <c r="BY1354" s="73"/>
      <c r="BZ1354" s="73"/>
      <c r="CA1354" s="73"/>
      <c r="CB1354" s="73"/>
      <c r="CC1354" s="73"/>
      <c r="CD1354" s="73"/>
      <c r="CE1354" s="73"/>
      <c r="CF1354" s="73"/>
      <c r="CG1354" s="73"/>
      <c r="CH1354" s="73"/>
      <c r="CI1354" s="73"/>
      <c r="CJ1354" s="73"/>
      <c r="CK1354" s="73"/>
      <c r="CL1354" s="73"/>
      <c r="CM1354" s="73"/>
      <c r="CN1354" s="73"/>
      <c r="CO1354" s="73"/>
      <c r="CP1354" s="73"/>
      <c r="CQ1354" s="73"/>
      <c r="CR1354" s="73"/>
      <c r="CS1354" s="73"/>
      <c r="CT1354" s="73"/>
      <c r="CU1354" s="73"/>
      <c r="CV1354" s="73"/>
      <c r="CW1354" s="73"/>
      <c r="CX1354" s="73"/>
      <c r="CY1354" s="73"/>
      <c r="CZ1354" s="73"/>
      <c r="DA1354" s="73"/>
      <c r="DB1354" s="73"/>
      <c r="DC1354" s="73"/>
      <c r="DD1354" s="73"/>
      <c r="DE1354" s="73"/>
      <c r="DF1354" s="73"/>
      <c r="DG1354" s="73"/>
      <c r="DH1354" s="73"/>
      <c r="DI1354" s="73"/>
      <c r="DJ1354" s="36"/>
    </row>
    <row r="1355" spans="1:114" x14ac:dyDescent="0.3">
      <c r="A1355" s="73"/>
      <c r="B1355" s="73"/>
      <c r="C1355" s="112"/>
      <c r="D1355" s="112"/>
      <c r="E1355" s="73"/>
      <c r="F1355" s="73"/>
      <c r="G1355" s="127"/>
      <c r="H1355" s="127"/>
      <c r="I1355" s="127"/>
      <c r="J1355" s="127"/>
      <c r="K1355" s="73"/>
      <c r="L1355" s="115"/>
      <c r="M1355" s="115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3"/>
      <c r="AC1355" s="73"/>
      <c r="AD1355" s="73"/>
      <c r="AE1355" s="73"/>
      <c r="AF1355" s="73"/>
      <c r="AG1355" s="73"/>
      <c r="AH1355" s="73"/>
      <c r="AI1355" s="73"/>
      <c r="AJ1355" s="73"/>
      <c r="AK1355" s="73"/>
      <c r="AL1355" s="73"/>
      <c r="AM1355" s="73"/>
      <c r="AN1355" s="73"/>
      <c r="AO1355" s="73"/>
      <c r="AP1355" s="73"/>
      <c r="AQ1355" s="73"/>
      <c r="AR1355" s="73"/>
      <c r="AS1355" s="73"/>
      <c r="AT1355" s="73"/>
      <c r="AU1355" s="73"/>
      <c r="AV1355" s="73"/>
      <c r="AW1355" s="73"/>
      <c r="AX1355" s="73"/>
      <c r="AY1355" s="73"/>
      <c r="AZ1355" s="73"/>
      <c r="BA1355" s="73"/>
      <c r="BB1355" s="73"/>
      <c r="BC1355" s="73"/>
      <c r="BD1355" s="73"/>
      <c r="BE1355" s="73"/>
      <c r="BF1355" s="73"/>
      <c r="BG1355" s="73"/>
      <c r="BH1355" s="73"/>
      <c r="BI1355" s="73"/>
      <c r="BJ1355" s="73"/>
      <c r="BK1355" s="73"/>
      <c r="BL1355" s="73"/>
      <c r="BM1355" s="73"/>
      <c r="BN1355" s="73"/>
      <c r="BO1355" s="73"/>
      <c r="BP1355" s="73"/>
      <c r="BQ1355" s="73"/>
      <c r="BR1355" s="73"/>
      <c r="BS1355" s="73"/>
      <c r="BT1355" s="73"/>
      <c r="BU1355" s="73"/>
      <c r="BV1355" s="73"/>
      <c r="BW1355" s="73"/>
      <c r="BX1355" s="73"/>
      <c r="BY1355" s="73"/>
      <c r="BZ1355" s="73"/>
      <c r="CA1355" s="73"/>
      <c r="CB1355" s="73"/>
      <c r="CC1355" s="73"/>
      <c r="CD1355" s="73"/>
      <c r="CE1355" s="73"/>
      <c r="CF1355" s="73"/>
      <c r="CG1355" s="73"/>
      <c r="CH1355" s="73"/>
      <c r="CI1355" s="73"/>
      <c r="CJ1355" s="73"/>
      <c r="CK1355" s="73"/>
      <c r="CL1355" s="73"/>
      <c r="CM1355" s="73"/>
      <c r="CN1355" s="73"/>
      <c r="CO1355" s="73"/>
      <c r="CP1355" s="73"/>
      <c r="CQ1355" s="73"/>
      <c r="CR1355" s="73"/>
      <c r="CS1355" s="73"/>
      <c r="CT1355" s="73"/>
      <c r="CU1355" s="73"/>
      <c r="CV1355" s="73"/>
      <c r="CW1355" s="73"/>
      <c r="CX1355" s="73"/>
      <c r="CY1355" s="73"/>
      <c r="CZ1355" s="73"/>
      <c r="DA1355" s="73"/>
      <c r="DB1355" s="73"/>
      <c r="DC1355" s="73"/>
      <c r="DD1355" s="73"/>
      <c r="DE1355" s="73"/>
      <c r="DF1355" s="73"/>
      <c r="DG1355" s="73"/>
      <c r="DH1355" s="73"/>
      <c r="DI1355" s="73"/>
      <c r="DJ1355" s="36"/>
    </row>
    <row r="1356" spans="1:114" x14ac:dyDescent="0.3">
      <c r="A1356" s="73"/>
      <c r="B1356" s="73"/>
      <c r="C1356" s="112"/>
      <c r="D1356" s="112"/>
      <c r="E1356" s="73"/>
      <c r="F1356" s="73"/>
      <c r="G1356" s="127"/>
      <c r="H1356" s="127"/>
      <c r="I1356" s="127"/>
      <c r="J1356" s="127"/>
      <c r="K1356" s="73"/>
      <c r="L1356" s="115"/>
      <c r="M1356" s="115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3"/>
      <c r="AM1356" s="73"/>
      <c r="AN1356" s="73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73"/>
      <c r="BB1356" s="73"/>
      <c r="BC1356" s="73"/>
      <c r="BD1356" s="73"/>
      <c r="BE1356" s="73"/>
      <c r="BF1356" s="73"/>
      <c r="BG1356" s="73"/>
      <c r="BH1356" s="73"/>
      <c r="BI1356" s="73"/>
      <c r="BJ1356" s="73"/>
      <c r="BK1356" s="73"/>
      <c r="BL1356" s="73"/>
      <c r="BM1356" s="73"/>
      <c r="BN1356" s="73"/>
      <c r="BO1356" s="73"/>
      <c r="BP1356" s="73"/>
      <c r="BQ1356" s="73"/>
      <c r="BR1356" s="73"/>
      <c r="BS1356" s="73"/>
      <c r="BT1356" s="73"/>
      <c r="BU1356" s="73"/>
      <c r="BV1356" s="73"/>
      <c r="BW1356" s="73"/>
      <c r="BX1356" s="73"/>
      <c r="BY1356" s="73"/>
      <c r="BZ1356" s="73"/>
      <c r="CA1356" s="73"/>
      <c r="CB1356" s="73"/>
      <c r="CC1356" s="73"/>
      <c r="CD1356" s="73"/>
      <c r="CE1356" s="73"/>
      <c r="CF1356" s="73"/>
      <c r="CG1356" s="73"/>
      <c r="CH1356" s="73"/>
      <c r="CI1356" s="73"/>
      <c r="CJ1356" s="73"/>
      <c r="CK1356" s="73"/>
      <c r="CL1356" s="73"/>
      <c r="CM1356" s="73"/>
      <c r="CN1356" s="73"/>
      <c r="CO1356" s="73"/>
      <c r="CP1356" s="73"/>
      <c r="CQ1356" s="73"/>
      <c r="CR1356" s="73"/>
      <c r="CS1356" s="73"/>
      <c r="CT1356" s="73"/>
      <c r="CU1356" s="73"/>
      <c r="CV1356" s="73"/>
      <c r="CW1356" s="73"/>
      <c r="CX1356" s="73"/>
      <c r="CY1356" s="73"/>
      <c r="CZ1356" s="73"/>
      <c r="DA1356" s="73"/>
      <c r="DB1356" s="73"/>
      <c r="DC1356" s="73"/>
      <c r="DD1356" s="73"/>
      <c r="DE1356" s="73"/>
      <c r="DF1356" s="73"/>
      <c r="DG1356" s="73"/>
      <c r="DH1356" s="73"/>
      <c r="DI1356" s="73"/>
      <c r="DJ1356" s="36"/>
    </row>
    <row r="1357" spans="1:114" x14ac:dyDescent="0.3">
      <c r="A1357" s="73"/>
      <c r="B1357" s="73"/>
      <c r="C1357" s="112"/>
      <c r="D1357" s="112"/>
      <c r="E1357" s="73"/>
      <c r="F1357" s="73"/>
      <c r="G1357" s="127"/>
      <c r="H1357" s="127"/>
      <c r="I1357" s="127"/>
      <c r="J1357" s="127"/>
      <c r="K1357" s="73"/>
      <c r="L1357" s="115"/>
      <c r="M1357" s="115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3"/>
      <c r="AC1357" s="73"/>
      <c r="AD1357" s="73"/>
      <c r="AE1357" s="73"/>
      <c r="AF1357" s="73"/>
      <c r="AG1357" s="73"/>
      <c r="AH1357" s="73"/>
      <c r="AI1357" s="73"/>
      <c r="AJ1357" s="73"/>
      <c r="AK1357" s="73"/>
      <c r="AL1357" s="73"/>
      <c r="AM1357" s="73"/>
      <c r="AN1357" s="73"/>
      <c r="AO1357" s="73"/>
      <c r="AP1357" s="73"/>
      <c r="AQ1357" s="73"/>
      <c r="AR1357" s="73"/>
      <c r="AS1357" s="73"/>
      <c r="AT1357" s="73"/>
      <c r="AU1357" s="73"/>
      <c r="AV1357" s="73"/>
      <c r="AW1357" s="73"/>
      <c r="AX1357" s="73"/>
      <c r="AY1357" s="73"/>
      <c r="AZ1357" s="73"/>
      <c r="BA1357" s="73"/>
      <c r="BB1357" s="73"/>
      <c r="BC1357" s="73"/>
      <c r="BD1357" s="73"/>
      <c r="BE1357" s="73"/>
      <c r="BF1357" s="73"/>
      <c r="BG1357" s="73"/>
      <c r="BH1357" s="73"/>
      <c r="BI1357" s="73"/>
      <c r="BJ1357" s="73"/>
      <c r="BK1357" s="73"/>
      <c r="BL1357" s="73"/>
      <c r="BM1357" s="73"/>
      <c r="BN1357" s="73"/>
      <c r="BO1357" s="73"/>
      <c r="BP1357" s="73"/>
      <c r="BQ1357" s="73"/>
      <c r="BR1357" s="73"/>
      <c r="BS1357" s="73"/>
      <c r="BT1357" s="73"/>
      <c r="BU1357" s="73"/>
      <c r="BV1357" s="73"/>
      <c r="BW1357" s="73"/>
      <c r="BX1357" s="73"/>
      <c r="BY1357" s="73"/>
      <c r="BZ1357" s="73"/>
      <c r="CA1357" s="73"/>
      <c r="CB1357" s="73"/>
      <c r="CC1357" s="73"/>
      <c r="CD1357" s="73"/>
      <c r="CE1357" s="73"/>
      <c r="CF1357" s="73"/>
      <c r="CG1357" s="73"/>
      <c r="CH1357" s="73"/>
      <c r="CI1357" s="73"/>
      <c r="CJ1357" s="73"/>
      <c r="CK1357" s="73"/>
      <c r="CL1357" s="73"/>
      <c r="CM1357" s="73"/>
      <c r="CN1357" s="73"/>
      <c r="CO1357" s="73"/>
      <c r="CP1357" s="73"/>
      <c r="CQ1357" s="73"/>
      <c r="CR1357" s="73"/>
      <c r="CS1357" s="73"/>
      <c r="CT1357" s="73"/>
      <c r="CU1357" s="73"/>
      <c r="CV1357" s="73"/>
      <c r="CW1357" s="73"/>
      <c r="CX1357" s="73"/>
      <c r="CY1357" s="73"/>
      <c r="CZ1357" s="73"/>
      <c r="DA1357" s="73"/>
      <c r="DB1357" s="73"/>
      <c r="DC1357" s="73"/>
      <c r="DD1357" s="73"/>
      <c r="DE1357" s="73"/>
      <c r="DF1357" s="73"/>
      <c r="DG1357" s="73"/>
      <c r="DH1357" s="73"/>
      <c r="DI1357" s="73"/>
      <c r="DJ1357" s="36"/>
    </row>
    <row r="1358" spans="1:114" x14ac:dyDescent="0.3">
      <c r="A1358" s="73"/>
      <c r="B1358" s="73"/>
      <c r="C1358" s="112"/>
      <c r="D1358" s="112"/>
      <c r="E1358" s="73"/>
      <c r="F1358" s="73"/>
      <c r="G1358" s="127"/>
      <c r="H1358" s="127"/>
      <c r="I1358" s="127"/>
      <c r="J1358" s="127"/>
      <c r="K1358" s="73"/>
      <c r="L1358" s="115"/>
      <c r="M1358" s="115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3"/>
      <c r="AC1358" s="73"/>
      <c r="AD1358" s="73"/>
      <c r="AE1358" s="73"/>
      <c r="AF1358" s="73"/>
      <c r="AG1358" s="73"/>
      <c r="AH1358" s="73"/>
      <c r="AI1358" s="73"/>
      <c r="AJ1358" s="73"/>
      <c r="AK1358" s="73"/>
      <c r="AL1358" s="73"/>
      <c r="AM1358" s="73"/>
      <c r="AN1358" s="73"/>
      <c r="AO1358" s="73"/>
      <c r="AP1358" s="73"/>
      <c r="AQ1358" s="73"/>
      <c r="AR1358" s="73"/>
      <c r="AS1358" s="73"/>
      <c r="AT1358" s="73"/>
      <c r="AU1358" s="73"/>
      <c r="AV1358" s="73"/>
      <c r="AW1358" s="73"/>
      <c r="AX1358" s="73"/>
      <c r="AY1358" s="73"/>
      <c r="AZ1358" s="73"/>
      <c r="BA1358" s="73"/>
      <c r="BB1358" s="73"/>
      <c r="BC1358" s="73"/>
      <c r="BD1358" s="73"/>
      <c r="BE1358" s="73"/>
      <c r="BF1358" s="73"/>
      <c r="BG1358" s="73"/>
      <c r="BH1358" s="73"/>
      <c r="BI1358" s="73"/>
      <c r="BJ1358" s="73"/>
      <c r="BK1358" s="73"/>
      <c r="BL1358" s="73"/>
      <c r="BM1358" s="73"/>
      <c r="BN1358" s="73"/>
      <c r="BO1358" s="73"/>
      <c r="BP1358" s="73"/>
      <c r="BQ1358" s="73"/>
      <c r="BR1358" s="73"/>
      <c r="BS1358" s="73"/>
      <c r="BT1358" s="73"/>
      <c r="BU1358" s="73"/>
      <c r="BV1358" s="73"/>
      <c r="BW1358" s="73"/>
      <c r="BX1358" s="73"/>
      <c r="BY1358" s="73"/>
      <c r="BZ1358" s="73"/>
      <c r="CA1358" s="73"/>
      <c r="CB1358" s="73"/>
      <c r="CC1358" s="73"/>
      <c r="CD1358" s="73"/>
      <c r="CE1358" s="73"/>
      <c r="CF1358" s="73"/>
      <c r="CG1358" s="73"/>
      <c r="CH1358" s="73"/>
      <c r="CI1358" s="73"/>
      <c r="CJ1358" s="73"/>
      <c r="CK1358" s="73"/>
      <c r="CL1358" s="73"/>
      <c r="CM1358" s="73"/>
      <c r="CN1358" s="73"/>
      <c r="CO1358" s="73"/>
      <c r="CP1358" s="73"/>
      <c r="CQ1358" s="73"/>
      <c r="CR1358" s="73"/>
      <c r="CS1358" s="73"/>
      <c r="CT1358" s="73"/>
      <c r="CU1358" s="73"/>
      <c r="CV1358" s="73"/>
      <c r="CW1358" s="73"/>
      <c r="CX1358" s="73"/>
      <c r="CY1358" s="73"/>
      <c r="CZ1358" s="73"/>
      <c r="DA1358" s="73"/>
      <c r="DB1358" s="73"/>
      <c r="DC1358" s="73"/>
      <c r="DD1358" s="73"/>
      <c r="DE1358" s="73"/>
      <c r="DF1358" s="73"/>
      <c r="DG1358" s="73"/>
      <c r="DH1358" s="73"/>
      <c r="DI1358" s="73"/>
      <c r="DJ1358" s="36"/>
    </row>
    <row r="1359" spans="1:114" x14ac:dyDescent="0.3">
      <c r="A1359" s="73"/>
      <c r="B1359" s="73"/>
      <c r="C1359" s="112"/>
      <c r="D1359" s="112"/>
      <c r="E1359" s="73"/>
      <c r="F1359" s="73"/>
      <c r="G1359" s="127"/>
      <c r="H1359" s="127"/>
      <c r="I1359" s="127"/>
      <c r="J1359" s="127"/>
      <c r="K1359" s="73"/>
      <c r="L1359" s="115"/>
      <c r="M1359" s="115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3"/>
      <c r="BD1359" s="73"/>
      <c r="BE1359" s="73"/>
      <c r="BF1359" s="73"/>
      <c r="BG1359" s="73"/>
      <c r="BH1359" s="73"/>
      <c r="BI1359" s="73"/>
      <c r="BJ1359" s="73"/>
      <c r="BK1359" s="73"/>
      <c r="BL1359" s="73"/>
      <c r="BM1359" s="73"/>
      <c r="BN1359" s="73"/>
      <c r="BO1359" s="73"/>
      <c r="BP1359" s="73"/>
      <c r="BQ1359" s="73"/>
      <c r="BR1359" s="73"/>
      <c r="BS1359" s="73"/>
      <c r="BT1359" s="73"/>
      <c r="BU1359" s="73"/>
      <c r="BV1359" s="73"/>
      <c r="BW1359" s="73"/>
      <c r="BX1359" s="73"/>
      <c r="BY1359" s="73"/>
      <c r="BZ1359" s="73"/>
      <c r="CA1359" s="73"/>
      <c r="CB1359" s="73"/>
      <c r="CC1359" s="73"/>
      <c r="CD1359" s="73"/>
      <c r="CE1359" s="73"/>
      <c r="CF1359" s="73"/>
      <c r="CG1359" s="73"/>
      <c r="CH1359" s="73"/>
      <c r="CI1359" s="73"/>
      <c r="CJ1359" s="73"/>
      <c r="CK1359" s="73"/>
      <c r="CL1359" s="73"/>
      <c r="CM1359" s="73"/>
      <c r="CN1359" s="73"/>
      <c r="CO1359" s="73"/>
      <c r="CP1359" s="73"/>
      <c r="CQ1359" s="73"/>
      <c r="CR1359" s="73"/>
      <c r="CS1359" s="73"/>
      <c r="CT1359" s="73"/>
      <c r="CU1359" s="73"/>
      <c r="CV1359" s="73"/>
      <c r="CW1359" s="73"/>
      <c r="CX1359" s="73"/>
      <c r="CY1359" s="73"/>
      <c r="CZ1359" s="73"/>
      <c r="DA1359" s="73"/>
      <c r="DB1359" s="73"/>
      <c r="DC1359" s="73"/>
      <c r="DD1359" s="73"/>
      <c r="DE1359" s="73"/>
      <c r="DF1359" s="73"/>
      <c r="DG1359" s="73"/>
      <c r="DH1359" s="73"/>
      <c r="DI1359" s="73"/>
      <c r="DJ1359" s="36"/>
    </row>
    <row r="1360" spans="1:114" x14ac:dyDescent="0.3">
      <c r="A1360" s="73"/>
      <c r="B1360" s="73"/>
      <c r="C1360" s="112"/>
      <c r="D1360" s="112"/>
      <c r="E1360" s="73"/>
      <c r="F1360" s="73"/>
      <c r="G1360" s="127"/>
      <c r="H1360" s="127"/>
      <c r="I1360" s="127"/>
      <c r="J1360" s="127"/>
      <c r="K1360" s="73"/>
      <c r="L1360" s="115"/>
      <c r="M1360" s="115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3"/>
      <c r="AC1360" s="73"/>
      <c r="AD1360" s="73"/>
      <c r="AE1360" s="73"/>
      <c r="AF1360" s="73"/>
      <c r="AG1360" s="73"/>
      <c r="AH1360" s="73"/>
      <c r="AI1360" s="73"/>
      <c r="AJ1360" s="73"/>
      <c r="AK1360" s="73"/>
      <c r="AL1360" s="73"/>
      <c r="AM1360" s="73"/>
      <c r="AN1360" s="73"/>
      <c r="AO1360" s="73"/>
      <c r="AP1360" s="73"/>
      <c r="AQ1360" s="73"/>
      <c r="AR1360" s="73"/>
      <c r="AS1360" s="73"/>
      <c r="AT1360" s="73"/>
      <c r="AU1360" s="73"/>
      <c r="AV1360" s="73"/>
      <c r="AW1360" s="73"/>
      <c r="AX1360" s="73"/>
      <c r="AY1360" s="73"/>
      <c r="AZ1360" s="73"/>
      <c r="BA1360" s="73"/>
      <c r="BB1360" s="73"/>
      <c r="BC1360" s="73"/>
      <c r="BD1360" s="73"/>
      <c r="BE1360" s="73"/>
      <c r="BF1360" s="73"/>
      <c r="BG1360" s="73"/>
      <c r="BH1360" s="73"/>
      <c r="BI1360" s="73"/>
      <c r="BJ1360" s="73"/>
      <c r="BK1360" s="73"/>
      <c r="BL1360" s="73"/>
      <c r="BM1360" s="73"/>
      <c r="BN1360" s="73"/>
      <c r="BO1360" s="73"/>
      <c r="BP1360" s="73"/>
      <c r="BQ1360" s="73"/>
      <c r="BR1360" s="73"/>
      <c r="BS1360" s="73"/>
      <c r="BT1360" s="73"/>
      <c r="BU1360" s="73"/>
      <c r="BV1360" s="73"/>
      <c r="BW1360" s="73"/>
      <c r="BX1360" s="73"/>
      <c r="BY1360" s="73"/>
      <c r="BZ1360" s="73"/>
      <c r="CA1360" s="73"/>
      <c r="CB1360" s="73"/>
      <c r="CC1360" s="73"/>
      <c r="CD1360" s="73"/>
      <c r="CE1360" s="73"/>
      <c r="CF1360" s="73"/>
      <c r="CG1360" s="73"/>
      <c r="CH1360" s="73"/>
      <c r="CI1360" s="73"/>
      <c r="CJ1360" s="73"/>
      <c r="CK1360" s="73"/>
      <c r="CL1360" s="73"/>
      <c r="CM1360" s="73"/>
      <c r="CN1360" s="73"/>
      <c r="CO1360" s="73"/>
      <c r="CP1360" s="73"/>
      <c r="CQ1360" s="73"/>
      <c r="CR1360" s="73"/>
      <c r="CS1360" s="73"/>
      <c r="CT1360" s="73"/>
      <c r="CU1360" s="73"/>
      <c r="CV1360" s="73"/>
      <c r="CW1360" s="73"/>
      <c r="CX1360" s="73"/>
      <c r="CY1360" s="73"/>
      <c r="CZ1360" s="73"/>
      <c r="DA1360" s="73"/>
      <c r="DB1360" s="73"/>
      <c r="DC1360" s="73"/>
      <c r="DD1360" s="73"/>
      <c r="DE1360" s="73"/>
      <c r="DF1360" s="73"/>
      <c r="DG1360" s="73"/>
      <c r="DH1360" s="73"/>
      <c r="DI1360" s="73"/>
      <c r="DJ1360" s="36"/>
    </row>
    <row r="1361" spans="1:114" x14ac:dyDescent="0.3">
      <c r="A1361" s="73"/>
      <c r="B1361" s="73"/>
      <c r="C1361" s="112"/>
      <c r="D1361" s="112"/>
      <c r="E1361" s="73"/>
      <c r="F1361" s="73"/>
      <c r="G1361" s="127"/>
      <c r="H1361" s="127"/>
      <c r="I1361" s="127"/>
      <c r="J1361" s="127"/>
      <c r="K1361" s="73"/>
      <c r="L1361" s="115"/>
      <c r="M1361" s="115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3"/>
      <c r="AM1361" s="73"/>
      <c r="AN1361" s="73"/>
      <c r="AO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73"/>
      <c r="BB1361" s="73"/>
      <c r="BC1361" s="73"/>
      <c r="BD1361" s="73"/>
      <c r="BE1361" s="73"/>
      <c r="BF1361" s="73"/>
      <c r="BG1361" s="73"/>
      <c r="BH1361" s="73"/>
      <c r="BI1361" s="73"/>
      <c r="BJ1361" s="73"/>
      <c r="BK1361" s="73"/>
      <c r="BL1361" s="73"/>
      <c r="BM1361" s="73"/>
      <c r="BN1361" s="73"/>
      <c r="BO1361" s="73"/>
      <c r="BP1361" s="73"/>
      <c r="BQ1361" s="73"/>
      <c r="BR1361" s="73"/>
      <c r="BS1361" s="73"/>
      <c r="BT1361" s="73"/>
      <c r="BU1361" s="73"/>
      <c r="BV1361" s="73"/>
      <c r="BW1361" s="73"/>
      <c r="BX1361" s="73"/>
      <c r="BY1361" s="73"/>
      <c r="BZ1361" s="73"/>
      <c r="CA1361" s="73"/>
      <c r="CB1361" s="73"/>
      <c r="CC1361" s="73"/>
      <c r="CD1361" s="73"/>
      <c r="CE1361" s="73"/>
      <c r="CF1361" s="73"/>
      <c r="CG1361" s="73"/>
      <c r="CH1361" s="73"/>
      <c r="CI1361" s="73"/>
      <c r="CJ1361" s="73"/>
      <c r="CK1361" s="73"/>
      <c r="CL1361" s="73"/>
      <c r="CM1361" s="73"/>
      <c r="CN1361" s="73"/>
      <c r="CO1361" s="73"/>
      <c r="CP1361" s="73"/>
      <c r="CQ1361" s="73"/>
      <c r="CR1361" s="73"/>
      <c r="CS1361" s="73"/>
      <c r="CT1361" s="73"/>
      <c r="CU1361" s="73"/>
      <c r="CV1361" s="73"/>
      <c r="CW1361" s="73"/>
      <c r="CX1361" s="73"/>
      <c r="CY1361" s="73"/>
      <c r="CZ1361" s="73"/>
      <c r="DA1361" s="73"/>
      <c r="DB1361" s="73"/>
      <c r="DC1361" s="73"/>
      <c r="DD1361" s="73"/>
      <c r="DE1361" s="73"/>
      <c r="DF1361" s="73"/>
      <c r="DG1361" s="73"/>
      <c r="DH1361" s="73"/>
      <c r="DI1361" s="73"/>
      <c r="DJ1361" s="36"/>
    </row>
    <row r="1362" spans="1:114" x14ac:dyDescent="0.3">
      <c r="A1362" s="73"/>
      <c r="B1362" s="73"/>
      <c r="C1362" s="112"/>
      <c r="D1362" s="112"/>
      <c r="E1362" s="73"/>
      <c r="F1362" s="73"/>
      <c r="G1362" s="127"/>
      <c r="H1362" s="127"/>
      <c r="I1362" s="127"/>
      <c r="J1362" s="127"/>
      <c r="K1362" s="73"/>
      <c r="L1362" s="115"/>
      <c r="M1362" s="115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G1362" s="73"/>
      <c r="BH1362" s="73"/>
      <c r="BI1362" s="73"/>
      <c r="BJ1362" s="73"/>
      <c r="BK1362" s="73"/>
      <c r="BL1362" s="73"/>
      <c r="BM1362" s="73"/>
      <c r="BN1362" s="73"/>
      <c r="BO1362" s="73"/>
      <c r="BP1362" s="73"/>
      <c r="BQ1362" s="73"/>
      <c r="BR1362" s="73"/>
      <c r="BS1362" s="73"/>
      <c r="BT1362" s="73"/>
      <c r="BU1362" s="73"/>
      <c r="BV1362" s="73"/>
      <c r="BW1362" s="73"/>
      <c r="BX1362" s="73"/>
      <c r="BY1362" s="73"/>
      <c r="BZ1362" s="73"/>
      <c r="CA1362" s="73"/>
      <c r="CB1362" s="73"/>
      <c r="CC1362" s="73"/>
      <c r="CD1362" s="73"/>
      <c r="CE1362" s="73"/>
      <c r="CF1362" s="73"/>
      <c r="CG1362" s="73"/>
      <c r="CH1362" s="73"/>
      <c r="CI1362" s="73"/>
      <c r="CJ1362" s="73"/>
      <c r="CK1362" s="73"/>
      <c r="CL1362" s="73"/>
      <c r="CM1362" s="73"/>
      <c r="CN1362" s="73"/>
      <c r="CO1362" s="73"/>
      <c r="CP1362" s="73"/>
      <c r="CQ1362" s="73"/>
      <c r="CR1362" s="73"/>
      <c r="CS1362" s="73"/>
      <c r="CT1362" s="73"/>
      <c r="CU1362" s="73"/>
      <c r="CV1362" s="73"/>
      <c r="CW1362" s="73"/>
      <c r="CX1362" s="73"/>
      <c r="CY1362" s="73"/>
      <c r="CZ1362" s="73"/>
      <c r="DA1362" s="73"/>
      <c r="DB1362" s="73"/>
      <c r="DC1362" s="73"/>
      <c r="DD1362" s="73"/>
      <c r="DE1362" s="73"/>
      <c r="DF1362" s="73"/>
      <c r="DG1362" s="73"/>
      <c r="DH1362" s="73"/>
      <c r="DI1362" s="73"/>
      <c r="DJ1362" s="36"/>
    </row>
    <row r="1363" spans="1:114" x14ac:dyDescent="0.3">
      <c r="A1363" s="73"/>
      <c r="B1363" s="73"/>
      <c r="C1363" s="112"/>
      <c r="D1363" s="112"/>
      <c r="E1363" s="73"/>
      <c r="F1363" s="73"/>
      <c r="G1363" s="127"/>
      <c r="H1363" s="127"/>
      <c r="I1363" s="127"/>
      <c r="J1363" s="127"/>
      <c r="K1363" s="73"/>
      <c r="L1363" s="115"/>
      <c r="M1363" s="115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3"/>
      <c r="AM1363" s="73"/>
      <c r="AN1363" s="73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73"/>
      <c r="BB1363" s="73"/>
      <c r="BC1363" s="73"/>
      <c r="BD1363" s="73"/>
      <c r="BE1363" s="73"/>
      <c r="BF1363" s="73"/>
      <c r="BG1363" s="73"/>
      <c r="BH1363" s="73"/>
      <c r="BI1363" s="73"/>
      <c r="BJ1363" s="73"/>
      <c r="BK1363" s="73"/>
      <c r="BL1363" s="73"/>
      <c r="BM1363" s="73"/>
      <c r="BN1363" s="73"/>
      <c r="BO1363" s="73"/>
      <c r="BP1363" s="73"/>
      <c r="BQ1363" s="73"/>
      <c r="BR1363" s="73"/>
      <c r="BS1363" s="73"/>
      <c r="BT1363" s="73"/>
      <c r="BU1363" s="73"/>
      <c r="BV1363" s="73"/>
      <c r="BW1363" s="73"/>
      <c r="BX1363" s="73"/>
      <c r="BY1363" s="73"/>
      <c r="BZ1363" s="73"/>
      <c r="CA1363" s="73"/>
      <c r="CB1363" s="73"/>
      <c r="CC1363" s="73"/>
      <c r="CD1363" s="73"/>
      <c r="CE1363" s="73"/>
      <c r="CF1363" s="73"/>
      <c r="CG1363" s="73"/>
      <c r="CH1363" s="73"/>
      <c r="CI1363" s="73"/>
      <c r="CJ1363" s="73"/>
      <c r="CK1363" s="73"/>
      <c r="CL1363" s="73"/>
      <c r="CM1363" s="73"/>
      <c r="CN1363" s="73"/>
      <c r="CO1363" s="73"/>
      <c r="CP1363" s="73"/>
      <c r="CQ1363" s="73"/>
      <c r="CR1363" s="73"/>
      <c r="CS1363" s="73"/>
      <c r="CT1363" s="73"/>
      <c r="CU1363" s="73"/>
      <c r="CV1363" s="73"/>
      <c r="CW1363" s="73"/>
      <c r="CX1363" s="73"/>
      <c r="CY1363" s="73"/>
      <c r="CZ1363" s="73"/>
      <c r="DA1363" s="73"/>
      <c r="DB1363" s="73"/>
      <c r="DC1363" s="73"/>
      <c r="DD1363" s="73"/>
      <c r="DE1363" s="73"/>
      <c r="DF1363" s="73"/>
      <c r="DG1363" s="73"/>
      <c r="DH1363" s="73"/>
      <c r="DI1363" s="73"/>
      <c r="DJ1363" s="36"/>
    </row>
    <row r="1364" spans="1:114" x14ac:dyDescent="0.3">
      <c r="A1364" s="73"/>
      <c r="B1364" s="73"/>
      <c r="C1364" s="112"/>
      <c r="D1364" s="112"/>
      <c r="E1364" s="73"/>
      <c r="F1364" s="73"/>
      <c r="G1364" s="127"/>
      <c r="H1364" s="127"/>
      <c r="I1364" s="127"/>
      <c r="J1364" s="127"/>
      <c r="K1364" s="73"/>
      <c r="L1364" s="115"/>
      <c r="M1364" s="115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3"/>
      <c r="AM1364" s="73"/>
      <c r="AN1364" s="73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73"/>
      <c r="BB1364" s="73"/>
      <c r="BC1364" s="73"/>
      <c r="BD1364" s="73"/>
      <c r="BE1364" s="73"/>
      <c r="BF1364" s="73"/>
      <c r="BG1364" s="73"/>
      <c r="BH1364" s="73"/>
      <c r="BI1364" s="73"/>
      <c r="BJ1364" s="73"/>
      <c r="BK1364" s="73"/>
      <c r="BL1364" s="73"/>
      <c r="BM1364" s="73"/>
      <c r="BN1364" s="73"/>
      <c r="BO1364" s="73"/>
      <c r="BP1364" s="73"/>
      <c r="BQ1364" s="73"/>
      <c r="BR1364" s="73"/>
      <c r="BS1364" s="73"/>
      <c r="BT1364" s="73"/>
      <c r="BU1364" s="73"/>
      <c r="BV1364" s="73"/>
      <c r="BW1364" s="73"/>
      <c r="BX1364" s="73"/>
      <c r="BY1364" s="73"/>
      <c r="BZ1364" s="73"/>
      <c r="CA1364" s="73"/>
      <c r="CB1364" s="73"/>
      <c r="CC1364" s="73"/>
      <c r="CD1364" s="73"/>
      <c r="CE1364" s="73"/>
      <c r="CF1364" s="73"/>
      <c r="CG1364" s="73"/>
      <c r="CH1364" s="73"/>
      <c r="CI1364" s="73"/>
      <c r="CJ1364" s="73"/>
      <c r="CK1364" s="73"/>
      <c r="CL1364" s="73"/>
      <c r="CM1364" s="73"/>
      <c r="CN1364" s="73"/>
      <c r="CO1364" s="73"/>
      <c r="CP1364" s="73"/>
      <c r="CQ1364" s="73"/>
      <c r="CR1364" s="73"/>
      <c r="CS1364" s="73"/>
      <c r="CT1364" s="73"/>
      <c r="CU1364" s="73"/>
      <c r="CV1364" s="73"/>
      <c r="CW1364" s="73"/>
      <c r="CX1364" s="73"/>
      <c r="CY1364" s="73"/>
      <c r="CZ1364" s="73"/>
      <c r="DA1364" s="73"/>
      <c r="DB1364" s="73"/>
      <c r="DC1364" s="73"/>
      <c r="DD1364" s="73"/>
      <c r="DE1364" s="73"/>
      <c r="DF1364" s="73"/>
      <c r="DG1364" s="73"/>
      <c r="DH1364" s="73"/>
      <c r="DI1364" s="73"/>
      <c r="DJ1364" s="36"/>
    </row>
    <row r="1365" spans="1:114" x14ac:dyDescent="0.3">
      <c r="A1365" s="73"/>
      <c r="B1365" s="73"/>
      <c r="C1365" s="112"/>
      <c r="D1365" s="112"/>
      <c r="E1365" s="73"/>
      <c r="F1365" s="73"/>
      <c r="G1365" s="127"/>
      <c r="H1365" s="127"/>
      <c r="I1365" s="127"/>
      <c r="J1365" s="127"/>
      <c r="K1365" s="73"/>
      <c r="L1365" s="115"/>
      <c r="M1365" s="115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3"/>
      <c r="AM1365" s="73"/>
      <c r="AN1365" s="73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73"/>
      <c r="BB1365" s="73"/>
      <c r="BC1365" s="73"/>
      <c r="BD1365" s="73"/>
      <c r="BE1365" s="73"/>
      <c r="BF1365" s="73"/>
      <c r="BG1365" s="73"/>
      <c r="BH1365" s="73"/>
      <c r="BI1365" s="73"/>
      <c r="BJ1365" s="73"/>
      <c r="BK1365" s="73"/>
      <c r="BL1365" s="73"/>
      <c r="BM1365" s="73"/>
      <c r="BN1365" s="73"/>
      <c r="BO1365" s="73"/>
      <c r="BP1365" s="73"/>
      <c r="BQ1365" s="73"/>
      <c r="BR1365" s="73"/>
      <c r="BS1365" s="73"/>
      <c r="BT1365" s="73"/>
      <c r="BU1365" s="73"/>
      <c r="BV1365" s="73"/>
      <c r="BW1365" s="73"/>
      <c r="BX1365" s="73"/>
      <c r="BY1365" s="73"/>
      <c r="BZ1365" s="73"/>
      <c r="CA1365" s="73"/>
      <c r="CB1365" s="73"/>
      <c r="CC1365" s="73"/>
      <c r="CD1365" s="73"/>
      <c r="CE1365" s="73"/>
      <c r="CF1365" s="73"/>
      <c r="CG1365" s="73"/>
      <c r="CH1365" s="73"/>
      <c r="CI1365" s="73"/>
      <c r="CJ1365" s="73"/>
      <c r="CK1365" s="73"/>
      <c r="CL1365" s="73"/>
      <c r="CM1365" s="73"/>
      <c r="CN1365" s="73"/>
      <c r="CO1365" s="73"/>
      <c r="CP1365" s="73"/>
      <c r="CQ1365" s="73"/>
      <c r="CR1365" s="73"/>
      <c r="CS1365" s="73"/>
      <c r="CT1365" s="73"/>
      <c r="CU1365" s="73"/>
      <c r="CV1365" s="73"/>
      <c r="CW1365" s="73"/>
      <c r="CX1365" s="73"/>
      <c r="CY1365" s="73"/>
      <c r="CZ1365" s="73"/>
      <c r="DA1365" s="73"/>
      <c r="DB1365" s="73"/>
      <c r="DC1365" s="73"/>
      <c r="DD1365" s="73"/>
      <c r="DE1365" s="73"/>
      <c r="DF1365" s="73"/>
      <c r="DG1365" s="73"/>
      <c r="DH1365" s="73"/>
      <c r="DI1365" s="73"/>
      <c r="DJ1365" s="36"/>
    </row>
    <row r="1366" spans="1:114" x14ac:dyDescent="0.3">
      <c r="A1366" s="73"/>
      <c r="B1366" s="73"/>
      <c r="C1366" s="112"/>
      <c r="D1366" s="112"/>
      <c r="E1366" s="73"/>
      <c r="F1366" s="73"/>
      <c r="G1366" s="127"/>
      <c r="H1366" s="127"/>
      <c r="I1366" s="127"/>
      <c r="J1366" s="127"/>
      <c r="K1366" s="73"/>
      <c r="L1366" s="115"/>
      <c r="M1366" s="115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3"/>
      <c r="AC1366" s="73"/>
      <c r="AD1366" s="73"/>
      <c r="AE1366" s="73"/>
      <c r="AF1366" s="73"/>
      <c r="AG1366" s="73"/>
      <c r="AH1366" s="73"/>
      <c r="AI1366" s="73"/>
      <c r="AJ1366" s="73"/>
      <c r="AK1366" s="73"/>
      <c r="AL1366" s="73"/>
      <c r="AM1366" s="73"/>
      <c r="AN1366" s="73"/>
      <c r="AO1366" s="73"/>
      <c r="AP1366" s="73"/>
      <c r="AQ1366" s="73"/>
      <c r="AR1366" s="73"/>
      <c r="AS1366" s="73"/>
      <c r="AT1366" s="73"/>
      <c r="AU1366" s="73"/>
      <c r="AV1366" s="73"/>
      <c r="AW1366" s="73"/>
      <c r="AX1366" s="73"/>
      <c r="AY1366" s="73"/>
      <c r="AZ1366" s="73"/>
      <c r="BA1366" s="73"/>
      <c r="BB1366" s="73"/>
      <c r="BC1366" s="73"/>
      <c r="BD1366" s="73"/>
      <c r="BE1366" s="73"/>
      <c r="BF1366" s="73"/>
      <c r="BG1366" s="73"/>
      <c r="BH1366" s="73"/>
      <c r="BI1366" s="73"/>
      <c r="BJ1366" s="73"/>
      <c r="BK1366" s="73"/>
      <c r="BL1366" s="73"/>
      <c r="BM1366" s="73"/>
      <c r="BN1366" s="73"/>
      <c r="BO1366" s="73"/>
      <c r="BP1366" s="73"/>
      <c r="BQ1366" s="73"/>
      <c r="BR1366" s="73"/>
      <c r="BS1366" s="73"/>
      <c r="BT1366" s="73"/>
      <c r="BU1366" s="73"/>
      <c r="BV1366" s="73"/>
      <c r="BW1366" s="73"/>
      <c r="BX1366" s="73"/>
      <c r="BY1366" s="73"/>
      <c r="BZ1366" s="73"/>
      <c r="CA1366" s="73"/>
      <c r="CB1366" s="73"/>
      <c r="CC1366" s="73"/>
      <c r="CD1366" s="73"/>
      <c r="CE1366" s="73"/>
      <c r="CF1366" s="73"/>
      <c r="CG1366" s="73"/>
      <c r="CH1366" s="73"/>
      <c r="CI1366" s="73"/>
      <c r="CJ1366" s="73"/>
      <c r="CK1366" s="73"/>
      <c r="CL1366" s="73"/>
      <c r="CM1366" s="73"/>
      <c r="CN1366" s="73"/>
      <c r="CO1366" s="73"/>
      <c r="CP1366" s="73"/>
      <c r="CQ1366" s="73"/>
      <c r="CR1366" s="73"/>
      <c r="CS1366" s="73"/>
      <c r="CT1366" s="73"/>
      <c r="CU1366" s="73"/>
      <c r="CV1366" s="73"/>
      <c r="CW1366" s="73"/>
      <c r="CX1366" s="73"/>
      <c r="CY1366" s="73"/>
      <c r="CZ1366" s="73"/>
      <c r="DA1366" s="73"/>
      <c r="DB1366" s="73"/>
      <c r="DC1366" s="73"/>
      <c r="DD1366" s="73"/>
      <c r="DE1366" s="73"/>
      <c r="DF1366" s="73"/>
      <c r="DG1366" s="73"/>
      <c r="DH1366" s="73"/>
      <c r="DI1366" s="73"/>
      <c r="DJ1366" s="36"/>
    </row>
    <row r="1367" spans="1:114" x14ac:dyDescent="0.3">
      <c r="A1367" s="73"/>
      <c r="B1367" s="73"/>
      <c r="C1367" s="112"/>
      <c r="D1367" s="112"/>
      <c r="E1367" s="73"/>
      <c r="F1367" s="73"/>
      <c r="G1367" s="127"/>
      <c r="H1367" s="127"/>
      <c r="I1367" s="127"/>
      <c r="J1367" s="127"/>
      <c r="K1367" s="73"/>
      <c r="L1367" s="115"/>
      <c r="M1367" s="115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3"/>
      <c r="AM1367" s="73"/>
      <c r="AN1367" s="73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73"/>
      <c r="BB1367" s="73"/>
      <c r="BC1367" s="73"/>
      <c r="BD1367" s="73"/>
      <c r="BE1367" s="73"/>
      <c r="BF1367" s="73"/>
      <c r="BG1367" s="73"/>
      <c r="BH1367" s="73"/>
      <c r="BI1367" s="73"/>
      <c r="BJ1367" s="73"/>
      <c r="BK1367" s="73"/>
      <c r="BL1367" s="73"/>
      <c r="BM1367" s="73"/>
      <c r="BN1367" s="73"/>
      <c r="BO1367" s="73"/>
      <c r="BP1367" s="73"/>
      <c r="BQ1367" s="73"/>
      <c r="BR1367" s="73"/>
      <c r="BS1367" s="73"/>
      <c r="BT1367" s="73"/>
      <c r="BU1367" s="73"/>
      <c r="BV1367" s="73"/>
      <c r="BW1367" s="73"/>
      <c r="BX1367" s="73"/>
      <c r="BY1367" s="73"/>
      <c r="BZ1367" s="73"/>
      <c r="CA1367" s="73"/>
      <c r="CB1367" s="73"/>
      <c r="CC1367" s="73"/>
      <c r="CD1367" s="73"/>
      <c r="CE1367" s="73"/>
      <c r="CF1367" s="73"/>
      <c r="CG1367" s="73"/>
      <c r="CH1367" s="73"/>
      <c r="CI1367" s="73"/>
      <c r="CJ1367" s="73"/>
      <c r="CK1367" s="73"/>
      <c r="CL1367" s="73"/>
      <c r="CM1367" s="73"/>
      <c r="CN1367" s="73"/>
      <c r="CO1367" s="73"/>
      <c r="CP1367" s="73"/>
      <c r="CQ1367" s="73"/>
      <c r="CR1367" s="73"/>
      <c r="CS1367" s="73"/>
      <c r="CT1367" s="73"/>
      <c r="CU1367" s="73"/>
      <c r="CV1367" s="73"/>
      <c r="CW1367" s="73"/>
      <c r="CX1367" s="73"/>
      <c r="CY1367" s="73"/>
      <c r="CZ1367" s="73"/>
      <c r="DA1367" s="73"/>
      <c r="DB1367" s="73"/>
      <c r="DC1367" s="73"/>
      <c r="DD1367" s="73"/>
      <c r="DE1367" s="73"/>
      <c r="DF1367" s="73"/>
      <c r="DG1367" s="73"/>
      <c r="DH1367" s="73"/>
      <c r="DI1367" s="73"/>
      <c r="DJ1367" s="36"/>
    </row>
    <row r="1368" spans="1:114" x14ac:dyDescent="0.3">
      <c r="A1368" s="73"/>
      <c r="B1368" s="73"/>
      <c r="C1368" s="112"/>
      <c r="D1368" s="112"/>
      <c r="E1368" s="73"/>
      <c r="F1368" s="73"/>
      <c r="G1368" s="127"/>
      <c r="H1368" s="127"/>
      <c r="I1368" s="127"/>
      <c r="J1368" s="127"/>
      <c r="K1368" s="73"/>
      <c r="L1368" s="115"/>
      <c r="M1368" s="115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3"/>
      <c r="BD1368" s="73"/>
      <c r="BE1368" s="73"/>
      <c r="BF1368" s="73"/>
      <c r="BG1368" s="73"/>
      <c r="BH1368" s="73"/>
      <c r="BI1368" s="73"/>
      <c r="BJ1368" s="73"/>
      <c r="BK1368" s="73"/>
      <c r="BL1368" s="73"/>
      <c r="BM1368" s="73"/>
      <c r="BN1368" s="73"/>
      <c r="BO1368" s="73"/>
      <c r="BP1368" s="73"/>
      <c r="BQ1368" s="73"/>
      <c r="BR1368" s="73"/>
      <c r="BS1368" s="73"/>
      <c r="BT1368" s="73"/>
      <c r="BU1368" s="73"/>
      <c r="BV1368" s="73"/>
      <c r="BW1368" s="73"/>
      <c r="BX1368" s="73"/>
      <c r="BY1368" s="73"/>
      <c r="BZ1368" s="73"/>
      <c r="CA1368" s="73"/>
      <c r="CB1368" s="73"/>
      <c r="CC1368" s="73"/>
      <c r="CD1368" s="73"/>
      <c r="CE1368" s="73"/>
      <c r="CF1368" s="73"/>
      <c r="CG1368" s="73"/>
      <c r="CH1368" s="73"/>
      <c r="CI1368" s="73"/>
      <c r="CJ1368" s="73"/>
      <c r="CK1368" s="73"/>
      <c r="CL1368" s="73"/>
      <c r="CM1368" s="73"/>
      <c r="CN1368" s="73"/>
      <c r="CO1368" s="73"/>
      <c r="CP1368" s="73"/>
      <c r="CQ1368" s="73"/>
      <c r="CR1368" s="73"/>
      <c r="CS1368" s="73"/>
      <c r="CT1368" s="73"/>
      <c r="CU1368" s="73"/>
      <c r="CV1368" s="73"/>
      <c r="CW1368" s="73"/>
      <c r="CX1368" s="73"/>
      <c r="CY1368" s="73"/>
      <c r="CZ1368" s="73"/>
      <c r="DA1368" s="73"/>
      <c r="DB1368" s="73"/>
      <c r="DC1368" s="73"/>
      <c r="DD1368" s="73"/>
      <c r="DE1368" s="73"/>
      <c r="DF1368" s="73"/>
      <c r="DG1368" s="73"/>
      <c r="DH1368" s="73"/>
      <c r="DI1368" s="73"/>
      <c r="DJ1368" s="36"/>
    </row>
    <row r="1369" spans="1:114" x14ac:dyDescent="0.3">
      <c r="A1369" s="73"/>
      <c r="B1369" s="73"/>
      <c r="C1369" s="112"/>
      <c r="D1369" s="112"/>
      <c r="E1369" s="73"/>
      <c r="F1369" s="73"/>
      <c r="G1369" s="127"/>
      <c r="H1369" s="127"/>
      <c r="I1369" s="127"/>
      <c r="J1369" s="127"/>
      <c r="K1369" s="73"/>
      <c r="L1369" s="115"/>
      <c r="M1369" s="115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3"/>
      <c r="BD1369" s="73"/>
      <c r="BE1369" s="73"/>
      <c r="BF1369" s="73"/>
      <c r="BG1369" s="73"/>
      <c r="BH1369" s="73"/>
      <c r="BI1369" s="73"/>
      <c r="BJ1369" s="73"/>
      <c r="BK1369" s="73"/>
      <c r="BL1369" s="73"/>
      <c r="BM1369" s="73"/>
      <c r="BN1369" s="73"/>
      <c r="BO1369" s="73"/>
      <c r="BP1369" s="73"/>
      <c r="BQ1369" s="73"/>
      <c r="BR1369" s="73"/>
      <c r="BS1369" s="73"/>
      <c r="BT1369" s="73"/>
      <c r="BU1369" s="73"/>
      <c r="BV1369" s="73"/>
      <c r="BW1369" s="73"/>
      <c r="BX1369" s="73"/>
      <c r="BY1369" s="73"/>
      <c r="BZ1369" s="73"/>
      <c r="CA1369" s="73"/>
      <c r="CB1369" s="73"/>
      <c r="CC1369" s="73"/>
      <c r="CD1369" s="73"/>
      <c r="CE1369" s="73"/>
      <c r="CF1369" s="73"/>
      <c r="CG1369" s="73"/>
      <c r="CH1369" s="73"/>
      <c r="CI1369" s="73"/>
      <c r="CJ1369" s="73"/>
      <c r="CK1369" s="73"/>
      <c r="CL1369" s="73"/>
      <c r="CM1369" s="73"/>
      <c r="CN1369" s="73"/>
      <c r="CO1369" s="73"/>
      <c r="CP1369" s="73"/>
      <c r="CQ1369" s="73"/>
      <c r="CR1369" s="73"/>
      <c r="CS1369" s="73"/>
      <c r="CT1369" s="73"/>
      <c r="CU1369" s="73"/>
      <c r="CV1369" s="73"/>
      <c r="CW1369" s="73"/>
      <c r="CX1369" s="73"/>
      <c r="CY1369" s="73"/>
      <c r="CZ1369" s="73"/>
      <c r="DA1369" s="73"/>
      <c r="DB1369" s="73"/>
      <c r="DC1369" s="73"/>
      <c r="DD1369" s="73"/>
      <c r="DE1369" s="73"/>
      <c r="DF1369" s="73"/>
      <c r="DG1369" s="73"/>
      <c r="DH1369" s="73"/>
      <c r="DI1369" s="73"/>
      <c r="DJ1369" s="36"/>
    </row>
    <row r="1370" spans="1:114" x14ac:dyDescent="0.3">
      <c r="A1370" s="73"/>
      <c r="B1370" s="73"/>
      <c r="C1370" s="112"/>
      <c r="D1370" s="112"/>
      <c r="E1370" s="73"/>
      <c r="F1370" s="73"/>
      <c r="G1370" s="127"/>
      <c r="H1370" s="127"/>
      <c r="I1370" s="127"/>
      <c r="J1370" s="127"/>
      <c r="K1370" s="73"/>
      <c r="L1370" s="115"/>
      <c r="M1370" s="115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3"/>
      <c r="AM1370" s="73"/>
      <c r="AN1370" s="73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73"/>
      <c r="BB1370" s="73"/>
      <c r="BC1370" s="73"/>
      <c r="BD1370" s="73"/>
      <c r="BE1370" s="73"/>
      <c r="BF1370" s="73"/>
      <c r="BG1370" s="73"/>
      <c r="BH1370" s="73"/>
      <c r="BI1370" s="73"/>
      <c r="BJ1370" s="73"/>
      <c r="BK1370" s="73"/>
      <c r="BL1370" s="73"/>
      <c r="BM1370" s="73"/>
      <c r="BN1370" s="73"/>
      <c r="BO1370" s="73"/>
      <c r="BP1370" s="73"/>
      <c r="BQ1370" s="73"/>
      <c r="BR1370" s="73"/>
      <c r="BS1370" s="73"/>
      <c r="BT1370" s="73"/>
      <c r="BU1370" s="73"/>
      <c r="BV1370" s="73"/>
      <c r="BW1370" s="73"/>
      <c r="BX1370" s="73"/>
      <c r="BY1370" s="73"/>
      <c r="BZ1370" s="73"/>
      <c r="CA1370" s="73"/>
      <c r="CB1370" s="73"/>
      <c r="CC1370" s="73"/>
      <c r="CD1370" s="73"/>
      <c r="CE1370" s="73"/>
      <c r="CF1370" s="73"/>
      <c r="CG1370" s="73"/>
      <c r="CH1370" s="73"/>
      <c r="CI1370" s="73"/>
      <c r="CJ1370" s="73"/>
      <c r="CK1370" s="73"/>
      <c r="CL1370" s="73"/>
      <c r="CM1370" s="73"/>
      <c r="CN1370" s="73"/>
      <c r="CO1370" s="73"/>
      <c r="CP1370" s="73"/>
      <c r="CQ1370" s="73"/>
      <c r="CR1370" s="73"/>
      <c r="CS1370" s="73"/>
      <c r="CT1370" s="73"/>
      <c r="CU1370" s="73"/>
      <c r="CV1370" s="73"/>
      <c r="CW1370" s="73"/>
      <c r="CX1370" s="73"/>
      <c r="CY1370" s="73"/>
      <c r="CZ1370" s="73"/>
      <c r="DA1370" s="73"/>
      <c r="DB1370" s="73"/>
      <c r="DC1370" s="73"/>
      <c r="DD1370" s="73"/>
      <c r="DE1370" s="73"/>
      <c r="DF1370" s="73"/>
      <c r="DG1370" s="73"/>
      <c r="DH1370" s="73"/>
      <c r="DI1370" s="73"/>
      <c r="DJ1370" s="36"/>
    </row>
    <row r="1371" spans="1:114" x14ac:dyDescent="0.3">
      <c r="A1371" s="73"/>
      <c r="B1371" s="73"/>
      <c r="C1371" s="112"/>
      <c r="D1371" s="112"/>
      <c r="E1371" s="73"/>
      <c r="F1371" s="73"/>
      <c r="G1371" s="127"/>
      <c r="H1371" s="127"/>
      <c r="I1371" s="127"/>
      <c r="J1371" s="127"/>
      <c r="K1371" s="73"/>
      <c r="L1371" s="115"/>
      <c r="M1371" s="115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3"/>
      <c r="AM1371" s="73"/>
      <c r="AN1371" s="73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73"/>
      <c r="BB1371" s="73"/>
      <c r="BC1371" s="73"/>
      <c r="BD1371" s="73"/>
      <c r="BE1371" s="73"/>
      <c r="BF1371" s="73"/>
      <c r="BG1371" s="73"/>
      <c r="BH1371" s="73"/>
      <c r="BI1371" s="73"/>
      <c r="BJ1371" s="73"/>
      <c r="BK1371" s="73"/>
      <c r="BL1371" s="73"/>
      <c r="BM1371" s="73"/>
      <c r="BN1371" s="73"/>
      <c r="BO1371" s="73"/>
      <c r="BP1371" s="73"/>
      <c r="BQ1371" s="73"/>
      <c r="BR1371" s="73"/>
      <c r="BS1371" s="73"/>
      <c r="BT1371" s="73"/>
      <c r="BU1371" s="73"/>
      <c r="BV1371" s="73"/>
      <c r="BW1371" s="73"/>
      <c r="BX1371" s="73"/>
      <c r="BY1371" s="73"/>
      <c r="BZ1371" s="73"/>
      <c r="CA1371" s="73"/>
      <c r="CB1371" s="73"/>
      <c r="CC1371" s="73"/>
      <c r="CD1371" s="73"/>
      <c r="CE1371" s="73"/>
      <c r="CF1371" s="73"/>
      <c r="CG1371" s="73"/>
      <c r="CH1371" s="73"/>
      <c r="CI1371" s="73"/>
      <c r="CJ1371" s="73"/>
      <c r="CK1371" s="73"/>
      <c r="CL1371" s="73"/>
      <c r="CM1371" s="73"/>
      <c r="CN1371" s="73"/>
      <c r="CO1371" s="73"/>
      <c r="CP1371" s="73"/>
      <c r="CQ1371" s="73"/>
      <c r="CR1371" s="73"/>
      <c r="CS1371" s="73"/>
      <c r="CT1371" s="73"/>
      <c r="CU1371" s="73"/>
      <c r="CV1371" s="73"/>
      <c r="CW1371" s="73"/>
      <c r="CX1371" s="73"/>
      <c r="CY1371" s="73"/>
      <c r="CZ1371" s="73"/>
      <c r="DA1371" s="73"/>
      <c r="DB1371" s="73"/>
      <c r="DC1371" s="73"/>
      <c r="DD1371" s="73"/>
      <c r="DE1371" s="73"/>
      <c r="DF1371" s="73"/>
      <c r="DG1371" s="73"/>
      <c r="DH1371" s="73"/>
      <c r="DI1371" s="73"/>
      <c r="DJ1371" s="36"/>
    </row>
    <row r="1372" spans="1:114" x14ac:dyDescent="0.3">
      <c r="A1372" s="73"/>
      <c r="B1372" s="73"/>
      <c r="C1372" s="112"/>
      <c r="D1372" s="112"/>
      <c r="E1372" s="73"/>
      <c r="F1372" s="73"/>
      <c r="G1372" s="127"/>
      <c r="H1372" s="127"/>
      <c r="I1372" s="127"/>
      <c r="J1372" s="127"/>
      <c r="K1372" s="73"/>
      <c r="L1372" s="115"/>
      <c r="M1372" s="115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3"/>
      <c r="AC1372" s="73"/>
      <c r="AD1372" s="73"/>
      <c r="AE1372" s="73"/>
      <c r="AF1372" s="73"/>
      <c r="AG1372" s="73"/>
      <c r="AH1372" s="73"/>
      <c r="AI1372" s="73"/>
      <c r="AJ1372" s="73"/>
      <c r="AK1372" s="73"/>
      <c r="AL1372" s="73"/>
      <c r="AM1372" s="73"/>
      <c r="AN1372" s="73"/>
      <c r="AO1372" s="73"/>
      <c r="AP1372" s="73"/>
      <c r="AQ1372" s="73"/>
      <c r="AR1372" s="73"/>
      <c r="AS1372" s="73"/>
      <c r="AT1372" s="73"/>
      <c r="AU1372" s="73"/>
      <c r="AV1372" s="73"/>
      <c r="AW1372" s="73"/>
      <c r="AX1372" s="73"/>
      <c r="AY1372" s="73"/>
      <c r="AZ1372" s="73"/>
      <c r="BA1372" s="73"/>
      <c r="BB1372" s="73"/>
      <c r="BC1372" s="73"/>
      <c r="BD1372" s="73"/>
      <c r="BE1372" s="73"/>
      <c r="BF1372" s="73"/>
      <c r="BG1372" s="73"/>
      <c r="BH1372" s="73"/>
      <c r="BI1372" s="73"/>
      <c r="BJ1372" s="73"/>
      <c r="BK1372" s="73"/>
      <c r="BL1372" s="73"/>
      <c r="BM1372" s="73"/>
      <c r="BN1372" s="73"/>
      <c r="BO1372" s="73"/>
      <c r="BP1372" s="73"/>
      <c r="BQ1372" s="73"/>
      <c r="BR1372" s="73"/>
      <c r="BS1372" s="73"/>
      <c r="BT1372" s="73"/>
      <c r="BU1372" s="73"/>
      <c r="BV1372" s="73"/>
      <c r="BW1372" s="73"/>
      <c r="BX1372" s="73"/>
      <c r="BY1372" s="73"/>
      <c r="BZ1372" s="73"/>
      <c r="CA1372" s="73"/>
      <c r="CB1372" s="73"/>
      <c r="CC1372" s="73"/>
      <c r="CD1372" s="73"/>
      <c r="CE1372" s="73"/>
      <c r="CF1372" s="73"/>
      <c r="CG1372" s="73"/>
      <c r="CH1372" s="73"/>
      <c r="CI1372" s="73"/>
      <c r="CJ1372" s="73"/>
      <c r="CK1372" s="73"/>
      <c r="CL1372" s="73"/>
      <c r="CM1372" s="73"/>
      <c r="CN1372" s="73"/>
      <c r="CO1372" s="73"/>
      <c r="CP1372" s="73"/>
      <c r="CQ1372" s="73"/>
      <c r="CR1372" s="73"/>
      <c r="CS1372" s="73"/>
      <c r="CT1372" s="73"/>
      <c r="CU1372" s="73"/>
      <c r="CV1372" s="73"/>
      <c r="CW1372" s="73"/>
      <c r="CX1372" s="73"/>
      <c r="CY1372" s="73"/>
      <c r="CZ1372" s="73"/>
      <c r="DA1372" s="73"/>
      <c r="DB1372" s="73"/>
      <c r="DC1372" s="73"/>
      <c r="DD1372" s="73"/>
      <c r="DE1372" s="73"/>
      <c r="DF1372" s="73"/>
      <c r="DG1372" s="73"/>
      <c r="DH1372" s="73"/>
      <c r="DI1372" s="73"/>
      <c r="DJ1372" s="36"/>
    </row>
    <row r="1373" spans="1:114" x14ac:dyDescent="0.3">
      <c r="A1373" s="73"/>
      <c r="B1373" s="73"/>
      <c r="C1373" s="112"/>
      <c r="D1373" s="112"/>
      <c r="E1373" s="73"/>
      <c r="F1373" s="73"/>
      <c r="G1373" s="127"/>
      <c r="H1373" s="127"/>
      <c r="I1373" s="127"/>
      <c r="J1373" s="127"/>
      <c r="K1373" s="73"/>
      <c r="L1373" s="115"/>
      <c r="M1373" s="115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3"/>
      <c r="AM1373" s="73"/>
      <c r="AN1373" s="73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73"/>
      <c r="BB1373" s="73"/>
      <c r="BC1373" s="73"/>
      <c r="BD1373" s="73"/>
      <c r="BE1373" s="73"/>
      <c r="BF1373" s="73"/>
      <c r="BG1373" s="73"/>
      <c r="BH1373" s="73"/>
      <c r="BI1373" s="73"/>
      <c r="BJ1373" s="73"/>
      <c r="BK1373" s="73"/>
      <c r="BL1373" s="73"/>
      <c r="BM1373" s="73"/>
      <c r="BN1373" s="73"/>
      <c r="BO1373" s="73"/>
      <c r="BP1373" s="73"/>
      <c r="BQ1373" s="73"/>
      <c r="BR1373" s="73"/>
      <c r="BS1373" s="73"/>
      <c r="BT1373" s="73"/>
      <c r="BU1373" s="73"/>
      <c r="BV1373" s="73"/>
      <c r="BW1373" s="73"/>
      <c r="BX1373" s="73"/>
      <c r="BY1373" s="73"/>
      <c r="BZ1373" s="73"/>
      <c r="CA1373" s="73"/>
      <c r="CB1373" s="73"/>
      <c r="CC1373" s="73"/>
      <c r="CD1373" s="73"/>
      <c r="CE1373" s="73"/>
      <c r="CF1373" s="73"/>
      <c r="CG1373" s="73"/>
      <c r="CH1373" s="73"/>
      <c r="CI1373" s="73"/>
      <c r="CJ1373" s="73"/>
      <c r="CK1373" s="73"/>
      <c r="CL1373" s="73"/>
      <c r="CM1373" s="73"/>
      <c r="CN1373" s="73"/>
      <c r="CO1373" s="73"/>
      <c r="CP1373" s="73"/>
      <c r="CQ1373" s="73"/>
      <c r="CR1373" s="73"/>
      <c r="CS1373" s="73"/>
      <c r="CT1373" s="73"/>
      <c r="CU1373" s="73"/>
      <c r="CV1373" s="73"/>
      <c r="CW1373" s="73"/>
      <c r="CX1373" s="73"/>
      <c r="CY1373" s="73"/>
      <c r="CZ1373" s="73"/>
      <c r="DA1373" s="73"/>
      <c r="DB1373" s="73"/>
      <c r="DC1373" s="73"/>
      <c r="DD1373" s="73"/>
      <c r="DE1373" s="73"/>
      <c r="DF1373" s="73"/>
      <c r="DG1373" s="73"/>
      <c r="DH1373" s="73"/>
      <c r="DI1373" s="73"/>
      <c r="DJ1373" s="36"/>
    </row>
    <row r="1374" spans="1:114" x14ac:dyDescent="0.3">
      <c r="A1374" s="73"/>
      <c r="B1374" s="73"/>
      <c r="C1374" s="112"/>
      <c r="D1374" s="112"/>
      <c r="E1374" s="73"/>
      <c r="F1374" s="73"/>
      <c r="G1374" s="127"/>
      <c r="H1374" s="127"/>
      <c r="I1374" s="127"/>
      <c r="J1374" s="127"/>
      <c r="K1374" s="73"/>
      <c r="L1374" s="115"/>
      <c r="M1374" s="115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3"/>
      <c r="AC1374" s="73"/>
      <c r="AD1374" s="73"/>
      <c r="AE1374" s="73"/>
      <c r="AF1374" s="73"/>
      <c r="AG1374" s="73"/>
      <c r="AH1374" s="73"/>
      <c r="AI1374" s="73"/>
      <c r="AJ1374" s="73"/>
      <c r="AK1374" s="73"/>
      <c r="AL1374" s="73"/>
      <c r="AM1374" s="73"/>
      <c r="AN1374" s="73"/>
      <c r="AO1374" s="73"/>
      <c r="AP1374" s="73"/>
      <c r="AQ1374" s="73"/>
      <c r="AR1374" s="73"/>
      <c r="AS1374" s="73"/>
      <c r="AT1374" s="73"/>
      <c r="AU1374" s="73"/>
      <c r="AV1374" s="73"/>
      <c r="AW1374" s="73"/>
      <c r="AX1374" s="73"/>
      <c r="AY1374" s="73"/>
      <c r="AZ1374" s="73"/>
      <c r="BA1374" s="73"/>
      <c r="BB1374" s="73"/>
      <c r="BC1374" s="73"/>
      <c r="BD1374" s="73"/>
      <c r="BE1374" s="73"/>
      <c r="BF1374" s="73"/>
      <c r="BG1374" s="73"/>
      <c r="BH1374" s="73"/>
      <c r="BI1374" s="73"/>
      <c r="BJ1374" s="73"/>
      <c r="BK1374" s="73"/>
      <c r="BL1374" s="73"/>
      <c r="BM1374" s="73"/>
      <c r="BN1374" s="73"/>
      <c r="BO1374" s="73"/>
      <c r="BP1374" s="73"/>
      <c r="BQ1374" s="73"/>
      <c r="BR1374" s="73"/>
      <c r="BS1374" s="73"/>
      <c r="BT1374" s="73"/>
      <c r="BU1374" s="73"/>
      <c r="BV1374" s="73"/>
      <c r="BW1374" s="73"/>
      <c r="BX1374" s="73"/>
      <c r="BY1374" s="73"/>
      <c r="BZ1374" s="73"/>
      <c r="CA1374" s="73"/>
      <c r="CB1374" s="73"/>
      <c r="CC1374" s="73"/>
      <c r="CD1374" s="73"/>
      <c r="CE1374" s="73"/>
      <c r="CF1374" s="73"/>
      <c r="CG1374" s="73"/>
      <c r="CH1374" s="73"/>
      <c r="CI1374" s="73"/>
      <c r="CJ1374" s="73"/>
      <c r="CK1374" s="73"/>
      <c r="CL1374" s="73"/>
      <c r="CM1374" s="73"/>
      <c r="CN1374" s="73"/>
      <c r="CO1374" s="73"/>
      <c r="CP1374" s="73"/>
      <c r="CQ1374" s="73"/>
      <c r="CR1374" s="73"/>
      <c r="CS1374" s="73"/>
      <c r="CT1374" s="73"/>
      <c r="CU1374" s="73"/>
      <c r="CV1374" s="73"/>
      <c r="CW1374" s="73"/>
      <c r="CX1374" s="73"/>
      <c r="CY1374" s="73"/>
      <c r="CZ1374" s="73"/>
      <c r="DA1374" s="73"/>
      <c r="DB1374" s="73"/>
      <c r="DC1374" s="73"/>
      <c r="DD1374" s="73"/>
      <c r="DE1374" s="73"/>
      <c r="DF1374" s="73"/>
      <c r="DG1374" s="73"/>
      <c r="DH1374" s="73"/>
      <c r="DI1374" s="73"/>
      <c r="DJ1374" s="36"/>
    </row>
    <row r="1375" spans="1:114" x14ac:dyDescent="0.3">
      <c r="A1375" s="73"/>
      <c r="B1375" s="73"/>
      <c r="C1375" s="112"/>
      <c r="D1375" s="112"/>
      <c r="E1375" s="73"/>
      <c r="F1375" s="73"/>
      <c r="G1375" s="127"/>
      <c r="H1375" s="127"/>
      <c r="I1375" s="127"/>
      <c r="J1375" s="127"/>
      <c r="K1375" s="73"/>
      <c r="L1375" s="115"/>
      <c r="M1375" s="115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3"/>
      <c r="AC1375" s="73"/>
      <c r="AD1375" s="73"/>
      <c r="AE1375" s="73"/>
      <c r="AF1375" s="73"/>
      <c r="AG1375" s="73"/>
      <c r="AH1375" s="73"/>
      <c r="AI1375" s="73"/>
      <c r="AJ1375" s="73"/>
      <c r="AK1375" s="73"/>
      <c r="AL1375" s="73"/>
      <c r="AM1375" s="73"/>
      <c r="AN1375" s="73"/>
      <c r="AO1375" s="73"/>
      <c r="AP1375" s="73"/>
      <c r="AQ1375" s="73"/>
      <c r="AR1375" s="73"/>
      <c r="AS1375" s="73"/>
      <c r="AT1375" s="73"/>
      <c r="AU1375" s="73"/>
      <c r="AV1375" s="73"/>
      <c r="AW1375" s="73"/>
      <c r="AX1375" s="73"/>
      <c r="AY1375" s="73"/>
      <c r="AZ1375" s="73"/>
      <c r="BA1375" s="73"/>
      <c r="BB1375" s="73"/>
      <c r="BC1375" s="73"/>
      <c r="BD1375" s="73"/>
      <c r="BE1375" s="73"/>
      <c r="BF1375" s="73"/>
      <c r="BG1375" s="73"/>
      <c r="BH1375" s="73"/>
      <c r="BI1375" s="73"/>
      <c r="BJ1375" s="73"/>
      <c r="BK1375" s="73"/>
      <c r="BL1375" s="73"/>
      <c r="BM1375" s="73"/>
      <c r="BN1375" s="73"/>
      <c r="BO1375" s="73"/>
      <c r="BP1375" s="73"/>
      <c r="BQ1375" s="73"/>
      <c r="BR1375" s="73"/>
      <c r="BS1375" s="73"/>
      <c r="BT1375" s="73"/>
      <c r="BU1375" s="73"/>
      <c r="BV1375" s="73"/>
      <c r="BW1375" s="73"/>
      <c r="BX1375" s="73"/>
      <c r="BY1375" s="73"/>
      <c r="BZ1375" s="73"/>
      <c r="CA1375" s="73"/>
      <c r="CB1375" s="73"/>
      <c r="CC1375" s="73"/>
      <c r="CD1375" s="73"/>
      <c r="CE1375" s="73"/>
      <c r="CF1375" s="73"/>
      <c r="CG1375" s="73"/>
      <c r="CH1375" s="73"/>
      <c r="CI1375" s="73"/>
      <c r="CJ1375" s="73"/>
      <c r="CK1375" s="73"/>
      <c r="CL1375" s="73"/>
      <c r="CM1375" s="73"/>
      <c r="CN1375" s="73"/>
      <c r="CO1375" s="73"/>
      <c r="CP1375" s="73"/>
      <c r="CQ1375" s="73"/>
      <c r="CR1375" s="73"/>
      <c r="CS1375" s="73"/>
      <c r="CT1375" s="73"/>
      <c r="CU1375" s="73"/>
      <c r="CV1375" s="73"/>
      <c r="CW1375" s="73"/>
      <c r="CX1375" s="73"/>
      <c r="CY1375" s="73"/>
      <c r="CZ1375" s="73"/>
      <c r="DA1375" s="73"/>
      <c r="DB1375" s="73"/>
      <c r="DC1375" s="73"/>
      <c r="DD1375" s="73"/>
      <c r="DE1375" s="73"/>
      <c r="DF1375" s="73"/>
      <c r="DG1375" s="73"/>
      <c r="DH1375" s="73"/>
      <c r="DI1375" s="73"/>
      <c r="DJ1375" s="36"/>
    </row>
    <row r="1376" spans="1:114" x14ac:dyDescent="0.3">
      <c r="A1376" s="73"/>
      <c r="B1376" s="73"/>
      <c r="C1376" s="112"/>
      <c r="D1376" s="112"/>
      <c r="E1376" s="73"/>
      <c r="F1376" s="73"/>
      <c r="G1376" s="127"/>
      <c r="H1376" s="127"/>
      <c r="I1376" s="127"/>
      <c r="J1376" s="127"/>
      <c r="K1376" s="73"/>
      <c r="L1376" s="115"/>
      <c r="M1376" s="115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3"/>
      <c r="AC1376" s="73"/>
      <c r="AD1376" s="73"/>
      <c r="AE1376" s="73"/>
      <c r="AF1376" s="73"/>
      <c r="AG1376" s="73"/>
      <c r="AH1376" s="73"/>
      <c r="AI1376" s="73"/>
      <c r="AJ1376" s="73"/>
      <c r="AK1376" s="73"/>
      <c r="AL1376" s="73"/>
      <c r="AM1376" s="73"/>
      <c r="AN1376" s="73"/>
      <c r="AO1376" s="73"/>
      <c r="AP1376" s="73"/>
      <c r="AQ1376" s="73"/>
      <c r="AR1376" s="73"/>
      <c r="AS1376" s="73"/>
      <c r="AT1376" s="73"/>
      <c r="AU1376" s="73"/>
      <c r="AV1376" s="73"/>
      <c r="AW1376" s="73"/>
      <c r="AX1376" s="73"/>
      <c r="AY1376" s="73"/>
      <c r="AZ1376" s="73"/>
      <c r="BA1376" s="73"/>
      <c r="BB1376" s="73"/>
      <c r="BC1376" s="73"/>
      <c r="BD1376" s="73"/>
      <c r="BE1376" s="73"/>
      <c r="BF1376" s="73"/>
      <c r="BG1376" s="73"/>
      <c r="BH1376" s="73"/>
      <c r="BI1376" s="73"/>
      <c r="BJ1376" s="73"/>
      <c r="BK1376" s="73"/>
      <c r="BL1376" s="73"/>
      <c r="BM1376" s="73"/>
      <c r="BN1376" s="73"/>
      <c r="BO1376" s="73"/>
      <c r="BP1376" s="73"/>
      <c r="BQ1376" s="73"/>
      <c r="BR1376" s="73"/>
      <c r="BS1376" s="73"/>
      <c r="BT1376" s="73"/>
      <c r="BU1376" s="73"/>
      <c r="BV1376" s="73"/>
      <c r="BW1376" s="73"/>
      <c r="BX1376" s="73"/>
      <c r="BY1376" s="73"/>
      <c r="BZ1376" s="73"/>
      <c r="CA1376" s="73"/>
      <c r="CB1376" s="73"/>
      <c r="CC1376" s="73"/>
      <c r="CD1376" s="73"/>
      <c r="CE1376" s="73"/>
      <c r="CF1376" s="73"/>
      <c r="CG1376" s="73"/>
      <c r="CH1376" s="73"/>
      <c r="CI1376" s="73"/>
      <c r="CJ1376" s="73"/>
      <c r="CK1376" s="73"/>
      <c r="CL1376" s="73"/>
      <c r="CM1376" s="73"/>
      <c r="CN1376" s="73"/>
      <c r="CO1376" s="73"/>
      <c r="CP1376" s="73"/>
      <c r="CQ1376" s="73"/>
      <c r="CR1376" s="73"/>
      <c r="CS1376" s="73"/>
      <c r="CT1376" s="73"/>
      <c r="CU1376" s="73"/>
      <c r="CV1376" s="73"/>
      <c r="CW1376" s="73"/>
      <c r="CX1376" s="73"/>
      <c r="CY1376" s="73"/>
      <c r="CZ1376" s="73"/>
      <c r="DA1376" s="73"/>
      <c r="DB1376" s="73"/>
      <c r="DC1376" s="73"/>
      <c r="DD1376" s="73"/>
      <c r="DE1376" s="73"/>
      <c r="DF1376" s="73"/>
      <c r="DG1376" s="73"/>
      <c r="DH1376" s="73"/>
      <c r="DI1376" s="73"/>
      <c r="DJ1376" s="36"/>
    </row>
    <row r="1377" spans="1:114" x14ac:dyDescent="0.3">
      <c r="A1377" s="73"/>
      <c r="B1377" s="73"/>
      <c r="C1377" s="112"/>
      <c r="D1377" s="112"/>
      <c r="E1377" s="73"/>
      <c r="F1377" s="73"/>
      <c r="G1377" s="127"/>
      <c r="H1377" s="127"/>
      <c r="I1377" s="127"/>
      <c r="J1377" s="127"/>
      <c r="K1377" s="73"/>
      <c r="L1377" s="115"/>
      <c r="M1377" s="115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3"/>
      <c r="AC1377" s="73"/>
      <c r="AD1377" s="73"/>
      <c r="AE1377" s="73"/>
      <c r="AF1377" s="73"/>
      <c r="AG1377" s="73"/>
      <c r="AH1377" s="73"/>
      <c r="AI1377" s="73"/>
      <c r="AJ1377" s="73"/>
      <c r="AK1377" s="73"/>
      <c r="AL1377" s="73"/>
      <c r="AM1377" s="73"/>
      <c r="AN1377" s="73"/>
      <c r="AO1377" s="73"/>
      <c r="AP1377" s="73"/>
      <c r="AQ1377" s="73"/>
      <c r="AR1377" s="73"/>
      <c r="AS1377" s="73"/>
      <c r="AT1377" s="73"/>
      <c r="AU1377" s="73"/>
      <c r="AV1377" s="73"/>
      <c r="AW1377" s="73"/>
      <c r="AX1377" s="73"/>
      <c r="AY1377" s="73"/>
      <c r="AZ1377" s="73"/>
      <c r="BA1377" s="73"/>
      <c r="BB1377" s="73"/>
      <c r="BC1377" s="73"/>
      <c r="BD1377" s="73"/>
      <c r="BE1377" s="73"/>
      <c r="BF1377" s="73"/>
      <c r="BG1377" s="73"/>
      <c r="BH1377" s="73"/>
      <c r="BI1377" s="73"/>
      <c r="BJ1377" s="73"/>
      <c r="BK1377" s="73"/>
      <c r="BL1377" s="73"/>
      <c r="BM1377" s="73"/>
      <c r="BN1377" s="73"/>
      <c r="BO1377" s="73"/>
      <c r="BP1377" s="73"/>
      <c r="BQ1377" s="73"/>
      <c r="BR1377" s="73"/>
      <c r="BS1377" s="73"/>
      <c r="BT1377" s="73"/>
      <c r="BU1377" s="73"/>
      <c r="BV1377" s="73"/>
      <c r="BW1377" s="73"/>
      <c r="BX1377" s="73"/>
      <c r="BY1377" s="73"/>
      <c r="BZ1377" s="73"/>
      <c r="CA1377" s="73"/>
      <c r="CB1377" s="73"/>
      <c r="CC1377" s="73"/>
      <c r="CD1377" s="73"/>
      <c r="CE1377" s="73"/>
      <c r="CF1377" s="73"/>
      <c r="CG1377" s="73"/>
      <c r="CH1377" s="73"/>
      <c r="CI1377" s="73"/>
      <c r="CJ1377" s="73"/>
      <c r="CK1377" s="73"/>
      <c r="CL1377" s="73"/>
      <c r="CM1377" s="73"/>
      <c r="CN1377" s="73"/>
      <c r="CO1377" s="73"/>
      <c r="CP1377" s="73"/>
      <c r="CQ1377" s="73"/>
      <c r="CR1377" s="73"/>
      <c r="CS1377" s="73"/>
      <c r="CT1377" s="73"/>
      <c r="CU1377" s="73"/>
      <c r="CV1377" s="73"/>
      <c r="CW1377" s="73"/>
      <c r="CX1377" s="73"/>
      <c r="CY1377" s="73"/>
      <c r="CZ1377" s="73"/>
      <c r="DA1377" s="73"/>
      <c r="DB1377" s="73"/>
      <c r="DC1377" s="73"/>
      <c r="DD1377" s="73"/>
      <c r="DE1377" s="73"/>
      <c r="DF1377" s="73"/>
      <c r="DG1377" s="73"/>
      <c r="DH1377" s="73"/>
      <c r="DI1377" s="73"/>
      <c r="DJ1377" s="36"/>
    </row>
    <row r="1378" spans="1:114" x14ac:dyDescent="0.3">
      <c r="A1378" s="73"/>
      <c r="B1378" s="73"/>
      <c r="C1378" s="112"/>
      <c r="D1378" s="112"/>
      <c r="E1378" s="73"/>
      <c r="F1378" s="73"/>
      <c r="G1378" s="127"/>
      <c r="H1378" s="127"/>
      <c r="I1378" s="127"/>
      <c r="J1378" s="127"/>
      <c r="K1378" s="73"/>
      <c r="L1378" s="115"/>
      <c r="M1378" s="115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3"/>
      <c r="AM1378" s="73"/>
      <c r="AN1378" s="73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73"/>
      <c r="BB1378" s="73"/>
      <c r="BC1378" s="73"/>
      <c r="BD1378" s="73"/>
      <c r="BE1378" s="73"/>
      <c r="BF1378" s="73"/>
      <c r="BG1378" s="73"/>
      <c r="BH1378" s="73"/>
      <c r="BI1378" s="73"/>
      <c r="BJ1378" s="73"/>
      <c r="BK1378" s="73"/>
      <c r="BL1378" s="73"/>
      <c r="BM1378" s="73"/>
      <c r="BN1378" s="73"/>
      <c r="BO1378" s="73"/>
      <c r="BP1378" s="73"/>
      <c r="BQ1378" s="73"/>
      <c r="BR1378" s="73"/>
      <c r="BS1378" s="73"/>
      <c r="BT1378" s="73"/>
      <c r="BU1378" s="73"/>
      <c r="BV1378" s="73"/>
      <c r="BW1378" s="73"/>
      <c r="BX1378" s="73"/>
      <c r="BY1378" s="73"/>
      <c r="BZ1378" s="73"/>
      <c r="CA1378" s="73"/>
      <c r="CB1378" s="73"/>
      <c r="CC1378" s="73"/>
      <c r="CD1378" s="73"/>
      <c r="CE1378" s="73"/>
      <c r="CF1378" s="73"/>
      <c r="CG1378" s="73"/>
      <c r="CH1378" s="73"/>
      <c r="CI1378" s="73"/>
      <c r="CJ1378" s="73"/>
      <c r="CK1378" s="73"/>
      <c r="CL1378" s="73"/>
      <c r="CM1378" s="73"/>
      <c r="CN1378" s="73"/>
      <c r="CO1378" s="73"/>
      <c r="CP1378" s="73"/>
      <c r="CQ1378" s="73"/>
      <c r="CR1378" s="73"/>
      <c r="CS1378" s="73"/>
      <c r="CT1378" s="73"/>
      <c r="CU1378" s="73"/>
      <c r="CV1378" s="73"/>
      <c r="CW1378" s="73"/>
      <c r="CX1378" s="73"/>
      <c r="CY1378" s="73"/>
      <c r="CZ1378" s="73"/>
      <c r="DA1378" s="73"/>
      <c r="DB1378" s="73"/>
      <c r="DC1378" s="73"/>
      <c r="DD1378" s="73"/>
      <c r="DE1378" s="73"/>
      <c r="DF1378" s="73"/>
      <c r="DG1378" s="73"/>
      <c r="DH1378" s="73"/>
      <c r="DI1378" s="73"/>
      <c r="DJ1378" s="36"/>
    </row>
    <row r="1379" spans="1:114" x14ac:dyDescent="0.3">
      <c r="A1379" s="73"/>
      <c r="B1379" s="73"/>
      <c r="C1379" s="112"/>
      <c r="D1379" s="112"/>
      <c r="E1379" s="73"/>
      <c r="F1379" s="73"/>
      <c r="G1379" s="127"/>
      <c r="H1379" s="127"/>
      <c r="I1379" s="127"/>
      <c r="J1379" s="127"/>
      <c r="K1379" s="73"/>
      <c r="L1379" s="115"/>
      <c r="M1379" s="115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3"/>
      <c r="AM1379" s="73"/>
      <c r="AN1379" s="73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73"/>
      <c r="BB1379" s="73"/>
      <c r="BC1379" s="73"/>
      <c r="BD1379" s="73"/>
      <c r="BE1379" s="73"/>
      <c r="BF1379" s="73"/>
      <c r="BG1379" s="73"/>
      <c r="BH1379" s="73"/>
      <c r="BI1379" s="73"/>
      <c r="BJ1379" s="73"/>
      <c r="BK1379" s="73"/>
      <c r="BL1379" s="73"/>
      <c r="BM1379" s="73"/>
      <c r="BN1379" s="73"/>
      <c r="BO1379" s="73"/>
      <c r="BP1379" s="73"/>
      <c r="BQ1379" s="73"/>
      <c r="BR1379" s="73"/>
      <c r="BS1379" s="73"/>
      <c r="BT1379" s="73"/>
      <c r="BU1379" s="73"/>
      <c r="BV1379" s="73"/>
      <c r="BW1379" s="73"/>
      <c r="BX1379" s="73"/>
      <c r="BY1379" s="73"/>
      <c r="BZ1379" s="73"/>
      <c r="CA1379" s="73"/>
      <c r="CB1379" s="73"/>
      <c r="CC1379" s="73"/>
      <c r="CD1379" s="73"/>
      <c r="CE1379" s="73"/>
      <c r="CF1379" s="73"/>
      <c r="CG1379" s="73"/>
      <c r="CH1379" s="73"/>
      <c r="CI1379" s="73"/>
      <c r="CJ1379" s="73"/>
      <c r="CK1379" s="73"/>
      <c r="CL1379" s="73"/>
      <c r="CM1379" s="73"/>
      <c r="CN1379" s="73"/>
      <c r="CO1379" s="73"/>
      <c r="CP1379" s="73"/>
      <c r="CQ1379" s="73"/>
      <c r="CR1379" s="73"/>
      <c r="CS1379" s="73"/>
      <c r="CT1379" s="73"/>
      <c r="CU1379" s="73"/>
      <c r="CV1379" s="73"/>
      <c r="CW1379" s="73"/>
      <c r="CX1379" s="73"/>
      <c r="CY1379" s="73"/>
      <c r="CZ1379" s="73"/>
      <c r="DA1379" s="73"/>
      <c r="DB1379" s="73"/>
      <c r="DC1379" s="73"/>
      <c r="DD1379" s="73"/>
      <c r="DE1379" s="73"/>
      <c r="DF1379" s="73"/>
      <c r="DG1379" s="73"/>
      <c r="DH1379" s="73"/>
      <c r="DI1379" s="73"/>
      <c r="DJ1379" s="36"/>
    </row>
    <row r="1380" spans="1:114" x14ac:dyDescent="0.3">
      <c r="A1380" s="73"/>
      <c r="B1380" s="73"/>
      <c r="C1380" s="112"/>
      <c r="D1380" s="112"/>
      <c r="E1380" s="73"/>
      <c r="F1380" s="73"/>
      <c r="G1380" s="127"/>
      <c r="H1380" s="127"/>
      <c r="I1380" s="127"/>
      <c r="J1380" s="127"/>
      <c r="K1380" s="73"/>
      <c r="L1380" s="115"/>
      <c r="M1380" s="115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3"/>
      <c r="AM1380" s="73"/>
      <c r="AN1380" s="73"/>
      <c r="AO1380" s="73"/>
      <c r="AP1380" s="73"/>
      <c r="AQ1380" s="73"/>
      <c r="AR1380" s="73"/>
      <c r="AS1380" s="73"/>
      <c r="AT1380" s="73"/>
      <c r="AU1380" s="73"/>
      <c r="AV1380" s="73"/>
      <c r="AW1380" s="73"/>
      <c r="AX1380" s="73"/>
      <c r="AY1380" s="73"/>
      <c r="AZ1380" s="73"/>
      <c r="BA1380" s="73"/>
      <c r="BB1380" s="73"/>
      <c r="BC1380" s="73"/>
      <c r="BD1380" s="73"/>
      <c r="BE1380" s="73"/>
      <c r="BF1380" s="73"/>
      <c r="BG1380" s="73"/>
      <c r="BH1380" s="73"/>
      <c r="BI1380" s="73"/>
      <c r="BJ1380" s="73"/>
      <c r="BK1380" s="73"/>
      <c r="BL1380" s="73"/>
      <c r="BM1380" s="73"/>
      <c r="BN1380" s="73"/>
      <c r="BO1380" s="73"/>
      <c r="BP1380" s="73"/>
      <c r="BQ1380" s="73"/>
      <c r="BR1380" s="73"/>
      <c r="BS1380" s="73"/>
      <c r="BT1380" s="73"/>
      <c r="BU1380" s="73"/>
      <c r="BV1380" s="73"/>
      <c r="BW1380" s="73"/>
      <c r="BX1380" s="73"/>
      <c r="BY1380" s="73"/>
      <c r="BZ1380" s="73"/>
      <c r="CA1380" s="73"/>
      <c r="CB1380" s="73"/>
      <c r="CC1380" s="73"/>
      <c r="CD1380" s="73"/>
      <c r="CE1380" s="73"/>
      <c r="CF1380" s="73"/>
      <c r="CG1380" s="73"/>
      <c r="CH1380" s="73"/>
      <c r="CI1380" s="73"/>
      <c r="CJ1380" s="73"/>
      <c r="CK1380" s="73"/>
      <c r="CL1380" s="73"/>
      <c r="CM1380" s="73"/>
      <c r="CN1380" s="73"/>
      <c r="CO1380" s="73"/>
      <c r="CP1380" s="73"/>
      <c r="CQ1380" s="73"/>
      <c r="CR1380" s="73"/>
      <c r="CS1380" s="73"/>
      <c r="CT1380" s="73"/>
      <c r="CU1380" s="73"/>
      <c r="CV1380" s="73"/>
      <c r="CW1380" s="73"/>
      <c r="CX1380" s="73"/>
      <c r="CY1380" s="73"/>
      <c r="CZ1380" s="73"/>
      <c r="DA1380" s="73"/>
      <c r="DB1380" s="73"/>
      <c r="DC1380" s="73"/>
      <c r="DD1380" s="73"/>
      <c r="DE1380" s="73"/>
      <c r="DF1380" s="73"/>
      <c r="DG1380" s="73"/>
      <c r="DH1380" s="73"/>
      <c r="DI1380" s="73"/>
      <c r="DJ1380" s="36"/>
    </row>
    <row r="1381" spans="1:114" x14ac:dyDescent="0.3">
      <c r="A1381" s="73"/>
      <c r="B1381" s="73"/>
      <c r="C1381" s="112"/>
      <c r="D1381" s="112"/>
      <c r="E1381" s="73"/>
      <c r="F1381" s="73"/>
      <c r="G1381" s="127"/>
      <c r="H1381" s="127"/>
      <c r="I1381" s="127"/>
      <c r="J1381" s="127"/>
      <c r="K1381" s="73"/>
      <c r="L1381" s="115"/>
      <c r="M1381" s="115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3"/>
      <c r="AM1381" s="73"/>
      <c r="AN1381" s="73"/>
      <c r="AO1381" s="73"/>
      <c r="AP1381" s="73"/>
      <c r="AQ1381" s="73"/>
      <c r="AR1381" s="73"/>
      <c r="AS1381" s="73"/>
      <c r="AT1381" s="73"/>
      <c r="AU1381" s="73"/>
      <c r="AV1381" s="73"/>
      <c r="AW1381" s="73"/>
      <c r="AX1381" s="73"/>
      <c r="AY1381" s="73"/>
      <c r="AZ1381" s="73"/>
      <c r="BA1381" s="73"/>
      <c r="BB1381" s="73"/>
      <c r="BC1381" s="73"/>
      <c r="BD1381" s="73"/>
      <c r="BE1381" s="73"/>
      <c r="BF1381" s="73"/>
      <c r="BG1381" s="73"/>
      <c r="BH1381" s="73"/>
      <c r="BI1381" s="73"/>
      <c r="BJ1381" s="73"/>
      <c r="BK1381" s="73"/>
      <c r="BL1381" s="73"/>
      <c r="BM1381" s="73"/>
      <c r="BN1381" s="73"/>
      <c r="BO1381" s="73"/>
      <c r="BP1381" s="73"/>
      <c r="BQ1381" s="73"/>
      <c r="BR1381" s="73"/>
      <c r="BS1381" s="73"/>
      <c r="BT1381" s="73"/>
      <c r="BU1381" s="73"/>
      <c r="BV1381" s="73"/>
      <c r="BW1381" s="73"/>
      <c r="BX1381" s="73"/>
      <c r="BY1381" s="73"/>
      <c r="BZ1381" s="73"/>
      <c r="CA1381" s="73"/>
      <c r="CB1381" s="73"/>
      <c r="CC1381" s="73"/>
      <c r="CD1381" s="73"/>
      <c r="CE1381" s="73"/>
      <c r="CF1381" s="73"/>
      <c r="CG1381" s="73"/>
      <c r="CH1381" s="73"/>
      <c r="CI1381" s="73"/>
      <c r="CJ1381" s="73"/>
      <c r="CK1381" s="73"/>
      <c r="CL1381" s="73"/>
      <c r="CM1381" s="73"/>
      <c r="CN1381" s="73"/>
      <c r="CO1381" s="73"/>
      <c r="CP1381" s="73"/>
      <c r="CQ1381" s="73"/>
      <c r="CR1381" s="73"/>
      <c r="CS1381" s="73"/>
      <c r="CT1381" s="73"/>
      <c r="CU1381" s="73"/>
      <c r="CV1381" s="73"/>
      <c r="CW1381" s="73"/>
      <c r="CX1381" s="73"/>
      <c r="CY1381" s="73"/>
      <c r="CZ1381" s="73"/>
      <c r="DA1381" s="73"/>
      <c r="DB1381" s="73"/>
      <c r="DC1381" s="73"/>
      <c r="DD1381" s="73"/>
      <c r="DE1381" s="73"/>
      <c r="DF1381" s="73"/>
      <c r="DG1381" s="73"/>
      <c r="DH1381" s="73"/>
      <c r="DI1381" s="73"/>
      <c r="DJ1381" s="36"/>
    </row>
    <row r="1382" spans="1:114" x14ac:dyDescent="0.3">
      <c r="A1382" s="73"/>
      <c r="B1382" s="73"/>
      <c r="C1382" s="112"/>
      <c r="D1382" s="112"/>
      <c r="E1382" s="73"/>
      <c r="F1382" s="73"/>
      <c r="G1382" s="127"/>
      <c r="H1382" s="127"/>
      <c r="I1382" s="127"/>
      <c r="J1382" s="127"/>
      <c r="K1382" s="73"/>
      <c r="L1382" s="115"/>
      <c r="M1382" s="115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3"/>
      <c r="AM1382" s="73"/>
      <c r="AN1382" s="73"/>
      <c r="AO1382" s="73"/>
      <c r="AP1382" s="73"/>
      <c r="AQ1382" s="73"/>
      <c r="AR1382" s="73"/>
      <c r="AS1382" s="73"/>
      <c r="AT1382" s="73"/>
      <c r="AU1382" s="73"/>
      <c r="AV1382" s="73"/>
      <c r="AW1382" s="73"/>
      <c r="AX1382" s="73"/>
      <c r="AY1382" s="73"/>
      <c r="AZ1382" s="73"/>
      <c r="BA1382" s="73"/>
      <c r="BB1382" s="73"/>
      <c r="BC1382" s="73"/>
      <c r="BD1382" s="73"/>
      <c r="BE1382" s="73"/>
      <c r="BF1382" s="73"/>
      <c r="BG1382" s="73"/>
      <c r="BH1382" s="73"/>
      <c r="BI1382" s="73"/>
      <c r="BJ1382" s="73"/>
      <c r="BK1382" s="73"/>
      <c r="BL1382" s="73"/>
      <c r="BM1382" s="73"/>
      <c r="BN1382" s="73"/>
      <c r="BO1382" s="73"/>
      <c r="BP1382" s="73"/>
      <c r="BQ1382" s="73"/>
      <c r="BR1382" s="73"/>
      <c r="BS1382" s="73"/>
      <c r="BT1382" s="73"/>
      <c r="BU1382" s="73"/>
      <c r="BV1382" s="73"/>
      <c r="BW1382" s="73"/>
      <c r="BX1382" s="73"/>
      <c r="BY1382" s="73"/>
      <c r="BZ1382" s="73"/>
      <c r="CA1382" s="73"/>
      <c r="CB1382" s="73"/>
      <c r="CC1382" s="73"/>
      <c r="CD1382" s="73"/>
      <c r="CE1382" s="73"/>
      <c r="CF1382" s="73"/>
      <c r="CG1382" s="73"/>
      <c r="CH1382" s="73"/>
      <c r="CI1382" s="73"/>
      <c r="CJ1382" s="73"/>
      <c r="CK1382" s="73"/>
      <c r="CL1382" s="73"/>
      <c r="CM1382" s="73"/>
      <c r="CN1382" s="73"/>
      <c r="CO1382" s="73"/>
      <c r="CP1382" s="73"/>
      <c r="CQ1382" s="73"/>
      <c r="CR1382" s="73"/>
      <c r="CS1382" s="73"/>
      <c r="CT1382" s="73"/>
      <c r="CU1382" s="73"/>
      <c r="CV1382" s="73"/>
      <c r="CW1382" s="73"/>
      <c r="CX1382" s="73"/>
      <c r="CY1382" s="73"/>
      <c r="CZ1382" s="73"/>
      <c r="DA1382" s="73"/>
      <c r="DB1382" s="73"/>
      <c r="DC1382" s="73"/>
      <c r="DD1382" s="73"/>
      <c r="DE1382" s="73"/>
      <c r="DF1382" s="73"/>
      <c r="DG1382" s="73"/>
      <c r="DH1382" s="73"/>
      <c r="DI1382" s="73"/>
      <c r="DJ1382" s="36"/>
    </row>
    <row r="1383" spans="1:114" x14ac:dyDescent="0.3">
      <c r="A1383" s="73"/>
      <c r="B1383" s="73"/>
      <c r="C1383" s="112"/>
      <c r="D1383" s="112"/>
      <c r="E1383" s="73"/>
      <c r="F1383" s="73"/>
      <c r="G1383" s="127"/>
      <c r="H1383" s="127"/>
      <c r="I1383" s="127"/>
      <c r="J1383" s="127"/>
      <c r="K1383" s="73"/>
      <c r="L1383" s="115"/>
      <c r="M1383" s="115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3"/>
      <c r="AM1383" s="73"/>
      <c r="AN1383" s="73"/>
      <c r="AO1383" s="73"/>
      <c r="AP1383" s="73"/>
      <c r="AQ1383" s="73"/>
      <c r="AR1383" s="73"/>
      <c r="AS1383" s="73"/>
      <c r="AT1383" s="73"/>
      <c r="AU1383" s="73"/>
      <c r="AV1383" s="73"/>
      <c r="AW1383" s="73"/>
      <c r="AX1383" s="73"/>
      <c r="AY1383" s="73"/>
      <c r="AZ1383" s="73"/>
      <c r="BA1383" s="73"/>
      <c r="BB1383" s="73"/>
      <c r="BC1383" s="73"/>
      <c r="BD1383" s="73"/>
      <c r="BE1383" s="73"/>
      <c r="BF1383" s="73"/>
      <c r="BG1383" s="73"/>
      <c r="BH1383" s="73"/>
      <c r="BI1383" s="73"/>
      <c r="BJ1383" s="73"/>
      <c r="BK1383" s="73"/>
      <c r="BL1383" s="73"/>
      <c r="BM1383" s="73"/>
      <c r="BN1383" s="73"/>
      <c r="BO1383" s="73"/>
      <c r="BP1383" s="73"/>
      <c r="BQ1383" s="73"/>
      <c r="BR1383" s="73"/>
      <c r="BS1383" s="73"/>
      <c r="BT1383" s="73"/>
      <c r="BU1383" s="73"/>
      <c r="BV1383" s="73"/>
      <c r="BW1383" s="73"/>
      <c r="BX1383" s="73"/>
      <c r="BY1383" s="73"/>
      <c r="BZ1383" s="73"/>
      <c r="CA1383" s="73"/>
      <c r="CB1383" s="73"/>
      <c r="CC1383" s="73"/>
      <c r="CD1383" s="73"/>
      <c r="CE1383" s="73"/>
      <c r="CF1383" s="73"/>
      <c r="CG1383" s="73"/>
      <c r="CH1383" s="73"/>
      <c r="CI1383" s="73"/>
      <c r="CJ1383" s="73"/>
      <c r="CK1383" s="73"/>
      <c r="CL1383" s="73"/>
      <c r="CM1383" s="73"/>
      <c r="CN1383" s="73"/>
      <c r="CO1383" s="73"/>
      <c r="CP1383" s="73"/>
      <c r="CQ1383" s="73"/>
      <c r="CR1383" s="73"/>
      <c r="CS1383" s="73"/>
      <c r="CT1383" s="73"/>
      <c r="CU1383" s="73"/>
      <c r="CV1383" s="73"/>
      <c r="CW1383" s="73"/>
      <c r="CX1383" s="73"/>
      <c r="CY1383" s="73"/>
      <c r="CZ1383" s="73"/>
      <c r="DA1383" s="73"/>
      <c r="DB1383" s="73"/>
      <c r="DC1383" s="73"/>
      <c r="DD1383" s="73"/>
      <c r="DE1383" s="73"/>
      <c r="DF1383" s="73"/>
      <c r="DG1383" s="73"/>
      <c r="DH1383" s="73"/>
      <c r="DI1383" s="73"/>
      <c r="DJ1383" s="36"/>
    </row>
    <row r="1384" spans="1:114" x14ac:dyDescent="0.3">
      <c r="A1384" s="73"/>
      <c r="B1384" s="73"/>
      <c r="C1384" s="112"/>
      <c r="D1384" s="112"/>
      <c r="E1384" s="73"/>
      <c r="F1384" s="73"/>
      <c r="G1384" s="127"/>
      <c r="H1384" s="127"/>
      <c r="I1384" s="127"/>
      <c r="J1384" s="127"/>
      <c r="K1384" s="73"/>
      <c r="L1384" s="115"/>
      <c r="M1384" s="115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3"/>
      <c r="AM1384" s="73"/>
      <c r="AN1384" s="73"/>
      <c r="AO1384" s="73"/>
      <c r="AP1384" s="73"/>
      <c r="AQ1384" s="73"/>
      <c r="AR1384" s="73"/>
      <c r="AS1384" s="73"/>
      <c r="AT1384" s="73"/>
      <c r="AU1384" s="73"/>
      <c r="AV1384" s="73"/>
      <c r="AW1384" s="73"/>
      <c r="AX1384" s="73"/>
      <c r="AY1384" s="73"/>
      <c r="AZ1384" s="73"/>
      <c r="BA1384" s="73"/>
      <c r="BB1384" s="73"/>
      <c r="BC1384" s="73"/>
      <c r="BD1384" s="73"/>
      <c r="BE1384" s="73"/>
      <c r="BF1384" s="73"/>
      <c r="BG1384" s="73"/>
      <c r="BH1384" s="73"/>
      <c r="BI1384" s="73"/>
      <c r="BJ1384" s="73"/>
      <c r="BK1384" s="73"/>
      <c r="BL1384" s="73"/>
      <c r="BM1384" s="73"/>
      <c r="BN1384" s="73"/>
      <c r="BO1384" s="73"/>
      <c r="BP1384" s="73"/>
      <c r="BQ1384" s="73"/>
      <c r="BR1384" s="73"/>
      <c r="BS1384" s="73"/>
      <c r="BT1384" s="73"/>
      <c r="BU1384" s="73"/>
      <c r="BV1384" s="73"/>
      <c r="BW1384" s="73"/>
      <c r="BX1384" s="73"/>
      <c r="BY1384" s="73"/>
      <c r="BZ1384" s="73"/>
      <c r="CA1384" s="73"/>
      <c r="CB1384" s="73"/>
      <c r="CC1384" s="73"/>
      <c r="CD1384" s="73"/>
      <c r="CE1384" s="73"/>
      <c r="CF1384" s="73"/>
      <c r="CG1384" s="73"/>
      <c r="CH1384" s="73"/>
      <c r="CI1384" s="73"/>
      <c r="CJ1384" s="73"/>
      <c r="CK1384" s="73"/>
      <c r="CL1384" s="73"/>
      <c r="CM1384" s="73"/>
      <c r="CN1384" s="73"/>
      <c r="CO1384" s="73"/>
      <c r="CP1384" s="73"/>
      <c r="CQ1384" s="73"/>
      <c r="CR1384" s="73"/>
      <c r="CS1384" s="73"/>
      <c r="CT1384" s="73"/>
      <c r="CU1384" s="73"/>
      <c r="CV1384" s="73"/>
      <c r="CW1384" s="73"/>
      <c r="CX1384" s="73"/>
      <c r="CY1384" s="73"/>
      <c r="CZ1384" s="73"/>
      <c r="DA1384" s="73"/>
      <c r="DB1384" s="73"/>
      <c r="DC1384" s="73"/>
      <c r="DD1384" s="73"/>
      <c r="DE1384" s="73"/>
      <c r="DF1384" s="73"/>
      <c r="DG1384" s="73"/>
      <c r="DH1384" s="73"/>
      <c r="DI1384" s="73"/>
      <c r="DJ1384" s="36"/>
    </row>
    <row r="1385" spans="1:114" x14ac:dyDescent="0.3">
      <c r="A1385" s="73"/>
      <c r="B1385" s="73"/>
      <c r="C1385" s="112"/>
      <c r="D1385" s="112"/>
      <c r="E1385" s="73"/>
      <c r="F1385" s="73"/>
      <c r="G1385" s="127"/>
      <c r="H1385" s="127"/>
      <c r="I1385" s="127"/>
      <c r="J1385" s="127"/>
      <c r="K1385" s="73"/>
      <c r="L1385" s="115"/>
      <c r="M1385" s="115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3"/>
      <c r="AM1385" s="73"/>
      <c r="AN1385" s="73"/>
      <c r="AO1385" s="73"/>
      <c r="AP1385" s="73"/>
      <c r="AQ1385" s="73"/>
      <c r="AR1385" s="73"/>
      <c r="AS1385" s="73"/>
      <c r="AT1385" s="73"/>
      <c r="AU1385" s="73"/>
      <c r="AV1385" s="73"/>
      <c r="AW1385" s="73"/>
      <c r="AX1385" s="73"/>
      <c r="AY1385" s="73"/>
      <c r="AZ1385" s="73"/>
      <c r="BA1385" s="73"/>
      <c r="BB1385" s="73"/>
      <c r="BC1385" s="73"/>
      <c r="BD1385" s="73"/>
      <c r="BE1385" s="73"/>
      <c r="BF1385" s="73"/>
      <c r="BG1385" s="73"/>
      <c r="BH1385" s="73"/>
      <c r="BI1385" s="73"/>
      <c r="BJ1385" s="73"/>
      <c r="BK1385" s="73"/>
      <c r="BL1385" s="73"/>
      <c r="BM1385" s="73"/>
      <c r="BN1385" s="73"/>
      <c r="BO1385" s="73"/>
      <c r="BP1385" s="73"/>
      <c r="BQ1385" s="73"/>
      <c r="BR1385" s="73"/>
      <c r="BS1385" s="73"/>
      <c r="BT1385" s="73"/>
      <c r="BU1385" s="73"/>
      <c r="BV1385" s="73"/>
      <c r="BW1385" s="73"/>
      <c r="BX1385" s="73"/>
      <c r="BY1385" s="73"/>
      <c r="BZ1385" s="73"/>
      <c r="CA1385" s="73"/>
      <c r="CB1385" s="73"/>
      <c r="CC1385" s="73"/>
      <c r="CD1385" s="73"/>
      <c r="CE1385" s="73"/>
      <c r="CF1385" s="73"/>
      <c r="CG1385" s="73"/>
      <c r="CH1385" s="73"/>
      <c r="CI1385" s="73"/>
      <c r="CJ1385" s="73"/>
      <c r="CK1385" s="73"/>
      <c r="CL1385" s="73"/>
      <c r="CM1385" s="73"/>
      <c r="CN1385" s="73"/>
      <c r="CO1385" s="73"/>
      <c r="CP1385" s="73"/>
      <c r="CQ1385" s="73"/>
      <c r="CR1385" s="73"/>
      <c r="CS1385" s="73"/>
      <c r="CT1385" s="73"/>
      <c r="CU1385" s="73"/>
      <c r="CV1385" s="73"/>
      <c r="CW1385" s="73"/>
      <c r="CX1385" s="73"/>
      <c r="CY1385" s="73"/>
      <c r="CZ1385" s="73"/>
      <c r="DA1385" s="73"/>
      <c r="DB1385" s="73"/>
      <c r="DC1385" s="73"/>
      <c r="DD1385" s="73"/>
      <c r="DE1385" s="73"/>
      <c r="DF1385" s="73"/>
      <c r="DG1385" s="73"/>
      <c r="DH1385" s="73"/>
      <c r="DI1385" s="73"/>
      <c r="DJ1385" s="36"/>
    </row>
    <row r="1386" spans="1:114" x14ac:dyDescent="0.3">
      <c r="A1386" s="73"/>
      <c r="B1386" s="73"/>
      <c r="C1386" s="112"/>
      <c r="D1386" s="112"/>
      <c r="E1386" s="73"/>
      <c r="F1386" s="73"/>
      <c r="G1386" s="127"/>
      <c r="H1386" s="127"/>
      <c r="I1386" s="127"/>
      <c r="J1386" s="127"/>
      <c r="K1386" s="73"/>
      <c r="L1386" s="115"/>
      <c r="M1386" s="115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3"/>
      <c r="AM1386" s="73"/>
      <c r="AN1386" s="73"/>
      <c r="AO1386" s="73"/>
      <c r="AP1386" s="73"/>
      <c r="AQ1386" s="73"/>
      <c r="AR1386" s="73"/>
      <c r="AS1386" s="73"/>
      <c r="AT1386" s="73"/>
      <c r="AU1386" s="73"/>
      <c r="AV1386" s="73"/>
      <c r="AW1386" s="73"/>
      <c r="AX1386" s="73"/>
      <c r="AY1386" s="73"/>
      <c r="AZ1386" s="73"/>
      <c r="BA1386" s="73"/>
      <c r="BB1386" s="73"/>
      <c r="BC1386" s="73"/>
      <c r="BD1386" s="73"/>
      <c r="BE1386" s="73"/>
      <c r="BF1386" s="73"/>
      <c r="BG1386" s="73"/>
      <c r="BH1386" s="73"/>
      <c r="BI1386" s="73"/>
      <c r="BJ1386" s="73"/>
      <c r="BK1386" s="73"/>
      <c r="BL1386" s="73"/>
      <c r="BM1386" s="73"/>
      <c r="BN1386" s="73"/>
      <c r="BO1386" s="73"/>
      <c r="BP1386" s="73"/>
      <c r="BQ1386" s="73"/>
      <c r="BR1386" s="73"/>
      <c r="BS1386" s="73"/>
      <c r="BT1386" s="73"/>
      <c r="BU1386" s="73"/>
      <c r="BV1386" s="73"/>
      <c r="BW1386" s="73"/>
      <c r="BX1386" s="73"/>
      <c r="BY1386" s="73"/>
      <c r="BZ1386" s="73"/>
      <c r="CA1386" s="73"/>
      <c r="CB1386" s="73"/>
      <c r="CC1386" s="73"/>
      <c r="CD1386" s="73"/>
      <c r="CE1386" s="73"/>
      <c r="CF1386" s="73"/>
      <c r="CG1386" s="73"/>
      <c r="CH1386" s="73"/>
      <c r="CI1386" s="73"/>
      <c r="CJ1386" s="73"/>
      <c r="CK1386" s="73"/>
      <c r="CL1386" s="73"/>
      <c r="CM1386" s="73"/>
      <c r="CN1386" s="73"/>
      <c r="CO1386" s="73"/>
      <c r="CP1386" s="73"/>
      <c r="CQ1386" s="73"/>
      <c r="CR1386" s="73"/>
      <c r="CS1386" s="73"/>
      <c r="CT1386" s="73"/>
      <c r="CU1386" s="73"/>
      <c r="CV1386" s="73"/>
      <c r="CW1386" s="73"/>
      <c r="CX1386" s="73"/>
      <c r="CY1386" s="73"/>
      <c r="CZ1386" s="73"/>
      <c r="DA1386" s="73"/>
      <c r="DB1386" s="73"/>
      <c r="DC1386" s="73"/>
      <c r="DD1386" s="73"/>
      <c r="DE1386" s="73"/>
      <c r="DF1386" s="73"/>
      <c r="DG1386" s="73"/>
      <c r="DH1386" s="73"/>
      <c r="DI1386" s="73"/>
      <c r="DJ1386" s="36"/>
    </row>
    <row r="1387" spans="1:114" x14ac:dyDescent="0.3">
      <c r="A1387" s="73"/>
      <c r="B1387" s="73"/>
      <c r="C1387" s="112"/>
      <c r="D1387" s="112"/>
      <c r="E1387" s="73"/>
      <c r="F1387" s="73"/>
      <c r="G1387" s="127"/>
      <c r="H1387" s="127"/>
      <c r="I1387" s="127"/>
      <c r="J1387" s="127"/>
      <c r="K1387" s="73"/>
      <c r="L1387" s="115"/>
      <c r="M1387" s="115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3"/>
      <c r="AC1387" s="73"/>
      <c r="AD1387" s="73"/>
      <c r="AE1387" s="73"/>
      <c r="AF1387" s="73"/>
      <c r="AG1387" s="73"/>
      <c r="AH1387" s="73"/>
      <c r="AI1387" s="73"/>
      <c r="AJ1387" s="73"/>
      <c r="AK1387" s="73"/>
      <c r="AL1387" s="73"/>
      <c r="AM1387" s="73"/>
      <c r="AN1387" s="73"/>
      <c r="AO1387" s="73"/>
      <c r="AP1387" s="73"/>
      <c r="AQ1387" s="73"/>
      <c r="AR1387" s="73"/>
      <c r="AS1387" s="73"/>
      <c r="AT1387" s="73"/>
      <c r="AU1387" s="73"/>
      <c r="AV1387" s="73"/>
      <c r="AW1387" s="73"/>
      <c r="AX1387" s="73"/>
      <c r="AY1387" s="73"/>
      <c r="AZ1387" s="73"/>
      <c r="BA1387" s="73"/>
      <c r="BB1387" s="73"/>
      <c r="BC1387" s="73"/>
      <c r="BD1387" s="73"/>
      <c r="BE1387" s="73"/>
      <c r="BF1387" s="73"/>
      <c r="BG1387" s="73"/>
      <c r="BH1387" s="73"/>
      <c r="BI1387" s="73"/>
      <c r="BJ1387" s="73"/>
      <c r="BK1387" s="73"/>
      <c r="BL1387" s="73"/>
      <c r="BM1387" s="73"/>
      <c r="BN1387" s="73"/>
      <c r="BO1387" s="73"/>
      <c r="BP1387" s="73"/>
      <c r="BQ1387" s="73"/>
      <c r="BR1387" s="73"/>
      <c r="BS1387" s="73"/>
      <c r="BT1387" s="73"/>
      <c r="BU1387" s="73"/>
      <c r="BV1387" s="73"/>
      <c r="BW1387" s="73"/>
      <c r="BX1387" s="73"/>
      <c r="BY1387" s="73"/>
      <c r="BZ1387" s="73"/>
      <c r="CA1387" s="73"/>
      <c r="CB1387" s="73"/>
      <c r="CC1387" s="73"/>
      <c r="CD1387" s="73"/>
      <c r="CE1387" s="73"/>
      <c r="CF1387" s="73"/>
      <c r="CG1387" s="73"/>
      <c r="CH1387" s="73"/>
      <c r="CI1387" s="73"/>
      <c r="CJ1387" s="73"/>
      <c r="CK1387" s="73"/>
      <c r="CL1387" s="73"/>
      <c r="CM1387" s="73"/>
      <c r="CN1387" s="73"/>
      <c r="CO1387" s="73"/>
      <c r="CP1387" s="73"/>
      <c r="CQ1387" s="73"/>
      <c r="CR1387" s="73"/>
      <c r="CS1387" s="73"/>
      <c r="CT1387" s="73"/>
      <c r="CU1387" s="73"/>
      <c r="CV1387" s="73"/>
      <c r="CW1387" s="73"/>
      <c r="CX1387" s="73"/>
      <c r="CY1387" s="73"/>
      <c r="CZ1387" s="73"/>
      <c r="DA1387" s="73"/>
      <c r="DB1387" s="73"/>
      <c r="DC1387" s="73"/>
      <c r="DD1387" s="73"/>
      <c r="DE1387" s="73"/>
      <c r="DF1387" s="73"/>
      <c r="DG1387" s="73"/>
      <c r="DH1387" s="73"/>
      <c r="DI1387" s="73"/>
      <c r="DJ1387" s="36"/>
    </row>
    <row r="1388" spans="1:114" x14ac:dyDescent="0.3">
      <c r="A1388" s="73"/>
      <c r="B1388" s="73"/>
      <c r="C1388" s="112"/>
      <c r="D1388" s="112"/>
      <c r="E1388" s="73"/>
      <c r="F1388" s="73"/>
      <c r="G1388" s="127"/>
      <c r="H1388" s="127"/>
      <c r="I1388" s="127"/>
      <c r="J1388" s="127"/>
      <c r="K1388" s="73"/>
      <c r="L1388" s="115"/>
      <c r="M1388" s="115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3"/>
      <c r="AM1388" s="73"/>
      <c r="AN1388" s="73"/>
      <c r="AO1388" s="73"/>
      <c r="AP1388" s="73"/>
      <c r="AQ1388" s="73"/>
      <c r="AR1388" s="73"/>
      <c r="AS1388" s="73"/>
      <c r="AT1388" s="73"/>
      <c r="AU1388" s="73"/>
      <c r="AV1388" s="73"/>
      <c r="AW1388" s="73"/>
      <c r="AX1388" s="73"/>
      <c r="AY1388" s="73"/>
      <c r="AZ1388" s="73"/>
      <c r="BA1388" s="73"/>
      <c r="BB1388" s="73"/>
      <c r="BC1388" s="73"/>
      <c r="BD1388" s="73"/>
      <c r="BE1388" s="73"/>
      <c r="BF1388" s="73"/>
      <c r="BG1388" s="73"/>
      <c r="BH1388" s="73"/>
      <c r="BI1388" s="73"/>
      <c r="BJ1388" s="73"/>
      <c r="BK1388" s="73"/>
      <c r="BL1388" s="73"/>
      <c r="BM1388" s="73"/>
      <c r="BN1388" s="73"/>
      <c r="BO1388" s="73"/>
      <c r="BP1388" s="73"/>
      <c r="BQ1388" s="73"/>
      <c r="BR1388" s="73"/>
      <c r="BS1388" s="73"/>
      <c r="BT1388" s="73"/>
      <c r="BU1388" s="73"/>
      <c r="BV1388" s="73"/>
      <c r="BW1388" s="73"/>
      <c r="BX1388" s="73"/>
      <c r="BY1388" s="73"/>
      <c r="BZ1388" s="73"/>
      <c r="CA1388" s="73"/>
      <c r="CB1388" s="73"/>
      <c r="CC1388" s="73"/>
      <c r="CD1388" s="73"/>
      <c r="CE1388" s="73"/>
      <c r="CF1388" s="73"/>
      <c r="CG1388" s="73"/>
      <c r="CH1388" s="73"/>
      <c r="CI1388" s="73"/>
      <c r="CJ1388" s="73"/>
      <c r="CK1388" s="73"/>
      <c r="CL1388" s="73"/>
      <c r="CM1388" s="73"/>
      <c r="CN1388" s="73"/>
      <c r="CO1388" s="73"/>
      <c r="CP1388" s="73"/>
      <c r="CQ1388" s="73"/>
      <c r="CR1388" s="73"/>
      <c r="CS1388" s="73"/>
      <c r="CT1388" s="73"/>
      <c r="CU1388" s="73"/>
      <c r="CV1388" s="73"/>
      <c r="CW1388" s="73"/>
      <c r="CX1388" s="73"/>
      <c r="CY1388" s="73"/>
      <c r="CZ1388" s="73"/>
      <c r="DA1388" s="73"/>
      <c r="DB1388" s="73"/>
      <c r="DC1388" s="73"/>
      <c r="DD1388" s="73"/>
      <c r="DE1388" s="73"/>
      <c r="DF1388" s="73"/>
      <c r="DG1388" s="73"/>
      <c r="DH1388" s="73"/>
      <c r="DI1388" s="73"/>
      <c r="DJ1388" s="36"/>
    </row>
    <row r="1389" spans="1:114" x14ac:dyDescent="0.3">
      <c r="A1389" s="73"/>
      <c r="B1389" s="73"/>
      <c r="C1389" s="112"/>
      <c r="D1389" s="112"/>
      <c r="E1389" s="73"/>
      <c r="F1389" s="73"/>
      <c r="G1389" s="127"/>
      <c r="H1389" s="127"/>
      <c r="I1389" s="127"/>
      <c r="J1389" s="127"/>
      <c r="K1389" s="73"/>
      <c r="L1389" s="115"/>
      <c r="M1389" s="115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3"/>
      <c r="AM1389" s="73"/>
      <c r="AN1389" s="73"/>
      <c r="AO1389" s="73"/>
      <c r="AP1389" s="73"/>
      <c r="AQ1389" s="73"/>
      <c r="AR1389" s="73"/>
      <c r="AS1389" s="73"/>
      <c r="AT1389" s="73"/>
      <c r="AU1389" s="73"/>
      <c r="AV1389" s="73"/>
      <c r="AW1389" s="73"/>
      <c r="AX1389" s="73"/>
      <c r="AY1389" s="73"/>
      <c r="AZ1389" s="73"/>
      <c r="BA1389" s="73"/>
      <c r="BB1389" s="73"/>
      <c r="BC1389" s="73"/>
      <c r="BD1389" s="73"/>
      <c r="BE1389" s="73"/>
      <c r="BF1389" s="73"/>
      <c r="BG1389" s="73"/>
      <c r="BH1389" s="73"/>
      <c r="BI1389" s="73"/>
      <c r="BJ1389" s="73"/>
      <c r="BK1389" s="73"/>
      <c r="BL1389" s="73"/>
      <c r="BM1389" s="73"/>
      <c r="BN1389" s="73"/>
      <c r="BO1389" s="73"/>
      <c r="BP1389" s="73"/>
      <c r="BQ1389" s="73"/>
      <c r="BR1389" s="73"/>
      <c r="BS1389" s="73"/>
      <c r="BT1389" s="73"/>
      <c r="BU1389" s="73"/>
      <c r="BV1389" s="73"/>
      <c r="BW1389" s="73"/>
      <c r="BX1389" s="73"/>
      <c r="BY1389" s="73"/>
      <c r="BZ1389" s="73"/>
      <c r="CA1389" s="73"/>
      <c r="CB1389" s="73"/>
      <c r="CC1389" s="73"/>
      <c r="CD1389" s="73"/>
      <c r="CE1389" s="73"/>
      <c r="CF1389" s="73"/>
      <c r="CG1389" s="73"/>
      <c r="CH1389" s="73"/>
      <c r="CI1389" s="73"/>
      <c r="CJ1389" s="73"/>
      <c r="CK1389" s="73"/>
      <c r="CL1389" s="73"/>
      <c r="CM1389" s="73"/>
      <c r="CN1389" s="73"/>
      <c r="CO1389" s="73"/>
      <c r="CP1389" s="73"/>
      <c r="CQ1389" s="73"/>
      <c r="CR1389" s="73"/>
      <c r="CS1389" s="73"/>
      <c r="CT1389" s="73"/>
      <c r="CU1389" s="73"/>
      <c r="CV1389" s="73"/>
      <c r="CW1389" s="73"/>
      <c r="CX1389" s="73"/>
      <c r="CY1389" s="73"/>
      <c r="CZ1389" s="73"/>
      <c r="DA1389" s="73"/>
      <c r="DB1389" s="73"/>
      <c r="DC1389" s="73"/>
      <c r="DD1389" s="73"/>
      <c r="DE1389" s="73"/>
      <c r="DF1389" s="73"/>
      <c r="DG1389" s="73"/>
      <c r="DH1389" s="73"/>
      <c r="DI1389" s="73"/>
      <c r="DJ1389" s="36"/>
    </row>
    <row r="1390" spans="1:114" x14ac:dyDescent="0.3">
      <c r="A1390" s="73"/>
      <c r="B1390" s="73"/>
      <c r="C1390" s="112"/>
      <c r="D1390" s="112"/>
      <c r="E1390" s="73"/>
      <c r="F1390" s="73"/>
      <c r="G1390" s="127"/>
      <c r="H1390" s="127"/>
      <c r="I1390" s="127"/>
      <c r="J1390" s="127"/>
      <c r="K1390" s="73"/>
      <c r="L1390" s="115"/>
      <c r="M1390" s="115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3"/>
      <c r="AM1390" s="73"/>
      <c r="AN1390" s="73"/>
      <c r="AO1390" s="73"/>
      <c r="AP1390" s="73"/>
      <c r="AQ1390" s="73"/>
      <c r="AR1390" s="73"/>
      <c r="AS1390" s="73"/>
      <c r="AT1390" s="73"/>
      <c r="AU1390" s="73"/>
      <c r="AV1390" s="73"/>
      <c r="AW1390" s="73"/>
      <c r="AX1390" s="73"/>
      <c r="AY1390" s="73"/>
      <c r="AZ1390" s="73"/>
      <c r="BA1390" s="73"/>
      <c r="BB1390" s="73"/>
      <c r="BC1390" s="73"/>
      <c r="BD1390" s="73"/>
      <c r="BE1390" s="73"/>
      <c r="BF1390" s="73"/>
      <c r="BG1390" s="73"/>
      <c r="BH1390" s="73"/>
      <c r="BI1390" s="73"/>
      <c r="BJ1390" s="73"/>
      <c r="BK1390" s="73"/>
      <c r="BL1390" s="73"/>
      <c r="BM1390" s="73"/>
      <c r="BN1390" s="73"/>
      <c r="BO1390" s="73"/>
      <c r="BP1390" s="73"/>
      <c r="BQ1390" s="73"/>
      <c r="BR1390" s="73"/>
      <c r="BS1390" s="73"/>
      <c r="BT1390" s="73"/>
      <c r="BU1390" s="73"/>
      <c r="BV1390" s="73"/>
      <c r="BW1390" s="73"/>
      <c r="BX1390" s="73"/>
      <c r="BY1390" s="73"/>
      <c r="BZ1390" s="73"/>
      <c r="CA1390" s="73"/>
      <c r="CB1390" s="73"/>
      <c r="CC1390" s="73"/>
      <c r="CD1390" s="73"/>
      <c r="CE1390" s="73"/>
      <c r="CF1390" s="73"/>
      <c r="CG1390" s="73"/>
      <c r="CH1390" s="73"/>
      <c r="CI1390" s="73"/>
      <c r="CJ1390" s="73"/>
      <c r="CK1390" s="73"/>
      <c r="CL1390" s="73"/>
      <c r="CM1390" s="73"/>
      <c r="CN1390" s="73"/>
      <c r="CO1390" s="73"/>
      <c r="CP1390" s="73"/>
      <c r="CQ1390" s="73"/>
      <c r="CR1390" s="73"/>
      <c r="CS1390" s="73"/>
      <c r="CT1390" s="73"/>
      <c r="CU1390" s="73"/>
      <c r="CV1390" s="73"/>
      <c r="CW1390" s="73"/>
      <c r="CX1390" s="73"/>
      <c r="CY1390" s="73"/>
      <c r="CZ1390" s="73"/>
      <c r="DA1390" s="73"/>
      <c r="DB1390" s="73"/>
      <c r="DC1390" s="73"/>
      <c r="DD1390" s="73"/>
      <c r="DE1390" s="73"/>
      <c r="DF1390" s="73"/>
      <c r="DG1390" s="73"/>
      <c r="DH1390" s="73"/>
      <c r="DI1390" s="73"/>
      <c r="DJ1390" s="36"/>
    </row>
    <row r="1391" spans="1:114" x14ac:dyDescent="0.3">
      <c r="A1391" s="73"/>
      <c r="B1391" s="73"/>
      <c r="C1391" s="112"/>
      <c r="D1391" s="112"/>
      <c r="E1391" s="73"/>
      <c r="F1391" s="73"/>
      <c r="G1391" s="127"/>
      <c r="H1391" s="127"/>
      <c r="I1391" s="127"/>
      <c r="J1391" s="127"/>
      <c r="K1391" s="73"/>
      <c r="L1391" s="115"/>
      <c r="M1391" s="115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73"/>
      <c r="BB1391" s="73"/>
      <c r="BC1391" s="73"/>
      <c r="BD1391" s="73"/>
      <c r="BE1391" s="73"/>
      <c r="BF1391" s="73"/>
      <c r="BG1391" s="73"/>
      <c r="BH1391" s="73"/>
      <c r="BI1391" s="73"/>
      <c r="BJ1391" s="73"/>
      <c r="BK1391" s="73"/>
      <c r="BL1391" s="73"/>
      <c r="BM1391" s="73"/>
      <c r="BN1391" s="73"/>
      <c r="BO1391" s="73"/>
      <c r="BP1391" s="73"/>
      <c r="BQ1391" s="73"/>
      <c r="BR1391" s="73"/>
      <c r="BS1391" s="73"/>
      <c r="BT1391" s="73"/>
      <c r="BU1391" s="73"/>
      <c r="BV1391" s="73"/>
      <c r="BW1391" s="73"/>
      <c r="BX1391" s="73"/>
      <c r="BY1391" s="73"/>
      <c r="BZ1391" s="73"/>
      <c r="CA1391" s="73"/>
      <c r="CB1391" s="73"/>
      <c r="CC1391" s="73"/>
      <c r="CD1391" s="73"/>
      <c r="CE1391" s="73"/>
      <c r="CF1391" s="73"/>
      <c r="CG1391" s="73"/>
      <c r="CH1391" s="73"/>
      <c r="CI1391" s="73"/>
      <c r="CJ1391" s="73"/>
      <c r="CK1391" s="73"/>
      <c r="CL1391" s="73"/>
      <c r="CM1391" s="73"/>
      <c r="CN1391" s="73"/>
      <c r="CO1391" s="73"/>
      <c r="CP1391" s="73"/>
      <c r="CQ1391" s="73"/>
      <c r="CR1391" s="73"/>
      <c r="CS1391" s="73"/>
      <c r="CT1391" s="73"/>
      <c r="CU1391" s="73"/>
      <c r="CV1391" s="73"/>
      <c r="CW1391" s="73"/>
      <c r="CX1391" s="73"/>
      <c r="CY1391" s="73"/>
      <c r="CZ1391" s="73"/>
      <c r="DA1391" s="73"/>
      <c r="DB1391" s="73"/>
      <c r="DC1391" s="73"/>
      <c r="DD1391" s="73"/>
      <c r="DE1391" s="73"/>
      <c r="DF1391" s="73"/>
      <c r="DG1391" s="73"/>
      <c r="DH1391" s="73"/>
      <c r="DI1391" s="73"/>
      <c r="DJ1391" s="36"/>
    </row>
    <row r="1392" spans="1:114" x14ac:dyDescent="0.3">
      <c r="A1392" s="73"/>
      <c r="B1392" s="73"/>
      <c r="C1392" s="112"/>
      <c r="D1392" s="112"/>
      <c r="E1392" s="73"/>
      <c r="F1392" s="73"/>
      <c r="G1392" s="127"/>
      <c r="H1392" s="127"/>
      <c r="I1392" s="127"/>
      <c r="J1392" s="127"/>
      <c r="K1392" s="73"/>
      <c r="L1392" s="115"/>
      <c r="M1392" s="115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3"/>
      <c r="AC1392" s="73"/>
      <c r="AD1392" s="73"/>
      <c r="AE1392" s="73"/>
      <c r="AF1392" s="73"/>
      <c r="AG1392" s="73"/>
      <c r="AH1392" s="73"/>
      <c r="AI1392" s="73"/>
      <c r="AJ1392" s="73"/>
      <c r="AK1392" s="73"/>
      <c r="AL1392" s="73"/>
      <c r="AM1392" s="73"/>
      <c r="AN1392" s="73"/>
      <c r="AO1392" s="73"/>
      <c r="AP1392" s="73"/>
      <c r="AQ1392" s="73"/>
      <c r="AR1392" s="73"/>
      <c r="AS1392" s="73"/>
      <c r="AT1392" s="73"/>
      <c r="AU1392" s="73"/>
      <c r="AV1392" s="73"/>
      <c r="AW1392" s="73"/>
      <c r="AX1392" s="73"/>
      <c r="AY1392" s="73"/>
      <c r="AZ1392" s="73"/>
      <c r="BA1392" s="73"/>
      <c r="BB1392" s="73"/>
      <c r="BC1392" s="73"/>
      <c r="BD1392" s="73"/>
      <c r="BE1392" s="73"/>
      <c r="BF1392" s="73"/>
      <c r="BG1392" s="73"/>
      <c r="BH1392" s="73"/>
      <c r="BI1392" s="73"/>
      <c r="BJ1392" s="73"/>
      <c r="BK1392" s="73"/>
      <c r="BL1392" s="73"/>
      <c r="BM1392" s="73"/>
      <c r="BN1392" s="73"/>
      <c r="BO1392" s="73"/>
      <c r="BP1392" s="73"/>
      <c r="BQ1392" s="73"/>
      <c r="BR1392" s="73"/>
      <c r="BS1392" s="73"/>
      <c r="BT1392" s="73"/>
      <c r="BU1392" s="73"/>
      <c r="BV1392" s="73"/>
      <c r="BW1392" s="73"/>
      <c r="BX1392" s="73"/>
      <c r="BY1392" s="73"/>
      <c r="BZ1392" s="73"/>
      <c r="CA1392" s="73"/>
      <c r="CB1392" s="73"/>
      <c r="CC1392" s="73"/>
      <c r="CD1392" s="73"/>
      <c r="CE1392" s="73"/>
      <c r="CF1392" s="73"/>
      <c r="CG1392" s="73"/>
      <c r="CH1392" s="73"/>
      <c r="CI1392" s="73"/>
      <c r="CJ1392" s="73"/>
      <c r="CK1392" s="73"/>
      <c r="CL1392" s="73"/>
      <c r="CM1392" s="73"/>
      <c r="CN1392" s="73"/>
      <c r="CO1392" s="73"/>
      <c r="CP1392" s="73"/>
      <c r="CQ1392" s="73"/>
      <c r="CR1392" s="73"/>
      <c r="CS1392" s="73"/>
      <c r="CT1392" s="73"/>
      <c r="CU1392" s="73"/>
      <c r="CV1392" s="73"/>
      <c r="CW1392" s="73"/>
      <c r="CX1392" s="73"/>
      <c r="CY1392" s="73"/>
      <c r="CZ1392" s="73"/>
      <c r="DA1392" s="73"/>
      <c r="DB1392" s="73"/>
      <c r="DC1392" s="73"/>
      <c r="DD1392" s="73"/>
      <c r="DE1392" s="73"/>
      <c r="DF1392" s="73"/>
      <c r="DG1392" s="73"/>
      <c r="DH1392" s="73"/>
      <c r="DI1392" s="73"/>
      <c r="DJ1392" s="36"/>
    </row>
    <row r="1393" spans="1:114" x14ac:dyDescent="0.3">
      <c r="A1393" s="73"/>
      <c r="B1393" s="73"/>
      <c r="C1393" s="112"/>
      <c r="D1393" s="112"/>
      <c r="E1393" s="73"/>
      <c r="F1393" s="73"/>
      <c r="G1393" s="127"/>
      <c r="H1393" s="127"/>
      <c r="I1393" s="127"/>
      <c r="J1393" s="127"/>
      <c r="K1393" s="73"/>
      <c r="L1393" s="115"/>
      <c r="M1393" s="115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3"/>
      <c r="AM1393" s="73"/>
      <c r="AN1393" s="73"/>
      <c r="AO1393" s="73"/>
      <c r="AP1393" s="73"/>
      <c r="AQ1393" s="73"/>
      <c r="AR1393" s="73"/>
      <c r="AS1393" s="73"/>
      <c r="AT1393" s="73"/>
      <c r="AU1393" s="73"/>
      <c r="AV1393" s="73"/>
      <c r="AW1393" s="73"/>
      <c r="AX1393" s="73"/>
      <c r="AY1393" s="73"/>
      <c r="AZ1393" s="73"/>
      <c r="BA1393" s="73"/>
      <c r="BB1393" s="73"/>
      <c r="BC1393" s="73"/>
      <c r="BD1393" s="73"/>
      <c r="BE1393" s="73"/>
      <c r="BF1393" s="73"/>
      <c r="BG1393" s="73"/>
      <c r="BH1393" s="73"/>
      <c r="BI1393" s="73"/>
      <c r="BJ1393" s="73"/>
      <c r="BK1393" s="73"/>
      <c r="BL1393" s="73"/>
      <c r="BM1393" s="73"/>
      <c r="BN1393" s="73"/>
      <c r="BO1393" s="73"/>
      <c r="BP1393" s="73"/>
      <c r="BQ1393" s="73"/>
      <c r="BR1393" s="73"/>
      <c r="BS1393" s="73"/>
      <c r="BT1393" s="73"/>
      <c r="BU1393" s="73"/>
      <c r="BV1393" s="73"/>
      <c r="BW1393" s="73"/>
      <c r="BX1393" s="73"/>
      <c r="BY1393" s="73"/>
      <c r="BZ1393" s="73"/>
      <c r="CA1393" s="73"/>
      <c r="CB1393" s="73"/>
      <c r="CC1393" s="73"/>
      <c r="CD1393" s="73"/>
      <c r="CE1393" s="73"/>
      <c r="CF1393" s="73"/>
      <c r="CG1393" s="73"/>
      <c r="CH1393" s="73"/>
      <c r="CI1393" s="73"/>
      <c r="CJ1393" s="73"/>
      <c r="CK1393" s="73"/>
      <c r="CL1393" s="73"/>
      <c r="CM1393" s="73"/>
      <c r="CN1393" s="73"/>
      <c r="CO1393" s="73"/>
      <c r="CP1393" s="73"/>
      <c r="CQ1393" s="73"/>
      <c r="CR1393" s="73"/>
      <c r="CS1393" s="73"/>
      <c r="CT1393" s="73"/>
      <c r="CU1393" s="73"/>
      <c r="CV1393" s="73"/>
      <c r="CW1393" s="73"/>
      <c r="CX1393" s="73"/>
      <c r="CY1393" s="73"/>
      <c r="CZ1393" s="73"/>
      <c r="DA1393" s="73"/>
      <c r="DB1393" s="73"/>
      <c r="DC1393" s="73"/>
      <c r="DD1393" s="73"/>
      <c r="DE1393" s="73"/>
      <c r="DF1393" s="73"/>
      <c r="DG1393" s="73"/>
      <c r="DH1393" s="73"/>
      <c r="DI1393" s="73"/>
      <c r="DJ1393" s="36"/>
    </row>
    <row r="1394" spans="1:114" x14ac:dyDescent="0.3">
      <c r="A1394" s="73"/>
      <c r="B1394" s="73"/>
      <c r="C1394" s="112"/>
      <c r="D1394" s="112"/>
      <c r="E1394" s="73"/>
      <c r="F1394" s="73"/>
      <c r="G1394" s="127"/>
      <c r="H1394" s="127"/>
      <c r="I1394" s="127"/>
      <c r="J1394" s="127"/>
      <c r="K1394" s="73"/>
      <c r="L1394" s="115"/>
      <c r="M1394" s="115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3"/>
      <c r="AM1394" s="73"/>
      <c r="AN1394" s="73"/>
      <c r="AO1394" s="73"/>
      <c r="AP1394" s="73"/>
      <c r="AQ1394" s="73"/>
      <c r="AR1394" s="73"/>
      <c r="AS1394" s="73"/>
      <c r="AT1394" s="73"/>
      <c r="AU1394" s="73"/>
      <c r="AV1394" s="73"/>
      <c r="AW1394" s="73"/>
      <c r="AX1394" s="73"/>
      <c r="AY1394" s="73"/>
      <c r="AZ1394" s="73"/>
      <c r="BA1394" s="73"/>
      <c r="BB1394" s="73"/>
      <c r="BC1394" s="73"/>
      <c r="BD1394" s="73"/>
      <c r="BE1394" s="73"/>
      <c r="BF1394" s="73"/>
      <c r="BG1394" s="73"/>
      <c r="BH1394" s="73"/>
      <c r="BI1394" s="73"/>
      <c r="BJ1394" s="73"/>
      <c r="BK1394" s="73"/>
      <c r="BL1394" s="73"/>
      <c r="BM1394" s="73"/>
      <c r="BN1394" s="73"/>
      <c r="BO1394" s="73"/>
      <c r="BP1394" s="73"/>
      <c r="BQ1394" s="73"/>
      <c r="BR1394" s="73"/>
      <c r="BS1394" s="73"/>
      <c r="BT1394" s="73"/>
      <c r="BU1394" s="73"/>
      <c r="BV1394" s="73"/>
      <c r="BW1394" s="73"/>
      <c r="BX1394" s="73"/>
      <c r="BY1394" s="73"/>
      <c r="BZ1394" s="73"/>
      <c r="CA1394" s="73"/>
      <c r="CB1394" s="73"/>
      <c r="CC1394" s="73"/>
      <c r="CD1394" s="73"/>
      <c r="CE1394" s="73"/>
      <c r="CF1394" s="73"/>
      <c r="CG1394" s="73"/>
      <c r="CH1394" s="73"/>
      <c r="CI1394" s="73"/>
      <c r="CJ1394" s="73"/>
      <c r="CK1394" s="73"/>
      <c r="CL1394" s="73"/>
      <c r="CM1394" s="73"/>
      <c r="CN1394" s="73"/>
      <c r="CO1394" s="73"/>
      <c r="CP1394" s="73"/>
      <c r="CQ1394" s="73"/>
      <c r="CR1394" s="73"/>
      <c r="CS1394" s="73"/>
      <c r="CT1394" s="73"/>
      <c r="CU1394" s="73"/>
      <c r="CV1394" s="73"/>
      <c r="CW1394" s="73"/>
      <c r="CX1394" s="73"/>
      <c r="CY1394" s="73"/>
      <c r="CZ1394" s="73"/>
      <c r="DA1394" s="73"/>
      <c r="DB1394" s="73"/>
      <c r="DC1394" s="73"/>
      <c r="DD1394" s="73"/>
      <c r="DE1394" s="73"/>
      <c r="DF1394" s="73"/>
      <c r="DG1394" s="73"/>
      <c r="DH1394" s="73"/>
      <c r="DI1394" s="73"/>
      <c r="DJ1394" s="36"/>
    </row>
    <row r="1395" spans="1:114" x14ac:dyDescent="0.3">
      <c r="A1395" s="73"/>
      <c r="B1395" s="73"/>
      <c r="C1395" s="112"/>
      <c r="D1395" s="112"/>
      <c r="E1395" s="73"/>
      <c r="F1395" s="73"/>
      <c r="G1395" s="127"/>
      <c r="H1395" s="127"/>
      <c r="I1395" s="127"/>
      <c r="J1395" s="127"/>
      <c r="K1395" s="73"/>
      <c r="L1395" s="115"/>
      <c r="M1395" s="115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3"/>
      <c r="AM1395" s="73"/>
      <c r="AN1395" s="73"/>
      <c r="AO1395" s="73"/>
      <c r="AP1395" s="73"/>
      <c r="AQ1395" s="73"/>
      <c r="AR1395" s="73"/>
      <c r="AS1395" s="73"/>
      <c r="AT1395" s="73"/>
      <c r="AU1395" s="73"/>
      <c r="AV1395" s="73"/>
      <c r="AW1395" s="73"/>
      <c r="AX1395" s="73"/>
      <c r="AY1395" s="73"/>
      <c r="AZ1395" s="73"/>
      <c r="BA1395" s="73"/>
      <c r="BB1395" s="73"/>
      <c r="BC1395" s="73"/>
      <c r="BD1395" s="73"/>
      <c r="BE1395" s="73"/>
      <c r="BF1395" s="73"/>
      <c r="BG1395" s="73"/>
      <c r="BH1395" s="73"/>
      <c r="BI1395" s="73"/>
      <c r="BJ1395" s="73"/>
      <c r="BK1395" s="73"/>
      <c r="BL1395" s="73"/>
      <c r="BM1395" s="73"/>
      <c r="BN1395" s="73"/>
      <c r="BO1395" s="73"/>
      <c r="BP1395" s="73"/>
      <c r="BQ1395" s="73"/>
      <c r="BR1395" s="73"/>
      <c r="BS1395" s="73"/>
      <c r="BT1395" s="73"/>
      <c r="BU1395" s="73"/>
      <c r="BV1395" s="73"/>
      <c r="BW1395" s="73"/>
      <c r="BX1395" s="73"/>
      <c r="BY1395" s="73"/>
      <c r="BZ1395" s="73"/>
      <c r="CA1395" s="73"/>
      <c r="CB1395" s="73"/>
      <c r="CC1395" s="73"/>
      <c r="CD1395" s="73"/>
      <c r="CE1395" s="73"/>
      <c r="CF1395" s="73"/>
      <c r="CG1395" s="73"/>
      <c r="CH1395" s="73"/>
      <c r="CI1395" s="73"/>
      <c r="CJ1395" s="73"/>
      <c r="CK1395" s="73"/>
      <c r="CL1395" s="73"/>
      <c r="CM1395" s="73"/>
      <c r="CN1395" s="73"/>
      <c r="CO1395" s="73"/>
      <c r="CP1395" s="73"/>
      <c r="CQ1395" s="73"/>
      <c r="CR1395" s="73"/>
      <c r="CS1395" s="73"/>
      <c r="CT1395" s="73"/>
      <c r="CU1395" s="73"/>
      <c r="CV1395" s="73"/>
      <c r="CW1395" s="73"/>
      <c r="CX1395" s="73"/>
      <c r="CY1395" s="73"/>
      <c r="CZ1395" s="73"/>
      <c r="DA1395" s="73"/>
      <c r="DB1395" s="73"/>
      <c r="DC1395" s="73"/>
      <c r="DD1395" s="73"/>
      <c r="DE1395" s="73"/>
      <c r="DF1395" s="73"/>
      <c r="DG1395" s="73"/>
      <c r="DH1395" s="73"/>
      <c r="DI1395" s="73"/>
      <c r="DJ1395" s="36"/>
    </row>
    <row r="1396" spans="1:114" x14ac:dyDescent="0.3">
      <c r="A1396" s="73"/>
      <c r="B1396" s="73"/>
      <c r="C1396" s="112"/>
      <c r="D1396" s="112"/>
      <c r="E1396" s="73"/>
      <c r="F1396" s="73"/>
      <c r="G1396" s="127"/>
      <c r="H1396" s="127"/>
      <c r="I1396" s="127"/>
      <c r="J1396" s="127"/>
      <c r="K1396" s="73"/>
      <c r="L1396" s="115"/>
      <c r="M1396" s="115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3"/>
      <c r="AM1396" s="73"/>
      <c r="AN1396" s="73"/>
      <c r="AO1396" s="73"/>
      <c r="AP1396" s="73"/>
      <c r="AQ1396" s="73"/>
      <c r="AR1396" s="73"/>
      <c r="AS1396" s="73"/>
      <c r="AT1396" s="73"/>
      <c r="AU1396" s="73"/>
      <c r="AV1396" s="73"/>
      <c r="AW1396" s="73"/>
      <c r="AX1396" s="73"/>
      <c r="AY1396" s="73"/>
      <c r="AZ1396" s="73"/>
      <c r="BA1396" s="73"/>
      <c r="BB1396" s="73"/>
      <c r="BC1396" s="73"/>
      <c r="BD1396" s="73"/>
      <c r="BE1396" s="73"/>
      <c r="BF1396" s="73"/>
      <c r="BG1396" s="73"/>
      <c r="BH1396" s="73"/>
      <c r="BI1396" s="73"/>
      <c r="BJ1396" s="73"/>
      <c r="BK1396" s="73"/>
      <c r="BL1396" s="73"/>
      <c r="BM1396" s="73"/>
      <c r="BN1396" s="73"/>
      <c r="BO1396" s="73"/>
      <c r="BP1396" s="73"/>
      <c r="BQ1396" s="73"/>
      <c r="BR1396" s="73"/>
      <c r="BS1396" s="73"/>
      <c r="BT1396" s="73"/>
      <c r="BU1396" s="73"/>
      <c r="BV1396" s="73"/>
      <c r="BW1396" s="73"/>
      <c r="BX1396" s="73"/>
      <c r="BY1396" s="73"/>
      <c r="BZ1396" s="73"/>
      <c r="CA1396" s="73"/>
      <c r="CB1396" s="73"/>
      <c r="CC1396" s="73"/>
      <c r="CD1396" s="73"/>
      <c r="CE1396" s="73"/>
      <c r="CF1396" s="73"/>
      <c r="CG1396" s="73"/>
      <c r="CH1396" s="73"/>
      <c r="CI1396" s="73"/>
      <c r="CJ1396" s="73"/>
      <c r="CK1396" s="73"/>
      <c r="CL1396" s="73"/>
      <c r="CM1396" s="73"/>
      <c r="CN1396" s="73"/>
      <c r="CO1396" s="73"/>
      <c r="CP1396" s="73"/>
      <c r="CQ1396" s="73"/>
      <c r="CR1396" s="73"/>
      <c r="CS1396" s="73"/>
      <c r="CT1396" s="73"/>
      <c r="CU1396" s="73"/>
      <c r="CV1396" s="73"/>
      <c r="CW1396" s="73"/>
      <c r="CX1396" s="73"/>
      <c r="CY1396" s="73"/>
      <c r="CZ1396" s="73"/>
      <c r="DA1396" s="73"/>
      <c r="DB1396" s="73"/>
      <c r="DC1396" s="73"/>
      <c r="DD1396" s="73"/>
      <c r="DE1396" s="73"/>
      <c r="DF1396" s="73"/>
      <c r="DG1396" s="73"/>
      <c r="DH1396" s="73"/>
      <c r="DI1396" s="73"/>
      <c r="DJ1396" s="36"/>
    </row>
    <row r="1397" spans="1:114" x14ac:dyDescent="0.3">
      <c r="A1397" s="73"/>
      <c r="B1397" s="73"/>
      <c r="C1397" s="112"/>
      <c r="D1397" s="112"/>
      <c r="E1397" s="73"/>
      <c r="F1397" s="73"/>
      <c r="G1397" s="127"/>
      <c r="H1397" s="127"/>
      <c r="I1397" s="127"/>
      <c r="J1397" s="127"/>
      <c r="K1397" s="73"/>
      <c r="L1397" s="115"/>
      <c r="M1397" s="115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3"/>
      <c r="AM1397" s="73"/>
      <c r="AN1397" s="73"/>
      <c r="AO1397" s="73"/>
      <c r="AP1397" s="73"/>
      <c r="AQ1397" s="73"/>
      <c r="AR1397" s="73"/>
      <c r="AS1397" s="73"/>
      <c r="AT1397" s="73"/>
      <c r="AU1397" s="73"/>
      <c r="AV1397" s="73"/>
      <c r="AW1397" s="73"/>
      <c r="AX1397" s="73"/>
      <c r="AY1397" s="73"/>
      <c r="AZ1397" s="73"/>
      <c r="BA1397" s="73"/>
      <c r="BB1397" s="73"/>
      <c r="BC1397" s="73"/>
      <c r="BD1397" s="73"/>
      <c r="BE1397" s="73"/>
      <c r="BF1397" s="73"/>
      <c r="BG1397" s="73"/>
      <c r="BH1397" s="73"/>
      <c r="BI1397" s="73"/>
      <c r="BJ1397" s="73"/>
      <c r="BK1397" s="73"/>
      <c r="BL1397" s="73"/>
      <c r="BM1397" s="73"/>
      <c r="BN1397" s="73"/>
      <c r="BO1397" s="73"/>
      <c r="BP1397" s="73"/>
      <c r="BQ1397" s="73"/>
      <c r="BR1397" s="73"/>
      <c r="BS1397" s="73"/>
      <c r="BT1397" s="73"/>
      <c r="BU1397" s="73"/>
      <c r="BV1397" s="73"/>
      <c r="BW1397" s="73"/>
      <c r="BX1397" s="73"/>
      <c r="BY1397" s="73"/>
      <c r="BZ1397" s="73"/>
      <c r="CA1397" s="73"/>
      <c r="CB1397" s="73"/>
      <c r="CC1397" s="73"/>
      <c r="CD1397" s="73"/>
      <c r="CE1397" s="73"/>
      <c r="CF1397" s="73"/>
      <c r="CG1397" s="73"/>
      <c r="CH1397" s="73"/>
      <c r="CI1397" s="73"/>
      <c r="CJ1397" s="73"/>
      <c r="CK1397" s="73"/>
      <c r="CL1397" s="73"/>
      <c r="CM1397" s="73"/>
      <c r="CN1397" s="73"/>
      <c r="CO1397" s="73"/>
      <c r="CP1397" s="73"/>
      <c r="CQ1397" s="73"/>
      <c r="CR1397" s="73"/>
      <c r="CS1397" s="73"/>
      <c r="CT1397" s="73"/>
      <c r="CU1397" s="73"/>
      <c r="CV1397" s="73"/>
      <c r="CW1397" s="73"/>
      <c r="CX1397" s="73"/>
      <c r="CY1397" s="73"/>
      <c r="CZ1397" s="73"/>
      <c r="DA1397" s="73"/>
      <c r="DB1397" s="73"/>
      <c r="DC1397" s="73"/>
      <c r="DD1397" s="73"/>
      <c r="DE1397" s="73"/>
      <c r="DF1397" s="73"/>
      <c r="DG1397" s="73"/>
      <c r="DH1397" s="73"/>
      <c r="DI1397" s="73"/>
      <c r="DJ1397" s="36"/>
    </row>
    <row r="1398" spans="1:114" x14ac:dyDescent="0.3">
      <c r="A1398" s="73"/>
      <c r="B1398" s="73"/>
      <c r="C1398" s="112"/>
      <c r="D1398" s="112"/>
      <c r="E1398" s="73"/>
      <c r="F1398" s="73"/>
      <c r="G1398" s="127"/>
      <c r="H1398" s="127"/>
      <c r="I1398" s="127"/>
      <c r="J1398" s="127"/>
      <c r="K1398" s="73"/>
      <c r="L1398" s="115"/>
      <c r="M1398" s="115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3"/>
      <c r="AM1398" s="73"/>
      <c r="AN1398" s="73"/>
      <c r="AO1398" s="73"/>
      <c r="AP1398" s="73"/>
      <c r="AQ1398" s="73"/>
      <c r="AR1398" s="73"/>
      <c r="AS1398" s="73"/>
      <c r="AT1398" s="73"/>
      <c r="AU1398" s="73"/>
      <c r="AV1398" s="73"/>
      <c r="AW1398" s="73"/>
      <c r="AX1398" s="73"/>
      <c r="AY1398" s="73"/>
      <c r="AZ1398" s="73"/>
      <c r="BA1398" s="73"/>
      <c r="BB1398" s="73"/>
      <c r="BC1398" s="73"/>
      <c r="BD1398" s="73"/>
      <c r="BE1398" s="73"/>
      <c r="BF1398" s="73"/>
      <c r="BG1398" s="73"/>
      <c r="BH1398" s="73"/>
      <c r="BI1398" s="73"/>
      <c r="BJ1398" s="73"/>
      <c r="BK1398" s="73"/>
      <c r="BL1398" s="73"/>
      <c r="BM1398" s="73"/>
      <c r="BN1398" s="73"/>
      <c r="BO1398" s="73"/>
      <c r="BP1398" s="73"/>
      <c r="BQ1398" s="73"/>
      <c r="BR1398" s="73"/>
      <c r="BS1398" s="73"/>
      <c r="BT1398" s="73"/>
      <c r="BU1398" s="73"/>
      <c r="BV1398" s="73"/>
      <c r="BW1398" s="73"/>
      <c r="BX1398" s="73"/>
      <c r="BY1398" s="73"/>
      <c r="BZ1398" s="73"/>
      <c r="CA1398" s="73"/>
      <c r="CB1398" s="73"/>
      <c r="CC1398" s="73"/>
      <c r="CD1398" s="73"/>
      <c r="CE1398" s="73"/>
      <c r="CF1398" s="73"/>
      <c r="CG1398" s="73"/>
      <c r="CH1398" s="73"/>
      <c r="CI1398" s="73"/>
      <c r="CJ1398" s="73"/>
      <c r="CK1398" s="73"/>
      <c r="CL1398" s="73"/>
      <c r="CM1398" s="73"/>
      <c r="CN1398" s="73"/>
      <c r="CO1398" s="73"/>
      <c r="CP1398" s="73"/>
      <c r="CQ1398" s="73"/>
      <c r="CR1398" s="73"/>
      <c r="CS1398" s="73"/>
      <c r="CT1398" s="73"/>
      <c r="CU1398" s="73"/>
      <c r="CV1398" s="73"/>
      <c r="CW1398" s="73"/>
      <c r="CX1398" s="73"/>
      <c r="CY1398" s="73"/>
      <c r="CZ1398" s="73"/>
      <c r="DA1398" s="73"/>
      <c r="DB1398" s="73"/>
      <c r="DC1398" s="73"/>
      <c r="DD1398" s="73"/>
      <c r="DE1398" s="73"/>
      <c r="DF1398" s="73"/>
      <c r="DG1398" s="73"/>
      <c r="DH1398" s="73"/>
      <c r="DI1398" s="73"/>
      <c r="DJ1398" s="36"/>
    </row>
    <row r="1399" spans="1:114" x14ac:dyDescent="0.3">
      <c r="A1399" s="73"/>
      <c r="B1399" s="73"/>
      <c r="C1399" s="112"/>
      <c r="D1399" s="112"/>
      <c r="E1399" s="73"/>
      <c r="F1399" s="73"/>
      <c r="G1399" s="127"/>
      <c r="H1399" s="127"/>
      <c r="I1399" s="127"/>
      <c r="J1399" s="127"/>
      <c r="K1399" s="73"/>
      <c r="L1399" s="115"/>
      <c r="M1399" s="115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3"/>
      <c r="AM1399" s="73"/>
      <c r="AN1399" s="73"/>
      <c r="AO1399" s="73"/>
      <c r="AP1399" s="73"/>
      <c r="AQ1399" s="73"/>
      <c r="AR1399" s="73"/>
      <c r="AS1399" s="73"/>
      <c r="AT1399" s="73"/>
      <c r="AU1399" s="73"/>
      <c r="AV1399" s="73"/>
      <c r="AW1399" s="73"/>
      <c r="AX1399" s="73"/>
      <c r="AY1399" s="73"/>
      <c r="AZ1399" s="73"/>
      <c r="BA1399" s="73"/>
      <c r="BB1399" s="73"/>
      <c r="BC1399" s="73"/>
      <c r="BD1399" s="73"/>
      <c r="BE1399" s="73"/>
      <c r="BF1399" s="73"/>
      <c r="BG1399" s="73"/>
      <c r="BH1399" s="73"/>
      <c r="BI1399" s="73"/>
      <c r="BJ1399" s="73"/>
      <c r="BK1399" s="73"/>
      <c r="BL1399" s="73"/>
      <c r="BM1399" s="73"/>
      <c r="BN1399" s="73"/>
      <c r="BO1399" s="73"/>
      <c r="BP1399" s="73"/>
      <c r="BQ1399" s="73"/>
      <c r="BR1399" s="73"/>
      <c r="BS1399" s="73"/>
      <c r="BT1399" s="73"/>
      <c r="BU1399" s="73"/>
      <c r="BV1399" s="73"/>
      <c r="BW1399" s="73"/>
      <c r="BX1399" s="73"/>
      <c r="BY1399" s="73"/>
      <c r="BZ1399" s="73"/>
      <c r="CA1399" s="73"/>
      <c r="CB1399" s="73"/>
      <c r="CC1399" s="73"/>
      <c r="CD1399" s="73"/>
      <c r="CE1399" s="73"/>
      <c r="CF1399" s="73"/>
      <c r="CG1399" s="73"/>
      <c r="CH1399" s="73"/>
      <c r="CI1399" s="73"/>
      <c r="CJ1399" s="73"/>
      <c r="CK1399" s="73"/>
      <c r="CL1399" s="73"/>
      <c r="CM1399" s="73"/>
      <c r="CN1399" s="73"/>
      <c r="CO1399" s="73"/>
      <c r="CP1399" s="73"/>
      <c r="CQ1399" s="73"/>
      <c r="CR1399" s="73"/>
      <c r="CS1399" s="73"/>
      <c r="CT1399" s="73"/>
      <c r="CU1399" s="73"/>
      <c r="CV1399" s="73"/>
      <c r="CW1399" s="73"/>
      <c r="CX1399" s="73"/>
      <c r="CY1399" s="73"/>
      <c r="CZ1399" s="73"/>
      <c r="DA1399" s="73"/>
      <c r="DB1399" s="73"/>
      <c r="DC1399" s="73"/>
      <c r="DD1399" s="73"/>
      <c r="DE1399" s="73"/>
      <c r="DF1399" s="73"/>
      <c r="DG1399" s="73"/>
      <c r="DH1399" s="73"/>
      <c r="DI1399" s="73"/>
      <c r="DJ1399" s="36"/>
    </row>
    <row r="1400" spans="1:114" x14ac:dyDescent="0.3">
      <c r="A1400" s="73"/>
      <c r="B1400" s="73"/>
      <c r="C1400" s="112"/>
      <c r="D1400" s="112"/>
      <c r="E1400" s="73"/>
      <c r="F1400" s="73"/>
      <c r="G1400" s="127"/>
      <c r="H1400" s="127"/>
      <c r="I1400" s="127"/>
      <c r="J1400" s="127"/>
      <c r="K1400" s="73"/>
      <c r="L1400" s="115"/>
      <c r="M1400" s="115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3"/>
      <c r="AM1400" s="73"/>
      <c r="AN1400" s="73"/>
      <c r="AO1400" s="73"/>
      <c r="AP1400" s="73"/>
      <c r="AQ1400" s="73"/>
      <c r="AR1400" s="73"/>
      <c r="AS1400" s="73"/>
      <c r="AT1400" s="73"/>
      <c r="AU1400" s="73"/>
      <c r="AV1400" s="73"/>
      <c r="AW1400" s="73"/>
      <c r="AX1400" s="73"/>
      <c r="AY1400" s="73"/>
      <c r="AZ1400" s="73"/>
      <c r="BA1400" s="7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73"/>
      <c r="BS1400" s="73"/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73"/>
      <c r="CF1400" s="73"/>
      <c r="CG1400" s="73"/>
      <c r="CH1400" s="73"/>
      <c r="CI1400" s="73"/>
      <c r="CJ1400" s="73"/>
      <c r="CK1400" s="73"/>
      <c r="CL1400" s="73"/>
      <c r="CM1400" s="73"/>
      <c r="CN1400" s="73"/>
      <c r="CO1400" s="73"/>
      <c r="CP1400" s="73"/>
      <c r="CQ1400" s="73"/>
      <c r="CR1400" s="73"/>
      <c r="CS1400" s="73"/>
      <c r="CT1400" s="73"/>
      <c r="CU1400" s="73"/>
      <c r="CV1400" s="73"/>
      <c r="CW1400" s="73"/>
      <c r="CX1400" s="73"/>
      <c r="CY1400" s="73"/>
      <c r="CZ1400" s="73"/>
      <c r="DA1400" s="73"/>
      <c r="DB1400" s="73"/>
      <c r="DC1400" s="73"/>
      <c r="DD1400" s="73"/>
      <c r="DE1400" s="73"/>
      <c r="DF1400" s="73"/>
      <c r="DG1400" s="73"/>
      <c r="DH1400" s="73"/>
      <c r="DI1400" s="73"/>
      <c r="DJ1400" s="36"/>
    </row>
    <row r="1401" spans="1:114" x14ac:dyDescent="0.3">
      <c r="A1401" s="73"/>
      <c r="B1401" s="73"/>
      <c r="C1401" s="112"/>
      <c r="D1401" s="112"/>
      <c r="E1401" s="73"/>
      <c r="F1401" s="73"/>
      <c r="G1401" s="127"/>
      <c r="H1401" s="127"/>
      <c r="I1401" s="127"/>
      <c r="J1401" s="127"/>
      <c r="K1401" s="73"/>
      <c r="L1401" s="115"/>
      <c r="M1401" s="115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7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73"/>
      <c r="BS1401" s="73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73"/>
      <c r="CF1401" s="73"/>
      <c r="CG1401" s="73"/>
      <c r="CH1401" s="73"/>
      <c r="CI1401" s="73"/>
      <c r="CJ1401" s="73"/>
      <c r="CK1401" s="73"/>
      <c r="CL1401" s="73"/>
      <c r="CM1401" s="73"/>
      <c r="CN1401" s="73"/>
      <c r="CO1401" s="73"/>
      <c r="CP1401" s="73"/>
      <c r="CQ1401" s="73"/>
      <c r="CR1401" s="73"/>
      <c r="CS1401" s="73"/>
      <c r="CT1401" s="73"/>
      <c r="CU1401" s="73"/>
      <c r="CV1401" s="73"/>
      <c r="CW1401" s="73"/>
      <c r="CX1401" s="73"/>
      <c r="CY1401" s="73"/>
      <c r="CZ1401" s="73"/>
      <c r="DA1401" s="73"/>
      <c r="DB1401" s="73"/>
      <c r="DC1401" s="73"/>
      <c r="DD1401" s="73"/>
      <c r="DE1401" s="73"/>
      <c r="DF1401" s="73"/>
      <c r="DG1401" s="73"/>
      <c r="DH1401" s="73"/>
      <c r="DI1401" s="73"/>
      <c r="DJ1401" s="36"/>
    </row>
    <row r="1402" spans="1:114" x14ac:dyDescent="0.3">
      <c r="A1402" s="73"/>
      <c r="B1402" s="73"/>
      <c r="C1402" s="112"/>
      <c r="D1402" s="112"/>
      <c r="E1402" s="73"/>
      <c r="F1402" s="73"/>
      <c r="G1402" s="127"/>
      <c r="H1402" s="127"/>
      <c r="I1402" s="127"/>
      <c r="J1402" s="127"/>
      <c r="K1402" s="73"/>
      <c r="L1402" s="115"/>
      <c r="M1402" s="115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3"/>
      <c r="AM1402" s="73"/>
      <c r="AN1402" s="73"/>
      <c r="AO1402" s="73"/>
      <c r="AP1402" s="73"/>
      <c r="AQ1402" s="73"/>
      <c r="AR1402" s="73"/>
      <c r="AS1402" s="73"/>
      <c r="AT1402" s="73"/>
      <c r="AU1402" s="73"/>
      <c r="AV1402" s="73"/>
      <c r="AW1402" s="73"/>
      <c r="AX1402" s="73"/>
      <c r="AY1402" s="73"/>
      <c r="AZ1402" s="73"/>
      <c r="BA1402" s="73"/>
      <c r="BB1402" s="73"/>
      <c r="BC1402" s="73"/>
      <c r="BD1402" s="73"/>
      <c r="BE1402" s="73"/>
      <c r="BF1402" s="73"/>
      <c r="BG1402" s="73"/>
      <c r="BH1402" s="73"/>
      <c r="BI1402" s="73"/>
      <c r="BJ1402" s="73"/>
      <c r="BK1402" s="73"/>
      <c r="BL1402" s="73"/>
      <c r="BM1402" s="73"/>
      <c r="BN1402" s="73"/>
      <c r="BO1402" s="73"/>
      <c r="BP1402" s="73"/>
      <c r="BQ1402" s="73"/>
      <c r="BR1402" s="73"/>
      <c r="BS1402" s="73"/>
      <c r="BT1402" s="73"/>
      <c r="BU1402" s="73"/>
      <c r="BV1402" s="73"/>
      <c r="BW1402" s="73"/>
      <c r="BX1402" s="73"/>
      <c r="BY1402" s="73"/>
      <c r="BZ1402" s="73"/>
      <c r="CA1402" s="73"/>
      <c r="CB1402" s="73"/>
      <c r="CC1402" s="73"/>
      <c r="CD1402" s="73"/>
      <c r="CE1402" s="73"/>
      <c r="CF1402" s="73"/>
      <c r="CG1402" s="73"/>
      <c r="CH1402" s="73"/>
      <c r="CI1402" s="73"/>
      <c r="CJ1402" s="73"/>
      <c r="CK1402" s="73"/>
      <c r="CL1402" s="73"/>
      <c r="CM1402" s="73"/>
      <c r="CN1402" s="73"/>
      <c r="CO1402" s="73"/>
      <c r="CP1402" s="73"/>
      <c r="CQ1402" s="73"/>
      <c r="CR1402" s="73"/>
      <c r="CS1402" s="73"/>
      <c r="CT1402" s="73"/>
      <c r="CU1402" s="73"/>
      <c r="CV1402" s="73"/>
      <c r="CW1402" s="73"/>
      <c r="CX1402" s="73"/>
      <c r="CY1402" s="73"/>
      <c r="CZ1402" s="73"/>
      <c r="DA1402" s="73"/>
      <c r="DB1402" s="73"/>
      <c r="DC1402" s="73"/>
      <c r="DD1402" s="73"/>
      <c r="DE1402" s="73"/>
      <c r="DF1402" s="73"/>
      <c r="DG1402" s="73"/>
      <c r="DH1402" s="73"/>
      <c r="DI1402" s="73"/>
      <c r="DJ1402" s="36"/>
    </row>
    <row r="1403" spans="1:114" x14ac:dyDescent="0.3">
      <c r="A1403" s="73"/>
      <c r="B1403" s="73"/>
      <c r="C1403" s="112"/>
      <c r="D1403" s="112"/>
      <c r="E1403" s="73"/>
      <c r="F1403" s="73"/>
      <c r="G1403" s="127"/>
      <c r="H1403" s="127"/>
      <c r="I1403" s="127"/>
      <c r="J1403" s="127"/>
      <c r="K1403" s="73"/>
      <c r="L1403" s="115"/>
      <c r="M1403" s="115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3"/>
      <c r="AM1403" s="73"/>
      <c r="AN1403" s="73"/>
      <c r="AO1403" s="73"/>
      <c r="AP1403" s="73"/>
      <c r="AQ1403" s="73"/>
      <c r="AR1403" s="73"/>
      <c r="AS1403" s="73"/>
      <c r="AT1403" s="73"/>
      <c r="AU1403" s="73"/>
      <c r="AV1403" s="73"/>
      <c r="AW1403" s="73"/>
      <c r="AX1403" s="73"/>
      <c r="AY1403" s="73"/>
      <c r="AZ1403" s="73"/>
      <c r="BA1403" s="73"/>
      <c r="BB1403" s="73"/>
      <c r="BC1403" s="73"/>
      <c r="BD1403" s="73"/>
      <c r="BE1403" s="73"/>
      <c r="BF1403" s="73"/>
      <c r="BG1403" s="73"/>
      <c r="BH1403" s="73"/>
      <c r="BI1403" s="73"/>
      <c r="BJ1403" s="73"/>
      <c r="BK1403" s="73"/>
      <c r="BL1403" s="73"/>
      <c r="BM1403" s="73"/>
      <c r="BN1403" s="73"/>
      <c r="BO1403" s="73"/>
      <c r="BP1403" s="73"/>
      <c r="BQ1403" s="73"/>
      <c r="BR1403" s="73"/>
      <c r="BS1403" s="73"/>
      <c r="BT1403" s="73"/>
      <c r="BU1403" s="73"/>
      <c r="BV1403" s="73"/>
      <c r="BW1403" s="73"/>
      <c r="BX1403" s="73"/>
      <c r="BY1403" s="73"/>
      <c r="BZ1403" s="73"/>
      <c r="CA1403" s="73"/>
      <c r="CB1403" s="73"/>
      <c r="CC1403" s="73"/>
      <c r="CD1403" s="73"/>
      <c r="CE1403" s="73"/>
      <c r="CF1403" s="73"/>
      <c r="CG1403" s="73"/>
      <c r="CH1403" s="73"/>
      <c r="CI1403" s="73"/>
      <c r="CJ1403" s="73"/>
      <c r="CK1403" s="73"/>
      <c r="CL1403" s="73"/>
      <c r="CM1403" s="73"/>
      <c r="CN1403" s="73"/>
      <c r="CO1403" s="73"/>
      <c r="CP1403" s="73"/>
      <c r="CQ1403" s="73"/>
      <c r="CR1403" s="73"/>
      <c r="CS1403" s="73"/>
      <c r="CT1403" s="73"/>
      <c r="CU1403" s="73"/>
      <c r="CV1403" s="73"/>
      <c r="CW1403" s="73"/>
      <c r="CX1403" s="73"/>
      <c r="CY1403" s="73"/>
      <c r="CZ1403" s="73"/>
      <c r="DA1403" s="73"/>
      <c r="DB1403" s="73"/>
      <c r="DC1403" s="73"/>
      <c r="DD1403" s="73"/>
      <c r="DE1403" s="73"/>
      <c r="DF1403" s="73"/>
      <c r="DG1403" s="73"/>
      <c r="DH1403" s="73"/>
      <c r="DI1403" s="73"/>
      <c r="DJ1403" s="36"/>
    </row>
    <row r="1404" spans="1:114" x14ac:dyDescent="0.3">
      <c r="A1404" s="73"/>
      <c r="B1404" s="73"/>
      <c r="C1404" s="112"/>
      <c r="D1404" s="112"/>
      <c r="E1404" s="73"/>
      <c r="F1404" s="73"/>
      <c r="G1404" s="127"/>
      <c r="H1404" s="127"/>
      <c r="I1404" s="127"/>
      <c r="J1404" s="127"/>
      <c r="K1404" s="73"/>
      <c r="L1404" s="115"/>
      <c r="M1404" s="115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3"/>
      <c r="AM1404" s="73"/>
      <c r="AN1404" s="73"/>
      <c r="AO1404" s="73"/>
      <c r="AP1404" s="73"/>
      <c r="AQ1404" s="73"/>
      <c r="AR1404" s="73"/>
      <c r="AS1404" s="73"/>
      <c r="AT1404" s="73"/>
      <c r="AU1404" s="73"/>
      <c r="AV1404" s="73"/>
      <c r="AW1404" s="73"/>
      <c r="AX1404" s="73"/>
      <c r="AY1404" s="73"/>
      <c r="AZ1404" s="73"/>
      <c r="BA1404" s="7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73"/>
      <c r="BS1404" s="73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73"/>
      <c r="CF1404" s="73"/>
      <c r="CG1404" s="73"/>
      <c r="CH1404" s="73"/>
      <c r="CI1404" s="73"/>
      <c r="CJ1404" s="73"/>
      <c r="CK1404" s="73"/>
      <c r="CL1404" s="73"/>
      <c r="CM1404" s="73"/>
      <c r="CN1404" s="73"/>
      <c r="CO1404" s="73"/>
      <c r="CP1404" s="73"/>
      <c r="CQ1404" s="73"/>
      <c r="CR1404" s="73"/>
      <c r="CS1404" s="73"/>
      <c r="CT1404" s="73"/>
      <c r="CU1404" s="73"/>
      <c r="CV1404" s="73"/>
      <c r="CW1404" s="73"/>
      <c r="CX1404" s="73"/>
      <c r="CY1404" s="73"/>
      <c r="CZ1404" s="73"/>
      <c r="DA1404" s="73"/>
      <c r="DB1404" s="73"/>
      <c r="DC1404" s="73"/>
      <c r="DD1404" s="73"/>
      <c r="DE1404" s="73"/>
      <c r="DF1404" s="73"/>
      <c r="DG1404" s="73"/>
      <c r="DH1404" s="73"/>
      <c r="DI1404" s="73"/>
      <c r="DJ1404" s="36"/>
    </row>
    <row r="1405" spans="1:114" x14ac:dyDescent="0.3">
      <c r="A1405" s="73"/>
      <c r="B1405" s="73"/>
      <c r="C1405" s="112"/>
      <c r="D1405" s="112"/>
      <c r="E1405" s="73"/>
      <c r="F1405" s="73"/>
      <c r="G1405" s="127"/>
      <c r="H1405" s="127"/>
      <c r="I1405" s="127"/>
      <c r="J1405" s="127"/>
      <c r="K1405" s="73"/>
      <c r="L1405" s="115"/>
      <c r="M1405" s="115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3"/>
      <c r="AM1405" s="73"/>
      <c r="AN1405" s="73"/>
      <c r="AO1405" s="73"/>
      <c r="AP1405" s="73"/>
      <c r="AQ1405" s="73"/>
      <c r="AR1405" s="73"/>
      <c r="AS1405" s="73"/>
      <c r="AT1405" s="73"/>
      <c r="AU1405" s="73"/>
      <c r="AV1405" s="73"/>
      <c r="AW1405" s="73"/>
      <c r="AX1405" s="73"/>
      <c r="AY1405" s="73"/>
      <c r="AZ1405" s="73"/>
      <c r="BA1405" s="73"/>
      <c r="BB1405" s="73"/>
      <c r="BC1405" s="73"/>
      <c r="BD1405" s="73"/>
      <c r="BE1405" s="73"/>
      <c r="BF1405" s="73"/>
      <c r="BG1405" s="73"/>
      <c r="BH1405" s="73"/>
      <c r="BI1405" s="73"/>
      <c r="BJ1405" s="73"/>
      <c r="BK1405" s="73"/>
      <c r="BL1405" s="73"/>
      <c r="BM1405" s="73"/>
      <c r="BN1405" s="73"/>
      <c r="BO1405" s="73"/>
      <c r="BP1405" s="73"/>
      <c r="BQ1405" s="73"/>
      <c r="BR1405" s="73"/>
      <c r="BS1405" s="73"/>
      <c r="BT1405" s="73"/>
      <c r="BU1405" s="73"/>
      <c r="BV1405" s="73"/>
      <c r="BW1405" s="73"/>
      <c r="BX1405" s="73"/>
      <c r="BY1405" s="73"/>
      <c r="BZ1405" s="73"/>
      <c r="CA1405" s="73"/>
      <c r="CB1405" s="73"/>
      <c r="CC1405" s="73"/>
      <c r="CD1405" s="73"/>
      <c r="CE1405" s="73"/>
      <c r="CF1405" s="73"/>
      <c r="CG1405" s="73"/>
      <c r="CH1405" s="73"/>
      <c r="CI1405" s="73"/>
      <c r="CJ1405" s="73"/>
      <c r="CK1405" s="73"/>
      <c r="CL1405" s="73"/>
      <c r="CM1405" s="73"/>
      <c r="CN1405" s="73"/>
      <c r="CO1405" s="73"/>
      <c r="CP1405" s="73"/>
      <c r="CQ1405" s="73"/>
      <c r="CR1405" s="73"/>
      <c r="CS1405" s="73"/>
      <c r="CT1405" s="73"/>
      <c r="CU1405" s="73"/>
      <c r="CV1405" s="73"/>
      <c r="CW1405" s="73"/>
      <c r="CX1405" s="73"/>
      <c r="CY1405" s="73"/>
      <c r="CZ1405" s="73"/>
      <c r="DA1405" s="73"/>
      <c r="DB1405" s="73"/>
      <c r="DC1405" s="73"/>
      <c r="DD1405" s="73"/>
      <c r="DE1405" s="73"/>
      <c r="DF1405" s="73"/>
      <c r="DG1405" s="73"/>
      <c r="DH1405" s="73"/>
      <c r="DI1405" s="73"/>
      <c r="DJ1405" s="36"/>
    </row>
    <row r="1406" spans="1:114" x14ac:dyDescent="0.3">
      <c r="A1406" s="73"/>
      <c r="B1406" s="73"/>
      <c r="C1406" s="112"/>
      <c r="D1406" s="112"/>
      <c r="E1406" s="73"/>
      <c r="F1406" s="73"/>
      <c r="G1406" s="127"/>
      <c r="H1406" s="127"/>
      <c r="I1406" s="127"/>
      <c r="J1406" s="127"/>
      <c r="K1406" s="73"/>
      <c r="L1406" s="115"/>
      <c r="M1406" s="115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3"/>
      <c r="AM1406" s="73"/>
      <c r="AN1406" s="73"/>
      <c r="AO1406" s="73"/>
      <c r="AP1406" s="73"/>
      <c r="AQ1406" s="73"/>
      <c r="AR1406" s="73"/>
      <c r="AS1406" s="73"/>
      <c r="AT1406" s="73"/>
      <c r="AU1406" s="73"/>
      <c r="AV1406" s="73"/>
      <c r="AW1406" s="73"/>
      <c r="AX1406" s="73"/>
      <c r="AY1406" s="73"/>
      <c r="AZ1406" s="73"/>
      <c r="BA1406" s="73"/>
      <c r="BB1406" s="73"/>
      <c r="BC1406" s="73"/>
      <c r="BD1406" s="73"/>
      <c r="BE1406" s="73"/>
      <c r="BF1406" s="73"/>
      <c r="BG1406" s="73"/>
      <c r="BH1406" s="73"/>
      <c r="BI1406" s="73"/>
      <c r="BJ1406" s="73"/>
      <c r="BK1406" s="73"/>
      <c r="BL1406" s="73"/>
      <c r="BM1406" s="73"/>
      <c r="BN1406" s="73"/>
      <c r="BO1406" s="73"/>
      <c r="BP1406" s="73"/>
      <c r="BQ1406" s="73"/>
      <c r="BR1406" s="73"/>
      <c r="BS1406" s="73"/>
      <c r="BT1406" s="73"/>
      <c r="BU1406" s="73"/>
      <c r="BV1406" s="73"/>
      <c r="BW1406" s="73"/>
      <c r="BX1406" s="73"/>
      <c r="BY1406" s="73"/>
      <c r="BZ1406" s="73"/>
      <c r="CA1406" s="73"/>
      <c r="CB1406" s="73"/>
      <c r="CC1406" s="73"/>
      <c r="CD1406" s="73"/>
      <c r="CE1406" s="73"/>
      <c r="CF1406" s="73"/>
      <c r="CG1406" s="73"/>
      <c r="CH1406" s="73"/>
      <c r="CI1406" s="73"/>
      <c r="CJ1406" s="73"/>
      <c r="CK1406" s="73"/>
      <c r="CL1406" s="73"/>
      <c r="CM1406" s="73"/>
      <c r="CN1406" s="73"/>
      <c r="CO1406" s="73"/>
      <c r="CP1406" s="73"/>
      <c r="CQ1406" s="73"/>
      <c r="CR1406" s="73"/>
      <c r="CS1406" s="73"/>
      <c r="CT1406" s="73"/>
      <c r="CU1406" s="73"/>
      <c r="CV1406" s="73"/>
      <c r="CW1406" s="73"/>
      <c r="CX1406" s="73"/>
      <c r="CY1406" s="73"/>
      <c r="CZ1406" s="73"/>
      <c r="DA1406" s="73"/>
      <c r="DB1406" s="73"/>
      <c r="DC1406" s="73"/>
      <c r="DD1406" s="73"/>
      <c r="DE1406" s="73"/>
      <c r="DF1406" s="73"/>
      <c r="DG1406" s="73"/>
      <c r="DH1406" s="73"/>
      <c r="DI1406" s="73"/>
      <c r="DJ1406" s="36"/>
    </row>
    <row r="1407" spans="1:114" x14ac:dyDescent="0.3">
      <c r="A1407" s="73"/>
      <c r="B1407" s="73"/>
      <c r="C1407" s="112"/>
      <c r="D1407" s="112"/>
      <c r="E1407" s="73"/>
      <c r="F1407" s="73"/>
      <c r="G1407" s="127"/>
      <c r="H1407" s="127"/>
      <c r="I1407" s="127"/>
      <c r="J1407" s="127"/>
      <c r="K1407" s="73"/>
      <c r="L1407" s="115"/>
      <c r="M1407" s="115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3"/>
      <c r="AM1407" s="73"/>
      <c r="AN1407" s="73"/>
      <c r="AO1407" s="73"/>
      <c r="AP1407" s="73"/>
      <c r="AQ1407" s="73"/>
      <c r="AR1407" s="73"/>
      <c r="AS1407" s="73"/>
      <c r="AT1407" s="73"/>
      <c r="AU1407" s="73"/>
      <c r="AV1407" s="73"/>
      <c r="AW1407" s="73"/>
      <c r="AX1407" s="73"/>
      <c r="AY1407" s="73"/>
      <c r="AZ1407" s="73"/>
      <c r="BA1407" s="73"/>
      <c r="BB1407" s="73"/>
      <c r="BC1407" s="73"/>
      <c r="BD1407" s="73"/>
      <c r="BE1407" s="73"/>
      <c r="BF1407" s="73"/>
      <c r="BG1407" s="73"/>
      <c r="BH1407" s="73"/>
      <c r="BI1407" s="73"/>
      <c r="BJ1407" s="73"/>
      <c r="BK1407" s="73"/>
      <c r="BL1407" s="73"/>
      <c r="BM1407" s="73"/>
      <c r="BN1407" s="73"/>
      <c r="BO1407" s="73"/>
      <c r="BP1407" s="73"/>
      <c r="BQ1407" s="73"/>
      <c r="BR1407" s="73"/>
      <c r="BS1407" s="73"/>
      <c r="BT1407" s="73"/>
      <c r="BU1407" s="73"/>
      <c r="BV1407" s="73"/>
      <c r="BW1407" s="73"/>
      <c r="BX1407" s="73"/>
      <c r="BY1407" s="73"/>
      <c r="BZ1407" s="73"/>
      <c r="CA1407" s="73"/>
      <c r="CB1407" s="73"/>
      <c r="CC1407" s="73"/>
      <c r="CD1407" s="73"/>
      <c r="CE1407" s="73"/>
      <c r="CF1407" s="73"/>
      <c r="CG1407" s="73"/>
      <c r="CH1407" s="73"/>
      <c r="CI1407" s="73"/>
      <c r="CJ1407" s="73"/>
      <c r="CK1407" s="73"/>
      <c r="CL1407" s="73"/>
      <c r="CM1407" s="73"/>
      <c r="CN1407" s="73"/>
      <c r="CO1407" s="73"/>
      <c r="CP1407" s="73"/>
      <c r="CQ1407" s="73"/>
      <c r="CR1407" s="73"/>
      <c r="CS1407" s="73"/>
      <c r="CT1407" s="73"/>
      <c r="CU1407" s="73"/>
      <c r="CV1407" s="73"/>
      <c r="CW1407" s="73"/>
      <c r="CX1407" s="73"/>
      <c r="CY1407" s="73"/>
      <c r="CZ1407" s="73"/>
      <c r="DA1407" s="73"/>
      <c r="DB1407" s="73"/>
      <c r="DC1407" s="73"/>
      <c r="DD1407" s="73"/>
      <c r="DE1407" s="73"/>
      <c r="DF1407" s="73"/>
      <c r="DG1407" s="73"/>
      <c r="DH1407" s="73"/>
      <c r="DI1407" s="73"/>
      <c r="DJ1407" s="36"/>
    </row>
    <row r="1408" spans="1:114" x14ac:dyDescent="0.3">
      <c r="A1408" s="73"/>
      <c r="B1408" s="73"/>
      <c r="C1408" s="112"/>
      <c r="D1408" s="112"/>
      <c r="E1408" s="73"/>
      <c r="F1408" s="73"/>
      <c r="G1408" s="127"/>
      <c r="H1408" s="127"/>
      <c r="I1408" s="127"/>
      <c r="J1408" s="127"/>
      <c r="K1408" s="73"/>
      <c r="L1408" s="115"/>
      <c r="M1408" s="115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73"/>
      <c r="BB1408" s="73"/>
      <c r="BC1408" s="73"/>
      <c r="BD1408" s="73"/>
      <c r="BE1408" s="73"/>
      <c r="BF1408" s="73"/>
      <c r="BG1408" s="73"/>
      <c r="BH1408" s="73"/>
      <c r="BI1408" s="73"/>
      <c r="BJ1408" s="73"/>
      <c r="BK1408" s="73"/>
      <c r="BL1408" s="73"/>
      <c r="BM1408" s="73"/>
      <c r="BN1408" s="73"/>
      <c r="BO1408" s="73"/>
      <c r="BP1408" s="73"/>
      <c r="BQ1408" s="73"/>
      <c r="BR1408" s="73"/>
      <c r="BS1408" s="73"/>
      <c r="BT1408" s="73"/>
      <c r="BU1408" s="73"/>
      <c r="BV1408" s="73"/>
      <c r="BW1408" s="73"/>
      <c r="BX1408" s="73"/>
      <c r="BY1408" s="73"/>
      <c r="BZ1408" s="73"/>
      <c r="CA1408" s="73"/>
      <c r="CB1408" s="73"/>
      <c r="CC1408" s="73"/>
      <c r="CD1408" s="73"/>
      <c r="CE1408" s="73"/>
      <c r="CF1408" s="73"/>
      <c r="CG1408" s="73"/>
      <c r="CH1408" s="73"/>
      <c r="CI1408" s="73"/>
      <c r="CJ1408" s="73"/>
      <c r="CK1408" s="73"/>
      <c r="CL1408" s="73"/>
      <c r="CM1408" s="73"/>
      <c r="CN1408" s="73"/>
      <c r="CO1408" s="73"/>
      <c r="CP1408" s="73"/>
      <c r="CQ1408" s="73"/>
      <c r="CR1408" s="73"/>
      <c r="CS1408" s="73"/>
      <c r="CT1408" s="73"/>
      <c r="CU1408" s="73"/>
      <c r="CV1408" s="73"/>
      <c r="CW1408" s="73"/>
      <c r="CX1408" s="73"/>
      <c r="CY1408" s="73"/>
      <c r="CZ1408" s="73"/>
      <c r="DA1408" s="73"/>
      <c r="DB1408" s="73"/>
      <c r="DC1408" s="73"/>
      <c r="DD1408" s="73"/>
      <c r="DE1408" s="73"/>
      <c r="DF1408" s="73"/>
      <c r="DG1408" s="73"/>
      <c r="DH1408" s="73"/>
      <c r="DI1408" s="73"/>
      <c r="DJ1408" s="36"/>
    </row>
    <row r="1409" spans="1:114" x14ac:dyDescent="0.3">
      <c r="A1409" s="73"/>
      <c r="B1409" s="73"/>
      <c r="C1409" s="112"/>
      <c r="D1409" s="112"/>
      <c r="E1409" s="73"/>
      <c r="F1409" s="73"/>
      <c r="G1409" s="127"/>
      <c r="H1409" s="127"/>
      <c r="I1409" s="127"/>
      <c r="J1409" s="127"/>
      <c r="K1409" s="73"/>
      <c r="L1409" s="115"/>
      <c r="M1409" s="115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3"/>
      <c r="AM1409" s="73"/>
      <c r="AN1409" s="73"/>
      <c r="AO1409" s="73"/>
      <c r="AP1409" s="73"/>
      <c r="AQ1409" s="73"/>
      <c r="AR1409" s="73"/>
      <c r="AS1409" s="73"/>
      <c r="AT1409" s="73"/>
      <c r="AU1409" s="73"/>
      <c r="AV1409" s="73"/>
      <c r="AW1409" s="73"/>
      <c r="AX1409" s="73"/>
      <c r="AY1409" s="73"/>
      <c r="AZ1409" s="73"/>
      <c r="BA1409" s="73"/>
      <c r="BB1409" s="73"/>
      <c r="BC1409" s="73"/>
      <c r="BD1409" s="73"/>
      <c r="BE1409" s="73"/>
      <c r="BF1409" s="73"/>
      <c r="BG1409" s="73"/>
      <c r="BH1409" s="73"/>
      <c r="BI1409" s="73"/>
      <c r="BJ1409" s="73"/>
      <c r="BK1409" s="73"/>
      <c r="BL1409" s="73"/>
      <c r="BM1409" s="73"/>
      <c r="BN1409" s="73"/>
      <c r="BO1409" s="73"/>
      <c r="BP1409" s="73"/>
      <c r="BQ1409" s="73"/>
      <c r="BR1409" s="73"/>
      <c r="BS1409" s="73"/>
      <c r="BT1409" s="73"/>
      <c r="BU1409" s="73"/>
      <c r="BV1409" s="73"/>
      <c r="BW1409" s="73"/>
      <c r="BX1409" s="73"/>
      <c r="BY1409" s="73"/>
      <c r="BZ1409" s="73"/>
      <c r="CA1409" s="73"/>
      <c r="CB1409" s="73"/>
      <c r="CC1409" s="73"/>
      <c r="CD1409" s="73"/>
      <c r="CE1409" s="73"/>
      <c r="CF1409" s="73"/>
      <c r="CG1409" s="73"/>
      <c r="CH1409" s="73"/>
      <c r="CI1409" s="73"/>
      <c r="CJ1409" s="73"/>
      <c r="CK1409" s="73"/>
      <c r="CL1409" s="73"/>
      <c r="CM1409" s="73"/>
      <c r="CN1409" s="73"/>
      <c r="CO1409" s="73"/>
      <c r="CP1409" s="73"/>
      <c r="CQ1409" s="73"/>
      <c r="CR1409" s="73"/>
      <c r="CS1409" s="73"/>
      <c r="CT1409" s="73"/>
      <c r="CU1409" s="73"/>
      <c r="CV1409" s="73"/>
      <c r="CW1409" s="73"/>
      <c r="CX1409" s="73"/>
      <c r="CY1409" s="73"/>
      <c r="CZ1409" s="73"/>
      <c r="DA1409" s="73"/>
      <c r="DB1409" s="73"/>
      <c r="DC1409" s="73"/>
      <c r="DD1409" s="73"/>
      <c r="DE1409" s="73"/>
      <c r="DF1409" s="73"/>
      <c r="DG1409" s="73"/>
      <c r="DH1409" s="73"/>
      <c r="DI1409" s="73"/>
      <c r="DJ1409" s="36"/>
    </row>
    <row r="1410" spans="1:114" x14ac:dyDescent="0.3">
      <c r="A1410" s="73"/>
      <c r="B1410" s="73"/>
      <c r="C1410" s="112"/>
      <c r="D1410" s="112"/>
      <c r="E1410" s="73"/>
      <c r="F1410" s="73"/>
      <c r="G1410" s="127"/>
      <c r="H1410" s="127"/>
      <c r="I1410" s="127"/>
      <c r="J1410" s="127"/>
      <c r="K1410" s="73"/>
      <c r="L1410" s="115"/>
      <c r="M1410" s="115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73"/>
      <c r="BB1410" s="73"/>
      <c r="BC1410" s="73"/>
      <c r="BD1410" s="73"/>
      <c r="BE1410" s="73"/>
      <c r="BF1410" s="73"/>
      <c r="BG1410" s="73"/>
      <c r="BH1410" s="73"/>
      <c r="BI1410" s="73"/>
      <c r="BJ1410" s="73"/>
      <c r="BK1410" s="73"/>
      <c r="BL1410" s="73"/>
      <c r="BM1410" s="73"/>
      <c r="BN1410" s="73"/>
      <c r="BO1410" s="73"/>
      <c r="BP1410" s="73"/>
      <c r="BQ1410" s="73"/>
      <c r="BR1410" s="73"/>
      <c r="BS1410" s="73"/>
      <c r="BT1410" s="73"/>
      <c r="BU1410" s="73"/>
      <c r="BV1410" s="73"/>
      <c r="BW1410" s="73"/>
      <c r="BX1410" s="73"/>
      <c r="BY1410" s="73"/>
      <c r="BZ1410" s="73"/>
      <c r="CA1410" s="73"/>
      <c r="CB1410" s="73"/>
      <c r="CC1410" s="73"/>
      <c r="CD1410" s="73"/>
      <c r="CE1410" s="73"/>
      <c r="CF1410" s="73"/>
      <c r="CG1410" s="73"/>
      <c r="CH1410" s="73"/>
      <c r="CI1410" s="73"/>
      <c r="CJ1410" s="73"/>
      <c r="CK1410" s="73"/>
      <c r="CL1410" s="73"/>
      <c r="CM1410" s="73"/>
      <c r="CN1410" s="73"/>
      <c r="CO1410" s="73"/>
      <c r="CP1410" s="73"/>
      <c r="CQ1410" s="73"/>
      <c r="CR1410" s="73"/>
      <c r="CS1410" s="73"/>
      <c r="CT1410" s="73"/>
      <c r="CU1410" s="73"/>
      <c r="CV1410" s="73"/>
      <c r="CW1410" s="73"/>
      <c r="CX1410" s="73"/>
      <c r="CY1410" s="73"/>
      <c r="CZ1410" s="73"/>
      <c r="DA1410" s="73"/>
      <c r="DB1410" s="73"/>
      <c r="DC1410" s="73"/>
      <c r="DD1410" s="73"/>
      <c r="DE1410" s="73"/>
      <c r="DF1410" s="73"/>
      <c r="DG1410" s="73"/>
      <c r="DH1410" s="73"/>
      <c r="DI1410" s="73"/>
      <c r="DJ1410" s="36"/>
    </row>
    <row r="1411" spans="1:114" x14ac:dyDescent="0.3">
      <c r="A1411" s="73"/>
      <c r="B1411" s="73"/>
      <c r="C1411" s="112"/>
      <c r="D1411" s="112"/>
      <c r="E1411" s="73"/>
      <c r="F1411" s="73"/>
      <c r="G1411" s="127"/>
      <c r="H1411" s="127"/>
      <c r="I1411" s="127"/>
      <c r="J1411" s="127"/>
      <c r="K1411" s="73"/>
      <c r="L1411" s="115"/>
      <c r="M1411" s="115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3"/>
      <c r="AM1411" s="73"/>
      <c r="AN1411" s="73"/>
      <c r="AO1411" s="73"/>
      <c r="AP1411" s="73"/>
      <c r="AQ1411" s="73"/>
      <c r="AR1411" s="73"/>
      <c r="AS1411" s="73"/>
      <c r="AT1411" s="73"/>
      <c r="AU1411" s="73"/>
      <c r="AV1411" s="73"/>
      <c r="AW1411" s="73"/>
      <c r="AX1411" s="73"/>
      <c r="AY1411" s="73"/>
      <c r="AZ1411" s="73"/>
      <c r="BA1411" s="7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73"/>
      <c r="BS1411" s="73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73"/>
      <c r="CF1411" s="73"/>
      <c r="CG1411" s="73"/>
      <c r="CH1411" s="73"/>
      <c r="CI1411" s="73"/>
      <c r="CJ1411" s="73"/>
      <c r="CK1411" s="73"/>
      <c r="CL1411" s="73"/>
      <c r="CM1411" s="73"/>
      <c r="CN1411" s="73"/>
      <c r="CO1411" s="73"/>
      <c r="CP1411" s="73"/>
      <c r="CQ1411" s="73"/>
      <c r="CR1411" s="73"/>
      <c r="CS1411" s="73"/>
      <c r="CT1411" s="73"/>
      <c r="CU1411" s="73"/>
      <c r="CV1411" s="73"/>
      <c r="CW1411" s="73"/>
      <c r="CX1411" s="73"/>
      <c r="CY1411" s="73"/>
      <c r="CZ1411" s="73"/>
      <c r="DA1411" s="73"/>
      <c r="DB1411" s="73"/>
      <c r="DC1411" s="73"/>
      <c r="DD1411" s="73"/>
      <c r="DE1411" s="73"/>
      <c r="DF1411" s="73"/>
      <c r="DG1411" s="73"/>
      <c r="DH1411" s="73"/>
      <c r="DI1411" s="73"/>
      <c r="DJ1411" s="36"/>
    </row>
    <row r="1412" spans="1:114" x14ac:dyDescent="0.3">
      <c r="A1412" s="73"/>
      <c r="B1412" s="73"/>
      <c r="C1412" s="112"/>
      <c r="D1412" s="112"/>
      <c r="E1412" s="73"/>
      <c r="F1412" s="73"/>
      <c r="G1412" s="127"/>
      <c r="H1412" s="127"/>
      <c r="I1412" s="127"/>
      <c r="J1412" s="127"/>
      <c r="K1412" s="73"/>
      <c r="L1412" s="115"/>
      <c r="M1412" s="115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3"/>
      <c r="AM1412" s="73"/>
      <c r="AN1412" s="73"/>
      <c r="AO1412" s="73"/>
      <c r="AP1412" s="73"/>
      <c r="AQ1412" s="73"/>
      <c r="AR1412" s="73"/>
      <c r="AS1412" s="73"/>
      <c r="AT1412" s="73"/>
      <c r="AU1412" s="73"/>
      <c r="AV1412" s="73"/>
      <c r="AW1412" s="73"/>
      <c r="AX1412" s="73"/>
      <c r="AY1412" s="73"/>
      <c r="AZ1412" s="73"/>
      <c r="BA1412" s="73"/>
      <c r="BB1412" s="73"/>
      <c r="BC1412" s="73"/>
      <c r="BD1412" s="73"/>
      <c r="BE1412" s="73"/>
      <c r="BF1412" s="73"/>
      <c r="BG1412" s="73"/>
      <c r="BH1412" s="73"/>
      <c r="BI1412" s="73"/>
      <c r="BJ1412" s="73"/>
      <c r="BK1412" s="73"/>
      <c r="BL1412" s="73"/>
      <c r="BM1412" s="73"/>
      <c r="BN1412" s="73"/>
      <c r="BO1412" s="73"/>
      <c r="BP1412" s="73"/>
      <c r="BQ1412" s="73"/>
      <c r="BR1412" s="73"/>
      <c r="BS1412" s="73"/>
      <c r="BT1412" s="73"/>
      <c r="BU1412" s="73"/>
      <c r="BV1412" s="73"/>
      <c r="BW1412" s="73"/>
      <c r="BX1412" s="73"/>
      <c r="BY1412" s="73"/>
      <c r="BZ1412" s="73"/>
      <c r="CA1412" s="73"/>
      <c r="CB1412" s="73"/>
      <c r="CC1412" s="73"/>
      <c r="CD1412" s="73"/>
      <c r="CE1412" s="73"/>
      <c r="CF1412" s="73"/>
      <c r="CG1412" s="73"/>
      <c r="CH1412" s="73"/>
      <c r="CI1412" s="73"/>
      <c r="CJ1412" s="73"/>
      <c r="CK1412" s="73"/>
      <c r="CL1412" s="73"/>
      <c r="CM1412" s="73"/>
      <c r="CN1412" s="73"/>
      <c r="CO1412" s="73"/>
      <c r="CP1412" s="73"/>
      <c r="CQ1412" s="73"/>
      <c r="CR1412" s="73"/>
      <c r="CS1412" s="73"/>
      <c r="CT1412" s="73"/>
      <c r="CU1412" s="73"/>
      <c r="CV1412" s="73"/>
      <c r="CW1412" s="73"/>
      <c r="CX1412" s="73"/>
      <c r="CY1412" s="73"/>
      <c r="CZ1412" s="73"/>
      <c r="DA1412" s="73"/>
      <c r="DB1412" s="73"/>
      <c r="DC1412" s="73"/>
      <c r="DD1412" s="73"/>
      <c r="DE1412" s="73"/>
      <c r="DF1412" s="73"/>
      <c r="DG1412" s="73"/>
      <c r="DH1412" s="73"/>
      <c r="DI1412" s="73"/>
      <c r="DJ1412" s="36"/>
    </row>
    <row r="1413" spans="1:114" x14ac:dyDescent="0.3">
      <c r="A1413" s="73"/>
      <c r="B1413" s="73"/>
      <c r="C1413" s="112"/>
      <c r="D1413" s="112"/>
      <c r="E1413" s="73"/>
      <c r="F1413" s="73"/>
      <c r="G1413" s="127"/>
      <c r="H1413" s="127"/>
      <c r="I1413" s="127"/>
      <c r="J1413" s="127"/>
      <c r="K1413" s="73"/>
      <c r="L1413" s="115"/>
      <c r="M1413" s="115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3"/>
      <c r="AM1413" s="73"/>
      <c r="AN1413" s="73"/>
      <c r="AO1413" s="73"/>
      <c r="AP1413" s="73"/>
      <c r="AQ1413" s="73"/>
      <c r="AR1413" s="73"/>
      <c r="AS1413" s="73"/>
      <c r="AT1413" s="73"/>
      <c r="AU1413" s="73"/>
      <c r="AV1413" s="73"/>
      <c r="AW1413" s="73"/>
      <c r="AX1413" s="73"/>
      <c r="AY1413" s="73"/>
      <c r="AZ1413" s="73"/>
      <c r="BA1413" s="73"/>
      <c r="BB1413" s="73"/>
      <c r="BC1413" s="73"/>
      <c r="BD1413" s="73"/>
      <c r="BE1413" s="73"/>
      <c r="BF1413" s="73"/>
      <c r="BG1413" s="73"/>
      <c r="BH1413" s="73"/>
      <c r="BI1413" s="73"/>
      <c r="BJ1413" s="73"/>
      <c r="BK1413" s="73"/>
      <c r="BL1413" s="73"/>
      <c r="BM1413" s="73"/>
      <c r="BN1413" s="73"/>
      <c r="BO1413" s="73"/>
      <c r="BP1413" s="73"/>
      <c r="BQ1413" s="73"/>
      <c r="BR1413" s="73"/>
      <c r="BS1413" s="73"/>
      <c r="BT1413" s="73"/>
      <c r="BU1413" s="73"/>
      <c r="BV1413" s="73"/>
      <c r="BW1413" s="73"/>
      <c r="BX1413" s="73"/>
      <c r="BY1413" s="73"/>
      <c r="BZ1413" s="73"/>
      <c r="CA1413" s="73"/>
      <c r="CB1413" s="73"/>
      <c r="CC1413" s="73"/>
      <c r="CD1413" s="73"/>
      <c r="CE1413" s="73"/>
      <c r="CF1413" s="73"/>
      <c r="CG1413" s="73"/>
      <c r="CH1413" s="73"/>
      <c r="CI1413" s="73"/>
      <c r="CJ1413" s="73"/>
      <c r="CK1413" s="73"/>
      <c r="CL1413" s="73"/>
      <c r="CM1413" s="73"/>
      <c r="CN1413" s="73"/>
      <c r="CO1413" s="73"/>
      <c r="CP1413" s="73"/>
      <c r="CQ1413" s="73"/>
      <c r="CR1413" s="73"/>
      <c r="CS1413" s="73"/>
      <c r="CT1413" s="73"/>
      <c r="CU1413" s="73"/>
      <c r="CV1413" s="73"/>
      <c r="CW1413" s="73"/>
      <c r="CX1413" s="73"/>
      <c r="CY1413" s="73"/>
      <c r="CZ1413" s="73"/>
      <c r="DA1413" s="73"/>
      <c r="DB1413" s="73"/>
      <c r="DC1413" s="73"/>
      <c r="DD1413" s="73"/>
      <c r="DE1413" s="73"/>
      <c r="DF1413" s="73"/>
      <c r="DG1413" s="73"/>
      <c r="DH1413" s="73"/>
      <c r="DI1413" s="73"/>
      <c r="DJ1413" s="36"/>
    </row>
    <row r="1414" spans="1:114" x14ac:dyDescent="0.3">
      <c r="A1414" s="73"/>
      <c r="B1414" s="73"/>
      <c r="C1414" s="112"/>
      <c r="D1414" s="112"/>
      <c r="E1414" s="73"/>
      <c r="F1414" s="73"/>
      <c r="G1414" s="127"/>
      <c r="H1414" s="127"/>
      <c r="I1414" s="127"/>
      <c r="J1414" s="127"/>
      <c r="K1414" s="73"/>
      <c r="L1414" s="115"/>
      <c r="M1414" s="115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3"/>
      <c r="AM1414" s="73"/>
      <c r="AN1414" s="73"/>
      <c r="AO1414" s="73"/>
      <c r="AP1414" s="73"/>
      <c r="AQ1414" s="73"/>
      <c r="AR1414" s="73"/>
      <c r="AS1414" s="73"/>
      <c r="AT1414" s="73"/>
      <c r="AU1414" s="73"/>
      <c r="AV1414" s="73"/>
      <c r="AW1414" s="73"/>
      <c r="AX1414" s="73"/>
      <c r="AY1414" s="73"/>
      <c r="AZ1414" s="73"/>
      <c r="BA1414" s="73"/>
      <c r="BB1414" s="73"/>
      <c r="BC1414" s="73"/>
      <c r="BD1414" s="73"/>
      <c r="BE1414" s="73"/>
      <c r="BF1414" s="73"/>
      <c r="BG1414" s="73"/>
      <c r="BH1414" s="73"/>
      <c r="BI1414" s="73"/>
      <c r="BJ1414" s="73"/>
      <c r="BK1414" s="73"/>
      <c r="BL1414" s="73"/>
      <c r="BM1414" s="73"/>
      <c r="BN1414" s="73"/>
      <c r="BO1414" s="73"/>
      <c r="BP1414" s="73"/>
      <c r="BQ1414" s="73"/>
      <c r="BR1414" s="73"/>
      <c r="BS1414" s="73"/>
      <c r="BT1414" s="73"/>
      <c r="BU1414" s="73"/>
      <c r="BV1414" s="73"/>
      <c r="BW1414" s="73"/>
      <c r="BX1414" s="73"/>
      <c r="BY1414" s="73"/>
      <c r="BZ1414" s="73"/>
      <c r="CA1414" s="73"/>
      <c r="CB1414" s="73"/>
      <c r="CC1414" s="73"/>
      <c r="CD1414" s="73"/>
      <c r="CE1414" s="73"/>
      <c r="CF1414" s="73"/>
      <c r="CG1414" s="73"/>
      <c r="CH1414" s="73"/>
      <c r="CI1414" s="73"/>
      <c r="CJ1414" s="73"/>
      <c r="CK1414" s="73"/>
      <c r="CL1414" s="73"/>
      <c r="CM1414" s="73"/>
      <c r="CN1414" s="73"/>
      <c r="CO1414" s="73"/>
      <c r="CP1414" s="73"/>
      <c r="CQ1414" s="73"/>
      <c r="CR1414" s="73"/>
      <c r="CS1414" s="73"/>
      <c r="CT1414" s="73"/>
      <c r="CU1414" s="73"/>
      <c r="CV1414" s="73"/>
      <c r="CW1414" s="73"/>
      <c r="CX1414" s="73"/>
      <c r="CY1414" s="73"/>
      <c r="CZ1414" s="73"/>
      <c r="DA1414" s="73"/>
      <c r="DB1414" s="73"/>
      <c r="DC1414" s="73"/>
      <c r="DD1414" s="73"/>
      <c r="DE1414" s="73"/>
      <c r="DF1414" s="73"/>
      <c r="DG1414" s="73"/>
      <c r="DH1414" s="73"/>
      <c r="DI1414" s="73"/>
      <c r="DJ1414" s="36"/>
    </row>
    <row r="1415" spans="1:114" x14ac:dyDescent="0.3">
      <c r="A1415" s="73"/>
      <c r="B1415" s="73"/>
      <c r="C1415" s="112"/>
      <c r="D1415" s="112"/>
      <c r="E1415" s="73"/>
      <c r="F1415" s="73"/>
      <c r="G1415" s="127"/>
      <c r="H1415" s="127"/>
      <c r="I1415" s="127"/>
      <c r="J1415" s="127"/>
      <c r="K1415" s="73"/>
      <c r="L1415" s="115"/>
      <c r="M1415" s="115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3"/>
      <c r="AM1415" s="73"/>
      <c r="AN1415" s="73"/>
      <c r="AO1415" s="73"/>
      <c r="AP1415" s="73"/>
      <c r="AQ1415" s="73"/>
      <c r="AR1415" s="73"/>
      <c r="AS1415" s="73"/>
      <c r="AT1415" s="73"/>
      <c r="AU1415" s="73"/>
      <c r="AV1415" s="73"/>
      <c r="AW1415" s="73"/>
      <c r="AX1415" s="73"/>
      <c r="AY1415" s="73"/>
      <c r="AZ1415" s="73"/>
      <c r="BA1415" s="73"/>
      <c r="BB1415" s="73"/>
      <c r="BC1415" s="73"/>
      <c r="BD1415" s="73"/>
      <c r="BE1415" s="73"/>
      <c r="BF1415" s="73"/>
      <c r="BG1415" s="73"/>
      <c r="BH1415" s="73"/>
      <c r="BI1415" s="73"/>
      <c r="BJ1415" s="73"/>
      <c r="BK1415" s="73"/>
      <c r="BL1415" s="73"/>
      <c r="BM1415" s="73"/>
      <c r="BN1415" s="73"/>
      <c r="BO1415" s="73"/>
      <c r="BP1415" s="73"/>
      <c r="BQ1415" s="73"/>
      <c r="BR1415" s="73"/>
      <c r="BS1415" s="73"/>
      <c r="BT1415" s="73"/>
      <c r="BU1415" s="73"/>
      <c r="BV1415" s="73"/>
      <c r="BW1415" s="73"/>
      <c r="BX1415" s="73"/>
      <c r="BY1415" s="73"/>
      <c r="BZ1415" s="73"/>
      <c r="CA1415" s="73"/>
      <c r="CB1415" s="73"/>
      <c r="CC1415" s="73"/>
      <c r="CD1415" s="73"/>
      <c r="CE1415" s="73"/>
      <c r="CF1415" s="73"/>
      <c r="CG1415" s="73"/>
      <c r="CH1415" s="73"/>
      <c r="CI1415" s="73"/>
      <c r="CJ1415" s="73"/>
      <c r="CK1415" s="73"/>
      <c r="CL1415" s="73"/>
      <c r="CM1415" s="73"/>
      <c r="CN1415" s="73"/>
      <c r="CO1415" s="73"/>
      <c r="CP1415" s="73"/>
      <c r="CQ1415" s="73"/>
      <c r="CR1415" s="73"/>
      <c r="CS1415" s="73"/>
      <c r="CT1415" s="73"/>
      <c r="CU1415" s="73"/>
      <c r="CV1415" s="73"/>
      <c r="CW1415" s="73"/>
      <c r="CX1415" s="73"/>
      <c r="CY1415" s="73"/>
      <c r="CZ1415" s="73"/>
      <c r="DA1415" s="73"/>
      <c r="DB1415" s="73"/>
      <c r="DC1415" s="73"/>
      <c r="DD1415" s="73"/>
      <c r="DE1415" s="73"/>
      <c r="DF1415" s="73"/>
      <c r="DG1415" s="73"/>
      <c r="DH1415" s="73"/>
      <c r="DI1415" s="73"/>
      <c r="DJ1415" s="36"/>
    </row>
    <row r="1416" spans="1:114" x14ac:dyDescent="0.3">
      <c r="A1416" s="73"/>
      <c r="B1416" s="73"/>
      <c r="C1416" s="112"/>
      <c r="D1416" s="112"/>
      <c r="E1416" s="73"/>
      <c r="F1416" s="73"/>
      <c r="G1416" s="127"/>
      <c r="H1416" s="127"/>
      <c r="I1416" s="127"/>
      <c r="J1416" s="127"/>
      <c r="K1416" s="73"/>
      <c r="L1416" s="115"/>
      <c r="M1416" s="115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7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73"/>
      <c r="BS1416" s="73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73"/>
      <c r="CF1416" s="73"/>
      <c r="CG1416" s="73"/>
      <c r="CH1416" s="73"/>
      <c r="CI1416" s="73"/>
      <c r="CJ1416" s="73"/>
      <c r="CK1416" s="73"/>
      <c r="CL1416" s="73"/>
      <c r="CM1416" s="73"/>
      <c r="CN1416" s="73"/>
      <c r="CO1416" s="73"/>
      <c r="CP1416" s="73"/>
      <c r="CQ1416" s="73"/>
      <c r="CR1416" s="73"/>
      <c r="CS1416" s="73"/>
      <c r="CT1416" s="73"/>
      <c r="CU1416" s="73"/>
      <c r="CV1416" s="73"/>
      <c r="CW1416" s="73"/>
      <c r="CX1416" s="73"/>
      <c r="CY1416" s="73"/>
      <c r="CZ1416" s="73"/>
      <c r="DA1416" s="73"/>
      <c r="DB1416" s="73"/>
      <c r="DC1416" s="73"/>
      <c r="DD1416" s="73"/>
      <c r="DE1416" s="73"/>
      <c r="DF1416" s="73"/>
      <c r="DG1416" s="73"/>
      <c r="DH1416" s="73"/>
      <c r="DI1416" s="73"/>
      <c r="DJ1416" s="36"/>
    </row>
    <row r="1417" spans="1:114" x14ac:dyDescent="0.3">
      <c r="A1417" s="73"/>
      <c r="B1417" s="73"/>
      <c r="C1417" s="112"/>
      <c r="D1417" s="112"/>
      <c r="E1417" s="73"/>
      <c r="F1417" s="73"/>
      <c r="G1417" s="127"/>
      <c r="H1417" s="127"/>
      <c r="I1417" s="127"/>
      <c r="J1417" s="127"/>
      <c r="K1417" s="73"/>
      <c r="L1417" s="115"/>
      <c r="M1417" s="115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3"/>
      <c r="AM1417" s="73"/>
      <c r="AN1417" s="73"/>
      <c r="AO1417" s="73"/>
      <c r="AP1417" s="73"/>
      <c r="AQ1417" s="73"/>
      <c r="AR1417" s="73"/>
      <c r="AS1417" s="73"/>
      <c r="AT1417" s="73"/>
      <c r="AU1417" s="73"/>
      <c r="AV1417" s="73"/>
      <c r="AW1417" s="73"/>
      <c r="AX1417" s="73"/>
      <c r="AY1417" s="73"/>
      <c r="AZ1417" s="73"/>
      <c r="BA1417" s="73"/>
      <c r="BB1417" s="73"/>
      <c r="BC1417" s="73"/>
      <c r="BD1417" s="73"/>
      <c r="BE1417" s="73"/>
      <c r="BF1417" s="73"/>
      <c r="BG1417" s="73"/>
      <c r="BH1417" s="73"/>
      <c r="BI1417" s="73"/>
      <c r="BJ1417" s="73"/>
      <c r="BK1417" s="73"/>
      <c r="BL1417" s="73"/>
      <c r="BM1417" s="73"/>
      <c r="BN1417" s="73"/>
      <c r="BO1417" s="73"/>
      <c r="BP1417" s="73"/>
      <c r="BQ1417" s="73"/>
      <c r="BR1417" s="73"/>
      <c r="BS1417" s="73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73"/>
      <c r="CF1417" s="73"/>
      <c r="CG1417" s="73"/>
      <c r="CH1417" s="73"/>
      <c r="CI1417" s="73"/>
      <c r="CJ1417" s="73"/>
      <c r="CK1417" s="73"/>
      <c r="CL1417" s="73"/>
      <c r="CM1417" s="73"/>
      <c r="CN1417" s="73"/>
      <c r="CO1417" s="73"/>
      <c r="CP1417" s="73"/>
      <c r="CQ1417" s="73"/>
      <c r="CR1417" s="73"/>
      <c r="CS1417" s="73"/>
      <c r="CT1417" s="73"/>
      <c r="CU1417" s="73"/>
      <c r="CV1417" s="73"/>
      <c r="CW1417" s="73"/>
      <c r="CX1417" s="73"/>
      <c r="CY1417" s="73"/>
      <c r="CZ1417" s="73"/>
      <c r="DA1417" s="73"/>
      <c r="DB1417" s="73"/>
      <c r="DC1417" s="73"/>
      <c r="DD1417" s="73"/>
      <c r="DE1417" s="73"/>
      <c r="DF1417" s="73"/>
      <c r="DG1417" s="73"/>
      <c r="DH1417" s="73"/>
      <c r="DI1417" s="73"/>
      <c r="DJ1417" s="36"/>
    </row>
    <row r="1418" spans="1:114" x14ac:dyDescent="0.3">
      <c r="A1418" s="73"/>
      <c r="B1418" s="73"/>
      <c r="C1418" s="112"/>
      <c r="D1418" s="112"/>
      <c r="E1418" s="73"/>
      <c r="F1418" s="73"/>
      <c r="G1418" s="127"/>
      <c r="H1418" s="127"/>
      <c r="I1418" s="127"/>
      <c r="J1418" s="127"/>
      <c r="K1418" s="73"/>
      <c r="L1418" s="115"/>
      <c r="M1418" s="115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  <c r="AN1418" s="73"/>
      <c r="AO1418" s="73"/>
      <c r="AP1418" s="73"/>
      <c r="AQ1418" s="73"/>
      <c r="AR1418" s="73"/>
      <c r="AS1418" s="73"/>
      <c r="AT1418" s="73"/>
      <c r="AU1418" s="73"/>
      <c r="AV1418" s="73"/>
      <c r="AW1418" s="73"/>
      <c r="AX1418" s="73"/>
      <c r="AY1418" s="73"/>
      <c r="AZ1418" s="73"/>
      <c r="BA1418" s="73"/>
      <c r="BB1418" s="73"/>
      <c r="BC1418" s="73"/>
      <c r="BD1418" s="73"/>
      <c r="BE1418" s="73"/>
      <c r="BF1418" s="73"/>
      <c r="BG1418" s="73"/>
      <c r="BH1418" s="73"/>
      <c r="BI1418" s="73"/>
      <c r="BJ1418" s="73"/>
      <c r="BK1418" s="73"/>
      <c r="BL1418" s="73"/>
      <c r="BM1418" s="73"/>
      <c r="BN1418" s="73"/>
      <c r="BO1418" s="73"/>
      <c r="BP1418" s="73"/>
      <c r="BQ1418" s="73"/>
      <c r="BR1418" s="73"/>
      <c r="BS1418" s="73"/>
      <c r="BT1418" s="73"/>
      <c r="BU1418" s="73"/>
      <c r="BV1418" s="73"/>
      <c r="BW1418" s="73"/>
      <c r="BX1418" s="73"/>
      <c r="BY1418" s="73"/>
      <c r="BZ1418" s="73"/>
      <c r="CA1418" s="73"/>
      <c r="CB1418" s="73"/>
      <c r="CC1418" s="73"/>
      <c r="CD1418" s="73"/>
      <c r="CE1418" s="73"/>
      <c r="CF1418" s="73"/>
      <c r="CG1418" s="73"/>
      <c r="CH1418" s="73"/>
      <c r="CI1418" s="73"/>
      <c r="CJ1418" s="73"/>
      <c r="CK1418" s="73"/>
      <c r="CL1418" s="73"/>
      <c r="CM1418" s="73"/>
      <c r="CN1418" s="73"/>
      <c r="CO1418" s="73"/>
      <c r="CP1418" s="73"/>
      <c r="CQ1418" s="73"/>
      <c r="CR1418" s="73"/>
      <c r="CS1418" s="73"/>
      <c r="CT1418" s="73"/>
      <c r="CU1418" s="73"/>
      <c r="CV1418" s="73"/>
      <c r="CW1418" s="73"/>
      <c r="CX1418" s="73"/>
      <c r="CY1418" s="73"/>
      <c r="CZ1418" s="73"/>
      <c r="DA1418" s="73"/>
      <c r="DB1418" s="73"/>
      <c r="DC1418" s="73"/>
      <c r="DD1418" s="73"/>
      <c r="DE1418" s="73"/>
      <c r="DF1418" s="73"/>
      <c r="DG1418" s="73"/>
      <c r="DH1418" s="73"/>
      <c r="DI1418" s="73"/>
      <c r="DJ1418" s="36"/>
    </row>
    <row r="1419" spans="1:114" x14ac:dyDescent="0.3">
      <c r="A1419" s="73"/>
      <c r="B1419" s="73"/>
      <c r="C1419" s="112"/>
      <c r="D1419" s="112"/>
      <c r="E1419" s="73"/>
      <c r="F1419" s="73"/>
      <c r="G1419" s="127"/>
      <c r="H1419" s="127"/>
      <c r="I1419" s="127"/>
      <c r="J1419" s="127"/>
      <c r="K1419" s="73"/>
      <c r="L1419" s="115"/>
      <c r="M1419" s="115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  <c r="AN1419" s="73"/>
      <c r="AO1419" s="73"/>
      <c r="AP1419" s="73"/>
      <c r="AQ1419" s="73"/>
      <c r="AR1419" s="73"/>
      <c r="AS1419" s="73"/>
      <c r="AT1419" s="73"/>
      <c r="AU1419" s="73"/>
      <c r="AV1419" s="73"/>
      <c r="AW1419" s="73"/>
      <c r="AX1419" s="73"/>
      <c r="AY1419" s="73"/>
      <c r="AZ1419" s="73"/>
      <c r="BA1419" s="73"/>
      <c r="BB1419" s="73"/>
      <c r="BC1419" s="73"/>
      <c r="BD1419" s="73"/>
      <c r="BE1419" s="73"/>
      <c r="BF1419" s="73"/>
      <c r="BG1419" s="73"/>
      <c r="BH1419" s="73"/>
      <c r="BI1419" s="73"/>
      <c r="BJ1419" s="73"/>
      <c r="BK1419" s="73"/>
      <c r="BL1419" s="73"/>
      <c r="BM1419" s="73"/>
      <c r="BN1419" s="73"/>
      <c r="BO1419" s="73"/>
      <c r="BP1419" s="73"/>
      <c r="BQ1419" s="73"/>
      <c r="BR1419" s="73"/>
      <c r="BS1419" s="73"/>
      <c r="BT1419" s="73"/>
      <c r="BU1419" s="73"/>
      <c r="BV1419" s="73"/>
      <c r="BW1419" s="73"/>
      <c r="BX1419" s="73"/>
      <c r="BY1419" s="73"/>
      <c r="BZ1419" s="73"/>
      <c r="CA1419" s="73"/>
      <c r="CB1419" s="73"/>
      <c r="CC1419" s="73"/>
      <c r="CD1419" s="73"/>
      <c r="CE1419" s="73"/>
      <c r="CF1419" s="73"/>
      <c r="CG1419" s="73"/>
      <c r="CH1419" s="73"/>
      <c r="CI1419" s="73"/>
      <c r="CJ1419" s="73"/>
      <c r="CK1419" s="73"/>
      <c r="CL1419" s="73"/>
      <c r="CM1419" s="73"/>
      <c r="CN1419" s="73"/>
      <c r="CO1419" s="73"/>
      <c r="CP1419" s="73"/>
      <c r="CQ1419" s="73"/>
      <c r="CR1419" s="73"/>
      <c r="CS1419" s="73"/>
      <c r="CT1419" s="73"/>
      <c r="CU1419" s="73"/>
      <c r="CV1419" s="73"/>
      <c r="CW1419" s="73"/>
      <c r="CX1419" s="73"/>
      <c r="CY1419" s="73"/>
      <c r="CZ1419" s="73"/>
      <c r="DA1419" s="73"/>
      <c r="DB1419" s="73"/>
      <c r="DC1419" s="73"/>
      <c r="DD1419" s="73"/>
      <c r="DE1419" s="73"/>
      <c r="DF1419" s="73"/>
      <c r="DG1419" s="73"/>
      <c r="DH1419" s="73"/>
      <c r="DI1419" s="73"/>
      <c r="DJ1419" s="36"/>
    </row>
    <row r="1420" spans="1:114" x14ac:dyDescent="0.3">
      <c r="A1420" s="73"/>
      <c r="B1420" s="73"/>
      <c r="C1420" s="112"/>
      <c r="D1420" s="112"/>
      <c r="E1420" s="73"/>
      <c r="F1420" s="73"/>
      <c r="G1420" s="127"/>
      <c r="H1420" s="127"/>
      <c r="I1420" s="127"/>
      <c r="J1420" s="127"/>
      <c r="K1420" s="73"/>
      <c r="L1420" s="115"/>
      <c r="M1420" s="115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  <c r="AN1420" s="73"/>
      <c r="AO1420" s="73"/>
      <c r="AP1420" s="73"/>
      <c r="AQ1420" s="73"/>
      <c r="AR1420" s="73"/>
      <c r="AS1420" s="73"/>
      <c r="AT1420" s="73"/>
      <c r="AU1420" s="73"/>
      <c r="AV1420" s="73"/>
      <c r="AW1420" s="73"/>
      <c r="AX1420" s="73"/>
      <c r="AY1420" s="73"/>
      <c r="AZ1420" s="73"/>
      <c r="BA1420" s="73"/>
      <c r="BB1420" s="73"/>
      <c r="BC1420" s="73"/>
      <c r="BD1420" s="73"/>
      <c r="BE1420" s="73"/>
      <c r="BF1420" s="73"/>
      <c r="BG1420" s="73"/>
      <c r="BH1420" s="73"/>
      <c r="BI1420" s="73"/>
      <c r="BJ1420" s="73"/>
      <c r="BK1420" s="73"/>
      <c r="BL1420" s="73"/>
      <c r="BM1420" s="73"/>
      <c r="BN1420" s="73"/>
      <c r="BO1420" s="73"/>
      <c r="BP1420" s="73"/>
      <c r="BQ1420" s="73"/>
      <c r="BR1420" s="73"/>
      <c r="BS1420" s="73"/>
      <c r="BT1420" s="73"/>
      <c r="BU1420" s="73"/>
      <c r="BV1420" s="73"/>
      <c r="BW1420" s="73"/>
      <c r="BX1420" s="73"/>
      <c r="BY1420" s="73"/>
      <c r="BZ1420" s="73"/>
      <c r="CA1420" s="73"/>
      <c r="CB1420" s="73"/>
      <c r="CC1420" s="73"/>
      <c r="CD1420" s="73"/>
      <c r="CE1420" s="73"/>
      <c r="CF1420" s="73"/>
      <c r="CG1420" s="73"/>
      <c r="CH1420" s="73"/>
      <c r="CI1420" s="73"/>
      <c r="CJ1420" s="73"/>
      <c r="CK1420" s="73"/>
      <c r="CL1420" s="73"/>
      <c r="CM1420" s="73"/>
      <c r="CN1420" s="73"/>
      <c r="CO1420" s="73"/>
      <c r="CP1420" s="73"/>
      <c r="CQ1420" s="73"/>
      <c r="CR1420" s="73"/>
      <c r="CS1420" s="73"/>
      <c r="CT1420" s="73"/>
      <c r="CU1420" s="73"/>
      <c r="CV1420" s="73"/>
      <c r="CW1420" s="73"/>
      <c r="CX1420" s="73"/>
      <c r="CY1420" s="73"/>
      <c r="CZ1420" s="73"/>
      <c r="DA1420" s="73"/>
      <c r="DB1420" s="73"/>
      <c r="DC1420" s="73"/>
      <c r="DD1420" s="73"/>
      <c r="DE1420" s="73"/>
      <c r="DF1420" s="73"/>
      <c r="DG1420" s="73"/>
      <c r="DH1420" s="73"/>
      <c r="DI1420" s="73"/>
      <c r="DJ1420" s="36"/>
    </row>
    <row r="1421" spans="1:114" x14ac:dyDescent="0.3">
      <c r="A1421" s="73"/>
      <c r="B1421" s="73"/>
      <c r="C1421" s="112"/>
      <c r="D1421" s="112"/>
      <c r="E1421" s="73"/>
      <c r="F1421" s="73"/>
      <c r="G1421" s="127"/>
      <c r="H1421" s="127"/>
      <c r="I1421" s="127"/>
      <c r="J1421" s="127"/>
      <c r="K1421" s="73"/>
      <c r="L1421" s="115"/>
      <c r="M1421" s="115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  <c r="AN1421" s="73"/>
      <c r="AO1421" s="73"/>
      <c r="AP1421" s="73"/>
      <c r="AQ1421" s="73"/>
      <c r="AR1421" s="73"/>
      <c r="AS1421" s="73"/>
      <c r="AT1421" s="73"/>
      <c r="AU1421" s="73"/>
      <c r="AV1421" s="73"/>
      <c r="AW1421" s="73"/>
      <c r="AX1421" s="73"/>
      <c r="AY1421" s="73"/>
      <c r="AZ1421" s="73"/>
      <c r="BA1421" s="7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73"/>
      <c r="BS1421" s="73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73"/>
      <c r="CF1421" s="73"/>
      <c r="CG1421" s="73"/>
      <c r="CH1421" s="73"/>
      <c r="CI1421" s="73"/>
      <c r="CJ1421" s="73"/>
      <c r="CK1421" s="73"/>
      <c r="CL1421" s="73"/>
      <c r="CM1421" s="73"/>
      <c r="CN1421" s="73"/>
      <c r="CO1421" s="73"/>
      <c r="CP1421" s="73"/>
      <c r="CQ1421" s="73"/>
      <c r="CR1421" s="73"/>
      <c r="CS1421" s="73"/>
      <c r="CT1421" s="73"/>
      <c r="CU1421" s="73"/>
      <c r="CV1421" s="73"/>
      <c r="CW1421" s="73"/>
      <c r="CX1421" s="73"/>
      <c r="CY1421" s="73"/>
      <c r="CZ1421" s="73"/>
      <c r="DA1421" s="73"/>
      <c r="DB1421" s="73"/>
      <c r="DC1421" s="73"/>
      <c r="DD1421" s="73"/>
      <c r="DE1421" s="73"/>
      <c r="DF1421" s="73"/>
      <c r="DG1421" s="73"/>
      <c r="DH1421" s="73"/>
      <c r="DI1421" s="73"/>
      <c r="DJ1421" s="36"/>
    </row>
    <row r="1422" spans="1:114" x14ac:dyDescent="0.3">
      <c r="A1422" s="73"/>
      <c r="B1422" s="73"/>
      <c r="C1422" s="112"/>
      <c r="D1422" s="112"/>
      <c r="E1422" s="73"/>
      <c r="F1422" s="73"/>
      <c r="G1422" s="127"/>
      <c r="H1422" s="127"/>
      <c r="I1422" s="127"/>
      <c r="J1422" s="127"/>
      <c r="K1422" s="73"/>
      <c r="L1422" s="115"/>
      <c r="M1422" s="115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3"/>
      <c r="AM1422" s="73"/>
      <c r="AN1422" s="73"/>
      <c r="AO1422" s="73"/>
      <c r="AP1422" s="73"/>
      <c r="AQ1422" s="73"/>
      <c r="AR1422" s="73"/>
      <c r="AS1422" s="73"/>
      <c r="AT1422" s="73"/>
      <c r="AU1422" s="73"/>
      <c r="AV1422" s="73"/>
      <c r="AW1422" s="73"/>
      <c r="AX1422" s="73"/>
      <c r="AY1422" s="73"/>
      <c r="AZ1422" s="73"/>
      <c r="BA1422" s="73"/>
      <c r="BB1422" s="73"/>
      <c r="BC1422" s="73"/>
      <c r="BD1422" s="73"/>
      <c r="BE1422" s="73"/>
      <c r="BF1422" s="73"/>
      <c r="BG1422" s="73"/>
      <c r="BH1422" s="73"/>
      <c r="BI1422" s="73"/>
      <c r="BJ1422" s="73"/>
      <c r="BK1422" s="73"/>
      <c r="BL1422" s="73"/>
      <c r="BM1422" s="73"/>
      <c r="BN1422" s="73"/>
      <c r="BO1422" s="73"/>
      <c r="BP1422" s="73"/>
      <c r="BQ1422" s="73"/>
      <c r="BR1422" s="73"/>
      <c r="BS1422" s="73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73"/>
      <c r="CF1422" s="73"/>
      <c r="CG1422" s="73"/>
      <c r="CH1422" s="73"/>
      <c r="CI1422" s="73"/>
      <c r="CJ1422" s="73"/>
      <c r="CK1422" s="73"/>
      <c r="CL1422" s="73"/>
      <c r="CM1422" s="73"/>
      <c r="CN1422" s="73"/>
      <c r="CO1422" s="73"/>
      <c r="CP1422" s="73"/>
      <c r="CQ1422" s="73"/>
      <c r="CR1422" s="73"/>
      <c r="CS1422" s="73"/>
      <c r="CT1422" s="73"/>
      <c r="CU1422" s="73"/>
      <c r="CV1422" s="73"/>
      <c r="CW1422" s="73"/>
      <c r="CX1422" s="73"/>
      <c r="CY1422" s="73"/>
      <c r="CZ1422" s="73"/>
      <c r="DA1422" s="73"/>
      <c r="DB1422" s="73"/>
      <c r="DC1422" s="73"/>
      <c r="DD1422" s="73"/>
      <c r="DE1422" s="73"/>
      <c r="DF1422" s="73"/>
      <c r="DG1422" s="73"/>
      <c r="DH1422" s="73"/>
      <c r="DI1422" s="73"/>
      <c r="DJ1422" s="36"/>
    </row>
    <row r="1423" spans="1:114" x14ac:dyDescent="0.3">
      <c r="A1423" s="73"/>
      <c r="B1423" s="73"/>
      <c r="C1423" s="112"/>
      <c r="D1423" s="112"/>
      <c r="E1423" s="73"/>
      <c r="F1423" s="73"/>
      <c r="G1423" s="127"/>
      <c r="H1423" s="127"/>
      <c r="I1423" s="127"/>
      <c r="J1423" s="127"/>
      <c r="K1423" s="73"/>
      <c r="L1423" s="109"/>
      <c r="M1423" s="37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  <c r="BB1423" s="62"/>
      <c r="BC1423" s="62"/>
      <c r="BD1423" s="62"/>
      <c r="BE1423" s="62"/>
      <c r="BF1423" s="62"/>
      <c r="BG1423" s="62"/>
      <c r="BH1423" s="62"/>
      <c r="BI1423" s="62"/>
      <c r="BJ1423" s="62"/>
      <c r="BK1423" s="62"/>
      <c r="BL1423" s="62"/>
      <c r="BM1423" s="62"/>
      <c r="BN1423" s="62"/>
      <c r="BO1423" s="62"/>
      <c r="BP1423" s="62"/>
      <c r="BQ1423" s="62"/>
      <c r="BR1423" s="62"/>
      <c r="BS1423" s="62"/>
      <c r="BT1423" s="62"/>
      <c r="BU1423" s="62"/>
      <c r="BV1423" s="62"/>
      <c r="BW1423" s="62"/>
      <c r="BX1423" s="62"/>
      <c r="BY1423" s="62"/>
      <c r="BZ1423" s="62"/>
      <c r="CA1423" s="62"/>
      <c r="CB1423" s="62"/>
      <c r="CC1423" s="62"/>
      <c r="CD1423" s="62"/>
      <c r="CE1423" s="62"/>
      <c r="CF1423" s="62"/>
      <c r="CG1423" s="62"/>
      <c r="CH1423" s="62"/>
      <c r="CI1423" s="62"/>
      <c r="CJ1423" s="62"/>
      <c r="CK1423" s="62"/>
      <c r="CL1423" s="62"/>
      <c r="CM1423" s="62"/>
      <c r="CN1423" s="62"/>
      <c r="CO1423" s="62"/>
      <c r="CP1423" s="62"/>
      <c r="CQ1423" s="62"/>
      <c r="CR1423" s="62"/>
      <c r="CS1423" s="62"/>
      <c r="CT1423" s="62"/>
      <c r="CU1423" s="62"/>
      <c r="CV1423" s="62"/>
      <c r="CW1423" s="62"/>
      <c r="CX1423" s="62"/>
      <c r="CY1423" s="62"/>
      <c r="CZ1423" s="62"/>
      <c r="DA1423" s="62"/>
      <c r="DB1423" s="62"/>
      <c r="DC1423" s="62"/>
      <c r="DD1423" s="62"/>
      <c r="DE1423" s="62"/>
      <c r="DF1423" s="62"/>
      <c r="DG1423" s="62"/>
      <c r="DH1423" s="62"/>
      <c r="DI1423" s="62"/>
    </row>
    <row r="1424" spans="1:114" x14ac:dyDescent="0.3">
      <c r="A1424" s="73"/>
      <c r="B1424" s="73"/>
      <c r="C1424" s="112"/>
      <c r="D1424" s="112"/>
      <c r="E1424" s="73"/>
      <c r="F1424" s="73"/>
      <c r="G1424" s="127"/>
      <c r="H1424" s="127"/>
      <c r="I1424" s="127"/>
      <c r="J1424" s="127"/>
      <c r="K1424" s="73"/>
      <c r="L1424" s="110"/>
    </row>
    <row r="1425" spans="1:12" x14ac:dyDescent="0.3">
      <c r="A1425" s="73"/>
      <c r="B1425" s="73"/>
      <c r="C1425" s="112"/>
      <c r="D1425" s="112"/>
      <c r="E1425" s="73"/>
      <c r="F1425" s="73"/>
      <c r="G1425" s="127"/>
      <c r="H1425" s="127"/>
      <c r="I1425" s="127"/>
      <c r="J1425" s="127"/>
      <c r="K1425" s="73"/>
      <c r="L1425" s="110"/>
    </row>
    <row r="1426" spans="1:12" x14ac:dyDescent="0.3">
      <c r="A1426" s="73"/>
      <c r="B1426" s="73"/>
      <c r="C1426" s="112"/>
      <c r="D1426" s="112"/>
      <c r="E1426" s="73"/>
      <c r="F1426" s="73"/>
      <c r="G1426" s="127"/>
      <c r="H1426" s="127"/>
      <c r="I1426" s="127"/>
      <c r="J1426" s="127"/>
      <c r="K1426" s="73"/>
      <c r="L1426" s="110"/>
    </row>
    <row r="1427" spans="1:12" x14ac:dyDescent="0.3">
      <c r="A1427" s="73"/>
      <c r="B1427" s="73"/>
      <c r="C1427" s="112"/>
      <c r="D1427" s="112"/>
      <c r="E1427" s="73"/>
      <c r="F1427" s="73"/>
      <c r="G1427" s="127"/>
      <c r="H1427" s="127"/>
      <c r="I1427" s="127"/>
      <c r="J1427" s="127"/>
      <c r="K1427" s="73"/>
      <c r="L1427" s="110"/>
    </row>
    <row r="1428" spans="1:12" x14ac:dyDescent="0.3">
      <c r="A1428" s="73"/>
      <c r="B1428" s="73"/>
      <c r="C1428" s="112"/>
      <c r="D1428" s="112"/>
      <c r="E1428" s="73"/>
      <c r="F1428" s="73"/>
      <c r="G1428" s="127"/>
      <c r="H1428" s="127"/>
      <c r="I1428" s="127"/>
      <c r="J1428" s="127"/>
      <c r="K1428" s="73"/>
      <c r="L1428" s="110"/>
    </row>
    <row r="1429" spans="1:12" x14ac:dyDescent="0.3">
      <c r="A1429" s="73"/>
      <c r="B1429" s="73"/>
      <c r="C1429" s="112"/>
      <c r="D1429" s="112"/>
      <c r="E1429" s="73"/>
      <c r="F1429" s="73"/>
      <c r="G1429" s="127"/>
      <c r="H1429" s="127"/>
      <c r="I1429" s="127"/>
      <c r="J1429" s="127"/>
      <c r="K1429" s="73"/>
      <c r="L1429" s="110"/>
    </row>
    <row r="1430" spans="1:12" x14ac:dyDescent="0.3">
      <c r="A1430" s="73"/>
      <c r="B1430" s="73"/>
      <c r="C1430" s="112"/>
      <c r="D1430" s="112"/>
      <c r="E1430" s="73"/>
      <c r="F1430" s="73"/>
      <c r="G1430" s="127"/>
      <c r="H1430" s="127"/>
      <c r="I1430" s="127"/>
      <c r="J1430" s="127"/>
      <c r="K1430" s="73"/>
      <c r="L1430" s="110"/>
    </row>
    <row r="1431" spans="1:12" x14ac:dyDescent="0.3">
      <c r="A1431" s="73"/>
      <c r="B1431" s="73"/>
      <c r="C1431" s="112"/>
      <c r="D1431" s="112"/>
      <c r="E1431" s="73"/>
      <c r="F1431" s="73"/>
      <c r="G1431" s="127"/>
      <c r="H1431" s="127"/>
      <c r="I1431" s="127"/>
      <c r="J1431" s="127"/>
      <c r="K1431" s="73"/>
      <c r="L1431" s="110"/>
    </row>
    <row r="1432" spans="1:12" x14ac:dyDescent="0.3">
      <c r="A1432" s="73"/>
      <c r="B1432" s="73"/>
      <c r="C1432" s="112"/>
      <c r="D1432" s="112"/>
      <c r="E1432" s="73"/>
      <c r="F1432" s="73"/>
      <c r="G1432" s="127"/>
      <c r="H1432" s="127"/>
      <c r="I1432" s="127"/>
      <c r="J1432" s="127"/>
      <c r="K1432" s="73"/>
      <c r="L1432" s="110"/>
    </row>
    <row r="1433" spans="1:12" x14ac:dyDescent="0.3">
      <c r="A1433" s="73"/>
      <c r="B1433" s="73"/>
      <c r="C1433" s="112"/>
      <c r="D1433" s="112"/>
      <c r="E1433" s="73"/>
      <c r="F1433" s="73"/>
      <c r="G1433" s="127"/>
      <c r="H1433" s="127"/>
      <c r="I1433" s="127"/>
      <c r="J1433" s="127"/>
      <c r="K1433" s="73"/>
      <c r="L1433" s="110"/>
    </row>
    <row r="1434" spans="1:12" x14ac:dyDescent="0.3">
      <c r="A1434" s="73"/>
      <c r="B1434" s="73"/>
      <c r="C1434" s="112"/>
      <c r="D1434" s="112"/>
      <c r="E1434" s="73"/>
      <c r="F1434" s="73"/>
      <c r="G1434" s="127"/>
      <c r="H1434" s="127"/>
      <c r="I1434" s="127"/>
      <c r="J1434" s="127"/>
      <c r="K1434" s="73"/>
      <c r="L1434" s="110"/>
    </row>
    <row r="1435" spans="1:12" x14ac:dyDescent="0.3">
      <c r="A1435" s="73"/>
      <c r="B1435" s="73"/>
      <c r="C1435" s="112"/>
      <c r="D1435" s="112"/>
      <c r="E1435" s="73"/>
      <c r="F1435" s="73"/>
      <c r="G1435" s="127"/>
      <c r="H1435" s="127"/>
      <c r="I1435" s="127"/>
      <c r="J1435" s="127"/>
      <c r="K1435" s="73"/>
      <c r="L1435" s="110"/>
    </row>
    <row r="1436" spans="1:12" x14ac:dyDescent="0.3">
      <c r="A1436" s="73"/>
      <c r="B1436" s="73"/>
      <c r="C1436" s="112"/>
      <c r="D1436" s="112"/>
      <c r="E1436" s="73"/>
      <c r="F1436" s="73"/>
      <c r="G1436" s="127"/>
      <c r="H1436" s="127"/>
      <c r="I1436" s="127"/>
      <c r="J1436" s="127"/>
      <c r="K1436" s="73"/>
      <c r="L1436" s="110"/>
    </row>
    <row r="1437" spans="1:12" x14ac:dyDescent="0.3">
      <c r="A1437" s="73"/>
      <c r="B1437" s="73"/>
      <c r="C1437" s="112"/>
      <c r="D1437" s="112"/>
      <c r="E1437" s="73"/>
      <c r="F1437" s="73"/>
      <c r="G1437" s="127"/>
      <c r="H1437" s="127"/>
      <c r="I1437" s="127"/>
      <c r="J1437" s="127"/>
      <c r="K1437" s="73"/>
      <c r="L1437" s="110"/>
    </row>
    <row r="1438" spans="1:12" x14ac:dyDescent="0.3">
      <c r="A1438" s="73"/>
      <c r="B1438" s="73"/>
      <c r="C1438" s="112"/>
      <c r="D1438" s="112"/>
      <c r="E1438" s="73"/>
      <c r="F1438" s="73"/>
      <c r="G1438" s="127"/>
      <c r="H1438" s="127"/>
      <c r="I1438" s="127"/>
      <c r="J1438" s="127"/>
      <c r="K1438" s="73"/>
      <c r="L1438" s="110"/>
    </row>
    <row r="1439" spans="1:12" x14ac:dyDescent="0.3">
      <c r="A1439" s="73"/>
      <c r="B1439" s="73"/>
      <c r="C1439" s="112"/>
      <c r="D1439" s="112"/>
      <c r="E1439" s="73"/>
      <c r="F1439" s="73"/>
      <c r="G1439" s="127"/>
      <c r="H1439" s="127"/>
      <c r="I1439" s="127"/>
      <c r="J1439" s="127"/>
      <c r="K1439" s="73"/>
      <c r="L1439" s="110"/>
    </row>
    <row r="1440" spans="1:12" x14ac:dyDescent="0.3">
      <c r="A1440" s="73"/>
      <c r="B1440" s="73"/>
      <c r="C1440" s="112"/>
      <c r="D1440" s="112"/>
      <c r="E1440" s="73"/>
      <c r="F1440" s="73"/>
      <c r="G1440" s="127"/>
      <c r="H1440" s="127"/>
      <c r="I1440" s="127"/>
      <c r="J1440" s="127"/>
      <c r="K1440" s="73"/>
      <c r="L1440" s="110"/>
    </row>
    <row r="1441" spans="1:12" x14ac:dyDescent="0.3">
      <c r="A1441" s="73"/>
      <c r="B1441" s="73"/>
      <c r="C1441" s="112"/>
      <c r="D1441" s="112"/>
      <c r="E1441" s="73"/>
      <c r="F1441" s="73"/>
      <c r="G1441" s="127"/>
      <c r="H1441" s="127"/>
      <c r="I1441" s="127"/>
      <c r="J1441" s="127"/>
      <c r="K1441" s="73"/>
      <c r="L1441" s="110"/>
    </row>
    <row r="1442" spans="1:12" x14ac:dyDescent="0.3">
      <c r="A1442" s="73"/>
      <c r="B1442" s="73"/>
      <c r="C1442" s="112"/>
      <c r="D1442" s="112"/>
      <c r="E1442" s="73"/>
      <c r="F1442" s="73"/>
      <c r="G1442" s="127"/>
      <c r="H1442" s="127"/>
      <c r="I1442" s="127"/>
      <c r="J1442" s="127"/>
      <c r="K1442" s="73"/>
      <c r="L1442" s="110"/>
    </row>
    <row r="1443" spans="1:12" x14ac:dyDescent="0.3">
      <c r="A1443" s="73"/>
      <c r="B1443" s="73"/>
      <c r="C1443" s="112"/>
      <c r="D1443" s="112"/>
      <c r="E1443" s="73"/>
      <c r="F1443" s="73"/>
      <c r="G1443" s="127"/>
      <c r="H1443" s="127"/>
      <c r="I1443" s="127"/>
      <c r="J1443" s="127"/>
      <c r="K1443" s="73"/>
      <c r="L1443" s="110"/>
    </row>
    <row r="1444" spans="1:12" x14ac:dyDescent="0.3">
      <c r="A1444" s="73"/>
      <c r="B1444" s="73"/>
      <c r="C1444" s="112"/>
      <c r="D1444" s="112"/>
      <c r="E1444" s="73"/>
      <c r="F1444" s="73"/>
      <c r="G1444" s="127"/>
      <c r="H1444" s="127"/>
      <c r="I1444" s="127"/>
      <c r="J1444" s="127"/>
      <c r="K1444" s="73"/>
      <c r="L1444" s="110"/>
    </row>
    <row r="1445" spans="1:12" x14ac:dyDescent="0.3">
      <c r="A1445" s="73"/>
      <c r="B1445" s="73"/>
      <c r="C1445" s="112"/>
      <c r="D1445" s="112"/>
      <c r="E1445" s="73"/>
      <c r="F1445" s="73"/>
      <c r="G1445" s="127"/>
      <c r="H1445" s="127"/>
      <c r="I1445" s="127"/>
      <c r="J1445" s="127"/>
      <c r="K1445" s="73"/>
      <c r="L1445" s="110"/>
    </row>
    <row r="1446" spans="1:12" x14ac:dyDescent="0.3">
      <c r="A1446" s="73"/>
      <c r="B1446" s="73"/>
      <c r="C1446" s="112"/>
      <c r="D1446" s="112"/>
      <c r="E1446" s="73"/>
      <c r="F1446" s="73"/>
      <c r="G1446" s="127"/>
      <c r="H1446" s="127"/>
      <c r="I1446" s="127"/>
      <c r="J1446" s="127"/>
      <c r="K1446" s="73"/>
      <c r="L1446" s="110"/>
    </row>
    <row r="1447" spans="1:12" x14ac:dyDescent="0.3">
      <c r="A1447" s="73"/>
      <c r="B1447" s="73"/>
      <c r="C1447" s="112"/>
      <c r="D1447" s="112"/>
      <c r="E1447" s="73"/>
      <c r="F1447" s="73"/>
      <c r="G1447" s="127"/>
      <c r="H1447" s="127"/>
      <c r="I1447" s="127"/>
      <c r="J1447" s="127"/>
      <c r="K1447" s="73"/>
      <c r="L1447" s="110"/>
    </row>
    <row r="1448" spans="1:12" x14ac:dyDescent="0.3">
      <c r="A1448" s="73"/>
      <c r="B1448" s="73"/>
      <c r="C1448" s="112"/>
      <c r="D1448" s="112"/>
      <c r="E1448" s="73"/>
      <c r="F1448" s="73"/>
      <c r="G1448" s="127"/>
      <c r="H1448" s="127"/>
      <c r="I1448" s="127"/>
      <c r="J1448" s="127"/>
      <c r="K1448" s="73"/>
      <c r="L1448" s="110"/>
    </row>
    <row r="1449" spans="1:12" x14ac:dyDescent="0.3">
      <c r="A1449" s="73"/>
      <c r="B1449" s="73"/>
      <c r="C1449" s="112"/>
      <c r="D1449" s="112"/>
      <c r="E1449" s="73"/>
      <c r="F1449" s="73"/>
      <c r="G1449" s="127"/>
      <c r="H1449" s="127"/>
      <c r="I1449" s="127"/>
      <c r="J1449" s="127"/>
      <c r="K1449" s="73"/>
      <c r="L1449" s="110"/>
    </row>
    <row r="1450" spans="1:12" x14ac:dyDescent="0.3">
      <c r="A1450" s="73"/>
      <c r="B1450" s="73"/>
      <c r="C1450" s="112"/>
      <c r="D1450" s="112"/>
      <c r="E1450" s="73"/>
      <c r="F1450" s="73"/>
      <c r="G1450" s="127"/>
      <c r="H1450" s="127"/>
      <c r="I1450" s="127"/>
      <c r="J1450" s="127"/>
      <c r="K1450" s="73"/>
      <c r="L1450" s="110"/>
    </row>
    <row r="1451" spans="1:12" x14ac:dyDescent="0.3">
      <c r="A1451" s="73"/>
      <c r="B1451" s="73"/>
      <c r="C1451" s="112"/>
      <c r="D1451" s="112"/>
      <c r="E1451" s="73"/>
      <c r="F1451" s="73"/>
      <c r="G1451" s="127"/>
      <c r="H1451" s="127"/>
      <c r="I1451" s="127"/>
      <c r="J1451" s="127"/>
      <c r="K1451" s="73"/>
      <c r="L1451" s="110"/>
    </row>
    <row r="1452" spans="1:12" x14ac:dyDescent="0.3">
      <c r="A1452" s="73"/>
      <c r="B1452" s="73"/>
      <c r="C1452" s="112"/>
      <c r="D1452" s="112"/>
      <c r="E1452" s="73"/>
      <c r="F1452" s="73"/>
      <c r="G1452" s="127"/>
      <c r="H1452" s="127"/>
      <c r="I1452" s="127"/>
      <c r="J1452" s="127"/>
      <c r="K1452" s="73"/>
      <c r="L1452" s="110"/>
    </row>
    <row r="1453" spans="1:12" x14ac:dyDescent="0.3">
      <c r="A1453" s="73"/>
      <c r="B1453" s="73"/>
      <c r="C1453" s="112"/>
      <c r="D1453" s="112"/>
      <c r="E1453" s="73"/>
      <c r="F1453" s="73"/>
      <c r="G1453" s="127"/>
      <c r="H1453" s="127"/>
      <c r="I1453" s="127"/>
      <c r="J1453" s="127"/>
      <c r="K1453" s="73"/>
      <c r="L1453" s="110"/>
    </row>
    <row r="1454" spans="1:12" x14ac:dyDescent="0.3">
      <c r="A1454" s="73"/>
      <c r="B1454" s="73"/>
      <c r="C1454" s="112"/>
      <c r="D1454" s="112"/>
      <c r="E1454" s="73"/>
      <c r="F1454" s="73"/>
      <c r="G1454" s="127"/>
      <c r="H1454" s="127"/>
      <c r="I1454" s="127"/>
      <c r="J1454" s="127"/>
      <c r="K1454" s="73"/>
      <c r="L1454" s="110"/>
    </row>
    <row r="1455" spans="1:12" x14ac:dyDescent="0.3">
      <c r="A1455" s="73"/>
      <c r="B1455" s="73"/>
      <c r="C1455" s="112"/>
      <c r="D1455" s="112"/>
      <c r="E1455" s="73"/>
      <c r="F1455" s="73"/>
      <c r="G1455" s="127"/>
      <c r="H1455" s="127"/>
      <c r="I1455" s="127"/>
      <c r="J1455" s="127"/>
      <c r="K1455" s="73"/>
      <c r="L1455" s="110"/>
    </row>
    <row r="1456" spans="1:12" x14ac:dyDescent="0.3">
      <c r="A1456" s="73"/>
      <c r="B1456" s="73"/>
      <c r="C1456" s="112"/>
      <c r="D1456" s="112"/>
      <c r="E1456" s="73"/>
      <c r="F1456" s="73"/>
      <c r="G1456" s="127"/>
      <c r="H1456" s="127"/>
      <c r="I1456" s="127"/>
      <c r="J1456" s="127"/>
      <c r="K1456" s="73"/>
      <c r="L1456" s="110"/>
    </row>
    <row r="1457" spans="1:12" x14ac:dyDescent="0.3">
      <c r="A1457" s="73"/>
      <c r="B1457" s="73"/>
      <c r="C1457" s="112"/>
      <c r="D1457" s="112"/>
      <c r="E1457" s="73"/>
      <c r="F1457" s="73"/>
      <c r="G1457" s="127"/>
      <c r="H1457" s="127"/>
      <c r="I1457" s="127"/>
      <c r="J1457" s="127"/>
      <c r="K1457" s="73"/>
      <c r="L1457" s="110"/>
    </row>
    <row r="1458" spans="1:12" x14ac:dyDescent="0.3">
      <c r="A1458" s="73"/>
      <c r="B1458" s="73"/>
      <c r="C1458" s="112"/>
      <c r="D1458" s="112"/>
      <c r="E1458" s="73"/>
      <c r="F1458" s="73"/>
      <c r="G1458" s="127"/>
      <c r="H1458" s="127"/>
      <c r="I1458" s="127"/>
      <c r="J1458" s="127"/>
      <c r="K1458" s="73"/>
      <c r="L1458" s="110"/>
    </row>
    <row r="1459" spans="1:12" x14ac:dyDescent="0.3">
      <c r="A1459" s="73"/>
      <c r="B1459" s="73"/>
      <c r="C1459" s="112"/>
      <c r="D1459" s="112"/>
      <c r="E1459" s="73"/>
      <c r="F1459" s="73"/>
      <c r="G1459" s="127"/>
      <c r="H1459" s="127"/>
      <c r="I1459" s="127"/>
      <c r="J1459" s="127"/>
      <c r="K1459" s="73"/>
      <c r="L1459" s="110"/>
    </row>
    <row r="1460" spans="1:12" x14ac:dyDescent="0.3">
      <c r="A1460" s="73"/>
      <c r="B1460" s="73"/>
      <c r="C1460" s="112"/>
      <c r="D1460" s="112"/>
      <c r="E1460" s="73"/>
      <c r="F1460" s="73"/>
      <c r="G1460" s="127"/>
      <c r="H1460" s="127"/>
      <c r="I1460" s="127"/>
      <c r="J1460" s="127"/>
      <c r="K1460" s="73"/>
      <c r="L1460" s="110"/>
    </row>
    <row r="1461" spans="1:12" x14ac:dyDescent="0.3">
      <c r="A1461" s="73"/>
      <c r="B1461" s="73"/>
      <c r="C1461" s="112"/>
      <c r="D1461" s="112"/>
      <c r="E1461" s="73"/>
      <c r="F1461" s="73"/>
      <c r="G1461" s="127"/>
      <c r="H1461" s="127"/>
      <c r="I1461" s="127"/>
      <c r="J1461" s="127"/>
      <c r="K1461" s="73"/>
      <c r="L1461" s="110"/>
    </row>
    <row r="1462" spans="1:12" x14ac:dyDescent="0.3">
      <c r="A1462" s="73"/>
      <c r="B1462" s="73"/>
      <c r="C1462" s="112"/>
      <c r="D1462" s="112"/>
      <c r="E1462" s="73"/>
      <c r="F1462" s="73"/>
      <c r="G1462" s="127"/>
      <c r="H1462" s="127"/>
      <c r="I1462" s="127"/>
      <c r="J1462" s="127"/>
      <c r="K1462" s="73"/>
      <c r="L1462" s="110"/>
    </row>
    <row r="1463" spans="1:12" x14ac:dyDescent="0.3">
      <c r="A1463" s="73"/>
      <c r="B1463" s="73"/>
      <c r="C1463" s="112"/>
      <c r="D1463" s="112"/>
      <c r="E1463" s="73"/>
      <c r="F1463" s="73"/>
      <c r="G1463" s="127"/>
      <c r="H1463" s="127"/>
      <c r="I1463" s="127"/>
      <c r="J1463" s="127"/>
      <c r="K1463" s="73"/>
      <c r="L1463" s="110"/>
    </row>
    <row r="1464" spans="1:12" x14ac:dyDescent="0.3">
      <c r="A1464" s="73"/>
      <c r="B1464" s="73"/>
      <c r="C1464" s="112"/>
      <c r="D1464" s="112"/>
      <c r="E1464" s="73"/>
      <c r="F1464" s="73"/>
      <c r="G1464" s="127"/>
      <c r="H1464" s="127"/>
      <c r="I1464" s="127"/>
      <c r="J1464" s="127"/>
      <c r="K1464" s="73"/>
      <c r="L1464" s="110"/>
    </row>
    <row r="1465" spans="1:12" x14ac:dyDescent="0.3">
      <c r="A1465" s="73"/>
      <c r="B1465" s="73"/>
      <c r="C1465" s="112"/>
      <c r="D1465" s="112"/>
      <c r="E1465" s="73"/>
      <c r="F1465" s="73"/>
      <c r="G1465" s="127"/>
      <c r="H1465" s="127"/>
      <c r="I1465" s="127"/>
      <c r="J1465" s="127"/>
      <c r="K1465" s="73"/>
      <c r="L1465" s="110"/>
    </row>
    <row r="1466" spans="1:12" x14ac:dyDescent="0.3">
      <c r="A1466" s="73"/>
      <c r="B1466" s="73"/>
      <c r="C1466" s="112"/>
      <c r="D1466" s="112"/>
      <c r="E1466" s="73"/>
      <c r="F1466" s="73"/>
      <c r="G1466" s="127"/>
      <c r="H1466" s="127"/>
      <c r="I1466" s="127"/>
      <c r="J1466" s="127"/>
      <c r="K1466" s="73"/>
      <c r="L1466" s="110"/>
    </row>
    <row r="1467" spans="1:12" x14ac:dyDescent="0.3">
      <c r="A1467" s="73"/>
      <c r="B1467" s="73"/>
      <c r="C1467" s="112"/>
      <c r="D1467" s="112"/>
      <c r="E1467" s="73"/>
      <c r="F1467" s="73"/>
      <c r="G1467" s="127"/>
      <c r="H1467" s="127"/>
      <c r="I1467" s="127"/>
      <c r="J1467" s="127"/>
      <c r="K1467" s="73"/>
      <c r="L1467" s="110"/>
    </row>
    <row r="1468" spans="1:12" x14ac:dyDescent="0.3">
      <c r="A1468" s="73"/>
      <c r="B1468" s="73"/>
      <c r="C1468" s="112"/>
      <c r="D1468" s="112"/>
      <c r="E1468" s="73"/>
      <c r="F1468" s="73"/>
      <c r="G1468" s="127"/>
      <c r="H1468" s="127"/>
      <c r="I1468" s="127"/>
      <c r="J1468" s="127"/>
      <c r="K1468" s="73"/>
      <c r="L1468" s="110"/>
    </row>
    <row r="1469" spans="1:12" x14ac:dyDescent="0.3">
      <c r="A1469" s="73"/>
      <c r="B1469" s="73"/>
      <c r="C1469" s="112"/>
      <c r="D1469" s="112"/>
      <c r="E1469" s="73"/>
      <c r="F1469" s="73"/>
      <c r="G1469" s="127"/>
      <c r="H1469" s="127"/>
      <c r="I1469" s="127"/>
      <c r="J1469" s="127"/>
      <c r="K1469" s="73"/>
      <c r="L1469" s="110"/>
    </row>
    <row r="1470" spans="1:12" x14ac:dyDescent="0.3">
      <c r="A1470" s="73"/>
      <c r="B1470" s="73"/>
      <c r="C1470" s="112"/>
      <c r="D1470" s="112"/>
      <c r="E1470" s="73"/>
      <c r="F1470" s="73"/>
      <c r="G1470" s="127"/>
      <c r="H1470" s="127"/>
      <c r="I1470" s="127"/>
      <c r="J1470" s="127"/>
      <c r="K1470" s="73"/>
      <c r="L1470" s="110"/>
    </row>
    <row r="1471" spans="1:12" x14ac:dyDescent="0.3">
      <c r="A1471" s="73"/>
      <c r="B1471" s="73"/>
      <c r="C1471" s="112"/>
      <c r="D1471" s="112"/>
      <c r="E1471" s="73"/>
      <c r="F1471" s="73"/>
      <c r="G1471" s="127"/>
      <c r="H1471" s="127"/>
      <c r="I1471" s="127"/>
      <c r="J1471" s="127"/>
      <c r="K1471" s="73"/>
      <c r="L1471" s="110"/>
    </row>
    <row r="1472" spans="1:12" x14ac:dyDescent="0.3">
      <c r="A1472" s="73"/>
      <c r="B1472" s="73"/>
      <c r="C1472" s="112"/>
      <c r="D1472" s="112"/>
      <c r="E1472" s="73"/>
      <c r="F1472" s="73"/>
      <c r="G1472" s="127"/>
      <c r="H1472" s="127"/>
      <c r="I1472" s="127"/>
      <c r="J1472" s="127"/>
      <c r="K1472" s="73"/>
      <c r="L1472" s="110"/>
    </row>
    <row r="1473" spans="1:12" x14ac:dyDescent="0.3">
      <c r="A1473" s="73"/>
      <c r="B1473" s="73"/>
      <c r="C1473" s="112"/>
      <c r="D1473" s="112"/>
      <c r="E1473" s="73"/>
      <c r="F1473" s="73"/>
      <c r="G1473" s="127"/>
      <c r="H1473" s="127"/>
      <c r="I1473" s="127"/>
      <c r="J1473" s="127"/>
      <c r="K1473" s="73"/>
      <c r="L1473" s="110"/>
    </row>
    <row r="1474" spans="1:12" x14ac:dyDescent="0.3">
      <c r="A1474" s="73"/>
      <c r="B1474" s="73"/>
      <c r="C1474" s="112"/>
      <c r="D1474" s="112"/>
      <c r="E1474" s="73"/>
      <c r="F1474" s="73"/>
      <c r="G1474" s="127"/>
      <c r="H1474" s="127"/>
      <c r="I1474" s="127"/>
      <c r="J1474" s="127"/>
      <c r="K1474" s="73"/>
      <c r="L1474" s="110"/>
    </row>
    <row r="1475" spans="1:12" x14ac:dyDescent="0.3">
      <c r="A1475" s="73"/>
      <c r="B1475" s="73"/>
      <c r="C1475" s="112"/>
      <c r="D1475" s="112"/>
      <c r="E1475" s="73"/>
      <c r="F1475" s="73"/>
      <c r="G1475" s="127"/>
      <c r="H1475" s="127"/>
      <c r="I1475" s="127"/>
      <c r="J1475" s="127"/>
      <c r="K1475" s="73"/>
      <c r="L1475" s="110"/>
    </row>
    <row r="1476" spans="1:12" x14ac:dyDescent="0.3">
      <c r="A1476" s="73"/>
      <c r="B1476" s="73"/>
      <c r="C1476" s="112"/>
      <c r="D1476" s="112"/>
      <c r="E1476" s="73"/>
      <c r="F1476" s="73"/>
      <c r="G1476" s="127"/>
      <c r="H1476" s="127"/>
      <c r="I1476" s="127"/>
      <c r="J1476" s="127"/>
      <c r="K1476" s="73"/>
      <c r="L1476" s="110"/>
    </row>
    <row r="1477" spans="1:12" x14ac:dyDescent="0.3">
      <c r="A1477" s="73"/>
      <c r="B1477" s="73"/>
      <c r="C1477" s="112"/>
      <c r="D1477" s="112"/>
      <c r="E1477" s="73"/>
      <c r="F1477" s="73"/>
      <c r="G1477" s="127"/>
      <c r="H1477" s="127"/>
      <c r="I1477" s="127"/>
      <c r="J1477" s="127"/>
      <c r="K1477" s="73"/>
      <c r="L1477" s="110"/>
    </row>
    <row r="1478" spans="1:12" x14ac:dyDescent="0.3">
      <c r="A1478" s="73"/>
      <c r="B1478" s="73"/>
      <c r="C1478" s="112"/>
      <c r="D1478" s="112"/>
      <c r="E1478" s="73"/>
      <c r="F1478" s="73"/>
      <c r="G1478" s="127"/>
      <c r="H1478" s="127"/>
      <c r="I1478" s="127"/>
      <c r="J1478" s="127"/>
      <c r="K1478" s="73"/>
      <c r="L1478" s="110"/>
    </row>
    <row r="1479" spans="1:12" x14ac:dyDescent="0.3">
      <c r="A1479" s="73"/>
      <c r="B1479" s="73"/>
      <c r="C1479" s="112"/>
      <c r="D1479" s="112"/>
      <c r="E1479" s="73"/>
      <c r="F1479" s="73"/>
      <c r="G1479" s="127"/>
      <c r="H1479" s="127"/>
      <c r="I1479" s="127"/>
      <c r="J1479" s="127"/>
      <c r="K1479" s="73"/>
      <c r="L1479" s="110"/>
    </row>
    <row r="1480" spans="1:12" x14ac:dyDescent="0.3">
      <c r="A1480" s="73"/>
      <c r="B1480" s="73"/>
      <c r="C1480" s="112"/>
      <c r="D1480" s="112"/>
      <c r="E1480" s="73"/>
      <c r="F1480" s="73"/>
      <c r="G1480" s="127"/>
      <c r="H1480" s="127"/>
      <c r="I1480" s="127"/>
      <c r="J1480" s="127"/>
      <c r="K1480" s="73"/>
      <c r="L1480" s="110"/>
    </row>
    <row r="1481" spans="1:12" x14ac:dyDescent="0.3">
      <c r="A1481" s="73"/>
      <c r="B1481" s="73"/>
      <c r="C1481" s="112"/>
      <c r="D1481" s="112"/>
      <c r="E1481" s="73"/>
      <c r="F1481" s="73"/>
      <c r="G1481" s="127"/>
      <c r="H1481" s="127"/>
      <c r="I1481" s="127"/>
      <c r="J1481" s="127"/>
      <c r="K1481" s="73"/>
      <c r="L1481" s="110"/>
    </row>
    <row r="1482" spans="1:12" x14ac:dyDescent="0.3">
      <c r="A1482" s="73"/>
      <c r="B1482" s="73"/>
      <c r="C1482" s="112"/>
      <c r="D1482" s="112"/>
      <c r="E1482" s="73"/>
      <c r="F1482" s="73"/>
      <c r="G1482" s="127"/>
      <c r="H1482" s="127"/>
      <c r="I1482" s="127"/>
      <c r="J1482" s="127"/>
      <c r="K1482" s="73"/>
      <c r="L1482" s="110"/>
    </row>
    <row r="1483" spans="1:12" x14ac:dyDescent="0.3">
      <c r="A1483" s="73"/>
      <c r="B1483" s="73"/>
      <c r="C1483" s="112"/>
      <c r="D1483" s="112"/>
      <c r="E1483" s="73"/>
      <c r="F1483" s="73"/>
      <c r="G1483" s="127"/>
      <c r="H1483" s="127"/>
      <c r="I1483" s="127"/>
      <c r="J1483" s="127"/>
      <c r="K1483" s="73"/>
      <c r="L1483" s="110"/>
    </row>
    <row r="1484" spans="1:12" x14ac:dyDescent="0.3">
      <c r="A1484" s="73"/>
      <c r="B1484" s="73"/>
      <c r="C1484" s="112"/>
      <c r="D1484" s="112"/>
      <c r="E1484" s="73"/>
      <c r="F1484" s="73"/>
      <c r="G1484" s="127"/>
      <c r="H1484" s="127"/>
      <c r="I1484" s="127"/>
      <c r="J1484" s="127"/>
      <c r="K1484" s="73"/>
      <c r="L1484" s="110"/>
    </row>
    <row r="1485" spans="1:12" x14ac:dyDescent="0.3">
      <c r="A1485" s="73"/>
      <c r="B1485" s="73"/>
      <c r="C1485" s="112"/>
      <c r="D1485" s="112"/>
      <c r="E1485" s="73"/>
      <c r="F1485" s="73"/>
      <c r="G1485" s="127"/>
      <c r="H1485" s="127"/>
      <c r="I1485" s="127"/>
      <c r="J1485" s="127"/>
      <c r="K1485" s="73"/>
      <c r="L1485" s="110"/>
    </row>
    <row r="1486" spans="1:12" x14ac:dyDescent="0.3">
      <c r="A1486" s="73"/>
      <c r="B1486" s="73"/>
      <c r="C1486" s="112"/>
      <c r="D1486" s="112"/>
      <c r="E1486" s="73"/>
      <c r="F1486" s="73"/>
      <c r="G1486" s="127"/>
      <c r="H1486" s="127"/>
      <c r="I1486" s="127"/>
      <c r="J1486" s="127"/>
      <c r="K1486" s="73"/>
      <c r="L1486" s="110"/>
    </row>
    <row r="1487" spans="1:12" x14ac:dyDescent="0.3">
      <c r="A1487" s="73"/>
      <c r="B1487" s="73"/>
      <c r="C1487" s="112"/>
      <c r="D1487" s="112"/>
      <c r="E1487" s="73"/>
      <c r="F1487" s="73"/>
      <c r="G1487" s="127"/>
      <c r="H1487" s="127"/>
      <c r="I1487" s="127"/>
      <c r="J1487" s="127"/>
      <c r="K1487" s="73"/>
      <c r="L1487" s="110"/>
    </row>
    <row r="1488" spans="1:12" x14ac:dyDescent="0.3">
      <c r="A1488" s="73"/>
      <c r="B1488" s="73"/>
      <c r="C1488" s="112"/>
      <c r="D1488" s="112"/>
      <c r="E1488" s="73"/>
      <c r="F1488" s="73"/>
      <c r="G1488" s="127"/>
      <c r="H1488" s="127"/>
      <c r="I1488" s="127"/>
      <c r="J1488" s="127"/>
      <c r="K1488" s="73"/>
      <c r="L1488" s="110"/>
    </row>
    <row r="1489" spans="1:12" x14ac:dyDescent="0.3">
      <c r="A1489" s="73"/>
      <c r="B1489" s="73"/>
      <c r="C1489" s="112"/>
      <c r="D1489" s="112"/>
      <c r="E1489" s="73"/>
      <c r="F1489" s="73"/>
      <c r="G1489" s="127"/>
      <c r="H1489" s="127"/>
      <c r="I1489" s="127"/>
      <c r="J1489" s="127"/>
      <c r="K1489" s="73"/>
      <c r="L1489" s="110"/>
    </row>
    <row r="1490" spans="1:12" x14ac:dyDescent="0.3">
      <c r="A1490" s="73"/>
      <c r="B1490" s="73"/>
      <c r="C1490" s="112"/>
      <c r="D1490" s="112"/>
      <c r="E1490" s="73"/>
      <c r="F1490" s="73"/>
      <c r="G1490" s="127"/>
      <c r="H1490" s="127"/>
      <c r="I1490" s="127"/>
      <c r="J1490" s="127"/>
      <c r="K1490" s="73"/>
      <c r="L1490" s="110"/>
    </row>
    <row r="1491" spans="1:12" x14ac:dyDescent="0.3">
      <c r="A1491" s="73"/>
      <c r="B1491" s="73"/>
      <c r="C1491" s="112"/>
      <c r="D1491" s="112"/>
      <c r="E1491" s="73"/>
      <c r="F1491" s="73"/>
      <c r="G1491" s="127"/>
      <c r="H1491" s="127"/>
      <c r="I1491" s="127"/>
      <c r="J1491" s="127"/>
      <c r="K1491" s="73"/>
      <c r="L1491" s="110"/>
    </row>
    <row r="1492" spans="1:12" x14ac:dyDescent="0.3">
      <c r="A1492" s="73"/>
      <c r="B1492" s="73"/>
      <c r="C1492" s="112"/>
      <c r="D1492" s="112"/>
      <c r="E1492" s="73"/>
      <c r="F1492" s="73"/>
      <c r="G1492" s="127"/>
      <c r="H1492" s="127"/>
      <c r="I1492" s="127"/>
      <c r="J1492" s="127"/>
      <c r="K1492" s="73"/>
      <c r="L1492" s="110"/>
    </row>
    <row r="1493" spans="1:12" x14ac:dyDescent="0.3">
      <c r="A1493" s="73"/>
      <c r="B1493" s="73"/>
      <c r="C1493" s="112"/>
      <c r="D1493" s="112"/>
      <c r="E1493" s="73"/>
      <c r="F1493" s="73"/>
      <c r="G1493" s="127"/>
      <c r="H1493" s="127"/>
      <c r="I1493" s="127"/>
      <c r="J1493" s="127"/>
      <c r="K1493" s="73"/>
      <c r="L1493" s="110"/>
    </row>
    <row r="1494" spans="1:12" x14ac:dyDescent="0.3">
      <c r="A1494" s="73"/>
      <c r="B1494" s="73"/>
      <c r="C1494" s="112"/>
      <c r="D1494" s="112"/>
      <c r="E1494" s="73"/>
      <c r="F1494" s="73"/>
      <c r="G1494" s="127"/>
      <c r="H1494" s="127"/>
      <c r="I1494" s="127"/>
      <c r="J1494" s="127"/>
      <c r="K1494" s="73"/>
      <c r="L1494" s="110"/>
    </row>
    <row r="1495" spans="1:12" x14ac:dyDescent="0.3">
      <c r="A1495" s="73"/>
      <c r="B1495" s="73"/>
      <c r="C1495" s="112"/>
      <c r="D1495" s="112"/>
      <c r="E1495" s="73"/>
      <c r="F1495" s="73"/>
      <c r="G1495" s="127"/>
      <c r="H1495" s="127"/>
      <c r="I1495" s="127"/>
      <c r="J1495" s="127"/>
      <c r="K1495" s="73"/>
      <c r="L1495" s="110"/>
    </row>
    <row r="1496" spans="1:12" x14ac:dyDescent="0.3">
      <c r="A1496" s="73"/>
      <c r="B1496" s="73"/>
      <c r="C1496" s="112"/>
      <c r="D1496" s="112"/>
      <c r="E1496" s="73"/>
      <c r="F1496" s="73"/>
      <c r="G1496" s="127"/>
      <c r="H1496" s="127"/>
      <c r="I1496" s="127"/>
      <c r="J1496" s="127"/>
      <c r="K1496" s="73"/>
      <c r="L1496" s="110"/>
    </row>
    <row r="1497" spans="1:12" x14ac:dyDescent="0.3">
      <c r="A1497" s="73"/>
      <c r="B1497" s="73"/>
      <c r="C1497" s="112"/>
      <c r="D1497" s="112"/>
      <c r="E1497" s="73"/>
      <c r="F1497" s="73"/>
      <c r="G1497" s="127"/>
      <c r="H1497" s="127"/>
      <c r="I1497" s="127"/>
      <c r="J1497" s="127"/>
      <c r="K1497" s="73"/>
      <c r="L1497" s="110"/>
    </row>
    <row r="1498" spans="1:12" x14ac:dyDescent="0.3">
      <c r="A1498" s="73"/>
      <c r="B1498" s="73"/>
      <c r="C1498" s="112"/>
      <c r="D1498" s="112"/>
      <c r="E1498" s="73"/>
      <c r="F1498" s="73"/>
      <c r="G1498" s="127"/>
      <c r="H1498" s="127"/>
      <c r="I1498" s="127"/>
      <c r="J1498" s="127"/>
      <c r="K1498" s="73"/>
      <c r="L1498" s="110"/>
    </row>
    <row r="1499" spans="1:12" x14ac:dyDescent="0.3">
      <c r="A1499" s="73"/>
      <c r="B1499" s="73"/>
      <c r="C1499" s="112"/>
      <c r="D1499" s="112"/>
      <c r="E1499" s="73"/>
      <c r="F1499" s="73"/>
      <c r="G1499" s="127"/>
      <c r="H1499" s="127"/>
      <c r="I1499" s="127"/>
      <c r="J1499" s="127"/>
      <c r="K1499" s="73"/>
      <c r="L1499" s="110"/>
    </row>
    <row r="1500" spans="1:12" x14ac:dyDescent="0.3">
      <c r="A1500" s="73"/>
      <c r="B1500" s="73"/>
      <c r="C1500" s="112"/>
      <c r="D1500" s="112"/>
      <c r="E1500" s="73"/>
      <c r="F1500" s="73"/>
      <c r="G1500" s="127"/>
      <c r="H1500" s="127"/>
      <c r="I1500" s="127"/>
      <c r="J1500" s="127"/>
      <c r="K1500" s="73"/>
      <c r="L1500" s="110"/>
    </row>
    <row r="1501" spans="1:12" x14ac:dyDescent="0.3">
      <c r="A1501" s="73"/>
      <c r="B1501" s="73"/>
      <c r="C1501" s="112"/>
      <c r="D1501" s="112"/>
      <c r="E1501" s="73"/>
      <c r="F1501" s="73"/>
      <c r="G1501" s="127"/>
      <c r="H1501" s="127"/>
      <c r="I1501" s="127"/>
      <c r="J1501" s="127"/>
      <c r="K1501" s="73"/>
      <c r="L1501" s="110"/>
    </row>
    <row r="1502" spans="1:12" x14ac:dyDescent="0.3">
      <c r="A1502" s="73"/>
      <c r="B1502" s="73"/>
      <c r="C1502" s="112"/>
      <c r="D1502" s="112"/>
      <c r="E1502" s="73"/>
      <c r="F1502" s="73"/>
      <c r="G1502" s="127"/>
      <c r="H1502" s="127"/>
      <c r="I1502" s="127"/>
      <c r="J1502" s="127"/>
      <c r="K1502" s="73"/>
      <c r="L1502" s="110"/>
    </row>
    <row r="1503" spans="1:12" x14ac:dyDescent="0.3">
      <c r="A1503" s="73"/>
      <c r="B1503" s="73"/>
      <c r="C1503" s="112"/>
      <c r="D1503" s="112"/>
      <c r="E1503" s="73"/>
      <c r="F1503" s="73"/>
      <c r="G1503" s="127"/>
      <c r="H1503" s="127"/>
      <c r="I1503" s="127"/>
      <c r="J1503" s="127"/>
      <c r="K1503" s="73"/>
      <c r="L1503" s="110"/>
    </row>
    <row r="1504" spans="1:12" x14ac:dyDescent="0.3">
      <c r="A1504" s="73"/>
      <c r="B1504" s="73"/>
      <c r="C1504" s="112"/>
      <c r="D1504" s="112"/>
      <c r="E1504" s="73"/>
      <c r="F1504" s="73"/>
      <c r="G1504" s="127"/>
      <c r="H1504" s="127"/>
      <c r="I1504" s="127"/>
      <c r="J1504" s="127"/>
      <c r="K1504" s="73"/>
      <c r="L1504" s="110"/>
    </row>
    <row r="1505" spans="1:12" x14ac:dyDescent="0.3">
      <c r="A1505" s="73"/>
      <c r="B1505" s="73"/>
      <c r="C1505" s="112"/>
      <c r="D1505" s="112"/>
      <c r="E1505" s="73"/>
      <c r="F1505" s="73"/>
      <c r="G1505" s="127"/>
      <c r="H1505" s="127"/>
      <c r="I1505" s="127"/>
      <c r="J1505" s="127"/>
      <c r="K1505" s="73"/>
      <c r="L1505" s="110"/>
    </row>
    <row r="1506" spans="1:12" x14ac:dyDescent="0.3">
      <c r="A1506" s="73"/>
      <c r="B1506" s="73"/>
      <c r="C1506" s="112"/>
      <c r="D1506" s="112"/>
      <c r="E1506" s="73"/>
      <c r="F1506" s="73"/>
      <c r="G1506" s="127"/>
      <c r="H1506" s="127"/>
      <c r="I1506" s="127"/>
      <c r="J1506" s="127"/>
      <c r="K1506" s="73"/>
      <c r="L1506" s="110"/>
    </row>
    <row r="1507" spans="1:12" x14ac:dyDescent="0.3">
      <c r="A1507" s="73"/>
      <c r="B1507" s="73"/>
      <c r="C1507" s="112"/>
      <c r="D1507" s="112"/>
      <c r="E1507" s="73"/>
      <c r="F1507" s="73"/>
      <c r="G1507" s="127"/>
      <c r="H1507" s="127"/>
      <c r="I1507" s="127"/>
      <c r="J1507" s="127"/>
      <c r="K1507" s="73"/>
      <c r="L1507" s="110"/>
    </row>
    <row r="1508" spans="1:12" x14ac:dyDescent="0.3">
      <c r="A1508" s="73"/>
      <c r="B1508" s="73"/>
      <c r="C1508" s="112"/>
      <c r="D1508" s="112"/>
      <c r="E1508" s="73"/>
      <c r="F1508" s="73"/>
      <c r="G1508" s="127"/>
      <c r="H1508" s="127"/>
      <c r="I1508" s="127"/>
      <c r="J1508" s="127"/>
      <c r="K1508" s="73"/>
      <c r="L1508" s="110"/>
    </row>
    <row r="1509" spans="1:12" x14ac:dyDescent="0.3">
      <c r="A1509" s="73"/>
      <c r="B1509" s="73"/>
      <c r="C1509" s="112"/>
      <c r="D1509" s="112"/>
      <c r="E1509" s="73"/>
      <c r="F1509" s="73"/>
      <c r="G1509" s="127"/>
      <c r="H1509" s="127"/>
      <c r="I1509" s="127"/>
      <c r="J1509" s="127"/>
      <c r="K1509" s="73"/>
      <c r="L1509" s="110"/>
    </row>
    <row r="1510" spans="1:12" x14ac:dyDescent="0.3">
      <c r="A1510" s="73"/>
      <c r="B1510" s="73"/>
      <c r="C1510" s="112"/>
      <c r="D1510" s="112"/>
      <c r="E1510" s="73"/>
      <c r="F1510" s="73"/>
      <c r="G1510" s="127"/>
      <c r="H1510" s="127"/>
      <c r="I1510" s="127"/>
      <c r="J1510" s="127"/>
      <c r="K1510" s="73"/>
      <c r="L1510" s="110"/>
    </row>
    <row r="1511" spans="1:12" x14ac:dyDescent="0.3">
      <c r="A1511" s="73"/>
      <c r="B1511" s="73"/>
      <c r="C1511" s="112"/>
      <c r="D1511" s="112"/>
      <c r="E1511" s="73"/>
      <c r="F1511" s="73"/>
      <c r="G1511" s="127"/>
      <c r="H1511" s="127"/>
      <c r="I1511" s="127"/>
      <c r="J1511" s="127"/>
      <c r="K1511" s="73"/>
      <c r="L1511" s="110"/>
    </row>
    <row r="1512" spans="1:12" x14ac:dyDescent="0.3">
      <c r="A1512" s="73"/>
      <c r="B1512" s="73"/>
      <c r="C1512" s="112"/>
      <c r="D1512" s="112"/>
      <c r="E1512" s="73"/>
      <c r="F1512" s="73"/>
      <c r="G1512" s="127"/>
      <c r="H1512" s="127"/>
      <c r="I1512" s="127"/>
      <c r="J1512" s="127"/>
      <c r="K1512" s="73"/>
      <c r="L1512" s="110"/>
    </row>
    <row r="1513" spans="1:12" x14ac:dyDescent="0.3">
      <c r="A1513" s="73"/>
      <c r="B1513" s="73"/>
      <c r="C1513" s="112"/>
      <c r="D1513" s="112"/>
      <c r="E1513" s="73"/>
      <c r="F1513" s="73"/>
      <c r="G1513" s="127"/>
      <c r="H1513" s="127"/>
      <c r="I1513" s="127"/>
      <c r="J1513" s="127"/>
      <c r="K1513" s="73"/>
      <c r="L1513" s="110"/>
    </row>
    <row r="1514" spans="1:12" x14ac:dyDescent="0.3">
      <c r="A1514" s="73"/>
      <c r="B1514" s="73"/>
      <c r="C1514" s="112"/>
      <c r="D1514" s="112"/>
      <c r="E1514" s="73"/>
      <c r="F1514" s="73"/>
      <c r="G1514" s="127"/>
      <c r="H1514" s="127"/>
      <c r="I1514" s="127"/>
      <c r="J1514" s="127"/>
      <c r="K1514" s="73"/>
      <c r="L1514" s="110"/>
    </row>
    <row r="1515" spans="1:12" x14ac:dyDescent="0.3">
      <c r="A1515" s="73"/>
      <c r="B1515" s="73"/>
      <c r="C1515" s="112"/>
      <c r="D1515" s="112"/>
      <c r="E1515" s="73"/>
      <c r="F1515" s="73"/>
      <c r="G1515" s="127"/>
      <c r="H1515" s="127"/>
      <c r="I1515" s="127"/>
      <c r="J1515" s="127"/>
      <c r="K1515" s="73"/>
      <c r="L1515" s="110"/>
    </row>
    <row r="1516" spans="1:12" x14ac:dyDescent="0.3">
      <c r="A1516" s="73"/>
      <c r="B1516" s="73"/>
      <c r="C1516" s="112"/>
      <c r="D1516" s="112"/>
      <c r="E1516" s="73"/>
      <c r="F1516" s="73"/>
      <c r="G1516" s="127"/>
      <c r="H1516" s="127"/>
      <c r="I1516" s="127"/>
      <c r="J1516" s="127"/>
      <c r="K1516" s="73"/>
      <c r="L1516" s="110"/>
    </row>
    <row r="1517" spans="1:12" x14ac:dyDescent="0.3">
      <c r="A1517" s="73"/>
      <c r="B1517" s="73"/>
      <c r="C1517" s="112"/>
      <c r="D1517" s="112"/>
      <c r="E1517" s="73"/>
      <c r="F1517" s="73"/>
      <c r="G1517" s="127"/>
      <c r="H1517" s="127"/>
      <c r="I1517" s="127"/>
      <c r="J1517" s="127"/>
      <c r="K1517" s="73"/>
      <c r="L1517" s="110"/>
    </row>
    <row r="1518" spans="1:12" x14ac:dyDescent="0.3">
      <c r="A1518" s="73"/>
      <c r="B1518" s="73"/>
      <c r="C1518" s="112"/>
      <c r="D1518" s="112"/>
      <c r="E1518" s="73"/>
      <c r="F1518" s="73"/>
      <c r="G1518" s="127"/>
      <c r="H1518" s="127"/>
      <c r="I1518" s="127"/>
      <c r="J1518" s="127"/>
      <c r="K1518" s="73"/>
      <c r="L1518" s="110"/>
    </row>
    <row r="1519" spans="1:12" x14ac:dyDescent="0.3">
      <c r="A1519" s="73"/>
      <c r="B1519" s="73"/>
      <c r="C1519" s="112"/>
      <c r="D1519" s="112"/>
      <c r="E1519" s="73"/>
      <c r="F1519" s="73"/>
      <c r="G1519" s="127"/>
      <c r="H1519" s="127"/>
      <c r="I1519" s="127"/>
      <c r="J1519" s="127"/>
      <c r="K1519" s="73"/>
      <c r="L1519" s="110"/>
    </row>
    <row r="1520" spans="1:12" x14ac:dyDescent="0.3">
      <c r="A1520" s="73"/>
      <c r="B1520" s="73"/>
      <c r="C1520" s="112"/>
      <c r="D1520" s="112"/>
      <c r="E1520" s="73"/>
      <c r="F1520" s="73"/>
      <c r="G1520" s="127"/>
      <c r="H1520" s="127"/>
      <c r="I1520" s="127"/>
      <c r="J1520" s="127"/>
      <c r="K1520" s="73"/>
      <c r="L1520" s="110"/>
    </row>
    <row r="1521" spans="1:12" x14ac:dyDescent="0.3">
      <c r="A1521" s="73"/>
      <c r="B1521" s="73"/>
      <c r="C1521" s="112"/>
      <c r="D1521" s="112"/>
      <c r="E1521" s="73"/>
      <c r="F1521" s="73"/>
      <c r="G1521" s="127"/>
      <c r="H1521" s="127"/>
      <c r="I1521" s="127"/>
      <c r="J1521" s="127"/>
      <c r="K1521" s="73"/>
      <c r="L1521" s="110"/>
    </row>
    <row r="1522" spans="1:12" x14ac:dyDescent="0.3">
      <c r="A1522" s="73"/>
      <c r="B1522" s="73"/>
      <c r="C1522" s="112"/>
      <c r="D1522" s="112"/>
      <c r="E1522" s="73"/>
      <c r="F1522" s="73"/>
      <c r="G1522" s="127"/>
      <c r="H1522" s="127"/>
      <c r="I1522" s="127"/>
      <c r="J1522" s="127"/>
      <c r="K1522" s="73"/>
      <c r="L1522" s="110"/>
    </row>
    <row r="1523" spans="1:12" x14ac:dyDescent="0.3">
      <c r="A1523" s="73"/>
      <c r="B1523" s="73"/>
      <c r="C1523" s="112"/>
      <c r="D1523" s="112"/>
      <c r="E1523" s="73"/>
      <c r="F1523" s="73"/>
      <c r="G1523" s="127"/>
      <c r="H1523" s="127"/>
      <c r="I1523" s="127"/>
      <c r="J1523" s="127"/>
      <c r="K1523" s="73"/>
      <c r="L1523" s="110"/>
    </row>
    <row r="1524" spans="1:12" x14ac:dyDescent="0.3">
      <c r="A1524" s="73"/>
      <c r="B1524" s="73"/>
      <c r="C1524" s="112"/>
      <c r="D1524" s="112"/>
      <c r="E1524" s="73"/>
      <c r="F1524" s="73"/>
      <c r="G1524" s="127"/>
      <c r="H1524" s="127"/>
      <c r="I1524" s="127"/>
      <c r="J1524" s="127"/>
      <c r="K1524" s="73"/>
      <c r="L1524" s="110"/>
    </row>
    <row r="1525" spans="1:12" x14ac:dyDescent="0.3">
      <c r="A1525" s="73"/>
      <c r="B1525" s="73"/>
      <c r="C1525" s="112"/>
      <c r="D1525" s="112"/>
      <c r="E1525" s="73"/>
      <c r="F1525" s="73"/>
      <c r="G1525" s="127"/>
      <c r="H1525" s="127"/>
      <c r="I1525" s="127"/>
      <c r="J1525" s="127"/>
      <c r="K1525" s="73"/>
      <c r="L1525" s="110"/>
    </row>
    <row r="1526" spans="1:12" x14ac:dyDescent="0.3">
      <c r="A1526" s="73"/>
      <c r="B1526" s="73"/>
      <c r="C1526" s="112"/>
      <c r="D1526" s="112"/>
      <c r="E1526" s="73"/>
      <c r="F1526" s="73"/>
      <c r="G1526" s="127"/>
      <c r="H1526" s="127"/>
      <c r="I1526" s="127"/>
      <c r="J1526" s="127"/>
      <c r="K1526" s="73"/>
      <c r="L1526" s="110"/>
    </row>
    <row r="1527" spans="1:12" x14ac:dyDescent="0.3">
      <c r="A1527" s="73"/>
      <c r="B1527" s="73"/>
      <c r="C1527" s="112"/>
      <c r="D1527" s="112"/>
      <c r="E1527" s="73"/>
      <c r="F1527" s="73"/>
      <c r="G1527" s="127"/>
      <c r="H1527" s="127"/>
      <c r="I1527" s="127"/>
      <c r="J1527" s="127"/>
      <c r="K1527" s="73"/>
      <c r="L1527" s="110"/>
    </row>
    <row r="1528" spans="1:12" x14ac:dyDescent="0.3">
      <c r="A1528" s="73"/>
      <c r="B1528" s="73"/>
      <c r="C1528" s="112"/>
      <c r="D1528" s="112"/>
      <c r="E1528" s="73"/>
      <c r="F1528" s="73"/>
      <c r="G1528" s="127"/>
      <c r="H1528" s="127"/>
      <c r="I1528" s="127"/>
      <c r="J1528" s="127"/>
      <c r="K1528" s="73"/>
      <c r="L1528" s="110"/>
    </row>
    <row r="1529" spans="1:12" x14ac:dyDescent="0.3">
      <c r="A1529" s="73"/>
      <c r="B1529" s="73"/>
      <c r="C1529" s="112"/>
      <c r="D1529" s="112"/>
      <c r="E1529" s="73"/>
      <c r="F1529" s="73"/>
      <c r="G1529" s="127"/>
      <c r="H1529" s="127"/>
      <c r="I1529" s="127"/>
      <c r="J1529" s="127"/>
      <c r="K1529" s="73"/>
      <c r="L1529" s="110"/>
    </row>
    <row r="1530" spans="1:12" x14ac:dyDescent="0.3">
      <c r="A1530" s="73"/>
      <c r="B1530" s="73"/>
      <c r="C1530" s="112"/>
      <c r="D1530" s="112"/>
      <c r="E1530" s="73"/>
      <c r="F1530" s="73"/>
      <c r="G1530" s="127"/>
      <c r="H1530" s="127"/>
      <c r="I1530" s="127"/>
      <c r="J1530" s="127"/>
      <c r="K1530" s="73"/>
      <c r="L1530" s="110"/>
    </row>
    <row r="1531" spans="1:12" x14ac:dyDescent="0.3">
      <c r="A1531" s="73"/>
      <c r="B1531" s="73"/>
      <c r="C1531" s="112"/>
      <c r="D1531" s="112"/>
      <c r="E1531" s="73"/>
      <c r="F1531" s="73"/>
      <c r="G1531" s="127"/>
      <c r="H1531" s="127"/>
      <c r="I1531" s="127"/>
      <c r="J1531" s="127"/>
      <c r="K1531" s="73"/>
      <c r="L1531" s="110"/>
    </row>
    <row r="1532" spans="1:12" x14ac:dyDescent="0.3">
      <c r="A1532" s="73"/>
      <c r="B1532" s="73"/>
      <c r="C1532" s="112"/>
      <c r="D1532" s="112"/>
      <c r="E1532" s="73"/>
      <c r="F1532" s="73"/>
      <c r="G1532" s="127"/>
      <c r="H1532" s="127"/>
      <c r="I1532" s="127"/>
      <c r="J1532" s="127"/>
      <c r="K1532" s="73"/>
      <c r="L1532" s="110"/>
    </row>
    <row r="1533" spans="1:12" x14ac:dyDescent="0.3">
      <c r="A1533" s="73"/>
      <c r="B1533" s="73"/>
      <c r="C1533" s="112"/>
      <c r="D1533" s="112"/>
      <c r="E1533" s="73"/>
      <c r="F1533" s="73"/>
      <c r="G1533" s="127"/>
      <c r="H1533" s="127"/>
      <c r="I1533" s="127"/>
      <c r="J1533" s="127"/>
      <c r="K1533" s="73"/>
      <c r="L1533" s="110"/>
    </row>
    <row r="1534" spans="1:12" x14ac:dyDescent="0.3">
      <c r="A1534" s="73"/>
      <c r="B1534" s="73"/>
      <c r="C1534" s="112"/>
      <c r="D1534" s="112"/>
      <c r="E1534" s="73"/>
      <c r="F1534" s="73"/>
      <c r="G1534" s="127"/>
      <c r="H1534" s="127"/>
      <c r="I1534" s="127"/>
      <c r="J1534" s="127"/>
      <c r="K1534" s="73"/>
      <c r="L1534" s="110"/>
    </row>
    <row r="1535" spans="1:12" x14ac:dyDescent="0.3">
      <c r="A1535" s="73"/>
      <c r="B1535" s="73"/>
      <c r="C1535" s="112"/>
      <c r="D1535" s="112"/>
      <c r="E1535" s="73"/>
      <c r="F1535" s="73"/>
      <c r="G1535" s="127"/>
      <c r="H1535" s="127"/>
      <c r="I1535" s="127"/>
      <c r="J1535" s="127"/>
      <c r="K1535" s="73"/>
      <c r="L1535" s="110"/>
    </row>
    <row r="1536" spans="1:12" x14ac:dyDescent="0.3">
      <c r="A1536" s="73"/>
      <c r="B1536" s="73"/>
      <c r="C1536" s="112"/>
      <c r="D1536" s="112"/>
      <c r="E1536" s="73"/>
      <c r="F1536" s="73"/>
      <c r="G1536" s="127"/>
      <c r="H1536" s="127"/>
      <c r="I1536" s="127"/>
      <c r="J1536" s="127"/>
      <c r="K1536" s="73"/>
      <c r="L1536" s="110"/>
    </row>
    <row r="1537" spans="1:12" x14ac:dyDescent="0.3">
      <c r="A1537" s="73"/>
      <c r="B1537" s="73"/>
      <c r="C1537" s="112"/>
      <c r="D1537" s="112"/>
      <c r="E1537" s="73"/>
      <c r="F1537" s="73"/>
      <c r="G1537" s="127"/>
      <c r="H1537" s="127"/>
      <c r="I1537" s="127"/>
      <c r="J1537" s="127"/>
      <c r="K1537" s="73"/>
      <c r="L1537" s="110"/>
    </row>
    <row r="1538" spans="1:12" x14ac:dyDescent="0.3">
      <c r="A1538" s="73"/>
      <c r="B1538" s="73"/>
      <c r="C1538" s="112"/>
      <c r="D1538" s="112"/>
      <c r="E1538" s="73"/>
      <c r="F1538" s="73"/>
      <c r="G1538" s="127"/>
      <c r="H1538" s="127"/>
      <c r="I1538" s="127"/>
      <c r="J1538" s="127"/>
      <c r="K1538" s="73"/>
      <c r="L1538" s="110"/>
    </row>
    <row r="1539" spans="1:12" x14ac:dyDescent="0.3">
      <c r="A1539" s="73"/>
      <c r="B1539" s="73"/>
      <c r="C1539" s="112"/>
      <c r="D1539" s="112"/>
      <c r="E1539" s="73"/>
      <c r="F1539" s="73"/>
      <c r="G1539" s="127"/>
      <c r="H1539" s="127"/>
      <c r="I1539" s="127"/>
      <c r="J1539" s="127"/>
      <c r="K1539" s="73"/>
      <c r="L1539" s="110"/>
    </row>
    <row r="1540" spans="1:12" x14ac:dyDescent="0.3">
      <c r="A1540" s="73"/>
      <c r="B1540" s="73"/>
      <c r="C1540" s="112"/>
      <c r="D1540" s="112"/>
      <c r="E1540" s="73"/>
      <c r="F1540" s="73"/>
      <c r="G1540" s="127"/>
      <c r="H1540" s="127"/>
      <c r="I1540" s="127"/>
      <c r="J1540" s="127"/>
      <c r="K1540" s="73"/>
      <c r="L1540" s="110"/>
    </row>
    <row r="1541" spans="1:12" x14ac:dyDescent="0.3">
      <c r="A1541" s="73"/>
      <c r="B1541" s="73"/>
      <c r="C1541" s="112"/>
      <c r="D1541" s="112"/>
      <c r="E1541" s="73"/>
      <c r="F1541" s="73"/>
      <c r="G1541" s="127"/>
      <c r="H1541" s="127"/>
      <c r="I1541" s="127"/>
      <c r="J1541" s="127"/>
      <c r="K1541" s="73"/>
      <c r="L1541" s="110"/>
    </row>
    <row r="1542" spans="1:12" x14ac:dyDescent="0.3">
      <c r="A1542" s="73"/>
      <c r="B1542" s="73"/>
      <c r="C1542" s="112"/>
      <c r="D1542" s="112"/>
      <c r="E1542" s="73"/>
      <c r="F1542" s="73"/>
      <c r="G1542" s="127"/>
      <c r="H1542" s="127"/>
      <c r="I1542" s="127"/>
      <c r="J1542" s="127"/>
      <c r="K1542" s="73"/>
      <c r="L1542" s="110"/>
    </row>
    <row r="1543" spans="1:12" x14ac:dyDescent="0.3">
      <c r="A1543" s="73"/>
      <c r="B1543" s="73"/>
      <c r="C1543" s="112"/>
      <c r="D1543" s="112"/>
      <c r="E1543" s="73"/>
      <c r="F1543" s="73"/>
      <c r="G1543" s="127"/>
      <c r="H1543" s="127"/>
      <c r="I1543" s="127"/>
      <c r="J1543" s="127"/>
      <c r="K1543" s="73"/>
      <c r="L1543" s="110"/>
    </row>
    <row r="1544" spans="1:12" x14ac:dyDescent="0.3">
      <c r="A1544" s="73"/>
      <c r="B1544" s="73"/>
      <c r="C1544" s="112"/>
      <c r="D1544" s="112"/>
      <c r="E1544" s="73"/>
      <c r="F1544" s="73"/>
      <c r="G1544" s="127"/>
      <c r="H1544" s="127"/>
      <c r="I1544" s="127"/>
      <c r="J1544" s="127"/>
      <c r="K1544" s="73"/>
      <c r="L1544" s="110"/>
    </row>
    <row r="1545" spans="1:12" x14ac:dyDescent="0.3">
      <c r="A1545" s="73"/>
      <c r="B1545" s="73"/>
      <c r="C1545" s="112"/>
      <c r="D1545" s="112"/>
      <c r="E1545" s="73"/>
      <c r="F1545" s="73"/>
      <c r="G1545" s="127"/>
      <c r="H1545" s="127"/>
      <c r="I1545" s="127"/>
      <c r="J1545" s="127"/>
      <c r="K1545" s="73"/>
      <c r="L1545" s="110"/>
    </row>
    <row r="1546" spans="1:12" x14ac:dyDescent="0.3">
      <c r="A1546" s="73"/>
      <c r="B1546" s="73"/>
      <c r="C1546" s="112"/>
      <c r="D1546" s="112"/>
      <c r="E1546" s="73"/>
      <c r="F1546" s="73"/>
      <c r="G1546" s="127"/>
      <c r="H1546" s="127"/>
      <c r="I1546" s="127"/>
      <c r="J1546" s="127"/>
      <c r="K1546" s="73"/>
      <c r="L1546" s="110"/>
    </row>
    <row r="1547" spans="1:12" x14ac:dyDescent="0.3">
      <c r="A1547" s="73"/>
      <c r="B1547" s="73"/>
      <c r="C1547" s="112"/>
      <c r="D1547" s="112"/>
      <c r="E1547" s="73"/>
      <c r="F1547" s="73"/>
      <c r="G1547" s="127"/>
      <c r="H1547" s="127"/>
      <c r="I1547" s="127"/>
      <c r="J1547" s="127"/>
      <c r="K1547" s="73"/>
      <c r="L1547" s="110"/>
    </row>
    <row r="1548" spans="1:12" x14ac:dyDescent="0.3">
      <c r="A1548" s="73"/>
      <c r="B1548" s="73"/>
      <c r="C1548" s="112"/>
      <c r="D1548" s="112"/>
      <c r="E1548" s="73"/>
      <c r="F1548" s="73"/>
      <c r="G1548" s="127"/>
      <c r="H1548" s="127"/>
      <c r="I1548" s="127"/>
      <c r="J1548" s="127"/>
      <c r="K1548" s="73"/>
      <c r="L1548" s="110"/>
    </row>
    <row r="1549" spans="1:12" x14ac:dyDescent="0.3">
      <c r="A1549" s="73"/>
      <c r="B1549" s="73"/>
      <c r="C1549" s="112"/>
      <c r="D1549" s="112"/>
      <c r="E1549" s="73"/>
      <c r="F1549" s="73"/>
      <c r="G1549" s="127"/>
      <c r="H1549" s="127"/>
      <c r="I1549" s="127"/>
      <c r="J1549" s="127"/>
      <c r="K1549" s="73"/>
      <c r="L1549" s="110"/>
    </row>
    <row r="1550" spans="1:12" x14ac:dyDescent="0.3">
      <c r="A1550" s="73"/>
      <c r="B1550" s="73"/>
      <c r="C1550" s="112"/>
      <c r="D1550" s="112"/>
      <c r="E1550" s="73"/>
      <c r="F1550" s="73"/>
      <c r="G1550" s="127"/>
      <c r="H1550" s="127"/>
      <c r="I1550" s="127"/>
      <c r="J1550" s="127"/>
      <c r="K1550" s="73"/>
      <c r="L1550" s="110"/>
    </row>
    <row r="1551" spans="1:12" x14ac:dyDescent="0.3">
      <c r="A1551" s="73"/>
      <c r="B1551" s="73"/>
      <c r="C1551" s="112"/>
      <c r="D1551" s="112"/>
      <c r="E1551" s="73"/>
      <c r="F1551" s="73"/>
      <c r="G1551" s="127"/>
      <c r="H1551" s="127"/>
      <c r="I1551" s="127"/>
      <c r="J1551" s="127"/>
      <c r="K1551" s="73"/>
      <c r="L1551" s="110"/>
    </row>
    <row r="1552" spans="1:12" x14ac:dyDescent="0.3">
      <c r="A1552" s="73"/>
      <c r="B1552" s="73"/>
      <c r="C1552" s="112"/>
      <c r="D1552" s="112"/>
      <c r="E1552" s="73"/>
      <c r="F1552" s="73"/>
      <c r="G1552" s="127"/>
      <c r="H1552" s="127"/>
      <c r="I1552" s="127"/>
      <c r="J1552" s="127"/>
      <c r="K1552" s="73"/>
      <c r="L1552" s="110"/>
    </row>
    <row r="1553" spans="1:12" x14ac:dyDescent="0.3">
      <c r="A1553" s="73"/>
      <c r="B1553" s="73"/>
      <c r="C1553" s="112"/>
      <c r="D1553" s="112"/>
      <c r="E1553" s="73"/>
      <c r="F1553" s="73"/>
      <c r="G1553" s="127"/>
      <c r="H1553" s="127"/>
      <c r="I1553" s="127"/>
      <c r="J1553" s="127"/>
      <c r="K1553" s="73"/>
      <c r="L1553" s="110"/>
    </row>
    <row r="1554" spans="1:12" x14ac:dyDescent="0.3">
      <c r="A1554" s="73"/>
      <c r="B1554" s="73"/>
      <c r="C1554" s="112"/>
      <c r="D1554" s="112"/>
      <c r="E1554" s="73"/>
      <c r="F1554" s="73"/>
      <c r="G1554" s="127"/>
      <c r="H1554" s="127"/>
      <c r="I1554" s="127"/>
      <c r="J1554" s="127"/>
      <c r="K1554" s="73"/>
      <c r="L1554" s="110"/>
    </row>
    <row r="1555" spans="1:12" x14ac:dyDescent="0.3">
      <c r="A1555" s="73"/>
      <c r="B1555" s="73"/>
      <c r="C1555" s="112"/>
      <c r="D1555" s="112"/>
      <c r="E1555" s="73"/>
      <c r="F1555" s="73"/>
      <c r="G1555" s="127"/>
      <c r="H1555" s="127"/>
      <c r="I1555" s="127"/>
      <c r="J1555" s="127"/>
      <c r="K1555" s="73"/>
      <c r="L1555" s="110"/>
    </row>
    <row r="1556" spans="1:12" x14ac:dyDescent="0.3">
      <c r="A1556" s="73"/>
      <c r="B1556" s="73"/>
      <c r="C1556" s="112"/>
      <c r="D1556" s="112"/>
      <c r="E1556" s="73"/>
      <c r="F1556" s="73"/>
      <c r="G1556" s="127"/>
      <c r="H1556" s="127"/>
      <c r="I1556" s="127"/>
      <c r="J1556" s="127"/>
      <c r="K1556" s="73"/>
      <c r="L1556" s="110"/>
    </row>
    <row r="1557" spans="1:12" x14ac:dyDescent="0.3">
      <c r="A1557" s="73"/>
      <c r="B1557" s="73"/>
      <c r="C1557" s="112"/>
      <c r="D1557" s="112"/>
      <c r="E1557" s="73"/>
      <c r="F1557" s="73"/>
      <c r="G1557" s="127"/>
      <c r="H1557" s="127"/>
      <c r="I1557" s="127"/>
      <c r="J1557" s="127"/>
      <c r="K1557" s="73"/>
      <c r="L1557" s="110"/>
    </row>
    <row r="1558" spans="1:12" x14ac:dyDescent="0.3">
      <c r="A1558" s="73"/>
      <c r="B1558" s="73"/>
      <c r="C1558" s="112"/>
      <c r="D1558" s="112"/>
      <c r="E1558" s="73"/>
      <c r="F1558" s="73"/>
      <c r="G1558" s="127"/>
      <c r="H1558" s="127"/>
      <c r="I1558" s="127"/>
      <c r="J1558" s="127"/>
      <c r="K1558" s="73"/>
      <c r="L1558" s="110"/>
    </row>
    <row r="1559" spans="1:12" x14ac:dyDescent="0.3">
      <c r="A1559" s="73"/>
      <c r="B1559" s="73"/>
      <c r="C1559" s="112"/>
      <c r="D1559" s="112"/>
      <c r="E1559" s="73"/>
      <c r="F1559" s="73"/>
      <c r="G1559" s="127"/>
      <c r="H1559" s="127"/>
      <c r="I1559" s="127"/>
      <c r="J1559" s="127"/>
      <c r="K1559" s="73"/>
      <c r="L1559" s="110"/>
    </row>
    <row r="1560" spans="1:12" x14ac:dyDescent="0.3">
      <c r="A1560" s="73"/>
      <c r="B1560" s="73"/>
      <c r="C1560" s="112"/>
      <c r="D1560" s="112"/>
      <c r="E1560" s="73"/>
      <c r="F1560" s="73"/>
      <c r="G1560" s="127"/>
      <c r="H1560" s="127"/>
      <c r="I1560" s="127"/>
      <c r="J1560" s="127"/>
      <c r="K1560" s="73"/>
      <c r="L1560" s="110"/>
    </row>
    <row r="1561" spans="1:12" x14ac:dyDescent="0.3">
      <c r="A1561" s="73"/>
      <c r="B1561" s="73"/>
      <c r="C1561" s="112"/>
      <c r="D1561" s="112"/>
      <c r="E1561" s="73"/>
      <c r="F1561" s="73"/>
      <c r="G1561" s="127"/>
      <c r="H1561" s="127"/>
      <c r="I1561" s="127"/>
      <c r="J1561" s="127"/>
      <c r="K1561" s="73"/>
      <c r="L1561" s="110"/>
    </row>
    <row r="1562" spans="1:12" x14ac:dyDescent="0.3">
      <c r="A1562" s="73"/>
      <c r="B1562" s="73"/>
      <c r="C1562" s="112"/>
      <c r="D1562" s="112"/>
      <c r="E1562" s="73"/>
      <c r="F1562" s="73"/>
      <c r="G1562" s="127"/>
      <c r="H1562" s="127"/>
      <c r="I1562" s="127"/>
      <c r="J1562" s="127"/>
      <c r="K1562" s="73"/>
      <c r="L1562" s="110"/>
    </row>
    <row r="1563" spans="1:12" x14ac:dyDescent="0.3">
      <c r="A1563" s="73"/>
      <c r="B1563" s="73"/>
      <c r="C1563" s="112"/>
      <c r="D1563" s="112"/>
      <c r="E1563" s="73"/>
      <c r="F1563" s="73"/>
      <c r="G1563" s="127"/>
      <c r="H1563" s="127"/>
      <c r="I1563" s="127"/>
      <c r="J1563" s="127"/>
      <c r="K1563" s="73"/>
      <c r="L1563" s="110"/>
    </row>
    <row r="1564" spans="1:12" x14ac:dyDescent="0.3">
      <c r="A1564" s="73"/>
      <c r="B1564" s="73"/>
      <c r="C1564" s="112"/>
      <c r="D1564" s="112"/>
      <c r="E1564" s="73"/>
      <c r="F1564" s="73"/>
      <c r="G1564" s="127"/>
      <c r="H1564" s="127"/>
      <c r="I1564" s="127"/>
      <c r="J1564" s="127"/>
      <c r="K1564" s="73"/>
      <c r="L1564" s="110"/>
    </row>
    <row r="1565" spans="1:12" x14ac:dyDescent="0.3">
      <c r="A1565" s="73"/>
      <c r="B1565" s="73"/>
      <c r="C1565" s="112"/>
      <c r="D1565" s="112"/>
      <c r="E1565" s="73"/>
      <c r="F1565" s="73"/>
      <c r="G1565" s="127"/>
      <c r="H1565" s="127"/>
      <c r="I1565" s="127"/>
      <c r="J1565" s="127"/>
      <c r="K1565" s="73"/>
      <c r="L1565" s="110"/>
    </row>
    <row r="1566" spans="1:12" x14ac:dyDescent="0.3">
      <c r="A1566" s="73"/>
      <c r="B1566" s="73"/>
      <c r="C1566" s="112"/>
      <c r="D1566" s="112"/>
      <c r="E1566" s="73"/>
      <c r="F1566" s="73"/>
      <c r="G1566" s="127"/>
      <c r="H1566" s="127"/>
      <c r="I1566" s="127"/>
      <c r="J1566" s="127"/>
      <c r="K1566" s="73"/>
      <c r="L1566" s="110"/>
    </row>
    <row r="1567" spans="1:12" x14ac:dyDescent="0.3">
      <c r="A1567" s="73"/>
      <c r="B1567" s="73"/>
      <c r="C1567" s="112"/>
      <c r="D1567" s="112"/>
      <c r="E1567" s="73"/>
      <c r="F1567" s="73"/>
      <c r="G1567" s="127"/>
      <c r="H1567" s="127"/>
      <c r="I1567" s="127"/>
      <c r="J1567" s="127"/>
      <c r="K1567" s="73"/>
      <c r="L1567" s="110"/>
    </row>
    <row r="1568" spans="1:12" x14ac:dyDescent="0.3">
      <c r="A1568" s="73"/>
      <c r="B1568" s="73"/>
      <c r="C1568" s="112"/>
      <c r="D1568" s="112"/>
      <c r="E1568" s="73"/>
      <c r="F1568" s="73"/>
      <c r="G1568" s="127"/>
      <c r="H1568" s="127"/>
      <c r="I1568" s="127"/>
      <c r="J1568" s="127"/>
      <c r="K1568" s="73"/>
      <c r="L1568" s="110"/>
    </row>
    <row r="1569" spans="1:12" x14ac:dyDescent="0.3">
      <c r="A1569" s="73"/>
      <c r="B1569" s="73"/>
      <c r="C1569" s="112"/>
      <c r="D1569" s="112"/>
      <c r="E1569" s="73"/>
      <c r="F1569" s="73"/>
      <c r="G1569" s="127"/>
      <c r="H1569" s="127"/>
      <c r="I1569" s="127"/>
      <c r="J1569" s="127"/>
      <c r="K1569" s="73"/>
      <c r="L1569" s="110"/>
    </row>
    <row r="1570" spans="1:12" x14ac:dyDescent="0.3">
      <c r="A1570" s="73"/>
      <c r="B1570" s="73"/>
      <c r="C1570" s="112"/>
      <c r="D1570" s="112"/>
      <c r="E1570" s="73"/>
      <c r="F1570" s="73"/>
      <c r="G1570" s="127"/>
      <c r="H1570" s="127"/>
      <c r="I1570" s="127"/>
      <c r="J1570" s="127"/>
      <c r="K1570" s="73"/>
      <c r="L1570" s="110"/>
    </row>
    <row r="1571" spans="1:12" x14ac:dyDescent="0.3">
      <c r="A1571" s="73"/>
      <c r="B1571" s="73"/>
      <c r="C1571" s="112"/>
      <c r="D1571" s="112"/>
      <c r="E1571" s="73"/>
      <c r="F1571" s="73"/>
      <c r="G1571" s="127"/>
      <c r="H1571" s="127"/>
      <c r="I1571" s="127"/>
      <c r="J1571" s="127"/>
      <c r="K1571" s="73"/>
      <c r="L1571" s="110"/>
    </row>
    <row r="1572" spans="1:12" x14ac:dyDescent="0.3">
      <c r="A1572" s="73"/>
      <c r="B1572" s="73"/>
      <c r="C1572" s="112"/>
      <c r="D1572" s="112"/>
      <c r="E1572" s="73"/>
      <c r="F1572" s="73"/>
      <c r="G1572" s="127"/>
      <c r="H1572" s="127"/>
      <c r="I1572" s="127"/>
      <c r="J1572" s="127"/>
      <c r="K1572" s="73"/>
      <c r="L1572" s="110"/>
    </row>
    <row r="1573" spans="1:12" x14ac:dyDescent="0.3">
      <c r="A1573" s="73"/>
      <c r="B1573" s="73"/>
      <c r="C1573" s="112"/>
      <c r="D1573" s="112"/>
      <c r="E1573" s="73"/>
      <c r="F1573" s="73"/>
      <c r="G1573" s="127"/>
      <c r="H1573" s="127"/>
      <c r="I1573" s="127"/>
      <c r="J1573" s="127"/>
      <c r="K1573" s="73"/>
      <c r="L1573" s="110"/>
    </row>
    <row r="1574" spans="1:12" x14ac:dyDescent="0.3">
      <c r="A1574" s="73"/>
      <c r="B1574" s="73"/>
      <c r="C1574" s="112"/>
      <c r="D1574" s="112"/>
      <c r="E1574" s="73"/>
      <c r="F1574" s="73"/>
      <c r="G1574" s="127"/>
      <c r="H1574" s="127"/>
      <c r="I1574" s="127"/>
      <c r="J1574" s="127"/>
      <c r="K1574" s="73"/>
      <c r="L1574" s="110"/>
    </row>
    <row r="1575" spans="1:12" x14ac:dyDescent="0.3">
      <c r="A1575" s="73"/>
      <c r="B1575" s="73"/>
      <c r="C1575" s="112"/>
      <c r="D1575" s="112"/>
      <c r="E1575" s="73"/>
      <c r="F1575" s="73"/>
      <c r="G1575" s="127"/>
      <c r="H1575" s="127"/>
      <c r="I1575" s="127"/>
      <c r="J1575" s="127"/>
      <c r="K1575" s="73"/>
      <c r="L1575" s="110"/>
    </row>
    <row r="1576" spans="1:12" x14ac:dyDescent="0.3">
      <c r="A1576" s="73"/>
      <c r="B1576" s="73"/>
      <c r="C1576" s="112"/>
      <c r="D1576" s="112"/>
      <c r="E1576" s="73"/>
      <c r="F1576" s="73"/>
      <c r="G1576" s="127"/>
      <c r="H1576" s="127"/>
      <c r="I1576" s="127"/>
      <c r="J1576" s="127"/>
      <c r="K1576" s="73"/>
      <c r="L1576" s="110"/>
    </row>
    <row r="1577" spans="1:12" x14ac:dyDescent="0.3">
      <c r="A1577" s="73"/>
      <c r="B1577" s="73"/>
      <c r="C1577" s="112"/>
      <c r="D1577" s="112"/>
      <c r="E1577" s="73"/>
      <c r="F1577" s="73"/>
      <c r="G1577" s="127"/>
      <c r="H1577" s="127"/>
      <c r="I1577" s="127"/>
      <c r="J1577" s="127"/>
      <c r="K1577" s="73"/>
      <c r="L1577" s="110"/>
    </row>
    <row r="1578" spans="1:12" x14ac:dyDescent="0.3">
      <c r="A1578" s="73"/>
      <c r="B1578" s="73"/>
      <c r="C1578" s="112"/>
      <c r="D1578" s="112"/>
      <c r="E1578" s="73"/>
      <c r="F1578" s="73"/>
      <c r="G1578" s="127"/>
      <c r="H1578" s="127"/>
      <c r="I1578" s="127"/>
      <c r="J1578" s="127"/>
      <c r="K1578" s="73"/>
      <c r="L1578" s="110"/>
    </row>
    <row r="1579" spans="1:12" x14ac:dyDescent="0.3">
      <c r="A1579" s="73"/>
      <c r="B1579" s="73"/>
      <c r="C1579" s="112"/>
      <c r="D1579" s="112"/>
      <c r="E1579" s="73"/>
      <c r="F1579" s="73"/>
      <c r="G1579" s="127"/>
      <c r="H1579" s="127"/>
      <c r="I1579" s="127"/>
      <c r="J1579" s="127"/>
      <c r="K1579" s="73"/>
      <c r="L1579" s="110"/>
    </row>
    <row r="1580" spans="1:12" x14ac:dyDescent="0.3">
      <c r="A1580" s="73"/>
      <c r="B1580" s="73"/>
      <c r="C1580" s="112"/>
      <c r="D1580" s="112"/>
      <c r="E1580" s="73"/>
      <c r="F1580" s="73"/>
      <c r="G1580" s="127"/>
      <c r="H1580" s="127"/>
      <c r="I1580" s="127"/>
      <c r="J1580" s="127"/>
      <c r="K1580" s="73"/>
      <c r="L1580" s="110"/>
    </row>
    <row r="1581" spans="1:12" x14ac:dyDescent="0.3">
      <c r="A1581" s="73"/>
      <c r="B1581" s="73"/>
      <c r="C1581" s="112"/>
      <c r="D1581" s="112"/>
      <c r="E1581" s="73"/>
      <c r="F1581" s="73"/>
      <c r="G1581" s="127"/>
      <c r="H1581" s="127"/>
      <c r="I1581" s="127"/>
      <c r="J1581" s="127"/>
      <c r="K1581" s="73"/>
      <c r="L1581" s="110"/>
    </row>
    <row r="1582" spans="1:12" x14ac:dyDescent="0.3">
      <c r="A1582" s="73"/>
      <c r="B1582" s="73"/>
      <c r="C1582" s="112"/>
      <c r="D1582" s="112"/>
      <c r="E1582" s="73"/>
      <c r="F1582" s="73"/>
      <c r="G1582" s="127"/>
      <c r="H1582" s="127"/>
      <c r="I1582" s="127"/>
      <c r="J1582" s="127"/>
      <c r="K1582" s="73"/>
      <c r="L1582" s="110"/>
    </row>
    <row r="1583" spans="1:12" x14ac:dyDescent="0.3">
      <c r="A1583" s="73"/>
      <c r="B1583" s="73"/>
      <c r="C1583" s="112"/>
      <c r="D1583" s="112"/>
      <c r="E1583" s="73"/>
      <c r="F1583" s="73"/>
      <c r="G1583" s="127"/>
      <c r="H1583" s="127"/>
      <c r="I1583" s="127"/>
      <c r="J1583" s="127"/>
      <c r="K1583" s="73"/>
      <c r="L1583" s="110"/>
    </row>
    <row r="1584" spans="1:12" x14ac:dyDescent="0.3">
      <c r="A1584" s="73"/>
      <c r="B1584" s="73"/>
      <c r="C1584" s="112"/>
      <c r="D1584" s="112"/>
      <c r="E1584" s="73"/>
      <c r="F1584" s="73"/>
      <c r="G1584" s="127"/>
      <c r="H1584" s="127"/>
      <c r="I1584" s="127"/>
      <c r="J1584" s="127"/>
      <c r="K1584" s="73"/>
      <c r="L1584" s="110"/>
    </row>
    <row r="1585" spans="1:12" x14ac:dyDescent="0.3">
      <c r="A1585" s="73"/>
      <c r="B1585" s="73"/>
      <c r="C1585" s="112"/>
      <c r="D1585" s="112"/>
      <c r="E1585" s="73"/>
      <c r="F1585" s="73"/>
      <c r="G1585" s="127"/>
      <c r="H1585" s="127"/>
      <c r="I1585" s="127"/>
      <c r="J1585" s="127"/>
      <c r="K1585" s="73"/>
      <c r="L1585" s="110"/>
    </row>
    <row r="1586" spans="1:12" x14ac:dyDescent="0.3">
      <c r="A1586" s="73"/>
      <c r="B1586" s="73"/>
      <c r="C1586" s="112"/>
      <c r="D1586" s="112"/>
      <c r="E1586" s="73"/>
      <c r="F1586" s="73"/>
      <c r="G1586" s="127"/>
      <c r="H1586" s="127"/>
      <c r="I1586" s="127"/>
      <c r="J1586" s="127"/>
      <c r="K1586" s="73"/>
      <c r="L1586" s="110"/>
    </row>
    <row r="1587" spans="1:12" x14ac:dyDescent="0.3">
      <c r="A1587" s="73"/>
      <c r="B1587" s="73"/>
      <c r="C1587" s="112"/>
      <c r="D1587" s="112"/>
      <c r="E1587" s="73"/>
      <c r="F1587" s="73"/>
      <c r="G1587" s="127"/>
      <c r="H1587" s="127"/>
      <c r="I1587" s="127"/>
      <c r="J1587" s="127"/>
      <c r="K1587" s="73"/>
      <c r="L1587" s="110"/>
    </row>
    <row r="1588" spans="1:12" x14ac:dyDescent="0.3">
      <c r="A1588" s="73"/>
      <c r="B1588" s="73"/>
      <c r="C1588" s="112"/>
      <c r="D1588" s="112"/>
      <c r="E1588" s="73"/>
      <c r="F1588" s="73"/>
      <c r="G1588" s="127"/>
      <c r="H1588" s="127"/>
      <c r="I1588" s="127"/>
      <c r="J1588" s="127"/>
      <c r="K1588" s="73"/>
      <c r="L1588" s="110"/>
    </row>
    <row r="1589" spans="1:12" x14ac:dyDescent="0.3">
      <c r="A1589" s="73"/>
      <c r="B1589" s="73"/>
      <c r="C1589" s="112"/>
      <c r="D1589" s="112"/>
      <c r="E1589" s="73"/>
      <c r="F1589" s="73"/>
      <c r="G1589" s="127"/>
      <c r="H1589" s="127"/>
      <c r="I1589" s="127"/>
      <c r="J1589" s="127"/>
      <c r="K1589" s="73"/>
      <c r="L1589" s="110"/>
    </row>
    <row r="1590" spans="1:12" x14ac:dyDescent="0.3">
      <c r="A1590" s="73"/>
      <c r="B1590" s="73"/>
      <c r="C1590" s="112"/>
      <c r="D1590" s="112"/>
      <c r="E1590" s="73"/>
      <c r="F1590" s="73"/>
      <c r="G1590" s="127"/>
      <c r="H1590" s="127"/>
      <c r="I1590" s="127"/>
      <c r="J1590" s="127"/>
      <c r="K1590" s="73"/>
      <c r="L1590" s="110"/>
    </row>
    <row r="1591" spans="1:12" x14ac:dyDescent="0.3">
      <c r="A1591" s="73"/>
      <c r="B1591" s="73"/>
      <c r="C1591" s="112"/>
      <c r="D1591" s="112"/>
      <c r="E1591" s="73"/>
      <c r="F1591" s="73"/>
      <c r="G1591" s="127"/>
      <c r="H1591" s="127"/>
      <c r="I1591" s="127"/>
      <c r="J1591" s="127"/>
      <c r="K1591" s="73"/>
      <c r="L1591" s="110"/>
    </row>
    <row r="1592" spans="1:12" x14ac:dyDescent="0.3">
      <c r="A1592" s="73"/>
      <c r="B1592" s="73"/>
      <c r="C1592" s="112"/>
      <c r="D1592" s="112"/>
      <c r="E1592" s="73"/>
      <c r="F1592" s="73"/>
      <c r="G1592" s="127"/>
      <c r="H1592" s="127"/>
      <c r="I1592" s="127"/>
      <c r="J1592" s="127"/>
      <c r="K1592" s="73"/>
      <c r="L1592" s="110"/>
    </row>
    <row r="1593" spans="1:12" x14ac:dyDescent="0.3">
      <c r="A1593" s="73"/>
      <c r="B1593" s="73"/>
      <c r="C1593" s="112"/>
      <c r="D1593" s="112"/>
      <c r="E1593" s="73"/>
      <c r="F1593" s="73"/>
      <c r="G1593" s="127"/>
      <c r="H1593" s="127"/>
      <c r="I1593" s="127"/>
      <c r="J1593" s="127"/>
      <c r="K1593" s="73"/>
      <c r="L1593" s="110"/>
    </row>
    <row r="1594" spans="1:12" x14ac:dyDescent="0.3">
      <c r="A1594" s="73"/>
      <c r="B1594" s="73"/>
      <c r="C1594" s="112"/>
      <c r="D1594" s="112"/>
      <c r="E1594" s="73"/>
      <c r="F1594" s="73"/>
      <c r="G1594" s="127"/>
      <c r="H1594" s="127"/>
      <c r="I1594" s="127"/>
      <c r="J1594" s="127"/>
      <c r="K1594" s="73"/>
      <c r="L1594" s="110"/>
    </row>
    <row r="1595" spans="1:12" x14ac:dyDescent="0.3">
      <c r="A1595" s="73"/>
      <c r="B1595" s="73"/>
      <c r="C1595" s="112"/>
      <c r="D1595" s="112"/>
      <c r="E1595" s="73"/>
      <c r="F1595" s="73"/>
      <c r="G1595" s="127"/>
      <c r="H1595" s="127"/>
      <c r="I1595" s="127"/>
      <c r="J1595" s="127"/>
      <c r="K1595" s="73"/>
      <c r="L1595" s="110"/>
    </row>
    <row r="1596" spans="1:12" x14ac:dyDescent="0.3">
      <c r="A1596" s="73"/>
      <c r="B1596" s="73"/>
      <c r="C1596" s="112"/>
      <c r="D1596" s="112"/>
      <c r="E1596" s="73"/>
      <c r="F1596" s="73"/>
      <c r="G1596" s="127"/>
      <c r="H1596" s="127"/>
      <c r="I1596" s="127"/>
      <c r="J1596" s="127"/>
      <c r="K1596" s="73"/>
      <c r="L1596" s="110"/>
    </row>
    <row r="1597" spans="1:12" x14ac:dyDescent="0.3">
      <c r="A1597" s="73"/>
      <c r="B1597" s="73"/>
      <c r="C1597" s="112"/>
      <c r="D1597" s="112"/>
      <c r="E1597" s="73"/>
      <c r="F1597" s="73"/>
      <c r="G1597" s="127"/>
      <c r="H1597" s="127"/>
      <c r="I1597" s="127"/>
      <c r="J1597" s="127"/>
      <c r="K1597" s="73"/>
      <c r="L1597" s="110"/>
    </row>
    <row r="1598" spans="1:12" x14ac:dyDescent="0.3">
      <c r="A1598" s="73"/>
      <c r="B1598" s="73"/>
      <c r="C1598" s="112"/>
      <c r="D1598" s="112"/>
      <c r="E1598" s="73"/>
      <c r="F1598" s="73"/>
      <c r="G1598" s="127"/>
      <c r="H1598" s="127"/>
      <c r="I1598" s="127"/>
      <c r="J1598" s="127"/>
      <c r="K1598" s="73"/>
      <c r="L1598" s="110"/>
    </row>
    <row r="1599" spans="1:12" x14ac:dyDescent="0.3">
      <c r="A1599" s="73"/>
      <c r="B1599" s="73"/>
      <c r="C1599" s="112"/>
      <c r="D1599" s="112"/>
      <c r="E1599" s="73"/>
      <c r="F1599" s="73"/>
      <c r="G1599" s="127"/>
      <c r="H1599" s="127"/>
      <c r="I1599" s="127"/>
      <c r="J1599" s="127"/>
      <c r="K1599" s="73"/>
      <c r="L1599" s="110"/>
    </row>
    <row r="1600" spans="1:12" x14ac:dyDescent="0.3">
      <c r="A1600" s="73"/>
      <c r="B1600" s="73"/>
      <c r="C1600" s="112"/>
      <c r="D1600" s="112"/>
      <c r="E1600" s="73"/>
      <c r="F1600" s="73"/>
      <c r="G1600" s="127"/>
      <c r="H1600" s="127"/>
      <c r="I1600" s="127"/>
      <c r="J1600" s="127"/>
      <c r="K1600" s="73"/>
      <c r="L1600" s="110"/>
    </row>
    <row r="1601" spans="1:12" x14ac:dyDescent="0.3">
      <c r="A1601" s="73"/>
      <c r="B1601" s="73"/>
      <c r="C1601" s="112"/>
      <c r="D1601" s="112"/>
      <c r="E1601" s="73"/>
      <c r="F1601" s="73"/>
      <c r="G1601" s="127"/>
      <c r="H1601" s="127"/>
      <c r="I1601" s="127"/>
      <c r="J1601" s="127"/>
      <c r="K1601" s="73"/>
      <c r="L1601" s="110"/>
    </row>
    <row r="1602" spans="1:12" x14ac:dyDescent="0.3">
      <c r="A1602" s="73"/>
      <c r="B1602" s="73"/>
      <c r="C1602" s="112"/>
      <c r="D1602" s="112"/>
      <c r="E1602" s="73"/>
      <c r="F1602" s="73"/>
      <c r="G1602" s="127"/>
      <c r="H1602" s="127"/>
      <c r="I1602" s="127"/>
      <c r="J1602" s="127"/>
      <c r="K1602" s="73"/>
      <c r="L1602" s="110"/>
    </row>
    <row r="1603" spans="1:12" x14ac:dyDescent="0.3">
      <c r="A1603" s="73"/>
      <c r="B1603" s="73"/>
      <c r="C1603" s="112"/>
      <c r="D1603" s="112"/>
      <c r="E1603" s="73"/>
      <c r="F1603" s="73"/>
      <c r="G1603" s="127"/>
      <c r="H1603" s="127"/>
      <c r="I1603" s="127"/>
      <c r="J1603" s="127"/>
      <c r="K1603" s="73"/>
      <c r="L1603" s="110"/>
    </row>
    <row r="1604" spans="1:12" x14ac:dyDescent="0.3">
      <c r="A1604" s="73"/>
      <c r="B1604" s="73"/>
      <c r="C1604" s="112"/>
      <c r="D1604" s="112"/>
      <c r="E1604" s="73"/>
      <c r="F1604" s="73"/>
      <c r="G1604" s="127"/>
      <c r="H1604" s="127"/>
      <c r="I1604" s="127"/>
      <c r="J1604" s="127"/>
      <c r="K1604" s="73"/>
      <c r="L1604" s="110"/>
    </row>
    <row r="1605" spans="1:12" x14ac:dyDescent="0.3">
      <c r="A1605" s="73"/>
      <c r="B1605" s="73"/>
      <c r="C1605" s="112"/>
      <c r="D1605" s="112"/>
      <c r="E1605" s="73"/>
      <c r="F1605" s="73"/>
      <c r="G1605" s="127"/>
      <c r="H1605" s="127"/>
      <c r="I1605" s="127"/>
      <c r="J1605" s="127"/>
      <c r="K1605" s="73"/>
      <c r="L1605" s="110"/>
    </row>
    <row r="1606" spans="1:12" x14ac:dyDescent="0.3">
      <c r="A1606" s="73"/>
      <c r="B1606" s="73"/>
      <c r="C1606" s="112"/>
      <c r="D1606" s="112"/>
      <c r="E1606" s="73"/>
      <c r="F1606" s="73"/>
      <c r="G1606" s="127"/>
      <c r="H1606" s="127"/>
      <c r="I1606" s="127"/>
      <c r="J1606" s="127"/>
      <c r="K1606" s="73"/>
      <c r="L1606" s="110"/>
    </row>
    <row r="1607" spans="1:12" x14ac:dyDescent="0.3">
      <c r="A1607" s="73"/>
      <c r="B1607" s="73"/>
      <c r="C1607" s="112"/>
      <c r="D1607" s="112"/>
      <c r="E1607" s="73"/>
      <c r="F1607" s="73"/>
      <c r="G1607" s="127"/>
      <c r="H1607" s="127"/>
      <c r="I1607" s="127"/>
      <c r="J1607" s="127"/>
      <c r="K1607" s="73"/>
      <c r="L1607" s="110"/>
    </row>
    <row r="1608" spans="1:12" x14ac:dyDescent="0.3">
      <c r="A1608" s="73"/>
      <c r="B1608" s="73"/>
      <c r="C1608" s="112"/>
      <c r="D1608" s="112"/>
      <c r="E1608" s="73"/>
      <c r="F1608" s="73"/>
      <c r="G1608" s="127"/>
      <c r="H1608" s="127"/>
      <c r="I1608" s="127"/>
      <c r="J1608" s="127"/>
      <c r="K1608" s="73"/>
      <c r="L1608" s="110"/>
    </row>
    <row r="1609" spans="1:12" x14ac:dyDescent="0.3">
      <c r="A1609" s="73"/>
      <c r="B1609" s="73"/>
      <c r="C1609" s="112"/>
      <c r="D1609" s="112"/>
      <c r="E1609" s="73"/>
      <c r="F1609" s="73"/>
      <c r="G1609" s="127"/>
      <c r="H1609" s="127"/>
      <c r="I1609" s="127"/>
      <c r="J1609" s="127"/>
      <c r="K1609" s="73"/>
      <c r="L1609" s="110"/>
    </row>
    <row r="1610" spans="1:12" x14ac:dyDescent="0.3">
      <c r="A1610" s="73"/>
      <c r="B1610" s="73"/>
      <c r="C1610" s="112"/>
      <c r="D1610" s="112"/>
      <c r="E1610" s="73"/>
      <c r="F1610" s="73"/>
      <c r="G1610" s="127"/>
      <c r="H1610" s="127"/>
      <c r="I1610" s="127"/>
      <c r="J1610" s="127"/>
      <c r="K1610" s="73"/>
      <c r="L1610" s="110"/>
    </row>
    <row r="1611" spans="1:12" x14ac:dyDescent="0.3">
      <c r="A1611" s="73"/>
      <c r="B1611" s="73"/>
      <c r="C1611" s="112"/>
      <c r="D1611" s="112"/>
      <c r="E1611" s="73"/>
      <c r="F1611" s="73"/>
      <c r="G1611" s="127"/>
      <c r="H1611" s="127"/>
      <c r="I1611" s="127"/>
      <c r="J1611" s="127"/>
      <c r="K1611" s="73"/>
      <c r="L1611" s="110"/>
    </row>
    <row r="1612" spans="1:12" x14ac:dyDescent="0.3">
      <c r="A1612" s="73"/>
      <c r="B1612" s="73"/>
      <c r="C1612" s="112"/>
      <c r="D1612" s="112"/>
      <c r="E1612" s="73"/>
      <c r="F1612" s="73"/>
      <c r="G1612" s="127"/>
      <c r="H1612" s="127"/>
      <c r="I1612" s="127"/>
      <c r="J1612" s="127"/>
      <c r="K1612" s="73"/>
      <c r="L1612" s="110"/>
    </row>
    <row r="1613" spans="1:12" x14ac:dyDescent="0.3">
      <c r="A1613" s="73"/>
      <c r="B1613" s="73"/>
      <c r="C1613" s="112"/>
      <c r="D1613" s="112"/>
      <c r="E1613" s="73"/>
      <c r="F1613" s="73"/>
      <c r="G1613" s="127"/>
      <c r="H1613" s="127"/>
      <c r="I1613" s="127"/>
      <c r="J1613" s="127"/>
      <c r="K1613" s="73"/>
      <c r="L1613" s="110"/>
    </row>
    <row r="1614" spans="1:12" x14ac:dyDescent="0.3">
      <c r="A1614" s="73"/>
      <c r="B1614" s="73"/>
      <c r="C1614" s="112"/>
      <c r="D1614" s="112"/>
      <c r="E1614" s="73"/>
      <c r="F1614" s="73"/>
      <c r="G1614" s="127"/>
      <c r="H1614" s="127"/>
      <c r="I1614" s="127"/>
      <c r="J1614" s="127"/>
      <c r="K1614" s="73"/>
      <c r="L1614" s="110"/>
    </row>
    <row r="1615" spans="1:12" x14ac:dyDescent="0.3">
      <c r="A1615" s="73"/>
      <c r="B1615" s="73"/>
      <c r="C1615" s="112"/>
      <c r="D1615" s="112"/>
      <c r="E1615" s="73"/>
      <c r="F1615" s="73"/>
      <c r="G1615" s="127"/>
      <c r="H1615" s="127"/>
      <c r="I1615" s="127"/>
      <c r="J1615" s="127"/>
      <c r="K1615" s="73"/>
      <c r="L1615" s="110"/>
    </row>
    <row r="1616" spans="1:12" x14ac:dyDescent="0.3">
      <c r="A1616" s="73"/>
      <c r="B1616" s="73"/>
      <c r="C1616" s="112"/>
      <c r="D1616" s="112"/>
      <c r="E1616" s="73"/>
      <c r="F1616" s="73"/>
      <c r="G1616" s="127"/>
      <c r="H1616" s="127"/>
      <c r="I1616" s="127"/>
      <c r="J1616" s="127"/>
      <c r="K1616" s="73"/>
      <c r="L1616" s="110"/>
    </row>
    <row r="1617" spans="1:12" x14ac:dyDescent="0.3">
      <c r="A1617" s="73"/>
      <c r="B1617" s="73"/>
      <c r="C1617" s="112"/>
      <c r="D1617" s="112"/>
      <c r="E1617" s="73"/>
      <c r="F1617" s="73"/>
      <c r="G1617" s="127"/>
      <c r="H1617" s="127"/>
      <c r="I1617" s="127"/>
      <c r="J1617" s="127"/>
      <c r="K1617" s="73"/>
      <c r="L1617" s="110"/>
    </row>
    <row r="1618" spans="1:12" x14ac:dyDescent="0.3">
      <c r="A1618" s="73"/>
      <c r="B1618" s="73"/>
      <c r="C1618" s="112"/>
      <c r="D1618" s="112"/>
      <c r="E1618" s="73"/>
      <c r="F1618" s="73"/>
      <c r="G1618" s="127"/>
      <c r="H1618" s="127"/>
      <c r="I1618" s="127"/>
      <c r="J1618" s="127"/>
      <c r="K1618" s="73"/>
      <c r="L1618" s="110"/>
    </row>
    <row r="1619" spans="1:12" x14ac:dyDescent="0.3">
      <c r="A1619" s="73"/>
      <c r="B1619" s="73"/>
      <c r="C1619" s="112"/>
      <c r="D1619" s="112"/>
      <c r="E1619" s="73"/>
      <c r="F1619" s="73"/>
      <c r="G1619" s="127"/>
      <c r="H1619" s="127"/>
      <c r="I1619" s="127"/>
      <c r="J1619" s="127"/>
      <c r="K1619" s="73"/>
      <c r="L1619" s="110"/>
    </row>
    <row r="1620" spans="1:12" x14ac:dyDescent="0.3">
      <c r="A1620" s="73"/>
      <c r="B1620" s="73"/>
      <c r="C1620" s="112"/>
      <c r="D1620" s="112"/>
      <c r="E1620" s="73"/>
      <c r="F1620" s="73"/>
      <c r="G1620" s="127"/>
      <c r="H1620" s="127"/>
      <c r="I1620" s="127"/>
      <c r="J1620" s="127"/>
      <c r="K1620" s="73"/>
      <c r="L1620" s="110"/>
    </row>
    <row r="1621" spans="1:12" x14ac:dyDescent="0.3">
      <c r="A1621" s="73"/>
      <c r="B1621" s="73"/>
      <c r="C1621" s="112"/>
      <c r="D1621" s="112"/>
      <c r="E1621" s="73"/>
      <c r="F1621" s="73"/>
      <c r="G1621" s="127"/>
      <c r="H1621" s="127"/>
      <c r="I1621" s="127"/>
      <c r="J1621" s="127"/>
      <c r="K1621" s="73"/>
      <c r="L1621" s="110"/>
    </row>
    <row r="1622" spans="1:12" x14ac:dyDescent="0.3">
      <c r="A1622" s="73"/>
      <c r="B1622" s="73"/>
      <c r="C1622" s="112"/>
      <c r="D1622" s="112"/>
      <c r="E1622" s="73"/>
      <c r="F1622" s="73"/>
      <c r="G1622" s="127"/>
      <c r="H1622" s="127"/>
      <c r="I1622" s="127"/>
      <c r="J1622" s="127"/>
      <c r="K1622" s="73"/>
      <c r="L1622" s="110"/>
    </row>
    <row r="1623" spans="1:12" x14ac:dyDescent="0.3">
      <c r="A1623" s="73"/>
      <c r="B1623" s="73"/>
      <c r="C1623" s="112"/>
      <c r="D1623" s="112"/>
      <c r="E1623" s="73"/>
      <c r="F1623" s="73"/>
      <c r="G1623" s="127"/>
      <c r="H1623" s="127"/>
      <c r="I1623" s="127"/>
      <c r="J1623" s="127"/>
      <c r="K1623" s="73"/>
      <c r="L1623" s="110"/>
    </row>
    <row r="1624" spans="1:12" x14ac:dyDescent="0.3">
      <c r="A1624" s="73"/>
      <c r="B1624" s="73"/>
      <c r="C1624" s="112"/>
      <c r="D1624" s="112"/>
      <c r="E1624" s="73"/>
      <c r="F1624" s="73"/>
      <c r="G1624" s="127"/>
      <c r="H1624" s="127"/>
      <c r="I1624" s="127"/>
      <c r="J1624" s="127"/>
      <c r="K1624" s="73"/>
      <c r="L1624" s="110"/>
    </row>
    <row r="1625" spans="1:12" x14ac:dyDescent="0.3">
      <c r="A1625" s="73"/>
      <c r="B1625" s="73"/>
      <c r="C1625" s="112"/>
      <c r="D1625" s="112"/>
      <c r="E1625" s="73"/>
      <c r="F1625" s="73"/>
      <c r="G1625" s="127"/>
      <c r="H1625" s="127"/>
      <c r="I1625" s="127"/>
      <c r="J1625" s="127"/>
      <c r="K1625" s="73"/>
      <c r="L1625" s="110"/>
    </row>
    <row r="1626" spans="1:12" x14ac:dyDescent="0.3">
      <c r="A1626" s="73"/>
      <c r="B1626" s="73"/>
      <c r="C1626" s="112"/>
      <c r="D1626" s="112"/>
      <c r="E1626" s="73"/>
      <c r="F1626" s="73"/>
      <c r="G1626" s="127"/>
      <c r="H1626" s="127"/>
      <c r="I1626" s="127"/>
      <c r="J1626" s="127"/>
      <c r="K1626" s="73"/>
      <c r="L1626" s="110"/>
    </row>
    <row r="1627" spans="1:12" x14ac:dyDescent="0.3">
      <c r="A1627" s="73"/>
      <c r="B1627" s="73"/>
      <c r="C1627" s="112"/>
      <c r="D1627" s="112"/>
      <c r="E1627" s="73"/>
      <c r="F1627" s="73"/>
      <c r="G1627" s="127"/>
      <c r="H1627" s="127"/>
      <c r="I1627" s="127"/>
      <c r="J1627" s="127"/>
      <c r="K1627" s="73"/>
      <c r="L1627" s="110"/>
    </row>
    <row r="1628" spans="1:12" x14ac:dyDescent="0.3">
      <c r="A1628" s="73"/>
      <c r="B1628" s="73"/>
      <c r="C1628" s="112"/>
      <c r="D1628" s="112"/>
      <c r="E1628" s="73"/>
      <c r="F1628" s="73"/>
      <c r="G1628" s="127"/>
      <c r="H1628" s="127"/>
      <c r="I1628" s="127"/>
      <c r="J1628" s="127"/>
      <c r="K1628" s="73"/>
      <c r="L1628" s="110"/>
    </row>
    <row r="1629" spans="1:12" x14ac:dyDescent="0.3">
      <c r="A1629" s="73"/>
      <c r="B1629" s="73"/>
      <c r="C1629" s="112"/>
      <c r="D1629" s="112"/>
      <c r="E1629" s="73"/>
      <c r="F1629" s="73"/>
      <c r="G1629" s="127"/>
      <c r="H1629" s="127"/>
      <c r="I1629" s="127"/>
      <c r="J1629" s="127"/>
      <c r="K1629" s="73"/>
      <c r="L1629" s="110"/>
    </row>
    <row r="1630" spans="1:12" x14ac:dyDescent="0.3">
      <c r="A1630" s="73"/>
      <c r="B1630" s="73"/>
      <c r="C1630" s="112"/>
      <c r="D1630" s="112"/>
      <c r="E1630" s="73"/>
      <c r="F1630" s="73"/>
      <c r="G1630" s="127"/>
      <c r="H1630" s="127"/>
      <c r="I1630" s="127"/>
      <c r="J1630" s="127"/>
      <c r="K1630" s="73"/>
      <c r="L1630" s="110"/>
    </row>
    <row r="1631" spans="1:12" x14ac:dyDescent="0.3">
      <c r="A1631" s="73"/>
      <c r="B1631" s="73"/>
      <c r="C1631" s="112"/>
      <c r="D1631" s="112"/>
      <c r="E1631" s="73"/>
      <c r="F1631" s="73"/>
      <c r="G1631" s="127"/>
      <c r="H1631" s="127"/>
      <c r="I1631" s="127"/>
      <c r="J1631" s="127"/>
      <c r="K1631" s="73"/>
      <c r="L1631" s="110"/>
    </row>
    <row r="1632" spans="1:12" x14ac:dyDescent="0.3">
      <c r="A1632" s="73"/>
      <c r="B1632" s="73"/>
      <c r="C1632" s="112"/>
      <c r="D1632" s="112"/>
      <c r="E1632" s="73"/>
      <c r="F1632" s="73"/>
      <c r="G1632" s="127"/>
      <c r="H1632" s="127"/>
      <c r="I1632" s="127"/>
      <c r="J1632" s="127"/>
      <c r="K1632" s="73"/>
      <c r="L1632" s="110"/>
    </row>
    <row r="1633" spans="1:12" x14ac:dyDescent="0.3">
      <c r="A1633" s="73"/>
      <c r="B1633" s="73"/>
      <c r="C1633" s="112"/>
      <c r="D1633" s="112"/>
      <c r="E1633" s="73"/>
      <c r="F1633" s="73"/>
      <c r="G1633" s="127"/>
      <c r="H1633" s="127"/>
      <c r="I1633" s="127"/>
      <c r="J1633" s="127"/>
      <c r="K1633" s="73"/>
      <c r="L1633" s="110"/>
    </row>
    <row r="1634" spans="1:12" x14ac:dyDescent="0.3">
      <c r="A1634" s="73"/>
      <c r="B1634" s="73"/>
      <c r="C1634" s="112"/>
      <c r="D1634" s="112"/>
      <c r="E1634" s="73"/>
      <c r="F1634" s="73"/>
      <c r="G1634" s="127"/>
      <c r="H1634" s="127"/>
      <c r="I1634" s="127"/>
      <c r="J1634" s="127"/>
      <c r="K1634" s="73"/>
      <c r="L1634" s="110"/>
    </row>
    <row r="1635" spans="1:12" x14ac:dyDescent="0.3">
      <c r="A1635" s="73"/>
      <c r="B1635" s="73"/>
      <c r="C1635" s="112"/>
      <c r="D1635" s="112"/>
      <c r="E1635" s="73"/>
      <c r="F1635" s="73"/>
      <c r="G1635" s="127"/>
      <c r="H1635" s="127"/>
      <c r="I1635" s="127"/>
      <c r="J1635" s="127"/>
      <c r="K1635" s="73"/>
      <c r="L1635" s="110"/>
    </row>
    <row r="1636" spans="1:12" x14ac:dyDescent="0.3">
      <c r="A1636" s="73"/>
      <c r="B1636" s="73"/>
      <c r="C1636" s="112"/>
      <c r="D1636" s="112"/>
      <c r="E1636" s="73"/>
      <c r="F1636" s="73"/>
      <c r="G1636" s="127"/>
      <c r="H1636" s="127"/>
      <c r="I1636" s="127"/>
      <c r="J1636" s="127"/>
      <c r="K1636" s="73"/>
      <c r="L1636" s="110"/>
    </row>
    <row r="1637" spans="1:12" x14ac:dyDescent="0.3">
      <c r="A1637" s="73"/>
      <c r="B1637" s="73"/>
      <c r="C1637" s="112"/>
      <c r="D1637" s="112"/>
      <c r="E1637" s="73"/>
      <c r="F1637" s="73"/>
      <c r="G1637" s="127"/>
      <c r="H1637" s="127"/>
      <c r="I1637" s="127"/>
      <c r="J1637" s="127"/>
      <c r="K1637" s="73"/>
      <c r="L1637" s="110"/>
    </row>
    <row r="1638" spans="1:12" x14ac:dyDescent="0.3">
      <c r="A1638" s="73"/>
      <c r="B1638" s="73"/>
      <c r="C1638" s="112"/>
      <c r="D1638" s="112"/>
      <c r="E1638" s="73"/>
      <c r="F1638" s="73"/>
      <c r="G1638" s="127"/>
      <c r="H1638" s="127"/>
      <c r="I1638" s="127"/>
      <c r="J1638" s="127"/>
      <c r="K1638" s="73"/>
      <c r="L1638" s="110"/>
    </row>
    <row r="1639" spans="1:12" x14ac:dyDescent="0.3">
      <c r="A1639" s="73"/>
      <c r="B1639" s="73"/>
      <c r="C1639" s="112"/>
      <c r="D1639" s="112"/>
      <c r="E1639" s="73"/>
      <c r="F1639" s="73"/>
      <c r="G1639" s="127"/>
      <c r="H1639" s="127"/>
      <c r="I1639" s="127"/>
      <c r="J1639" s="127"/>
      <c r="K1639" s="73"/>
      <c r="L1639" s="110"/>
    </row>
    <row r="1640" spans="1:12" x14ac:dyDescent="0.3">
      <c r="A1640" s="73"/>
      <c r="B1640" s="73"/>
      <c r="C1640" s="112"/>
      <c r="D1640" s="112"/>
      <c r="E1640" s="73"/>
      <c r="F1640" s="73"/>
      <c r="G1640" s="127"/>
      <c r="H1640" s="127"/>
      <c r="I1640" s="127"/>
      <c r="J1640" s="127"/>
      <c r="K1640" s="73"/>
      <c r="L1640" s="110"/>
    </row>
    <row r="1641" spans="1:12" x14ac:dyDescent="0.3">
      <c r="A1641" s="73"/>
      <c r="B1641" s="73"/>
      <c r="C1641" s="112"/>
      <c r="D1641" s="112"/>
      <c r="E1641" s="73"/>
      <c r="F1641" s="73"/>
      <c r="G1641" s="127"/>
      <c r="H1641" s="127"/>
      <c r="I1641" s="127"/>
      <c r="J1641" s="127"/>
      <c r="K1641" s="73"/>
      <c r="L1641" s="110"/>
    </row>
    <row r="1642" spans="1:12" x14ac:dyDescent="0.3">
      <c r="A1642" s="73"/>
      <c r="B1642" s="73"/>
      <c r="C1642" s="112"/>
      <c r="D1642" s="112"/>
      <c r="E1642" s="73"/>
      <c r="F1642" s="73"/>
      <c r="G1642" s="127"/>
      <c r="H1642" s="127"/>
      <c r="I1642" s="127"/>
      <c r="J1642" s="127"/>
      <c r="K1642" s="73"/>
      <c r="L1642" s="110"/>
    </row>
    <row r="1643" spans="1:12" x14ac:dyDescent="0.3">
      <c r="A1643" s="73"/>
      <c r="B1643" s="73"/>
      <c r="C1643" s="112"/>
      <c r="D1643" s="112"/>
      <c r="E1643" s="73"/>
      <c r="F1643" s="73"/>
      <c r="G1643" s="127"/>
      <c r="H1643" s="127"/>
      <c r="I1643" s="127"/>
      <c r="J1643" s="127"/>
      <c r="K1643" s="73"/>
      <c r="L1643" s="110"/>
    </row>
    <row r="1644" spans="1:12" x14ac:dyDescent="0.3">
      <c r="A1644" s="73"/>
      <c r="B1644" s="73"/>
      <c r="C1644" s="112"/>
      <c r="D1644" s="112"/>
      <c r="E1644" s="73"/>
      <c r="F1644" s="73"/>
      <c r="G1644" s="127"/>
      <c r="H1644" s="127"/>
      <c r="I1644" s="127"/>
      <c r="J1644" s="127"/>
      <c r="K1644" s="73"/>
      <c r="L1644" s="110"/>
    </row>
    <row r="1645" spans="1:12" x14ac:dyDescent="0.3">
      <c r="A1645" s="73"/>
      <c r="B1645" s="73"/>
      <c r="C1645" s="112"/>
      <c r="D1645" s="112"/>
      <c r="E1645" s="73"/>
      <c r="F1645" s="73"/>
      <c r="G1645" s="127"/>
      <c r="H1645" s="127"/>
      <c r="I1645" s="127"/>
      <c r="J1645" s="127"/>
      <c r="K1645" s="73"/>
      <c r="L1645" s="110"/>
    </row>
    <row r="1646" spans="1:12" x14ac:dyDescent="0.3">
      <c r="A1646" s="73"/>
      <c r="B1646" s="73"/>
      <c r="C1646" s="112"/>
      <c r="D1646" s="112"/>
      <c r="E1646" s="73"/>
      <c r="F1646" s="73"/>
      <c r="G1646" s="127"/>
      <c r="H1646" s="127"/>
      <c r="I1646" s="127"/>
      <c r="J1646" s="127"/>
      <c r="K1646" s="73"/>
      <c r="L1646" s="110"/>
    </row>
    <row r="1647" spans="1:12" x14ac:dyDescent="0.3">
      <c r="A1647" s="73"/>
      <c r="B1647" s="73"/>
      <c r="C1647" s="112"/>
      <c r="D1647" s="112"/>
      <c r="E1647" s="73"/>
      <c r="F1647" s="73"/>
      <c r="G1647" s="127"/>
      <c r="H1647" s="127"/>
      <c r="I1647" s="127"/>
      <c r="J1647" s="127"/>
      <c r="K1647" s="73"/>
      <c r="L1647" s="110"/>
    </row>
    <row r="1648" spans="1:12" x14ac:dyDescent="0.3">
      <c r="A1648" s="73"/>
      <c r="B1648" s="73"/>
      <c r="C1648" s="112"/>
      <c r="D1648" s="112"/>
      <c r="E1648" s="73"/>
      <c r="F1648" s="73"/>
      <c r="G1648" s="127"/>
      <c r="H1648" s="127"/>
      <c r="I1648" s="127"/>
      <c r="J1648" s="127"/>
      <c r="K1648" s="73"/>
      <c r="L1648" s="110"/>
    </row>
    <row r="1649" spans="1:12" x14ac:dyDescent="0.3">
      <c r="A1649" s="73"/>
      <c r="B1649" s="73"/>
      <c r="C1649" s="112"/>
      <c r="D1649" s="112"/>
      <c r="E1649" s="73"/>
      <c r="F1649" s="73"/>
      <c r="G1649" s="127"/>
      <c r="H1649" s="127"/>
      <c r="I1649" s="127"/>
      <c r="J1649" s="127"/>
      <c r="K1649" s="73"/>
      <c r="L1649" s="110"/>
    </row>
    <row r="1650" spans="1:12" x14ac:dyDescent="0.3">
      <c r="A1650" s="73"/>
      <c r="B1650" s="73"/>
      <c r="C1650" s="112"/>
      <c r="D1650" s="112"/>
      <c r="E1650" s="73"/>
      <c r="F1650" s="73"/>
      <c r="G1650" s="127"/>
      <c r="H1650" s="127"/>
      <c r="I1650" s="127"/>
      <c r="J1650" s="127"/>
      <c r="K1650" s="73"/>
      <c r="L1650" s="110"/>
    </row>
    <row r="1651" spans="1:12" x14ac:dyDescent="0.3">
      <c r="A1651" s="73"/>
      <c r="B1651" s="73"/>
      <c r="C1651" s="112"/>
      <c r="D1651" s="112"/>
      <c r="E1651" s="73"/>
      <c r="F1651" s="73"/>
      <c r="G1651" s="127"/>
      <c r="H1651" s="127"/>
      <c r="I1651" s="127"/>
      <c r="J1651" s="127"/>
      <c r="K1651" s="73"/>
      <c r="L1651" s="110"/>
    </row>
    <row r="1652" spans="1:12" x14ac:dyDescent="0.3">
      <c r="A1652" s="73"/>
      <c r="B1652" s="73"/>
      <c r="C1652" s="112"/>
      <c r="D1652" s="112"/>
      <c r="E1652" s="73"/>
      <c r="F1652" s="73"/>
      <c r="G1652" s="127"/>
      <c r="H1652" s="127"/>
      <c r="I1652" s="127"/>
      <c r="J1652" s="127"/>
      <c r="K1652" s="73"/>
      <c r="L1652" s="110"/>
    </row>
    <row r="1653" spans="1:12" x14ac:dyDescent="0.3">
      <c r="A1653" s="73"/>
      <c r="B1653" s="73"/>
      <c r="C1653" s="112"/>
      <c r="D1653" s="112"/>
      <c r="E1653" s="73"/>
      <c r="F1653" s="73"/>
      <c r="G1653" s="127"/>
      <c r="H1653" s="127"/>
      <c r="I1653" s="127"/>
      <c r="J1653" s="127"/>
      <c r="K1653" s="73"/>
      <c r="L1653" s="110"/>
    </row>
    <row r="1654" spans="1:12" x14ac:dyDescent="0.3">
      <c r="A1654" s="73"/>
      <c r="B1654" s="73"/>
      <c r="C1654" s="112"/>
      <c r="D1654" s="112"/>
      <c r="E1654" s="73"/>
      <c r="F1654" s="73"/>
      <c r="G1654" s="127"/>
      <c r="H1654" s="127"/>
      <c r="I1654" s="127"/>
      <c r="J1654" s="127"/>
      <c r="K1654" s="73"/>
      <c r="L1654" s="110"/>
    </row>
    <row r="1655" spans="1:12" x14ac:dyDescent="0.3">
      <c r="A1655" s="73"/>
      <c r="B1655" s="73"/>
      <c r="C1655" s="112"/>
      <c r="D1655" s="112"/>
      <c r="E1655" s="73"/>
      <c r="F1655" s="73"/>
      <c r="G1655" s="127"/>
      <c r="H1655" s="127"/>
      <c r="I1655" s="127"/>
      <c r="J1655" s="127"/>
      <c r="K1655" s="73"/>
      <c r="L1655" s="110"/>
    </row>
    <row r="1656" spans="1:12" x14ac:dyDescent="0.3">
      <c r="A1656" s="73"/>
      <c r="B1656" s="73"/>
      <c r="C1656" s="112"/>
      <c r="D1656" s="112"/>
      <c r="E1656" s="73"/>
      <c r="F1656" s="73"/>
      <c r="G1656" s="127"/>
      <c r="H1656" s="127"/>
      <c r="I1656" s="127"/>
      <c r="J1656" s="127"/>
      <c r="K1656" s="73"/>
      <c r="L1656" s="110"/>
    </row>
    <row r="1657" spans="1:12" x14ac:dyDescent="0.3">
      <c r="A1657" s="73"/>
      <c r="B1657" s="73"/>
      <c r="C1657" s="112"/>
      <c r="D1657" s="112"/>
      <c r="E1657" s="73"/>
      <c r="F1657" s="73"/>
      <c r="G1657" s="127"/>
      <c r="H1657" s="127"/>
      <c r="I1657" s="127"/>
      <c r="J1657" s="127"/>
      <c r="K1657" s="73"/>
      <c r="L1657" s="110"/>
    </row>
    <row r="1658" spans="1:12" x14ac:dyDescent="0.3">
      <c r="A1658" s="73"/>
      <c r="B1658" s="73"/>
      <c r="C1658" s="112"/>
      <c r="D1658" s="112"/>
      <c r="E1658" s="73"/>
      <c r="F1658" s="73"/>
      <c r="G1658" s="127"/>
      <c r="H1658" s="127"/>
      <c r="I1658" s="127"/>
      <c r="J1658" s="127"/>
      <c r="K1658" s="73"/>
      <c r="L1658" s="110"/>
    </row>
    <row r="1659" spans="1:12" x14ac:dyDescent="0.3">
      <c r="A1659" s="73"/>
      <c r="B1659" s="73"/>
      <c r="C1659" s="112"/>
      <c r="D1659" s="112"/>
      <c r="E1659" s="73"/>
      <c r="F1659" s="73"/>
      <c r="G1659" s="127"/>
      <c r="H1659" s="127"/>
      <c r="I1659" s="127"/>
      <c r="J1659" s="127"/>
      <c r="K1659" s="73"/>
      <c r="L1659" s="110"/>
    </row>
    <row r="1660" spans="1:12" x14ac:dyDescent="0.3">
      <c r="A1660" s="73"/>
      <c r="B1660" s="73"/>
      <c r="C1660" s="112"/>
      <c r="D1660" s="112"/>
      <c r="E1660" s="73"/>
      <c r="F1660" s="73"/>
      <c r="G1660" s="127"/>
      <c r="H1660" s="127"/>
      <c r="I1660" s="127"/>
      <c r="J1660" s="127"/>
      <c r="K1660" s="73"/>
      <c r="L1660" s="110"/>
    </row>
    <row r="1661" spans="1:12" x14ac:dyDescent="0.3">
      <c r="A1661" s="73"/>
      <c r="B1661" s="73"/>
      <c r="C1661" s="112"/>
      <c r="D1661" s="112"/>
      <c r="E1661" s="73"/>
      <c r="F1661" s="73"/>
      <c r="G1661" s="127"/>
      <c r="H1661" s="127"/>
      <c r="I1661" s="127"/>
      <c r="J1661" s="127"/>
      <c r="K1661" s="73"/>
      <c r="L1661" s="110"/>
    </row>
    <row r="1662" spans="1:12" x14ac:dyDescent="0.3">
      <c r="A1662" s="73"/>
      <c r="B1662" s="73"/>
      <c r="C1662" s="112"/>
      <c r="D1662" s="112"/>
      <c r="E1662" s="73"/>
      <c r="F1662" s="73"/>
      <c r="G1662" s="127"/>
      <c r="H1662" s="127"/>
      <c r="I1662" s="127"/>
      <c r="J1662" s="127"/>
      <c r="K1662" s="73"/>
      <c r="L1662" s="110"/>
    </row>
    <row r="1663" spans="1:12" x14ac:dyDescent="0.3">
      <c r="A1663" s="73"/>
      <c r="B1663" s="73"/>
      <c r="C1663" s="112"/>
      <c r="D1663" s="112"/>
      <c r="E1663" s="73"/>
      <c r="F1663" s="73"/>
      <c r="G1663" s="127"/>
      <c r="H1663" s="127"/>
      <c r="I1663" s="127"/>
      <c r="J1663" s="127"/>
      <c r="K1663" s="73"/>
      <c r="L1663" s="110"/>
    </row>
    <row r="1664" spans="1:12" x14ac:dyDescent="0.3">
      <c r="A1664" s="73"/>
      <c r="B1664" s="73"/>
      <c r="C1664" s="112"/>
      <c r="D1664" s="112"/>
      <c r="E1664" s="73"/>
      <c r="F1664" s="73"/>
      <c r="G1664" s="127"/>
      <c r="H1664" s="127"/>
      <c r="I1664" s="127"/>
      <c r="J1664" s="127"/>
      <c r="K1664" s="73"/>
      <c r="L1664" s="110"/>
    </row>
    <row r="1665" spans="1:12" x14ac:dyDescent="0.3">
      <c r="A1665" s="73"/>
      <c r="B1665" s="73"/>
      <c r="C1665" s="112"/>
      <c r="D1665" s="112"/>
      <c r="E1665" s="73"/>
      <c r="F1665" s="73"/>
      <c r="G1665" s="127"/>
      <c r="H1665" s="127"/>
      <c r="I1665" s="127"/>
      <c r="J1665" s="127"/>
      <c r="K1665" s="73"/>
      <c r="L1665" s="110"/>
    </row>
    <row r="1666" spans="1:12" x14ac:dyDescent="0.3">
      <c r="A1666" s="73"/>
      <c r="B1666" s="73"/>
      <c r="C1666" s="112"/>
      <c r="D1666" s="112"/>
      <c r="E1666" s="73"/>
      <c r="F1666" s="73"/>
      <c r="G1666" s="127"/>
      <c r="H1666" s="127"/>
      <c r="I1666" s="127"/>
      <c r="J1666" s="127"/>
      <c r="K1666" s="73"/>
      <c r="L1666" s="110"/>
    </row>
    <row r="1667" spans="1:12" x14ac:dyDescent="0.3">
      <c r="A1667" s="73"/>
      <c r="B1667" s="73"/>
      <c r="C1667" s="112"/>
      <c r="D1667" s="112"/>
      <c r="E1667" s="73"/>
      <c r="F1667" s="73"/>
      <c r="G1667" s="127"/>
      <c r="H1667" s="127"/>
      <c r="I1667" s="127"/>
      <c r="J1667" s="127"/>
      <c r="K1667" s="73"/>
      <c r="L1667" s="110"/>
    </row>
    <row r="1668" spans="1:12" x14ac:dyDescent="0.3">
      <c r="A1668" s="73"/>
      <c r="B1668" s="73"/>
      <c r="C1668" s="112"/>
      <c r="D1668" s="112"/>
      <c r="E1668" s="73"/>
      <c r="F1668" s="73"/>
      <c r="G1668" s="127"/>
      <c r="H1668" s="127"/>
      <c r="I1668" s="127"/>
      <c r="J1668" s="127"/>
      <c r="K1668" s="73"/>
      <c r="L1668" s="110"/>
    </row>
    <row r="1669" spans="1:12" x14ac:dyDescent="0.3">
      <c r="A1669" s="73"/>
      <c r="B1669" s="73"/>
      <c r="C1669" s="112"/>
      <c r="D1669" s="112"/>
      <c r="E1669" s="73"/>
      <c r="F1669" s="73"/>
      <c r="G1669" s="127"/>
      <c r="H1669" s="127"/>
      <c r="I1669" s="127"/>
      <c r="J1669" s="127"/>
      <c r="K1669" s="73"/>
      <c r="L1669" s="110"/>
    </row>
    <row r="1670" spans="1:12" x14ac:dyDescent="0.3">
      <c r="A1670" s="73"/>
      <c r="B1670" s="73"/>
      <c r="C1670" s="112"/>
      <c r="D1670" s="112"/>
      <c r="E1670" s="73"/>
      <c r="F1670" s="73"/>
      <c r="G1670" s="127"/>
      <c r="H1670" s="127"/>
      <c r="I1670" s="127"/>
      <c r="J1670" s="127"/>
      <c r="K1670" s="73"/>
      <c r="L1670" s="110"/>
    </row>
    <row r="1671" spans="1:12" x14ac:dyDescent="0.3">
      <c r="A1671" s="73"/>
      <c r="B1671" s="73"/>
      <c r="C1671" s="112"/>
      <c r="D1671" s="112"/>
      <c r="E1671" s="73"/>
      <c r="F1671" s="73"/>
      <c r="G1671" s="127"/>
      <c r="H1671" s="127"/>
      <c r="I1671" s="127"/>
      <c r="J1671" s="127"/>
      <c r="K1671" s="73"/>
      <c r="L1671" s="110"/>
    </row>
    <row r="1672" spans="1:12" x14ac:dyDescent="0.3">
      <c r="A1672" s="73"/>
      <c r="B1672" s="73"/>
      <c r="C1672" s="112"/>
      <c r="D1672" s="112"/>
      <c r="E1672" s="73"/>
      <c r="F1672" s="73"/>
      <c r="G1672" s="127"/>
      <c r="H1672" s="127"/>
      <c r="I1672" s="127"/>
      <c r="J1672" s="127"/>
      <c r="K1672" s="73"/>
      <c r="L1672" s="110"/>
    </row>
    <row r="1673" spans="1:12" x14ac:dyDescent="0.3">
      <c r="A1673" s="73"/>
      <c r="B1673" s="73"/>
      <c r="C1673" s="112"/>
      <c r="D1673" s="112"/>
      <c r="E1673" s="73"/>
      <c r="F1673" s="73"/>
      <c r="G1673" s="127"/>
      <c r="H1673" s="127"/>
      <c r="I1673" s="127"/>
      <c r="J1673" s="127"/>
      <c r="K1673" s="73"/>
      <c r="L1673" s="110"/>
    </row>
    <row r="1674" spans="1:12" x14ac:dyDescent="0.3">
      <c r="A1674" s="73"/>
      <c r="B1674" s="73"/>
      <c r="C1674" s="112"/>
      <c r="D1674" s="112"/>
      <c r="E1674" s="73"/>
      <c r="F1674" s="73"/>
      <c r="G1674" s="127"/>
      <c r="H1674" s="127"/>
      <c r="I1674" s="127"/>
      <c r="J1674" s="127"/>
      <c r="K1674" s="73"/>
      <c r="L1674" s="110"/>
    </row>
    <row r="1675" spans="1:12" x14ac:dyDescent="0.3">
      <c r="A1675" s="73"/>
      <c r="B1675" s="73"/>
      <c r="C1675" s="112"/>
      <c r="D1675" s="112"/>
      <c r="E1675" s="73"/>
      <c r="F1675" s="73"/>
      <c r="G1675" s="127"/>
      <c r="H1675" s="127"/>
      <c r="I1675" s="127"/>
      <c r="J1675" s="127"/>
      <c r="K1675" s="73"/>
      <c r="L1675" s="110"/>
    </row>
    <row r="1676" spans="1:12" x14ac:dyDescent="0.3">
      <c r="A1676" s="73"/>
      <c r="B1676" s="73"/>
      <c r="C1676" s="112"/>
      <c r="D1676" s="112"/>
      <c r="E1676" s="73"/>
      <c r="F1676" s="73"/>
      <c r="G1676" s="127"/>
      <c r="H1676" s="127"/>
      <c r="I1676" s="127"/>
      <c r="J1676" s="127"/>
      <c r="K1676" s="73"/>
      <c r="L1676" s="110"/>
    </row>
    <row r="1677" spans="1:12" x14ac:dyDescent="0.3">
      <c r="A1677" s="73"/>
      <c r="B1677" s="73"/>
      <c r="C1677" s="112"/>
      <c r="D1677" s="112"/>
      <c r="E1677" s="73"/>
      <c r="F1677" s="73"/>
      <c r="G1677" s="127"/>
      <c r="H1677" s="127"/>
      <c r="I1677" s="127"/>
      <c r="J1677" s="127"/>
      <c r="K1677" s="73"/>
      <c r="L1677" s="110"/>
    </row>
    <row r="1678" spans="1:12" x14ac:dyDescent="0.3">
      <c r="A1678" s="73"/>
      <c r="B1678" s="73"/>
      <c r="C1678" s="112"/>
      <c r="D1678" s="112"/>
      <c r="E1678" s="73"/>
      <c r="F1678" s="73"/>
      <c r="G1678" s="127"/>
      <c r="H1678" s="127"/>
      <c r="I1678" s="127"/>
      <c r="J1678" s="127"/>
      <c r="K1678" s="73"/>
      <c r="L1678" s="110"/>
    </row>
    <row r="1679" spans="1:12" x14ac:dyDescent="0.3">
      <c r="A1679" s="73"/>
      <c r="B1679" s="73"/>
      <c r="C1679" s="112"/>
      <c r="D1679" s="112"/>
      <c r="E1679" s="73"/>
      <c r="F1679" s="73"/>
      <c r="G1679" s="127"/>
      <c r="H1679" s="127"/>
      <c r="I1679" s="127"/>
      <c r="J1679" s="127"/>
      <c r="K1679" s="73"/>
      <c r="L1679" s="110"/>
    </row>
    <row r="1680" spans="1:12" x14ac:dyDescent="0.3">
      <c r="A1680" s="73"/>
      <c r="B1680" s="73"/>
      <c r="C1680" s="112"/>
      <c r="D1680" s="112"/>
      <c r="E1680" s="73"/>
      <c r="F1680" s="73"/>
      <c r="G1680" s="127"/>
      <c r="H1680" s="127"/>
      <c r="I1680" s="127"/>
      <c r="J1680" s="127"/>
      <c r="K1680" s="73"/>
      <c r="L1680" s="110"/>
    </row>
    <row r="1681" spans="1:12" x14ac:dyDescent="0.3">
      <c r="A1681" s="73"/>
      <c r="B1681" s="73"/>
      <c r="C1681" s="112"/>
      <c r="D1681" s="112"/>
      <c r="E1681" s="73"/>
      <c r="F1681" s="73"/>
      <c r="G1681" s="127"/>
      <c r="H1681" s="127"/>
      <c r="I1681" s="127"/>
      <c r="J1681" s="127"/>
      <c r="K1681" s="73"/>
      <c r="L1681" s="110"/>
    </row>
    <row r="1682" spans="1:12" x14ac:dyDescent="0.3">
      <c r="A1682" s="73"/>
      <c r="B1682" s="73"/>
      <c r="C1682" s="112"/>
      <c r="D1682" s="112"/>
      <c r="E1682" s="73"/>
      <c r="F1682" s="73"/>
      <c r="G1682" s="127"/>
      <c r="H1682" s="127"/>
      <c r="I1682" s="127"/>
      <c r="J1682" s="127"/>
      <c r="K1682" s="73"/>
      <c r="L1682" s="110"/>
    </row>
    <row r="1683" spans="1:12" x14ac:dyDescent="0.3">
      <c r="A1683" s="73"/>
      <c r="B1683" s="73"/>
      <c r="C1683" s="112"/>
      <c r="D1683" s="112"/>
      <c r="E1683" s="73"/>
      <c r="F1683" s="73"/>
      <c r="G1683" s="127"/>
      <c r="H1683" s="127"/>
      <c r="I1683" s="127"/>
      <c r="J1683" s="127"/>
      <c r="K1683" s="73"/>
      <c r="L1683" s="110"/>
    </row>
    <row r="1684" spans="1:12" x14ac:dyDescent="0.3">
      <c r="A1684" s="73"/>
      <c r="B1684" s="73"/>
      <c r="C1684" s="112"/>
      <c r="D1684" s="112"/>
      <c r="E1684" s="73"/>
      <c r="F1684" s="73"/>
      <c r="G1684" s="127"/>
      <c r="H1684" s="127"/>
      <c r="I1684" s="127"/>
      <c r="J1684" s="127"/>
      <c r="K1684" s="73"/>
      <c r="L1684" s="110"/>
    </row>
    <row r="1685" spans="1:12" x14ac:dyDescent="0.3">
      <c r="A1685" s="73"/>
      <c r="B1685" s="73"/>
      <c r="C1685" s="112"/>
      <c r="D1685" s="112"/>
      <c r="E1685" s="73"/>
      <c r="F1685" s="73"/>
      <c r="G1685" s="127"/>
      <c r="H1685" s="127"/>
      <c r="I1685" s="127"/>
      <c r="J1685" s="127"/>
      <c r="K1685" s="73"/>
      <c r="L1685" s="110"/>
    </row>
    <row r="1686" spans="1:12" x14ac:dyDescent="0.3">
      <c r="A1686" s="73"/>
      <c r="B1686" s="73"/>
      <c r="C1686" s="112"/>
      <c r="D1686" s="112"/>
      <c r="E1686" s="73"/>
      <c r="F1686" s="73"/>
      <c r="G1686" s="127"/>
      <c r="H1686" s="127"/>
      <c r="I1686" s="127"/>
      <c r="J1686" s="127"/>
      <c r="K1686" s="73"/>
      <c r="L1686" s="110"/>
    </row>
    <row r="1687" spans="1:12" x14ac:dyDescent="0.3">
      <c r="A1687" s="73"/>
      <c r="B1687" s="73"/>
      <c r="C1687" s="112"/>
      <c r="D1687" s="112"/>
      <c r="E1687" s="73"/>
      <c r="F1687" s="73"/>
      <c r="G1687" s="127"/>
      <c r="H1687" s="127"/>
      <c r="I1687" s="127"/>
      <c r="J1687" s="127"/>
      <c r="K1687" s="73"/>
      <c r="L1687" s="110"/>
    </row>
    <row r="1688" spans="1:12" x14ac:dyDescent="0.3">
      <c r="A1688" s="73"/>
      <c r="B1688" s="73"/>
      <c r="C1688" s="112"/>
      <c r="D1688" s="112"/>
      <c r="E1688" s="73"/>
      <c r="F1688" s="73"/>
      <c r="G1688" s="127"/>
      <c r="H1688" s="127"/>
      <c r="I1688" s="127"/>
      <c r="J1688" s="127"/>
      <c r="K1688" s="73"/>
      <c r="L1688" s="110"/>
    </row>
    <row r="1689" spans="1:12" x14ac:dyDescent="0.3">
      <c r="A1689" s="73"/>
      <c r="B1689" s="73"/>
      <c r="C1689" s="112"/>
      <c r="D1689" s="112"/>
      <c r="E1689" s="73"/>
      <c r="F1689" s="73"/>
      <c r="G1689" s="127"/>
      <c r="H1689" s="127"/>
      <c r="I1689" s="127"/>
      <c r="J1689" s="127"/>
      <c r="K1689" s="73"/>
      <c r="L1689" s="110"/>
    </row>
    <row r="1690" spans="1:12" x14ac:dyDescent="0.3">
      <c r="A1690" s="73"/>
      <c r="B1690" s="73"/>
      <c r="C1690" s="112"/>
      <c r="D1690" s="112"/>
      <c r="E1690" s="73"/>
      <c r="F1690" s="73"/>
      <c r="G1690" s="127"/>
      <c r="H1690" s="127"/>
      <c r="I1690" s="127"/>
      <c r="J1690" s="127"/>
      <c r="K1690" s="73"/>
      <c r="L1690" s="110"/>
    </row>
    <row r="1691" spans="1:12" x14ac:dyDescent="0.3">
      <c r="A1691" s="73"/>
      <c r="B1691" s="73"/>
      <c r="C1691" s="112"/>
      <c r="D1691" s="112"/>
      <c r="E1691" s="73"/>
      <c r="F1691" s="73"/>
      <c r="G1691" s="127"/>
      <c r="H1691" s="127"/>
      <c r="I1691" s="127"/>
      <c r="J1691" s="127"/>
      <c r="K1691" s="73"/>
      <c r="L1691" s="110"/>
    </row>
    <row r="1692" spans="1:12" x14ac:dyDescent="0.3">
      <c r="A1692" s="73"/>
      <c r="B1692" s="73"/>
      <c r="C1692" s="112"/>
      <c r="D1692" s="112"/>
      <c r="E1692" s="73"/>
      <c r="F1692" s="73"/>
      <c r="G1692" s="127"/>
      <c r="H1692" s="127"/>
      <c r="I1692" s="127"/>
      <c r="J1692" s="127"/>
      <c r="K1692" s="73"/>
      <c r="L1692" s="110"/>
    </row>
    <row r="1693" spans="1:12" x14ac:dyDescent="0.3">
      <c r="A1693" s="73"/>
      <c r="B1693" s="73"/>
      <c r="C1693" s="112"/>
      <c r="D1693" s="112"/>
      <c r="E1693" s="73"/>
      <c r="F1693" s="73"/>
      <c r="G1693" s="127"/>
      <c r="H1693" s="127"/>
      <c r="I1693" s="127"/>
      <c r="J1693" s="127"/>
      <c r="K1693" s="73"/>
      <c r="L1693" s="110"/>
    </row>
    <row r="1694" spans="1:12" x14ac:dyDescent="0.3">
      <c r="A1694" s="73"/>
      <c r="B1694" s="73"/>
      <c r="C1694" s="112"/>
      <c r="D1694" s="112"/>
      <c r="E1694" s="73"/>
      <c r="F1694" s="73"/>
      <c r="G1694" s="127"/>
      <c r="H1694" s="127"/>
      <c r="I1694" s="127"/>
      <c r="J1694" s="127"/>
      <c r="K1694" s="73"/>
      <c r="L1694" s="110"/>
    </row>
    <row r="1695" spans="1:12" x14ac:dyDescent="0.3">
      <c r="A1695" s="73"/>
      <c r="B1695" s="73"/>
      <c r="C1695" s="112"/>
      <c r="D1695" s="112"/>
      <c r="E1695" s="73"/>
      <c r="F1695" s="73"/>
      <c r="G1695" s="127"/>
      <c r="H1695" s="127"/>
      <c r="I1695" s="127"/>
      <c r="J1695" s="127"/>
      <c r="K1695" s="73"/>
      <c r="L1695" s="110"/>
    </row>
    <row r="1696" spans="1:12" x14ac:dyDescent="0.3">
      <c r="A1696" s="73"/>
      <c r="B1696" s="73"/>
      <c r="C1696" s="112"/>
      <c r="D1696" s="112"/>
      <c r="E1696" s="73"/>
      <c r="F1696" s="73"/>
      <c r="G1696" s="127"/>
      <c r="H1696" s="127"/>
      <c r="I1696" s="127"/>
      <c r="J1696" s="127"/>
      <c r="K1696" s="73"/>
      <c r="L1696" s="110"/>
    </row>
    <row r="1697" spans="1:12" x14ac:dyDescent="0.3">
      <c r="A1697" s="73"/>
      <c r="B1697" s="73"/>
      <c r="C1697" s="112"/>
      <c r="D1697" s="112"/>
      <c r="E1697" s="73"/>
      <c r="F1697" s="73"/>
      <c r="G1697" s="127"/>
      <c r="H1697" s="127"/>
      <c r="I1697" s="127"/>
      <c r="J1697" s="127"/>
      <c r="K1697" s="73"/>
      <c r="L1697" s="110"/>
    </row>
    <row r="1698" spans="1:12" x14ac:dyDescent="0.3">
      <c r="A1698" s="73"/>
      <c r="B1698" s="73"/>
      <c r="C1698" s="112"/>
      <c r="D1698" s="112"/>
      <c r="E1698" s="73"/>
      <c r="F1698" s="73"/>
      <c r="G1698" s="127"/>
      <c r="H1698" s="127"/>
      <c r="I1698" s="127"/>
      <c r="J1698" s="127"/>
      <c r="K1698" s="73"/>
      <c r="L1698" s="110"/>
    </row>
    <row r="1699" spans="1:12" x14ac:dyDescent="0.3">
      <c r="A1699" s="73"/>
      <c r="B1699" s="73"/>
      <c r="C1699" s="112"/>
      <c r="D1699" s="112"/>
      <c r="E1699" s="73"/>
      <c r="F1699" s="73"/>
      <c r="G1699" s="127"/>
      <c r="H1699" s="127"/>
      <c r="I1699" s="127"/>
      <c r="J1699" s="127"/>
      <c r="K1699" s="73"/>
      <c r="L1699" s="110"/>
    </row>
    <row r="1700" spans="1:12" x14ac:dyDescent="0.3">
      <c r="A1700" s="73"/>
      <c r="B1700" s="73"/>
      <c r="C1700" s="112"/>
      <c r="D1700" s="112"/>
      <c r="E1700" s="73"/>
      <c r="F1700" s="73"/>
      <c r="G1700" s="127"/>
      <c r="H1700" s="127"/>
      <c r="I1700" s="127"/>
      <c r="J1700" s="127"/>
      <c r="K1700" s="73"/>
      <c r="L1700" s="110"/>
    </row>
    <row r="1701" spans="1:12" x14ac:dyDescent="0.3">
      <c r="A1701" s="73"/>
      <c r="B1701" s="73"/>
      <c r="C1701" s="112"/>
      <c r="D1701" s="112"/>
      <c r="E1701" s="73"/>
      <c r="F1701" s="73"/>
      <c r="G1701" s="127"/>
      <c r="H1701" s="127"/>
      <c r="I1701" s="127"/>
      <c r="J1701" s="127"/>
      <c r="K1701" s="73"/>
      <c r="L1701" s="110"/>
    </row>
    <row r="1702" spans="1:12" x14ac:dyDescent="0.3">
      <c r="A1702" s="73"/>
      <c r="B1702" s="73"/>
      <c r="C1702" s="112"/>
      <c r="D1702" s="112"/>
      <c r="E1702" s="73"/>
      <c r="F1702" s="73"/>
      <c r="G1702" s="127"/>
      <c r="H1702" s="127"/>
      <c r="I1702" s="127"/>
      <c r="J1702" s="127"/>
      <c r="K1702" s="73"/>
      <c r="L1702" s="110"/>
    </row>
    <row r="1703" spans="1:12" x14ac:dyDescent="0.3">
      <c r="A1703" s="73"/>
      <c r="B1703" s="73"/>
      <c r="C1703" s="112"/>
      <c r="D1703" s="112"/>
      <c r="E1703" s="73"/>
      <c r="F1703" s="73"/>
      <c r="G1703" s="127"/>
      <c r="H1703" s="127"/>
      <c r="I1703" s="127"/>
      <c r="J1703" s="127"/>
      <c r="K1703" s="73"/>
      <c r="L1703" s="110"/>
    </row>
    <row r="1704" spans="1:12" x14ac:dyDescent="0.3">
      <c r="A1704" s="73"/>
      <c r="B1704" s="73"/>
      <c r="C1704" s="112"/>
      <c r="D1704" s="112"/>
      <c r="E1704" s="73"/>
      <c r="F1704" s="73"/>
      <c r="G1704" s="127"/>
      <c r="H1704" s="127"/>
      <c r="I1704" s="127"/>
      <c r="J1704" s="127"/>
      <c r="K1704" s="73"/>
      <c r="L1704" s="110"/>
    </row>
    <row r="1705" spans="1:12" x14ac:dyDescent="0.3">
      <c r="A1705" s="73"/>
      <c r="B1705" s="73"/>
      <c r="C1705" s="112"/>
      <c r="D1705" s="112"/>
      <c r="E1705" s="73"/>
      <c r="F1705" s="73"/>
      <c r="G1705" s="127"/>
      <c r="H1705" s="127"/>
      <c r="I1705" s="127"/>
      <c r="J1705" s="127"/>
      <c r="K1705" s="73"/>
      <c r="L1705" s="110"/>
    </row>
    <row r="1706" spans="1:12" x14ac:dyDescent="0.3">
      <c r="A1706" s="73"/>
      <c r="B1706" s="73"/>
      <c r="C1706" s="112"/>
      <c r="D1706" s="112"/>
      <c r="E1706" s="73"/>
      <c r="F1706" s="73"/>
      <c r="G1706" s="127"/>
      <c r="H1706" s="127"/>
      <c r="I1706" s="127"/>
      <c r="J1706" s="127"/>
      <c r="K1706" s="73"/>
      <c r="L1706" s="110"/>
    </row>
    <row r="1707" spans="1:12" x14ac:dyDescent="0.3">
      <c r="A1707" s="73"/>
      <c r="B1707" s="73"/>
      <c r="C1707" s="112"/>
      <c r="D1707" s="112"/>
      <c r="E1707" s="73"/>
      <c r="F1707" s="73"/>
      <c r="G1707" s="127"/>
      <c r="H1707" s="127"/>
      <c r="I1707" s="127"/>
      <c r="J1707" s="127"/>
      <c r="K1707" s="73"/>
      <c r="L1707" s="110"/>
    </row>
    <row r="1708" spans="1:12" x14ac:dyDescent="0.3">
      <c r="A1708" s="73"/>
      <c r="B1708" s="73"/>
      <c r="C1708" s="112"/>
      <c r="D1708" s="112"/>
      <c r="E1708" s="73"/>
      <c r="F1708" s="73"/>
      <c r="G1708" s="127"/>
      <c r="H1708" s="127"/>
      <c r="I1708" s="127"/>
      <c r="J1708" s="127"/>
      <c r="K1708" s="73"/>
      <c r="L1708" s="110"/>
    </row>
    <row r="1709" spans="1:12" x14ac:dyDescent="0.3">
      <c r="A1709" s="73"/>
      <c r="B1709" s="73"/>
      <c r="C1709" s="112"/>
      <c r="D1709" s="112"/>
      <c r="E1709" s="73"/>
      <c r="F1709" s="73"/>
      <c r="G1709" s="127"/>
      <c r="H1709" s="127"/>
      <c r="I1709" s="127"/>
      <c r="J1709" s="127"/>
      <c r="K1709" s="73"/>
      <c r="L1709" s="110"/>
    </row>
    <row r="1710" spans="1:12" x14ac:dyDescent="0.3">
      <c r="A1710" s="73"/>
      <c r="B1710" s="73"/>
      <c r="C1710" s="112"/>
      <c r="D1710" s="112"/>
      <c r="E1710" s="73"/>
      <c r="F1710" s="73"/>
      <c r="G1710" s="127"/>
      <c r="H1710" s="127"/>
      <c r="I1710" s="127"/>
      <c r="J1710" s="127"/>
      <c r="K1710" s="73"/>
      <c r="L1710" s="110"/>
    </row>
    <row r="1711" spans="1:12" x14ac:dyDescent="0.3">
      <c r="A1711" s="73"/>
      <c r="B1711" s="73"/>
      <c r="C1711" s="112"/>
      <c r="D1711" s="112"/>
      <c r="E1711" s="73"/>
      <c r="F1711" s="73"/>
      <c r="G1711" s="127"/>
      <c r="H1711" s="127"/>
      <c r="I1711" s="127"/>
      <c r="J1711" s="127"/>
      <c r="K1711" s="73"/>
      <c r="L1711" s="110"/>
    </row>
    <row r="1712" spans="1:12" x14ac:dyDescent="0.3">
      <c r="A1712" s="73"/>
      <c r="B1712" s="73"/>
      <c r="C1712" s="112"/>
      <c r="D1712" s="112"/>
      <c r="E1712" s="73"/>
      <c r="F1712" s="73"/>
      <c r="G1712" s="127"/>
      <c r="H1712" s="127"/>
      <c r="I1712" s="127"/>
      <c r="J1712" s="127"/>
      <c r="K1712" s="73"/>
      <c r="L1712" s="110"/>
    </row>
    <row r="1713" spans="1:12" x14ac:dyDescent="0.3">
      <c r="A1713" s="73"/>
      <c r="B1713" s="73"/>
      <c r="C1713" s="112"/>
      <c r="D1713" s="112"/>
      <c r="E1713" s="73"/>
      <c r="F1713" s="73"/>
      <c r="G1713" s="127"/>
      <c r="H1713" s="127"/>
      <c r="I1713" s="127"/>
      <c r="J1713" s="127"/>
      <c r="K1713" s="73"/>
      <c r="L1713" s="110"/>
    </row>
    <row r="1714" spans="1:12" x14ac:dyDescent="0.3">
      <c r="A1714" s="73"/>
      <c r="B1714" s="73"/>
      <c r="C1714" s="112"/>
      <c r="D1714" s="112"/>
      <c r="E1714" s="73"/>
      <c r="F1714" s="73"/>
      <c r="G1714" s="127"/>
      <c r="H1714" s="127"/>
      <c r="I1714" s="127"/>
      <c r="J1714" s="127"/>
      <c r="K1714" s="73"/>
      <c r="L1714" s="110"/>
    </row>
    <row r="1715" spans="1:12" x14ac:dyDescent="0.3">
      <c r="A1715" s="73"/>
      <c r="B1715" s="73"/>
      <c r="C1715" s="112"/>
      <c r="D1715" s="112"/>
      <c r="E1715" s="73"/>
      <c r="F1715" s="73"/>
      <c r="G1715" s="127"/>
      <c r="H1715" s="127"/>
      <c r="I1715" s="127"/>
      <c r="J1715" s="127"/>
      <c r="K1715" s="73"/>
      <c r="L1715" s="110"/>
    </row>
    <row r="1716" spans="1:12" x14ac:dyDescent="0.3">
      <c r="A1716" s="73"/>
      <c r="B1716" s="73"/>
      <c r="C1716" s="112"/>
      <c r="D1716" s="112"/>
      <c r="E1716" s="73"/>
      <c r="F1716" s="73"/>
      <c r="G1716" s="127"/>
      <c r="H1716" s="127"/>
      <c r="I1716" s="127"/>
      <c r="J1716" s="127"/>
      <c r="K1716" s="73"/>
      <c r="L1716" s="110"/>
    </row>
    <row r="1717" spans="1:12" x14ac:dyDescent="0.3">
      <c r="A1717" s="73"/>
      <c r="B1717" s="73"/>
      <c r="C1717" s="112"/>
      <c r="D1717" s="112"/>
      <c r="E1717" s="73"/>
      <c r="F1717" s="73"/>
      <c r="G1717" s="127"/>
      <c r="H1717" s="127"/>
      <c r="I1717" s="127"/>
      <c r="J1717" s="127"/>
      <c r="K1717" s="73"/>
      <c r="L1717" s="110"/>
    </row>
    <row r="1718" spans="1:12" x14ac:dyDescent="0.3">
      <c r="A1718" s="73"/>
      <c r="B1718" s="73"/>
      <c r="C1718" s="112"/>
      <c r="D1718" s="112"/>
      <c r="E1718" s="73"/>
      <c r="F1718" s="73"/>
      <c r="G1718" s="127"/>
      <c r="H1718" s="127"/>
      <c r="I1718" s="127"/>
      <c r="J1718" s="127"/>
      <c r="K1718" s="73"/>
      <c r="L1718" s="110"/>
    </row>
    <row r="1719" spans="1:12" x14ac:dyDescent="0.3">
      <c r="A1719" s="73"/>
      <c r="B1719" s="73"/>
      <c r="C1719" s="112"/>
      <c r="D1719" s="112"/>
      <c r="E1719" s="73"/>
      <c r="F1719" s="73"/>
      <c r="G1719" s="127"/>
      <c r="H1719" s="127"/>
      <c r="I1719" s="127"/>
      <c r="J1719" s="127"/>
      <c r="K1719" s="73"/>
      <c r="L1719" s="110"/>
    </row>
    <row r="1720" spans="1:12" x14ac:dyDescent="0.3">
      <c r="A1720" s="73"/>
      <c r="B1720" s="73"/>
      <c r="C1720" s="112"/>
      <c r="D1720" s="112"/>
      <c r="E1720" s="73"/>
      <c r="F1720" s="73"/>
      <c r="G1720" s="127"/>
      <c r="H1720" s="127"/>
      <c r="I1720" s="127"/>
      <c r="J1720" s="127"/>
      <c r="K1720" s="73"/>
      <c r="L1720" s="110"/>
    </row>
    <row r="1721" spans="1:12" x14ac:dyDescent="0.3">
      <c r="A1721" s="73"/>
      <c r="B1721" s="73"/>
      <c r="C1721" s="112"/>
      <c r="D1721" s="112"/>
      <c r="E1721" s="73"/>
      <c r="F1721" s="73"/>
      <c r="G1721" s="127"/>
      <c r="H1721" s="127"/>
      <c r="I1721" s="127"/>
      <c r="J1721" s="127"/>
      <c r="K1721" s="73"/>
      <c r="L1721" s="110"/>
    </row>
    <row r="1722" spans="1:12" x14ac:dyDescent="0.3">
      <c r="A1722" s="73"/>
      <c r="B1722" s="73"/>
      <c r="C1722" s="112"/>
      <c r="D1722" s="112"/>
      <c r="E1722" s="73"/>
      <c r="F1722" s="73"/>
      <c r="G1722" s="127"/>
      <c r="H1722" s="127"/>
      <c r="I1722" s="127"/>
      <c r="J1722" s="127"/>
      <c r="K1722" s="73"/>
      <c r="L1722" s="110"/>
    </row>
    <row r="1723" spans="1:12" x14ac:dyDescent="0.3">
      <c r="A1723" s="73"/>
      <c r="B1723" s="73"/>
      <c r="C1723" s="112"/>
      <c r="D1723" s="112"/>
      <c r="E1723" s="73"/>
      <c r="F1723" s="73"/>
      <c r="G1723" s="127"/>
      <c r="H1723" s="127"/>
      <c r="I1723" s="127"/>
      <c r="J1723" s="127"/>
      <c r="K1723" s="73"/>
      <c r="L1723" s="110"/>
    </row>
    <row r="1724" spans="1:12" x14ac:dyDescent="0.3">
      <c r="A1724" s="73"/>
      <c r="B1724" s="73"/>
      <c r="C1724" s="112"/>
      <c r="D1724" s="112"/>
      <c r="E1724" s="73"/>
      <c r="F1724" s="73"/>
      <c r="G1724" s="127"/>
      <c r="H1724" s="127"/>
      <c r="I1724" s="127"/>
      <c r="J1724" s="127"/>
      <c r="K1724" s="73"/>
      <c r="L1724" s="110"/>
    </row>
    <row r="1725" spans="1:12" x14ac:dyDescent="0.3">
      <c r="A1725" s="73"/>
      <c r="B1725" s="73"/>
      <c r="C1725" s="112"/>
      <c r="D1725" s="112"/>
      <c r="E1725" s="73"/>
      <c r="F1725" s="73"/>
      <c r="G1725" s="127"/>
      <c r="H1725" s="127"/>
      <c r="I1725" s="127"/>
      <c r="J1725" s="127"/>
      <c r="K1725" s="73"/>
      <c r="L1725" s="110"/>
    </row>
    <row r="1726" spans="1:12" x14ac:dyDescent="0.3">
      <c r="A1726" s="73"/>
      <c r="B1726" s="73"/>
      <c r="C1726" s="112"/>
      <c r="D1726" s="112"/>
      <c r="E1726" s="73"/>
      <c r="F1726" s="73"/>
      <c r="G1726" s="127"/>
      <c r="H1726" s="127"/>
      <c r="I1726" s="127"/>
      <c r="J1726" s="127"/>
      <c r="K1726" s="73"/>
      <c r="L1726" s="110"/>
    </row>
    <row r="1727" spans="1:12" x14ac:dyDescent="0.3">
      <c r="A1727" s="73"/>
      <c r="B1727" s="73"/>
      <c r="C1727" s="112"/>
      <c r="D1727" s="112"/>
      <c r="E1727" s="73"/>
      <c r="F1727" s="73"/>
      <c r="G1727" s="127"/>
      <c r="H1727" s="127"/>
      <c r="I1727" s="127"/>
      <c r="J1727" s="127"/>
      <c r="K1727" s="73"/>
      <c r="L1727" s="110"/>
    </row>
    <row r="1728" spans="1:12" x14ac:dyDescent="0.3">
      <c r="A1728" s="73"/>
      <c r="B1728" s="73"/>
      <c r="C1728" s="112"/>
      <c r="D1728" s="112"/>
      <c r="E1728" s="73"/>
      <c r="F1728" s="73"/>
      <c r="G1728" s="127"/>
      <c r="H1728" s="127"/>
      <c r="I1728" s="127"/>
      <c r="J1728" s="127"/>
      <c r="K1728" s="73"/>
      <c r="L1728" s="110"/>
    </row>
    <row r="1729" spans="1:12" x14ac:dyDescent="0.3">
      <c r="A1729" s="73"/>
      <c r="B1729" s="73"/>
      <c r="C1729" s="112"/>
      <c r="D1729" s="112"/>
      <c r="E1729" s="73"/>
      <c r="F1729" s="73"/>
      <c r="G1729" s="127"/>
      <c r="H1729" s="127"/>
      <c r="I1729" s="127"/>
      <c r="J1729" s="127"/>
      <c r="K1729" s="73"/>
      <c r="L1729" s="110"/>
    </row>
    <row r="1730" spans="1:12" x14ac:dyDescent="0.3">
      <c r="A1730" s="73"/>
      <c r="B1730" s="73"/>
      <c r="C1730" s="112"/>
      <c r="D1730" s="112"/>
      <c r="E1730" s="73"/>
      <c r="F1730" s="73"/>
      <c r="G1730" s="127"/>
      <c r="H1730" s="127"/>
      <c r="I1730" s="127"/>
      <c r="J1730" s="127"/>
      <c r="K1730" s="73"/>
      <c r="L1730" s="110"/>
    </row>
    <row r="1731" spans="1:12" x14ac:dyDescent="0.3">
      <c r="A1731" s="73"/>
      <c r="B1731" s="73"/>
      <c r="C1731" s="112"/>
      <c r="D1731" s="112"/>
      <c r="E1731" s="73"/>
      <c r="F1731" s="73"/>
      <c r="G1731" s="127"/>
      <c r="H1731" s="127"/>
      <c r="I1731" s="127"/>
      <c r="J1731" s="127"/>
      <c r="K1731" s="73"/>
      <c r="L1731" s="110"/>
    </row>
    <row r="1732" spans="1:12" x14ac:dyDescent="0.3">
      <c r="A1732" s="73"/>
      <c r="B1732" s="73"/>
      <c r="C1732" s="112"/>
      <c r="D1732" s="112"/>
      <c r="E1732" s="73"/>
      <c r="F1732" s="73"/>
      <c r="G1732" s="127"/>
      <c r="H1732" s="127"/>
      <c r="I1732" s="127"/>
      <c r="J1732" s="127"/>
      <c r="K1732" s="73"/>
      <c r="L1732" s="110"/>
    </row>
    <row r="1733" spans="1:12" x14ac:dyDescent="0.3">
      <c r="A1733" s="73"/>
      <c r="B1733" s="73"/>
      <c r="C1733" s="112"/>
      <c r="D1733" s="112"/>
      <c r="E1733" s="73"/>
      <c r="F1733" s="73"/>
      <c r="G1733" s="127"/>
      <c r="H1733" s="127"/>
      <c r="I1733" s="127"/>
      <c r="J1733" s="127"/>
      <c r="K1733" s="73"/>
      <c r="L1733" s="110"/>
    </row>
    <row r="1734" spans="1:12" x14ac:dyDescent="0.3">
      <c r="A1734" s="73"/>
      <c r="B1734" s="73"/>
      <c r="C1734" s="112"/>
      <c r="D1734" s="112"/>
      <c r="E1734" s="73"/>
      <c r="F1734" s="73"/>
      <c r="G1734" s="127"/>
      <c r="H1734" s="127"/>
      <c r="I1734" s="127"/>
      <c r="J1734" s="127"/>
      <c r="K1734" s="73"/>
      <c r="L1734" s="110"/>
    </row>
    <row r="1735" spans="1:12" x14ac:dyDescent="0.3">
      <c r="A1735" s="73"/>
      <c r="B1735" s="73"/>
      <c r="C1735" s="112"/>
      <c r="D1735" s="112"/>
      <c r="E1735" s="73"/>
      <c r="F1735" s="73"/>
      <c r="G1735" s="127"/>
      <c r="H1735" s="127"/>
      <c r="I1735" s="127"/>
      <c r="J1735" s="127"/>
      <c r="K1735" s="73"/>
      <c r="L1735" s="110"/>
    </row>
    <row r="1736" spans="1:12" x14ac:dyDescent="0.3">
      <c r="A1736" s="73"/>
      <c r="B1736" s="73"/>
      <c r="C1736" s="112"/>
      <c r="D1736" s="112"/>
      <c r="E1736" s="73"/>
      <c r="F1736" s="73"/>
      <c r="G1736" s="127"/>
      <c r="H1736" s="127"/>
      <c r="I1736" s="127"/>
      <c r="J1736" s="127"/>
      <c r="K1736" s="73"/>
      <c r="L1736" s="110"/>
    </row>
    <row r="1737" spans="1:12" x14ac:dyDescent="0.3">
      <c r="A1737" s="73"/>
      <c r="B1737" s="73"/>
      <c r="C1737" s="112"/>
      <c r="D1737" s="112"/>
      <c r="E1737" s="73"/>
      <c r="F1737" s="73"/>
      <c r="G1737" s="127"/>
      <c r="H1737" s="127"/>
      <c r="I1737" s="127"/>
      <c r="J1737" s="127"/>
      <c r="K1737" s="73"/>
      <c r="L1737" s="110"/>
    </row>
    <row r="1738" spans="1:12" x14ac:dyDescent="0.3">
      <c r="A1738" s="73"/>
      <c r="B1738" s="73"/>
      <c r="C1738" s="112"/>
      <c r="D1738" s="112"/>
      <c r="E1738" s="73"/>
      <c r="F1738" s="73"/>
      <c r="G1738" s="127"/>
      <c r="H1738" s="127"/>
      <c r="I1738" s="127"/>
      <c r="J1738" s="127"/>
      <c r="K1738" s="73"/>
      <c r="L1738" s="110"/>
    </row>
    <row r="1739" spans="1:12" x14ac:dyDescent="0.3">
      <c r="A1739" s="73"/>
      <c r="B1739" s="73"/>
      <c r="C1739" s="112"/>
      <c r="D1739" s="112"/>
      <c r="E1739" s="73"/>
      <c r="F1739" s="73"/>
      <c r="G1739" s="127"/>
      <c r="H1739" s="127"/>
      <c r="I1739" s="127"/>
      <c r="J1739" s="127"/>
      <c r="K1739" s="73"/>
      <c r="L1739" s="110"/>
    </row>
    <row r="1740" spans="1:12" x14ac:dyDescent="0.3">
      <c r="A1740" s="73"/>
      <c r="B1740" s="73"/>
      <c r="C1740" s="112"/>
      <c r="D1740" s="112"/>
      <c r="E1740" s="73"/>
      <c r="F1740" s="73"/>
      <c r="G1740" s="127"/>
      <c r="H1740" s="127"/>
      <c r="I1740" s="127"/>
      <c r="J1740" s="127"/>
      <c r="K1740" s="73"/>
      <c r="L1740" s="110"/>
    </row>
    <row r="1741" spans="1:12" x14ac:dyDescent="0.3">
      <c r="A1741" s="73"/>
      <c r="B1741" s="73"/>
      <c r="C1741" s="112"/>
      <c r="D1741" s="112"/>
      <c r="E1741" s="73"/>
      <c r="F1741" s="73"/>
      <c r="G1741" s="127"/>
      <c r="H1741" s="127"/>
      <c r="I1741" s="127"/>
      <c r="J1741" s="127"/>
      <c r="K1741" s="73"/>
      <c r="L1741" s="110"/>
    </row>
    <row r="1742" spans="1:12" x14ac:dyDescent="0.3">
      <c r="A1742" s="73"/>
      <c r="B1742" s="73"/>
      <c r="C1742" s="112"/>
      <c r="D1742" s="112"/>
      <c r="E1742" s="73"/>
      <c r="F1742" s="73"/>
      <c r="G1742" s="127"/>
      <c r="H1742" s="127"/>
      <c r="I1742" s="127"/>
      <c r="J1742" s="127"/>
      <c r="K1742" s="73"/>
      <c r="L1742" s="110"/>
    </row>
    <row r="1743" spans="1:12" x14ac:dyDescent="0.3">
      <c r="A1743" s="73"/>
      <c r="B1743" s="73"/>
      <c r="C1743" s="112"/>
      <c r="D1743" s="112"/>
      <c r="E1743" s="73"/>
      <c r="F1743" s="73"/>
      <c r="G1743" s="127"/>
      <c r="H1743" s="127"/>
      <c r="I1743" s="127"/>
      <c r="J1743" s="127"/>
      <c r="K1743" s="73"/>
      <c r="L1743" s="110"/>
    </row>
    <row r="1744" spans="1:12" x14ac:dyDescent="0.3">
      <c r="A1744" s="73"/>
      <c r="B1744" s="73"/>
      <c r="C1744" s="112"/>
      <c r="D1744" s="112"/>
      <c r="E1744" s="73"/>
      <c r="F1744" s="73"/>
      <c r="G1744" s="127"/>
      <c r="H1744" s="127"/>
      <c r="I1744" s="127"/>
      <c r="J1744" s="127"/>
      <c r="K1744" s="73"/>
      <c r="L1744" s="110"/>
    </row>
    <row r="1745" spans="1:12" x14ac:dyDescent="0.3">
      <c r="A1745" s="73"/>
      <c r="B1745" s="73"/>
      <c r="C1745" s="112"/>
      <c r="D1745" s="112"/>
      <c r="E1745" s="73"/>
      <c r="F1745" s="73"/>
      <c r="G1745" s="127"/>
      <c r="H1745" s="127"/>
      <c r="I1745" s="127"/>
      <c r="J1745" s="127"/>
      <c r="K1745" s="73"/>
      <c r="L1745" s="110"/>
    </row>
    <row r="1746" spans="1:12" x14ac:dyDescent="0.3">
      <c r="A1746" s="73"/>
      <c r="B1746" s="73"/>
      <c r="C1746" s="112"/>
      <c r="D1746" s="112"/>
      <c r="E1746" s="73"/>
      <c r="F1746" s="73"/>
      <c r="G1746" s="127"/>
      <c r="H1746" s="127"/>
      <c r="I1746" s="127"/>
      <c r="J1746" s="127"/>
      <c r="K1746" s="73"/>
      <c r="L1746" s="110"/>
    </row>
    <row r="1747" spans="1:12" x14ac:dyDescent="0.3">
      <c r="A1747" s="73"/>
      <c r="B1747" s="73"/>
      <c r="C1747" s="112"/>
      <c r="D1747" s="112"/>
      <c r="E1747" s="73"/>
      <c r="F1747" s="73"/>
      <c r="G1747" s="127"/>
      <c r="H1747" s="127"/>
      <c r="I1747" s="127"/>
      <c r="J1747" s="127"/>
      <c r="K1747" s="73"/>
      <c r="L1747" s="110"/>
    </row>
    <row r="1748" spans="1:12" x14ac:dyDescent="0.3">
      <c r="A1748" s="73"/>
      <c r="B1748" s="73"/>
      <c r="C1748" s="112"/>
      <c r="D1748" s="112"/>
      <c r="E1748" s="73"/>
      <c r="F1748" s="73"/>
      <c r="G1748" s="127"/>
      <c r="H1748" s="127"/>
      <c r="I1748" s="127"/>
      <c r="J1748" s="127"/>
      <c r="K1748" s="73"/>
      <c r="L1748" s="110"/>
    </row>
    <row r="1749" spans="1:12" x14ac:dyDescent="0.3">
      <c r="A1749" s="73"/>
      <c r="B1749" s="73"/>
      <c r="C1749" s="112"/>
      <c r="D1749" s="112"/>
      <c r="E1749" s="73"/>
      <c r="F1749" s="73"/>
      <c r="G1749" s="127"/>
      <c r="H1749" s="127"/>
      <c r="I1749" s="127"/>
      <c r="J1749" s="127"/>
      <c r="K1749" s="73"/>
      <c r="L1749" s="110"/>
    </row>
    <row r="1750" spans="1:12" x14ac:dyDescent="0.3">
      <c r="A1750" s="73"/>
      <c r="B1750" s="73"/>
      <c r="C1750" s="112"/>
      <c r="D1750" s="112"/>
      <c r="E1750" s="73"/>
      <c r="F1750" s="73"/>
      <c r="G1750" s="127"/>
      <c r="H1750" s="127"/>
      <c r="I1750" s="127"/>
      <c r="J1750" s="127"/>
      <c r="K1750" s="73"/>
      <c r="L1750" s="110"/>
    </row>
    <row r="1751" spans="1:12" x14ac:dyDescent="0.3">
      <c r="A1751" s="73"/>
      <c r="B1751" s="73"/>
      <c r="C1751" s="112"/>
      <c r="D1751" s="112"/>
      <c r="E1751" s="73"/>
      <c r="F1751" s="73"/>
      <c r="G1751" s="127"/>
      <c r="H1751" s="127"/>
      <c r="I1751" s="127"/>
      <c r="J1751" s="127"/>
      <c r="K1751" s="73"/>
      <c r="L1751" s="110"/>
    </row>
    <row r="1752" spans="1:12" x14ac:dyDescent="0.3">
      <c r="A1752" s="73"/>
      <c r="B1752" s="73"/>
      <c r="C1752" s="112"/>
      <c r="D1752" s="112"/>
      <c r="E1752" s="73"/>
      <c r="F1752" s="73"/>
      <c r="G1752" s="127"/>
      <c r="H1752" s="127"/>
      <c r="I1752" s="127"/>
      <c r="J1752" s="127"/>
      <c r="K1752" s="73"/>
      <c r="L1752" s="110"/>
    </row>
    <row r="1753" spans="1:12" x14ac:dyDescent="0.3">
      <c r="A1753" s="73"/>
      <c r="B1753" s="73"/>
      <c r="C1753" s="112"/>
      <c r="D1753" s="112"/>
      <c r="E1753" s="73"/>
      <c r="F1753" s="73"/>
      <c r="G1753" s="127"/>
      <c r="H1753" s="127"/>
      <c r="I1753" s="127"/>
      <c r="J1753" s="127"/>
      <c r="K1753" s="73"/>
      <c r="L1753" s="110"/>
    </row>
    <row r="1754" spans="1:12" x14ac:dyDescent="0.3">
      <c r="A1754" s="73"/>
      <c r="B1754" s="73"/>
      <c r="C1754" s="112"/>
      <c r="D1754" s="112"/>
      <c r="E1754" s="73"/>
      <c r="F1754" s="73"/>
      <c r="G1754" s="127"/>
      <c r="H1754" s="127"/>
      <c r="I1754" s="127"/>
      <c r="J1754" s="127"/>
      <c r="K1754" s="73"/>
      <c r="L1754" s="110"/>
    </row>
    <row r="1755" spans="1:12" x14ac:dyDescent="0.3">
      <c r="A1755" s="73"/>
      <c r="B1755" s="73"/>
      <c r="C1755" s="112"/>
      <c r="D1755" s="112"/>
      <c r="E1755" s="73"/>
      <c r="F1755" s="73"/>
      <c r="G1755" s="127"/>
      <c r="H1755" s="127"/>
      <c r="I1755" s="127"/>
      <c r="J1755" s="127"/>
      <c r="K1755" s="73"/>
      <c r="L1755" s="110"/>
    </row>
    <row r="1756" spans="1:12" x14ac:dyDescent="0.3">
      <c r="A1756" s="73"/>
      <c r="B1756" s="73"/>
      <c r="C1756" s="112"/>
      <c r="D1756" s="112"/>
      <c r="E1756" s="73"/>
      <c r="F1756" s="73"/>
      <c r="G1756" s="127"/>
      <c r="H1756" s="127"/>
      <c r="I1756" s="127"/>
      <c r="J1756" s="127"/>
      <c r="K1756" s="73"/>
      <c r="L1756" s="110"/>
    </row>
    <row r="1757" spans="1:12" x14ac:dyDescent="0.3">
      <c r="A1757" s="73"/>
      <c r="B1757" s="73"/>
      <c r="C1757" s="112"/>
      <c r="D1757" s="112"/>
      <c r="E1757" s="73"/>
      <c r="F1757" s="73"/>
      <c r="G1757" s="127"/>
      <c r="H1757" s="127"/>
      <c r="I1757" s="127"/>
      <c r="J1757" s="127"/>
      <c r="K1757" s="73"/>
      <c r="L1757" s="110"/>
    </row>
    <row r="1758" spans="1:12" x14ac:dyDescent="0.3">
      <c r="A1758" s="73"/>
      <c r="B1758" s="73"/>
      <c r="C1758" s="112"/>
      <c r="D1758" s="112"/>
      <c r="E1758" s="73"/>
      <c r="F1758" s="73"/>
      <c r="G1758" s="127"/>
      <c r="H1758" s="127"/>
      <c r="I1758" s="127"/>
      <c r="J1758" s="127"/>
      <c r="K1758" s="73"/>
      <c r="L1758" s="110"/>
    </row>
    <row r="1759" spans="1:12" x14ac:dyDescent="0.3">
      <c r="A1759" s="73"/>
      <c r="B1759" s="73"/>
      <c r="C1759" s="112"/>
      <c r="D1759" s="112"/>
      <c r="E1759" s="73"/>
      <c r="F1759" s="73"/>
      <c r="G1759" s="127"/>
      <c r="H1759" s="127"/>
      <c r="I1759" s="127"/>
      <c r="J1759" s="127"/>
      <c r="K1759" s="73"/>
      <c r="L1759" s="110"/>
    </row>
    <row r="1760" spans="1:12" x14ac:dyDescent="0.3">
      <c r="A1760" s="73"/>
      <c r="B1760" s="73"/>
      <c r="C1760" s="112"/>
      <c r="D1760" s="112"/>
      <c r="E1760" s="73"/>
      <c r="F1760" s="73"/>
      <c r="G1760" s="127"/>
      <c r="H1760" s="127"/>
      <c r="I1760" s="127"/>
      <c r="J1760" s="127"/>
      <c r="K1760" s="73"/>
      <c r="L1760" s="110"/>
    </row>
    <row r="1761" spans="1:12" x14ac:dyDescent="0.3">
      <c r="A1761" s="73"/>
      <c r="B1761" s="73"/>
      <c r="C1761" s="112"/>
      <c r="D1761" s="112"/>
      <c r="E1761" s="73"/>
      <c r="F1761" s="73"/>
      <c r="G1761" s="127"/>
      <c r="H1761" s="127"/>
      <c r="I1761" s="127"/>
      <c r="J1761" s="127"/>
      <c r="K1761" s="73"/>
      <c r="L1761" s="110"/>
    </row>
    <row r="1762" spans="1:12" x14ac:dyDescent="0.3">
      <c r="A1762" s="73"/>
      <c r="B1762" s="73"/>
      <c r="C1762" s="112"/>
      <c r="D1762" s="112"/>
      <c r="E1762" s="73"/>
      <c r="F1762" s="73"/>
      <c r="G1762" s="127"/>
      <c r="H1762" s="127"/>
      <c r="I1762" s="127"/>
      <c r="J1762" s="127"/>
      <c r="K1762" s="73"/>
      <c r="L1762" s="110"/>
    </row>
    <row r="1763" spans="1:12" x14ac:dyDescent="0.3">
      <c r="A1763" s="73"/>
      <c r="B1763" s="73"/>
      <c r="C1763" s="112"/>
      <c r="D1763" s="112"/>
      <c r="E1763" s="73"/>
      <c r="F1763" s="73"/>
      <c r="G1763" s="127"/>
      <c r="H1763" s="127"/>
      <c r="I1763" s="127"/>
      <c r="J1763" s="127"/>
      <c r="K1763" s="73"/>
      <c r="L1763" s="110"/>
    </row>
    <row r="1764" spans="1:12" x14ac:dyDescent="0.3">
      <c r="A1764" s="73"/>
      <c r="B1764" s="73"/>
      <c r="C1764" s="112"/>
      <c r="D1764" s="112"/>
      <c r="E1764" s="73"/>
      <c r="F1764" s="73"/>
      <c r="G1764" s="127"/>
      <c r="H1764" s="127"/>
      <c r="I1764" s="127"/>
      <c r="J1764" s="127"/>
      <c r="K1764" s="73"/>
      <c r="L1764" s="110"/>
    </row>
    <row r="1765" spans="1:12" x14ac:dyDescent="0.3">
      <c r="A1765" s="73"/>
      <c r="B1765" s="73"/>
      <c r="C1765" s="112"/>
      <c r="D1765" s="112"/>
      <c r="E1765" s="73"/>
      <c r="F1765" s="73"/>
      <c r="G1765" s="127"/>
      <c r="H1765" s="127"/>
      <c r="I1765" s="127"/>
      <c r="J1765" s="127"/>
      <c r="K1765" s="73"/>
      <c r="L1765" s="110"/>
    </row>
    <row r="1766" spans="1:12" x14ac:dyDescent="0.3">
      <c r="A1766" s="73"/>
      <c r="B1766" s="73"/>
      <c r="C1766" s="112"/>
      <c r="D1766" s="112"/>
      <c r="E1766" s="73"/>
      <c r="F1766" s="73"/>
      <c r="G1766" s="127"/>
      <c r="H1766" s="127"/>
      <c r="I1766" s="127"/>
      <c r="J1766" s="127"/>
      <c r="K1766" s="73"/>
      <c r="L1766" s="110"/>
    </row>
    <row r="1767" spans="1:12" x14ac:dyDescent="0.3">
      <c r="A1767" s="73"/>
      <c r="B1767" s="73"/>
      <c r="C1767" s="112"/>
      <c r="D1767" s="112"/>
      <c r="E1767" s="73"/>
      <c r="F1767" s="73"/>
      <c r="G1767" s="127"/>
      <c r="H1767" s="127"/>
      <c r="I1767" s="127"/>
      <c r="J1767" s="127"/>
      <c r="K1767" s="73"/>
      <c r="L1767" s="110"/>
    </row>
    <row r="1768" spans="1:12" x14ac:dyDescent="0.3">
      <c r="A1768" s="73"/>
      <c r="B1768" s="73"/>
      <c r="C1768" s="112"/>
      <c r="D1768" s="112"/>
      <c r="E1768" s="73"/>
      <c r="F1768" s="73"/>
      <c r="G1768" s="127"/>
      <c r="H1768" s="127"/>
      <c r="I1768" s="127"/>
      <c r="J1768" s="127"/>
      <c r="K1768" s="73"/>
      <c r="L1768" s="110"/>
    </row>
    <row r="1769" spans="1:12" x14ac:dyDescent="0.3">
      <c r="A1769" s="73"/>
      <c r="B1769" s="73"/>
      <c r="C1769" s="112"/>
      <c r="D1769" s="112"/>
      <c r="E1769" s="73"/>
      <c r="F1769" s="73"/>
      <c r="G1769" s="127"/>
      <c r="H1769" s="127"/>
      <c r="I1769" s="127"/>
      <c r="J1769" s="127"/>
      <c r="K1769" s="73"/>
      <c r="L1769" s="110"/>
    </row>
    <row r="1770" spans="1:12" x14ac:dyDescent="0.3">
      <c r="A1770" s="73"/>
      <c r="B1770" s="73"/>
      <c r="C1770" s="112"/>
      <c r="D1770" s="112"/>
      <c r="E1770" s="73"/>
      <c r="F1770" s="73"/>
      <c r="G1770" s="127"/>
      <c r="H1770" s="127"/>
      <c r="I1770" s="127"/>
      <c r="J1770" s="127"/>
      <c r="K1770" s="73"/>
      <c r="L1770" s="110"/>
    </row>
    <row r="1771" spans="1:12" x14ac:dyDescent="0.3">
      <c r="A1771" s="73"/>
      <c r="B1771" s="73"/>
      <c r="C1771" s="112"/>
      <c r="D1771" s="112"/>
      <c r="E1771" s="73"/>
      <c r="F1771" s="73"/>
      <c r="G1771" s="127"/>
      <c r="H1771" s="127"/>
      <c r="I1771" s="127"/>
      <c r="J1771" s="127"/>
      <c r="K1771" s="73"/>
      <c r="L1771" s="110"/>
    </row>
    <row r="1772" spans="1:12" x14ac:dyDescent="0.3">
      <c r="A1772" s="73"/>
      <c r="B1772" s="73"/>
      <c r="C1772" s="112"/>
      <c r="D1772" s="112"/>
      <c r="E1772" s="73"/>
      <c r="F1772" s="73"/>
      <c r="G1772" s="127"/>
      <c r="H1772" s="127"/>
      <c r="I1772" s="127"/>
      <c r="J1772" s="127"/>
      <c r="K1772" s="73"/>
      <c r="L1772" s="110"/>
    </row>
    <row r="1773" spans="1:12" x14ac:dyDescent="0.3">
      <c r="A1773" s="73"/>
      <c r="B1773" s="73"/>
      <c r="C1773" s="112"/>
      <c r="D1773" s="112"/>
      <c r="E1773" s="73"/>
      <c r="F1773" s="73"/>
      <c r="G1773" s="127"/>
      <c r="H1773" s="127"/>
      <c r="I1773" s="127"/>
      <c r="J1773" s="127"/>
      <c r="K1773" s="73"/>
      <c r="L1773" s="110"/>
    </row>
    <row r="1774" spans="1:12" x14ac:dyDescent="0.3">
      <c r="A1774" s="73"/>
      <c r="B1774" s="73"/>
      <c r="C1774" s="112"/>
      <c r="D1774" s="112"/>
      <c r="E1774" s="73"/>
      <c r="F1774" s="73"/>
      <c r="G1774" s="127"/>
      <c r="H1774" s="127"/>
      <c r="I1774" s="127"/>
      <c r="J1774" s="127"/>
      <c r="K1774" s="73"/>
      <c r="L1774" s="110"/>
    </row>
    <row r="1775" spans="1:12" x14ac:dyDescent="0.3">
      <c r="A1775" s="73"/>
      <c r="B1775" s="73"/>
      <c r="C1775" s="112"/>
      <c r="D1775" s="112"/>
      <c r="E1775" s="73"/>
      <c r="F1775" s="73"/>
      <c r="G1775" s="127"/>
      <c r="H1775" s="127"/>
      <c r="I1775" s="127"/>
      <c r="J1775" s="127"/>
      <c r="K1775" s="73"/>
      <c r="L1775" s="110"/>
    </row>
    <row r="1776" spans="1:12" x14ac:dyDescent="0.3">
      <c r="A1776" s="73"/>
      <c r="B1776" s="73"/>
      <c r="C1776" s="112"/>
      <c r="D1776" s="112"/>
      <c r="E1776" s="73"/>
      <c r="F1776" s="73"/>
      <c r="G1776" s="127"/>
      <c r="H1776" s="127"/>
      <c r="I1776" s="127"/>
      <c r="J1776" s="127"/>
      <c r="K1776" s="73"/>
      <c r="L1776" s="110"/>
    </row>
    <row r="1777" spans="1:12" x14ac:dyDescent="0.3">
      <c r="A1777" s="73"/>
      <c r="B1777" s="73"/>
      <c r="C1777" s="112"/>
      <c r="D1777" s="112"/>
      <c r="E1777" s="73"/>
      <c r="F1777" s="73"/>
      <c r="G1777" s="127"/>
      <c r="H1777" s="127"/>
      <c r="I1777" s="127"/>
      <c r="J1777" s="127"/>
      <c r="K1777" s="73"/>
      <c r="L1777" s="110"/>
    </row>
    <row r="1778" spans="1:12" x14ac:dyDescent="0.3">
      <c r="A1778" s="73"/>
      <c r="B1778" s="73"/>
      <c r="C1778" s="112"/>
      <c r="D1778" s="112"/>
      <c r="E1778" s="73"/>
      <c r="F1778" s="73"/>
      <c r="G1778" s="127"/>
      <c r="H1778" s="127"/>
      <c r="I1778" s="127"/>
      <c r="J1778" s="127"/>
      <c r="K1778" s="73"/>
      <c r="L1778" s="110"/>
    </row>
    <row r="1779" spans="1:12" x14ac:dyDescent="0.3">
      <c r="A1779" s="73"/>
      <c r="B1779" s="73"/>
      <c r="C1779" s="112"/>
      <c r="D1779" s="112"/>
      <c r="E1779" s="73"/>
      <c r="F1779" s="73"/>
      <c r="G1779" s="127"/>
      <c r="H1779" s="127"/>
      <c r="I1779" s="127"/>
      <c r="J1779" s="127"/>
      <c r="K1779" s="73"/>
      <c r="L1779" s="110"/>
    </row>
    <row r="1780" spans="1:12" x14ac:dyDescent="0.3">
      <c r="A1780" s="73"/>
      <c r="B1780" s="73"/>
      <c r="C1780" s="112"/>
      <c r="D1780" s="112"/>
      <c r="E1780" s="73"/>
      <c r="F1780" s="73"/>
      <c r="G1780" s="127"/>
      <c r="H1780" s="127"/>
      <c r="I1780" s="127"/>
      <c r="J1780" s="127"/>
      <c r="K1780" s="73"/>
      <c r="L1780" s="110"/>
    </row>
    <row r="1781" spans="1:12" x14ac:dyDescent="0.3">
      <c r="A1781" s="73"/>
      <c r="B1781" s="73"/>
      <c r="C1781" s="112"/>
      <c r="D1781" s="112"/>
      <c r="E1781" s="73"/>
      <c r="F1781" s="73"/>
      <c r="G1781" s="127"/>
      <c r="H1781" s="127"/>
      <c r="I1781" s="127"/>
      <c r="J1781" s="127"/>
      <c r="K1781" s="73"/>
      <c r="L1781" s="110"/>
    </row>
    <row r="1782" spans="1:12" x14ac:dyDescent="0.3">
      <c r="A1782" s="73"/>
      <c r="B1782" s="73"/>
      <c r="C1782" s="112"/>
      <c r="D1782" s="112"/>
      <c r="E1782" s="73"/>
      <c r="F1782" s="73"/>
      <c r="G1782" s="127"/>
      <c r="H1782" s="127"/>
      <c r="I1782" s="127"/>
      <c r="J1782" s="127"/>
      <c r="K1782" s="73"/>
      <c r="L1782" s="110"/>
    </row>
    <row r="1783" spans="1:12" x14ac:dyDescent="0.3">
      <c r="A1783" s="73"/>
      <c r="B1783" s="73"/>
      <c r="C1783" s="112"/>
      <c r="D1783" s="112"/>
      <c r="E1783" s="73"/>
      <c r="F1783" s="73"/>
      <c r="G1783" s="127"/>
      <c r="H1783" s="127"/>
      <c r="I1783" s="127"/>
      <c r="J1783" s="127"/>
      <c r="K1783" s="73"/>
      <c r="L1783" s="110"/>
    </row>
    <row r="1784" spans="1:12" x14ac:dyDescent="0.3">
      <c r="A1784" s="73"/>
      <c r="B1784" s="73"/>
      <c r="C1784" s="112"/>
      <c r="D1784" s="112"/>
      <c r="E1784" s="73"/>
      <c r="F1784" s="73"/>
      <c r="G1784" s="127"/>
      <c r="H1784" s="127"/>
      <c r="I1784" s="127"/>
      <c r="J1784" s="127"/>
      <c r="K1784" s="73"/>
      <c r="L1784" s="110"/>
    </row>
    <row r="1785" spans="1:12" x14ac:dyDescent="0.3">
      <c r="A1785" s="73"/>
      <c r="B1785" s="73"/>
      <c r="C1785" s="112"/>
      <c r="D1785" s="112"/>
      <c r="E1785" s="73"/>
      <c r="F1785" s="73"/>
      <c r="G1785" s="127"/>
      <c r="H1785" s="127"/>
      <c r="I1785" s="127"/>
      <c r="J1785" s="127"/>
      <c r="K1785" s="73"/>
      <c r="L1785" s="110"/>
    </row>
    <row r="1786" spans="1:12" x14ac:dyDescent="0.3">
      <c r="A1786" s="73"/>
      <c r="B1786" s="73"/>
      <c r="C1786" s="112"/>
      <c r="D1786" s="112"/>
      <c r="E1786" s="73"/>
      <c r="F1786" s="73"/>
      <c r="G1786" s="127"/>
      <c r="H1786" s="127"/>
      <c r="I1786" s="127"/>
      <c r="J1786" s="127"/>
      <c r="K1786" s="73"/>
      <c r="L1786" s="110"/>
    </row>
    <row r="1787" spans="1:12" x14ac:dyDescent="0.3">
      <c r="A1787" s="73"/>
      <c r="B1787" s="73"/>
      <c r="C1787" s="112"/>
      <c r="D1787" s="112"/>
      <c r="E1787" s="73"/>
      <c r="F1787" s="73"/>
      <c r="G1787" s="127"/>
      <c r="H1787" s="127"/>
      <c r="I1787" s="127"/>
      <c r="J1787" s="127"/>
      <c r="K1787" s="73"/>
      <c r="L1787" s="110"/>
    </row>
    <row r="1788" spans="1:12" x14ac:dyDescent="0.3">
      <c r="A1788" s="73"/>
      <c r="B1788" s="73"/>
      <c r="C1788" s="112"/>
      <c r="D1788" s="112"/>
      <c r="E1788" s="73"/>
      <c r="F1788" s="73"/>
      <c r="G1788" s="127"/>
      <c r="H1788" s="127"/>
      <c r="I1788" s="127"/>
      <c r="J1788" s="127"/>
      <c r="K1788" s="73"/>
      <c r="L1788" s="110"/>
    </row>
    <row r="1789" spans="1:12" x14ac:dyDescent="0.3">
      <c r="A1789" s="73"/>
      <c r="B1789" s="73"/>
      <c r="C1789" s="112"/>
      <c r="D1789" s="112"/>
      <c r="E1789" s="73"/>
      <c r="F1789" s="73"/>
      <c r="G1789" s="127"/>
      <c r="H1789" s="127"/>
      <c r="I1789" s="127"/>
      <c r="J1789" s="127"/>
      <c r="K1789" s="73"/>
      <c r="L1789" s="110"/>
    </row>
    <row r="1790" spans="1:12" x14ac:dyDescent="0.3">
      <c r="A1790" s="73"/>
      <c r="B1790" s="73"/>
      <c r="C1790" s="112"/>
      <c r="D1790" s="112"/>
      <c r="E1790" s="73"/>
      <c r="F1790" s="73"/>
      <c r="G1790" s="127"/>
      <c r="H1790" s="127"/>
      <c r="I1790" s="127"/>
      <c r="J1790" s="127"/>
      <c r="K1790" s="73"/>
      <c r="L1790" s="110"/>
    </row>
    <row r="1791" spans="1:12" x14ac:dyDescent="0.3">
      <c r="A1791" s="73"/>
      <c r="B1791" s="73"/>
      <c r="C1791" s="112"/>
      <c r="D1791" s="112"/>
      <c r="E1791" s="73"/>
      <c r="F1791" s="73"/>
      <c r="G1791" s="127"/>
      <c r="H1791" s="127"/>
      <c r="I1791" s="127"/>
      <c r="J1791" s="127"/>
      <c r="K1791" s="73"/>
      <c r="L1791" s="110"/>
    </row>
    <row r="1792" spans="1:12" x14ac:dyDescent="0.3">
      <c r="A1792" s="73"/>
      <c r="B1792" s="73"/>
      <c r="C1792" s="112"/>
      <c r="D1792" s="112"/>
      <c r="E1792" s="73"/>
      <c r="F1792" s="73"/>
      <c r="G1792" s="127"/>
      <c r="H1792" s="127"/>
      <c r="I1792" s="127"/>
      <c r="J1792" s="127"/>
      <c r="K1792" s="73"/>
      <c r="L1792" s="110"/>
    </row>
    <row r="1793" spans="1:12" x14ac:dyDescent="0.3">
      <c r="A1793" s="73"/>
      <c r="B1793" s="73"/>
      <c r="C1793" s="112"/>
      <c r="D1793" s="112"/>
      <c r="E1793" s="73"/>
      <c r="F1793" s="73"/>
      <c r="G1793" s="127"/>
      <c r="H1793" s="127"/>
      <c r="I1793" s="127"/>
      <c r="J1793" s="127"/>
      <c r="K1793" s="73"/>
      <c r="L1793" s="110"/>
    </row>
    <row r="1794" spans="1:12" x14ac:dyDescent="0.3">
      <c r="A1794" s="73"/>
      <c r="B1794" s="73"/>
      <c r="C1794" s="112"/>
      <c r="D1794" s="112"/>
      <c r="E1794" s="73"/>
      <c r="F1794" s="73"/>
      <c r="G1794" s="127"/>
      <c r="H1794" s="127"/>
      <c r="I1794" s="127"/>
      <c r="J1794" s="127"/>
      <c r="K1794" s="73"/>
      <c r="L1794" s="110"/>
    </row>
    <row r="1795" spans="1:12" x14ac:dyDescent="0.3">
      <c r="A1795" s="73"/>
      <c r="B1795" s="73"/>
      <c r="C1795" s="112"/>
      <c r="D1795" s="112"/>
      <c r="E1795" s="73"/>
      <c r="F1795" s="73"/>
      <c r="G1795" s="127"/>
      <c r="H1795" s="127"/>
      <c r="I1795" s="127"/>
      <c r="J1795" s="127"/>
      <c r="K1795" s="73"/>
      <c r="L1795" s="110"/>
    </row>
    <row r="1796" spans="1:12" x14ac:dyDescent="0.3">
      <c r="A1796" s="73"/>
      <c r="B1796" s="73"/>
      <c r="C1796" s="112"/>
      <c r="D1796" s="112"/>
      <c r="E1796" s="73"/>
      <c r="F1796" s="73"/>
      <c r="G1796" s="127"/>
      <c r="H1796" s="127"/>
      <c r="I1796" s="127"/>
      <c r="J1796" s="127"/>
      <c r="K1796" s="73"/>
      <c r="L1796" s="110"/>
    </row>
    <row r="1797" spans="1:12" x14ac:dyDescent="0.3">
      <c r="A1797" s="73"/>
      <c r="B1797" s="73"/>
      <c r="C1797" s="112"/>
      <c r="D1797" s="112"/>
      <c r="E1797" s="73"/>
      <c r="F1797" s="73"/>
      <c r="G1797" s="127"/>
      <c r="H1797" s="127"/>
      <c r="I1797" s="127"/>
      <c r="J1797" s="127"/>
      <c r="K1797" s="73"/>
      <c r="L1797" s="110"/>
    </row>
    <row r="1798" spans="1:12" x14ac:dyDescent="0.3">
      <c r="A1798" s="73"/>
      <c r="B1798" s="73"/>
      <c r="C1798" s="112"/>
      <c r="D1798" s="112"/>
      <c r="E1798" s="73"/>
      <c r="F1798" s="73"/>
      <c r="G1798" s="127"/>
      <c r="H1798" s="127"/>
      <c r="I1798" s="127"/>
      <c r="J1798" s="127"/>
      <c r="K1798" s="73"/>
      <c r="L1798" s="110"/>
    </row>
    <row r="1799" spans="1:12" x14ac:dyDescent="0.3">
      <c r="A1799" s="73"/>
      <c r="B1799" s="73"/>
      <c r="C1799" s="112"/>
      <c r="D1799" s="112"/>
      <c r="E1799" s="73"/>
      <c r="F1799" s="73"/>
      <c r="G1799" s="127"/>
      <c r="H1799" s="127"/>
      <c r="I1799" s="127"/>
      <c r="J1799" s="127"/>
      <c r="K1799" s="73"/>
      <c r="L1799" s="110"/>
    </row>
    <row r="1800" spans="1:12" x14ac:dyDescent="0.3">
      <c r="A1800" s="73"/>
      <c r="B1800" s="73"/>
      <c r="C1800" s="112"/>
      <c r="D1800" s="112"/>
      <c r="E1800" s="73"/>
      <c r="F1800" s="73"/>
      <c r="G1800" s="127"/>
      <c r="H1800" s="127"/>
      <c r="I1800" s="127"/>
      <c r="J1800" s="127"/>
      <c r="K1800" s="73"/>
      <c r="L1800" s="110"/>
    </row>
    <row r="1801" spans="1:12" x14ac:dyDescent="0.3">
      <c r="A1801" s="73"/>
      <c r="B1801" s="73"/>
      <c r="C1801" s="112"/>
      <c r="D1801" s="112"/>
      <c r="E1801" s="73"/>
      <c r="F1801" s="73"/>
      <c r="G1801" s="127"/>
      <c r="H1801" s="127"/>
      <c r="I1801" s="127"/>
      <c r="J1801" s="127"/>
      <c r="K1801" s="73"/>
      <c r="L1801" s="110"/>
    </row>
    <row r="1802" spans="1:12" x14ac:dyDescent="0.3">
      <c r="A1802" s="73"/>
      <c r="B1802" s="73"/>
      <c r="C1802" s="112"/>
      <c r="D1802" s="112"/>
      <c r="E1802" s="73"/>
      <c r="F1802" s="73"/>
      <c r="G1802" s="127"/>
      <c r="H1802" s="127"/>
      <c r="I1802" s="127"/>
      <c r="J1802" s="127"/>
      <c r="K1802" s="73"/>
      <c r="L1802" s="110"/>
    </row>
    <row r="1803" spans="1:12" x14ac:dyDescent="0.3">
      <c r="A1803" s="73"/>
      <c r="B1803" s="73"/>
      <c r="C1803" s="112"/>
      <c r="D1803" s="112"/>
      <c r="E1803" s="73"/>
      <c r="F1803" s="73"/>
      <c r="G1803" s="127"/>
      <c r="H1803" s="127"/>
      <c r="I1803" s="127"/>
      <c r="J1803" s="127"/>
      <c r="K1803" s="73"/>
      <c r="L1803" s="110"/>
    </row>
    <row r="1804" spans="1:12" x14ac:dyDescent="0.3">
      <c r="A1804" s="73"/>
      <c r="B1804" s="73"/>
      <c r="C1804" s="112"/>
      <c r="D1804" s="112"/>
      <c r="E1804" s="73"/>
      <c r="F1804" s="73"/>
      <c r="G1804" s="127"/>
      <c r="H1804" s="127"/>
      <c r="I1804" s="127"/>
      <c r="J1804" s="127"/>
      <c r="K1804" s="73"/>
      <c r="L1804" s="110"/>
    </row>
    <row r="1805" spans="1:12" x14ac:dyDescent="0.3">
      <c r="A1805" s="73"/>
      <c r="B1805" s="73"/>
      <c r="C1805" s="112"/>
      <c r="D1805" s="112"/>
      <c r="E1805" s="73"/>
      <c r="F1805" s="73"/>
      <c r="G1805" s="127"/>
      <c r="H1805" s="127"/>
      <c r="I1805" s="127"/>
      <c r="J1805" s="127"/>
      <c r="K1805" s="73"/>
      <c r="L1805" s="110"/>
    </row>
    <row r="1806" spans="1:12" x14ac:dyDescent="0.3">
      <c r="A1806" s="73"/>
      <c r="B1806" s="73"/>
      <c r="C1806" s="112"/>
      <c r="D1806" s="112"/>
      <c r="E1806" s="73"/>
      <c r="F1806" s="73"/>
      <c r="G1806" s="127"/>
      <c r="H1806" s="127"/>
      <c r="I1806" s="127"/>
      <c r="J1806" s="127"/>
      <c r="K1806" s="73"/>
      <c r="L1806" s="110"/>
    </row>
    <row r="1807" spans="1:12" x14ac:dyDescent="0.3">
      <c r="A1807" s="73"/>
      <c r="B1807" s="73"/>
      <c r="C1807" s="112"/>
      <c r="D1807" s="112"/>
      <c r="E1807" s="73"/>
      <c r="F1807" s="73"/>
      <c r="G1807" s="127"/>
      <c r="H1807" s="127"/>
      <c r="I1807" s="127"/>
      <c r="J1807" s="127"/>
      <c r="K1807" s="73"/>
      <c r="L1807" s="110"/>
    </row>
    <row r="1808" spans="1:12" x14ac:dyDescent="0.3">
      <c r="A1808" s="73"/>
      <c r="B1808" s="73"/>
      <c r="C1808" s="112"/>
      <c r="D1808" s="112"/>
      <c r="E1808" s="73"/>
      <c r="F1808" s="73"/>
      <c r="G1808" s="127"/>
      <c r="H1808" s="127"/>
      <c r="I1808" s="127"/>
      <c r="J1808" s="127"/>
      <c r="K1808" s="73"/>
      <c r="L1808" s="110"/>
    </row>
    <row r="1809" spans="1:12" x14ac:dyDescent="0.3">
      <c r="A1809" s="73"/>
      <c r="B1809" s="73"/>
      <c r="C1809" s="112"/>
      <c r="D1809" s="112"/>
      <c r="E1809" s="73"/>
      <c r="F1809" s="73"/>
      <c r="G1809" s="127"/>
      <c r="H1809" s="127"/>
      <c r="I1809" s="127"/>
      <c r="J1809" s="127"/>
      <c r="K1809" s="73"/>
      <c r="L1809" s="110"/>
    </row>
    <row r="1810" spans="1:12" x14ac:dyDescent="0.3">
      <c r="A1810" s="73"/>
      <c r="B1810" s="73"/>
      <c r="C1810" s="112"/>
      <c r="D1810" s="112"/>
      <c r="E1810" s="73"/>
      <c r="F1810" s="73"/>
      <c r="G1810" s="127"/>
      <c r="H1810" s="127"/>
      <c r="I1810" s="127"/>
      <c r="J1810" s="127"/>
      <c r="K1810" s="73"/>
      <c r="L1810" s="110"/>
    </row>
    <row r="1811" spans="1:12" x14ac:dyDescent="0.3">
      <c r="A1811" s="73"/>
      <c r="B1811" s="73"/>
      <c r="C1811" s="112"/>
      <c r="D1811" s="112"/>
      <c r="E1811" s="73"/>
      <c r="F1811" s="73"/>
      <c r="G1811" s="127"/>
      <c r="H1811" s="127"/>
      <c r="I1811" s="127"/>
      <c r="J1811" s="127"/>
      <c r="K1811" s="73"/>
      <c r="L1811" s="110"/>
    </row>
    <row r="1812" spans="1:12" x14ac:dyDescent="0.3">
      <c r="A1812" s="73"/>
      <c r="B1812" s="73"/>
      <c r="C1812" s="112"/>
      <c r="D1812" s="112"/>
      <c r="E1812" s="73"/>
      <c r="F1812" s="73"/>
      <c r="G1812" s="127"/>
      <c r="H1812" s="127"/>
      <c r="I1812" s="127"/>
      <c r="J1812" s="127"/>
      <c r="K1812" s="73"/>
      <c r="L1812" s="110"/>
    </row>
    <row r="1813" spans="1:12" x14ac:dyDescent="0.3">
      <c r="A1813" s="73"/>
      <c r="B1813" s="73"/>
      <c r="C1813" s="112"/>
      <c r="D1813" s="112"/>
      <c r="E1813" s="73"/>
      <c r="F1813" s="73"/>
      <c r="G1813" s="127"/>
      <c r="H1813" s="127"/>
      <c r="I1813" s="127"/>
      <c r="J1813" s="127"/>
      <c r="K1813" s="73"/>
      <c r="L1813" s="110"/>
    </row>
    <row r="1814" spans="1:12" x14ac:dyDescent="0.3">
      <c r="A1814" s="73"/>
      <c r="B1814" s="73"/>
      <c r="C1814" s="112"/>
      <c r="D1814" s="112"/>
      <c r="E1814" s="73"/>
      <c r="F1814" s="73"/>
      <c r="G1814" s="127"/>
      <c r="H1814" s="127"/>
      <c r="I1814" s="127"/>
      <c r="J1814" s="127"/>
      <c r="K1814" s="73"/>
      <c r="L1814" s="110"/>
    </row>
    <row r="1815" spans="1:12" x14ac:dyDescent="0.3">
      <c r="A1815" s="73"/>
      <c r="B1815" s="73"/>
      <c r="C1815" s="112"/>
      <c r="D1815" s="112"/>
      <c r="E1815" s="73"/>
      <c r="F1815" s="73"/>
      <c r="G1815" s="127"/>
      <c r="H1815" s="127"/>
      <c r="I1815" s="127"/>
      <c r="J1815" s="127"/>
      <c r="K1815" s="73"/>
      <c r="L1815" s="110"/>
    </row>
    <row r="1816" spans="1:12" x14ac:dyDescent="0.3">
      <c r="A1816" s="73"/>
      <c r="B1816" s="73"/>
      <c r="C1816" s="112"/>
      <c r="D1816" s="112"/>
      <c r="E1816" s="73"/>
      <c r="F1816" s="73"/>
      <c r="G1816" s="127"/>
      <c r="H1816" s="127"/>
      <c r="I1816" s="127"/>
      <c r="J1816" s="127"/>
      <c r="K1816" s="73"/>
      <c r="L1816" s="110"/>
    </row>
    <row r="1817" spans="1:12" x14ac:dyDescent="0.3">
      <c r="A1817" s="73"/>
      <c r="B1817" s="73"/>
      <c r="C1817" s="112"/>
      <c r="D1817" s="112"/>
      <c r="E1817" s="73"/>
      <c r="F1817" s="73"/>
      <c r="G1817" s="127"/>
      <c r="H1817" s="127"/>
      <c r="I1817" s="127"/>
      <c r="J1817" s="127"/>
      <c r="K1817" s="73"/>
      <c r="L1817" s="110"/>
    </row>
    <row r="1818" spans="1:12" x14ac:dyDescent="0.3">
      <c r="A1818" s="73"/>
      <c r="B1818" s="73"/>
      <c r="C1818" s="112"/>
      <c r="D1818" s="112"/>
      <c r="E1818" s="73"/>
      <c r="F1818" s="73"/>
      <c r="G1818" s="127"/>
      <c r="H1818" s="127"/>
      <c r="I1818" s="127"/>
      <c r="J1818" s="127"/>
      <c r="K1818" s="73"/>
      <c r="L1818" s="110"/>
    </row>
    <row r="1819" spans="1:12" x14ac:dyDescent="0.3">
      <c r="A1819" s="73"/>
      <c r="B1819" s="73"/>
      <c r="C1819" s="112"/>
      <c r="D1819" s="112"/>
      <c r="E1819" s="73"/>
      <c r="F1819" s="73"/>
      <c r="G1819" s="127"/>
      <c r="H1819" s="127"/>
      <c r="I1819" s="127"/>
      <c r="J1819" s="127"/>
      <c r="K1819" s="73"/>
      <c r="L1819" s="110"/>
    </row>
    <row r="1820" spans="1:12" x14ac:dyDescent="0.3">
      <c r="A1820" s="73"/>
      <c r="B1820" s="73"/>
      <c r="C1820" s="112"/>
      <c r="D1820" s="112"/>
      <c r="E1820" s="73"/>
      <c r="F1820" s="73"/>
      <c r="G1820" s="127"/>
      <c r="H1820" s="127"/>
      <c r="I1820" s="127"/>
      <c r="J1820" s="127"/>
      <c r="K1820" s="73"/>
      <c r="L1820" s="110"/>
    </row>
    <row r="1821" spans="1:12" x14ac:dyDescent="0.3">
      <c r="A1821" s="73"/>
      <c r="B1821" s="73"/>
      <c r="C1821" s="112"/>
      <c r="D1821" s="112"/>
      <c r="E1821" s="73"/>
      <c r="F1821" s="73"/>
      <c r="G1821" s="127"/>
      <c r="H1821" s="127"/>
      <c r="I1821" s="127"/>
      <c r="J1821" s="127"/>
      <c r="K1821" s="73"/>
      <c r="L1821" s="110"/>
    </row>
    <row r="1822" spans="1:12" x14ac:dyDescent="0.3">
      <c r="A1822" s="73"/>
      <c r="B1822" s="73"/>
      <c r="C1822" s="112"/>
      <c r="D1822" s="112"/>
      <c r="E1822" s="73"/>
      <c r="F1822" s="73"/>
      <c r="G1822" s="127"/>
      <c r="H1822" s="127"/>
      <c r="I1822" s="127"/>
      <c r="J1822" s="127"/>
      <c r="K1822" s="73"/>
      <c r="L1822" s="110"/>
    </row>
    <row r="1823" spans="1:12" x14ac:dyDescent="0.3">
      <c r="A1823" s="73"/>
      <c r="B1823" s="73"/>
      <c r="C1823" s="112"/>
      <c r="D1823" s="112"/>
      <c r="E1823" s="73"/>
      <c r="F1823" s="73"/>
      <c r="G1823" s="127"/>
      <c r="H1823" s="127"/>
      <c r="I1823" s="127"/>
      <c r="J1823" s="127"/>
      <c r="K1823" s="73"/>
      <c r="L1823" s="110"/>
    </row>
    <row r="1824" spans="1:12" x14ac:dyDescent="0.3">
      <c r="A1824" s="73"/>
      <c r="B1824" s="73"/>
      <c r="C1824" s="112"/>
      <c r="D1824" s="112"/>
      <c r="E1824" s="73"/>
      <c r="F1824" s="73"/>
      <c r="G1824" s="127"/>
      <c r="H1824" s="127"/>
      <c r="I1824" s="127"/>
      <c r="J1824" s="127"/>
      <c r="K1824" s="73"/>
      <c r="L1824" s="110"/>
    </row>
    <row r="1825" spans="1:12" x14ac:dyDescent="0.3">
      <c r="A1825" s="73"/>
      <c r="B1825" s="73"/>
      <c r="C1825" s="112"/>
      <c r="D1825" s="112"/>
      <c r="E1825" s="73"/>
      <c r="F1825" s="73"/>
      <c r="G1825" s="127"/>
      <c r="H1825" s="127"/>
      <c r="I1825" s="127"/>
      <c r="J1825" s="127"/>
      <c r="K1825" s="73"/>
      <c r="L1825" s="110"/>
    </row>
    <row r="1826" spans="1:12" x14ac:dyDescent="0.3">
      <c r="A1826" s="73"/>
      <c r="B1826" s="73"/>
      <c r="C1826" s="112"/>
      <c r="D1826" s="112"/>
      <c r="E1826" s="73"/>
      <c r="F1826" s="73"/>
      <c r="G1826" s="127"/>
      <c r="H1826" s="127"/>
      <c r="I1826" s="127"/>
      <c r="J1826" s="127"/>
      <c r="K1826" s="73"/>
      <c r="L1826" s="110"/>
    </row>
    <row r="1827" spans="1:12" x14ac:dyDescent="0.3">
      <c r="A1827" s="73"/>
      <c r="B1827" s="73"/>
      <c r="C1827" s="112"/>
      <c r="D1827" s="112"/>
      <c r="E1827" s="73"/>
      <c r="F1827" s="73"/>
      <c r="G1827" s="127"/>
      <c r="H1827" s="127"/>
      <c r="I1827" s="127"/>
      <c r="J1827" s="127"/>
      <c r="K1827" s="73"/>
      <c r="L1827" s="110"/>
    </row>
    <row r="1828" spans="1:12" x14ac:dyDescent="0.3">
      <c r="A1828" s="73"/>
      <c r="B1828" s="73"/>
      <c r="C1828" s="112"/>
      <c r="D1828" s="112"/>
      <c r="E1828" s="73"/>
      <c r="F1828" s="73"/>
      <c r="G1828" s="127"/>
      <c r="H1828" s="127"/>
      <c r="I1828" s="127"/>
      <c r="J1828" s="127"/>
      <c r="K1828" s="73"/>
      <c r="L1828" s="110"/>
    </row>
    <row r="1829" spans="1:12" x14ac:dyDescent="0.3">
      <c r="A1829" s="73"/>
      <c r="B1829" s="73"/>
      <c r="C1829" s="112"/>
      <c r="D1829" s="112"/>
      <c r="E1829" s="73"/>
      <c r="F1829" s="73"/>
      <c r="G1829" s="127"/>
      <c r="H1829" s="127"/>
      <c r="I1829" s="127"/>
      <c r="J1829" s="127"/>
      <c r="K1829" s="73"/>
      <c r="L1829" s="110"/>
    </row>
    <row r="1830" spans="1:12" x14ac:dyDescent="0.3">
      <c r="A1830" s="73"/>
      <c r="B1830" s="73"/>
      <c r="C1830" s="112"/>
      <c r="D1830" s="112"/>
      <c r="E1830" s="73"/>
      <c r="F1830" s="73"/>
      <c r="G1830" s="127"/>
      <c r="H1830" s="127"/>
      <c r="I1830" s="127"/>
      <c r="J1830" s="127"/>
      <c r="K1830" s="73"/>
      <c r="L1830" s="110"/>
    </row>
    <row r="1831" spans="1:12" x14ac:dyDescent="0.3">
      <c r="A1831" s="73"/>
      <c r="B1831" s="73"/>
      <c r="C1831" s="112"/>
      <c r="D1831" s="112"/>
      <c r="E1831" s="73"/>
      <c r="F1831" s="73"/>
      <c r="G1831" s="127"/>
      <c r="H1831" s="127"/>
      <c r="I1831" s="127"/>
      <c r="J1831" s="127"/>
      <c r="K1831" s="73"/>
      <c r="L1831" s="110"/>
    </row>
    <row r="1832" spans="1:12" x14ac:dyDescent="0.3">
      <c r="A1832" s="73"/>
      <c r="B1832" s="73"/>
      <c r="C1832" s="112"/>
      <c r="D1832" s="112"/>
      <c r="E1832" s="73"/>
      <c r="F1832" s="73"/>
      <c r="G1832" s="127"/>
      <c r="H1832" s="127"/>
      <c r="I1832" s="127"/>
      <c r="J1832" s="127"/>
      <c r="K1832" s="73"/>
      <c r="L1832" s="110"/>
    </row>
    <row r="1833" spans="1:12" x14ac:dyDescent="0.3">
      <c r="A1833" s="73"/>
      <c r="B1833" s="73"/>
      <c r="C1833" s="112"/>
      <c r="D1833" s="112"/>
      <c r="E1833" s="73"/>
      <c r="F1833" s="73"/>
      <c r="G1833" s="127"/>
      <c r="H1833" s="127"/>
      <c r="I1833" s="127"/>
      <c r="J1833" s="127"/>
      <c r="K1833" s="73"/>
      <c r="L1833" s="110"/>
    </row>
    <row r="1834" spans="1:12" x14ac:dyDescent="0.3">
      <c r="A1834" s="73"/>
      <c r="B1834" s="73"/>
      <c r="C1834" s="112"/>
      <c r="D1834" s="112"/>
      <c r="E1834" s="73"/>
      <c r="F1834" s="73"/>
      <c r="G1834" s="127"/>
      <c r="H1834" s="127"/>
      <c r="I1834" s="127"/>
      <c r="J1834" s="127"/>
      <c r="K1834" s="73"/>
      <c r="L1834" s="110"/>
    </row>
    <row r="1835" spans="1:12" x14ac:dyDescent="0.3">
      <c r="A1835" s="73"/>
      <c r="B1835" s="73"/>
      <c r="C1835" s="112"/>
      <c r="D1835" s="112"/>
      <c r="E1835" s="73"/>
      <c r="F1835" s="73"/>
      <c r="G1835" s="127"/>
      <c r="H1835" s="127"/>
      <c r="I1835" s="127"/>
      <c r="J1835" s="127"/>
      <c r="K1835" s="73"/>
      <c r="L1835" s="110"/>
    </row>
    <row r="1836" spans="1:12" x14ac:dyDescent="0.3">
      <c r="A1836" s="73"/>
      <c r="B1836" s="73"/>
      <c r="C1836" s="112"/>
      <c r="D1836" s="112"/>
      <c r="E1836" s="73"/>
      <c r="F1836" s="73"/>
      <c r="G1836" s="127"/>
      <c r="H1836" s="127"/>
      <c r="I1836" s="127"/>
      <c r="J1836" s="127"/>
      <c r="K1836" s="73"/>
      <c r="L1836" s="110"/>
    </row>
    <row r="1837" spans="1:12" x14ac:dyDescent="0.3">
      <c r="A1837" s="73"/>
      <c r="B1837" s="73"/>
      <c r="C1837" s="112"/>
      <c r="D1837" s="112"/>
      <c r="E1837" s="73"/>
      <c r="F1837" s="73"/>
      <c r="G1837" s="127"/>
      <c r="H1837" s="127"/>
      <c r="I1837" s="127"/>
      <c r="J1837" s="127"/>
      <c r="K1837" s="73"/>
      <c r="L1837" s="110"/>
    </row>
    <row r="1838" spans="1:12" x14ac:dyDescent="0.3">
      <c r="A1838" s="73"/>
      <c r="B1838" s="73"/>
      <c r="C1838" s="112"/>
      <c r="D1838" s="112"/>
      <c r="E1838" s="73"/>
      <c r="F1838" s="73"/>
      <c r="G1838" s="127"/>
      <c r="H1838" s="127"/>
      <c r="I1838" s="127"/>
      <c r="J1838" s="127"/>
      <c r="K1838" s="73"/>
      <c r="L1838" s="110"/>
    </row>
    <row r="1839" spans="1:12" x14ac:dyDescent="0.3">
      <c r="A1839" s="73"/>
      <c r="B1839" s="73"/>
      <c r="C1839" s="112"/>
      <c r="D1839" s="112"/>
      <c r="E1839" s="73"/>
      <c r="F1839" s="73"/>
      <c r="G1839" s="127"/>
      <c r="H1839" s="127"/>
      <c r="I1839" s="127"/>
      <c r="J1839" s="127"/>
      <c r="K1839" s="73"/>
      <c r="L1839" s="110"/>
    </row>
    <row r="1840" spans="1:12" x14ac:dyDescent="0.3">
      <c r="A1840" s="73"/>
      <c r="B1840" s="73"/>
      <c r="C1840" s="112"/>
      <c r="D1840" s="112"/>
      <c r="E1840" s="73"/>
      <c r="F1840" s="73"/>
      <c r="G1840" s="127"/>
      <c r="H1840" s="127"/>
      <c r="I1840" s="127"/>
      <c r="J1840" s="127"/>
      <c r="K1840" s="73"/>
      <c r="L1840" s="110"/>
    </row>
    <row r="1841" spans="1:12" x14ac:dyDescent="0.3">
      <c r="A1841" s="73"/>
      <c r="B1841" s="73"/>
      <c r="C1841" s="112"/>
      <c r="D1841" s="112"/>
      <c r="E1841" s="73"/>
      <c r="F1841" s="73"/>
      <c r="G1841" s="127"/>
      <c r="H1841" s="127"/>
      <c r="I1841" s="127"/>
      <c r="J1841" s="127"/>
      <c r="K1841" s="73"/>
      <c r="L1841" s="110"/>
    </row>
    <row r="1842" spans="1:12" x14ac:dyDescent="0.3">
      <c r="A1842" s="73"/>
      <c r="B1842" s="73"/>
      <c r="C1842" s="112"/>
      <c r="D1842" s="112"/>
      <c r="E1842" s="73"/>
      <c r="F1842" s="73"/>
      <c r="G1842" s="127"/>
      <c r="H1842" s="127"/>
      <c r="I1842" s="127"/>
      <c r="J1842" s="127"/>
      <c r="K1842" s="73"/>
      <c r="L1842" s="110"/>
    </row>
    <row r="1843" spans="1:12" x14ac:dyDescent="0.3">
      <c r="A1843" s="73"/>
      <c r="B1843" s="73"/>
      <c r="C1843" s="112"/>
      <c r="D1843" s="112"/>
      <c r="E1843" s="73"/>
      <c r="F1843" s="73"/>
      <c r="G1843" s="127"/>
      <c r="H1843" s="127"/>
      <c r="I1843" s="127"/>
      <c r="J1843" s="127"/>
      <c r="K1843" s="73"/>
      <c r="L1843" s="110"/>
    </row>
    <row r="1844" spans="1:12" x14ac:dyDescent="0.3">
      <c r="A1844" s="73"/>
      <c r="B1844" s="73"/>
      <c r="C1844" s="112"/>
      <c r="D1844" s="112"/>
      <c r="E1844" s="73"/>
      <c r="F1844" s="73"/>
      <c r="G1844" s="127"/>
      <c r="H1844" s="127"/>
      <c r="I1844" s="127"/>
      <c r="J1844" s="127"/>
      <c r="K1844" s="73"/>
      <c r="L1844" s="110"/>
    </row>
    <row r="1845" spans="1:12" x14ac:dyDescent="0.3">
      <c r="A1845" s="73"/>
      <c r="B1845" s="73"/>
      <c r="C1845" s="112"/>
      <c r="D1845" s="112"/>
      <c r="E1845" s="73"/>
      <c r="F1845" s="73"/>
      <c r="G1845" s="127"/>
      <c r="H1845" s="127"/>
      <c r="I1845" s="127"/>
      <c r="J1845" s="127"/>
      <c r="K1845" s="73"/>
      <c r="L1845" s="110"/>
    </row>
    <row r="1846" spans="1:12" x14ac:dyDescent="0.3">
      <c r="A1846" s="73"/>
      <c r="B1846" s="73"/>
      <c r="C1846" s="112"/>
      <c r="D1846" s="112"/>
      <c r="E1846" s="73"/>
      <c r="F1846" s="73"/>
      <c r="G1846" s="127"/>
      <c r="H1846" s="127"/>
      <c r="I1846" s="127"/>
      <c r="J1846" s="127"/>
      <c r="K1846" s="73"/>
      <c r="L1846" s="110"/>
    </row>
    <row r="1847" spans="1:12" x14ac:dyDescent="0.3">
      <c r="A1847" s="73"/>
      <c r="B1847" s="73"/>
      <c r="C1847" s="112"/>
      <c r="D1847" s="112"/>
      <c r="E1847" s="73"/>
      <c r="F1847" s="73"/>
      <c r="G1847" s="127"/>
      <c r="H1847" s="127"/>
      <c r="I1847" s="127"/>
      <c r="J1847" s="127"/>
      <c r="K1847" s="73"/>
      <c r="L1847" s="110"/>
    </row>
    <row r="1848" spans="1:12" x14ac:dyDescent="0.3">
      <c r="A1848" s="73"/>
      <c r="B1848" s="73"/>
      <c r="C1848" s="112"/>
      <c r="D1848" s="112"/>
      <c r="E1848" s="73"/>
      <c r="F1848" s="73"/>
      <c r="G1848" s="127"/>
      <c r="H1848" s="127"/>
      <c r="I1848" s="127"/>
      <c r="J1848" s="127"/>
      <c r="K1848" s="73"/>
      <c r="L1848" s="110"/>
    </row>
    <row r="1849" spans="1:12" x14ac:dyDescent="0.3">
      <c r="A1849" s="73"/>
      <c r="B1849" s="73"/>
      <c r="C1849" s="112"/>
      <c r="D1849" s="112"/>
      <c r="E1849" s="73"/>
      <c r="F1849" s="73"/>
      <c r="G1849" s="127"/>
      <c r="H1849" s="127"/>
      <c r="I1849" s="127"/>
      <c r="J1849" s="127"/>
      <c r="K1849" s="73"/>
      <c r="L1849" s="110"/>
    </row>
    <row r="1850" spans="1:12" x14ac:dyDescent="0.3">
      <c r="A1850" s="73"/>
      <c r="B1850" s="73"/>
      <c r="C1850" s="112"/>
      <c r="D1850" s="112"/>
      <c r="E1850" s="73"/>
      <c r="F1850" s="73"/>
      <c r="G1850" s="127"/>
      <c r="H1850" s="127"/>
      <c r="I1850" s="127"/>
      <c r="J1850" s="127"/>
      <c r="K1850" s="73"/>
      <c r="L1850" s="110"/>
    </row>
    <row r="1851" spans="1:12" x14ac:dyDescent="0.3">
      <c r="A1851" s="73"/>
      <c r="B1851" s="73"/>
      <c r="C1851" s="112"/>
      <c r="D1851" s="112"/>
      <c r="E1851" s="73"/>
      <c r="F1851" s="73"/>
      <c r="G1851" s="127"/>
      <c r="H1851" s="127"/>
      <c r="I1851" s="127"/>
      <c r="J1851" s="127"/>
      <c r="K1851" s="73"/>
      <c r="L1851" s="110"/>
    </row>
    <row r="1852" spans="1:12" x14ac:dyDescent="0.3">
      <c r="A1852" s="73"/>
      <c r="B1852" s="73"/>
      <c r="C1852" s="112"/>
      <c r="D1852" s="112"/>
      <c r="E1852" s="73"/>
      <c r="F1852" s="73"/>
      <c r="G1852" s="127"/>
      <c r="H1852" s="127"/>
      <c r="I1852" s="127"/>
      <c r="J1852" s="127"/>
      <c r="K1852" s="73"/>
      <c r="L1852" s="110"/>
    </row>
    <row r="1853" spans="1:12" x14ac:dyDescent="0.3">
      <c r="A1853" s="73"/>
      <c r="B1853" s="73"/>
      <c r="C1853" s="112"/>
      <c r="D1853" s="112"/>
      <c r="E1853" s="73"/>
      <c r="F1853" s="73"/>
      <c r="G1853" s="127"/>
      <c r="H1853" s="127"/>
      <c r="I1853" s="127"/>
      <c r="J1853" s="127"/>
      <c r="K1853" s="73"/>
      <c r="L1853" s="110"/>
    </row>
    <row r="1854" spans="1:12" x14ac:dyDescent="0.3">
      <c r="A1854" s="73"/>
      <c r="B1854" s="73"/>
      <c r="C1854" s="112"/>
      <c r="D1854" s="112"/>
      <c r="E1854" s="73"/>
      <c r="F1854" s="73"/>
      <c r="G1854" s="127"/>
      <c r="H1854" s="127"/>
      <c r="I1854" s="127"/>
      <c r="J1854" s="127"/>
      <c r="K1854" s="73"/>
      <c r="L1854" s="110"/>
    </row>
    <row r="1855" spans="1:12" x14ac:dyDescent="0.3">
      <c r="A1855" s="73"/>
      <c r="B1855" s="73"/>
      <c r="C1855" s="112"/>
      <c r="D1855" s="112"/>
      <c r="E1855" s="73"/>
      <c r="F1855" s="73"/>
      <c r="G1855" s="127"/>
      <c r="H1855" s="127"/>
      <c r="I1855" s="127"/>
      <c r="J1855" s="127"/>
      <c r="K1855" s="73"/>
      <c r="L1855" s="110"/>
    </row>
    <row r="1856" spans="1:12" x14ac:dyDescent="0.3">
      <c r="A1856" s="73"/>
      <c r="B1856" s="73"/>
      <c r="C1856" s="112"/>
      <c r="D1856" s="112"/>
      <c r="E1856" s="73"/>
      <c r="F1856" s="73"/>
      <c r="G1856" s="127"/>
      <c r="H1856" s="127"/>
      <c r="I1856" s="127"/>
      <c r="J1856" s="127"/>
      <c r="K1856" s="73"/>
      <c r="L1856" s="110"/>
    </row>
    <row r="1857" spans="1:12" x14ac:dyDescent="0.3">
      <c r="A1857" s="73"/>
      <c r="B1857" s="73"/>
      <c r="C1857" s="112"/>
      <c r="D1857" s="112"/>
      <c r="E1857" s="73"/>
      <c r="F1857" s="73"/>
      <c r="G1857" s="127"/>
      <c r="H1857" s="127"/>
      <c r="I1857" s="127"/>
      <c r="J1857" s="127"/>
      <c r="K1857" s="73"/>
      <c r="L1857" s="110"/>
    </row>
    <row r="1858" spans="1:12" x14ac:dyDescent="0.3">
      <c r="A1858" s="73"/>
      <c r="B1858" s="73"/>
      <c r="C1858" s="112"/>
      <c r="D1858" s="112"/>
      <c r="E1858" s="73"/>
      <c r="F1858" s="73"/>
      <c r="G1858" s="127"/>
      <c r="H1858" s="127"/>
      <c r="I1858" s="127"/>
      <c r="J1858" s="127"/>
      <c r="K1858" s="73"/>
      <c r="L1858" s="110"/>
    </row>
    <row r="1859" spans="1:12" x14ac:dyDescent="0.3">
      <c r="A1859" s="73"/>
      <c r="B1859" s="73"/>
      <c r="C1859" s="112"/>
      <c r="D1859" s="112"/>
      <c r="E1859" s="73"/>
      <c r="F1859" s="73"/>
      <c r="G1859" s="127"/>
      <c r="H1859" s="127"/>
      <c r="I1859" s="127"/>
      <c r="J1859" s="127"/>
      <c r="K1859" s="73"/>
      <c r="L1859" s="110"/>
    </row>
    <row r="1860" spans="1:12" x14ac:dyDescent="0.3">
      <c r="A1860" s="73"/>
      <c r="B1860" s="73"/>
      <c r="C1860" s="112"/>
      <c r="D1860" s="112"/>
      <c r="E1860" s="73"/>
      <c r="F1860" s="73"/>
      <c r="G1860" s="127"/>
      <c r="H1860" s="127"/>
      <c r="I1860" s="127"/>
      <c r="J1860" s="127"/>
      <c r="K1860" s="73"/>
      <c r="L1860" s="110"/>
    </row>
    <row r="1861" spans="1:12" x14ac:dyDescent="0.3">
      <c r="A1861" s="73"/>
      <c r="B1861" s="73"/>
      <c r="C1861" s="112"/>
      <c r="D1861" s="112"/>
      <c r="E1861" s="73"/>
      <c r="F1861" s="73"/>
      <c r="G1861" s="127"/>
      <c r="H1861" s="127"/>
      <c r="I1861" s="127"/>
      <c r="J1861" s="127"/>
      <c r="K1861" s="73"/>
      <c r="L1861" s="110"/>
    </row>
    <row r="1862" spans="1:12" x14ac:dyDescent="0.3">
      <c r="A1862" s="73"/>
      <c r="B1862" s="73"/>
      <c r="C1862" s="112"/>
      <c r="D1862" s="112"/>
      <c r="E1862" s="73"/>
      <c r="F1862" s="73"/>
      <c r="G1862" s="127"/>
      <c r="H1862" s="127"/>
      <c r="I1862" s="127"/>
      <c r="J1862" s="127"/>
      <c r="K1862" s="73"/>
      <c r="L1862" s="110"/>
    </row>
    <row r="1863" spans="1:12" x14ac:dyDescent="0.3">
      <c r="A1863" s="73"/>
      <c r="B1863" s="73"/>
      <c r="C1863" s="112"/>
      <c r="D1863" s="112"/>
      <c r="E1863" s="73"/>
      <c r="F1863" s="73"/>
      <c r="G1863" s="127"/>
      <c r="H1863" s="127"/>
      <c r="I1863" s="127"/>
      <c r="J1863" s="127"/>
      <c r="K1863" s="73"/>
      <c r="L1863" s="110"/>
    </row>
    <row r="1864" spans="1:12" x14ac:dyDescent="0.3">
      <c r="A1864" s="73"/>
      <c r="B1864" s="73"/>
      <c r="C1864" s="112"/>
      <c r="D1864" s="112"/>
      <c r="E1864" s="73"/>
      <c r="F1864" s="73"/>
      <c r="G1864" s="127"/>
      <c r="H1864" s="127"/>
      <c r="I1864" s="127"/>
      <c r="J1864" s="127"/>
      <c r="K1864" s="73"/>
      <c r="L1864" s="110"/>
    </row>
    <row r="1865" spans="1:12" x14ac:dyDescent="0.3">
      <c r="A1865" s="73"/>
      <c r="B1865" s="73"/>
      <c r="C1865" s="112"/>
      <c r="D1865" s="112"/>
      <c r="E1865" s="73"/>
      <c r="F1865" s="73"/>
      <c r="G1865" s="127"/>
      <c r="H1865" s="127"/>
      <c r="I1865" s="127"/>
      <c r="J1865" s="127"/>
      <c r="K1865" s="73"/>
      <c r="L1865" s="110"/>
    </row>
    <row r="1866" spans="1:12" x14ac:dyDescent="0.3">
      <c r="A1866" s="73"/>
      <c r="B1866" s="73"/>
      <c r="C1866" s="112"/>
      <c r="D1866" s="112"/>
      <c r="E1866" s="73"/>
      <c r="F1866" s="73"/>
      <c r="G1866" s="127"/>
      <c r="H1866" s="127"/>
      <c r="I1866" s="127"/>
      <c r="J1866" s="127"/>
      <c r="K1866" s="73"/>
      <c r="L1866" s="110"/>
    </row>
    <row r="1867" spans="1:12" x14ac:dyDescent="0.3">
      <c r="A1867" s="73"/>
      <c r="B1867" s="73"/>
      <c r="C1867" s="112"/>
      <c r="D1867" s="112"/>
      <c r="E1867" s="73"/>
      <c r="F1867" s="73"/>
      <c r="G1867" s="127"/>
      <c r="H1867" s="127"/>
      <c r="I1867" s="127"/>
      <c r="J1867" s="127"/>
      <c r="K1867" s="73"/>
      <c r="L1867" s="110"/>
    </row>
    <row r="1868" spans="1:12" x14ac:dyDescent="0.3">
      <c r="A1868" s="73"/>
      <c r="B1868" s="73"/>
      <c r="C1868" s="112"/>
      <c r="D1868" s="112"/>
      <c r="E1868" s="73"/>
      <c r="F1868" s="73"/>
      <c r="G1868" s="127"/>
      <c r="H1868" s="127"/>
      <c r="I1868" s="127"/>
      <c r="J1868" s="127"/>
      <c r="K1868" s="73"/>
      <c r="L1868" s="110"/>
    </row>
    <row r="1869" spans="1:12" x14ac:dyDescent="0.3">
      <c r="A1869" s="73"/>
      <c r="B1869" s="73"/>
      <c r="C1869" s="112"/>
      <c r="D1869" s="112"/>
      <c r="E1869" s="73"/>
      <c r="F1869" s="73"/>
      <c r="G1869" s="127"/>
      <c r="H1869" s="127"/>
      <c r="I1869" s="127"/>
      <c r="J1869" s="127"/>
      <c r="K1869" s="73"/>
      <c r="L1869" s="110"/>
    </row>
    <row r="1870" spans="1:12" x14ac:dyDescent="0.3">
      <c r="A1870" s="73"/>
      <c r="B1870" s="73"/>
      <c r="C1870" s="112"/>
      <c r="D1870" s="112"/>
      <c r="E1870" s="73"/>
      <c r="F1870" s="73"/>
      <c r="G1870" s="127"/>
      <c r="H1870" s="127"/>
      <c r="I1870" s="127"/>
      <c r="J1870" s="127"/>
      <c r="K1870" s="73"/>
      <c r="L1870" s="110"/>
    </row>
    <row r="1871" spans="1:12" x14ac:dyDescent="0.3">
      <c r="A1871" s="73"/>
      <c r="B1871" s="73"/>
      <c r="C1871" s="112"/>
      <c r="D1871" s="112"/>
      <c r="E1871" s="73"/>
      <c r="F1871" s="73"/>
      <c r="G1871" s="127"/>
      <c r="H1871" s="127"/>
      <c r="I1871" s="127"/>
      <c r="J1871" s="127"/>
      <c r="K1871" s="73"/>
      <c r="L1871" s="110"/>
    </row>
    <row r="1872" spans="1:12" x14ac:dyDescent="0.3">
      <c r="A1872" s="73"/>
      <c r="B1872" s="73"/>
      <c r="C1872" s="112"/>
      <c r="D1872" s="112"/>
      <c r="E1872" s="73"/>
      <c r="F1872" s="73"/>
      <c r="G1872" s="127"/>
      <c r="H1872" s="127"/>
      <c r="I1872" s="127"/>
      <c r="J1872" s="127"/>
      <c r="K1872" s="73"/>
      <c r="L1872" s="110"/>
    </row>
    <row r="1873" spans="1:12" x14ac:dyDescent="0.3">
      <c r="A1873" s="73"/>
      <c r="B1873" s="73"/>
      <c r="C1873" s="112"/>
      <c r="D1873" s="112"/>
      <c r="E1873" s="73"/>
      <c r="F1873" s="73"/>
      <c r="G1873" s="127"/>
      <c r="H1873" s="127"/>
      <c r="I1873" s="127"/>
      <c r="J1873" s="127"/>
      <c r="K1873" s="73"/>
      <c r="L1873" s="110"/>
    </row>
    <row r="1874" spans="1:12" x14ac:dyDescent="0.3">
      <c r="A1874" s="73"/>
      <c r="B1874" s="73"/>
      <c r="C1874" s="112"/>
      <c r="D1874" s="112"/>
      <c r="E1874" s="73"/>
      <c r="F1874" s="73"/>
      <c r="G1874" s="127"/>
      <c r="H1874" s="127"/>
      <c r="I1874" s="127"/>
      <c r="J1874" s="127"/>
      <c r="K1874" s="73"/>
      <c r="L1874" s="110"/>
    </row>
    <row r="1875" spans="1:12" x14ac:dyDescent="0.3">
      <c r="A1875" s="73"/>
      <c r="B1875" s="73"/>
      <c r="C1875" s="112"/>
      <c r="D1875" s="112"/>
      <c r="E1875" s="73"/>
      <c r="F1875" s="73"/>
      <c r="G1875" s="127"/>
      <c r="H1875" s="127"/>
      <c r="I1875" s="127"/>
      <c r="J1875" s="127"/>
      <c r="K1875" s="73"/>
      <c r="L1875" s="110"/>
    </row>
    <row r="1876" spans="1:12" x14ac:dyDescent="0.3">
      <c r="A1876" s="73"/>
      <c r="B1876" s="73"/>
      <c r="C1876" s="112"/>
      <c r="D1876" s="112"/>
      <c r="E1876" s="73"/>
      <c r="F1876" s="73"/>
      <c r="G1876" s="127"/>
      <c r="H1876" s="127"/>
      <c r="I1876" s="127"/>
      <c r="J1876" s="127"/>
      <c r="K1876" s="73"/>
      <c r="L1876" s="110"/>
    </row>
    <row r="1877" spans="1:12" x14ac:dyDescent="0.3">
      <c r="A1877" s="73"/>
      <c r="B1877" s="73"/>
      <c r="C1877" s="112"/>
      <c r="D1877" s="112"/>
      <c r="E1877" s="73"/>
      <c r="F1877" s="73"/>
      <c r="G1877" s="127"/>
      <c r="H1877" s="127"/>
      <c r="I1877" s="127"/>
      <c r="J1877" s="127"/>
      <c r="K1877" s="73"/>
      <c r="L1877" s="110"/>
    </row>
    <row r="1878" spans="1:12" x14ac:dyDescent="0.3">
      <c r="A1878" s="73"/>
      <c r="B1878" s="73"/>
      <c r="C1878" s="112"/>
      <c r="D1878" s="112"/>
      <c r="E1878" s="73"/>
      <c r="F1878" s="73"/>
      <c r="G1878" s="127"/>
      <c r="H1878" s="127"/>
      <c r="I1878" s="127"/>
      <c r="J1878" s="127"/>
      <c r="K1878" s="73"/>
      <c r="L1878" s="110"/>
    </row>
    <row r="1879" spans="1:12" x14ac:dyDescent="0.3">
      <c r="A1879" s="73"/>
      <c r="B1879" s="73"/>
      <c r="C1879" s="112"/>
      <c r="D1879" s="112"/>
      <c r="E1879" s="73"/>
      <c r="F1879" s="73"/>
      <c r="G1879" s="127"/>
      <c r="H1879" s="127"/>
      <c r="I1879" s="127"/>
      <c r="J1879" s="127"/>
      <c r="K1879" s="73"/>
      <c r="L1879" s="110"/>
    </row>
    <row r="1880" spans="1:12" x14ac:dyDescent="0.3">
      <c r="A1880" s="73"/>
      <c r="B1880" s="73"/>
      <c r="C1880" s="112"/>
      <c r="D1880" s="112"/>
      <c r="E1880" s="73"/>
      <c r="F1880" s="73"/>
      <c r="G1880" s="127"/>
      <c r="H1880" s="127"/>
      <c r="I1880" s="127"/>
      <c r="J1880" s="127"/>
      <c r="K1880" s="73"/>
      <c r="L1880" s="110"/>
    </row>
    <row r="1881" spans="1:12" x14ac:dyDescent="0.3">
      <c r="A1881" s="73"/>
      <c r="B1881" s="73"/>
      <c r="C1881" s="112"/>
      <c r="D1881" s="112"/>
      <c r="E1881" s="73"/>
      <c r="F1881" s="73"/>
      <c r="G1881" s="127"/>
      <c r="H1881" s="127"/>
      <c r="I1881" s="127"/>
      <c r="J1881" s="127"/>
      <c r="K1881" s="73"/>
      <c r="L1881" s="110"/>
    </row>
    <row r="1882" spans="1:12" x14ac:dyDescent="0.3">
      <c r="A1882" s="73"/>
      <c r="B1882" s="73"/>
      <c r="C1882" s="112"/>
      <c r="D1882" s="112"/>
      <c r="E1882" s="73"/>
      <c r="F1882" s="73"/>
      <c r="G1882" s="127"/>
      <c r="H1882" s="127"/>
      <c r="I1882" s="127"/>
      <c r="J1882" s="127"/>
      <c r="K1882" s="73"/>
      <c r="L1882" s="110"/>
    </row>
    <row r="1883" spans="1:12" x14ac:dyDescent="0.3">
      <c r="A1883" s="73"/>
      <c r="B1883" s="73"/>
      <c r="C1883" s="112"/>
      <c r="D1883" s="112"/>
      <c r="E1883" s="73"/>
      <c r="F1883" s="73"/>
      <c r="G1883" s="127"/>
      <c r="H1883" s="127"/>
      <c r="I1883" s="127"/>
      <c r="J1883" s="127"/>
      <c r="K1883" s="73"/>
      <c r="L1883" s="110"/>
    </row>
    <row r="1884" spans="1:12" x14ac:dyDescent="0.3">
      <c r="A1884" s="73"/>
      <c r="B1884" s="73"/>
      <c r="C1884" s="112"/>
      <c r="D1884" s="112"/>
      <c r="E1884" s="73"/>
      <c r="F1884" s="73"/>
      <c r="G1884" s="127"/>
      <c r="H1884" s="127"/>
      <c r="I1884" s="127"/>
      <c r="J1884" s="127"/>
      <c r="K1884" s="73"/>
      <c r="L1884" s="110"/>
    </row>
    <row r="1885" spans="1:12" x14ac:dyDescent="0.3">
      <c r="A1885" s="73"/>
      <c r="B1885" s="73"/>
      <c r="C1885" s="112"/>
      <c r="D1885" s="112"/>
      <c r="E1885" s="73"/>
      <c r="F1885" s="73"/>
      <c r="G1885" s="127"/>
      <c r="H1885" s="127"/>
      <c r="I1885" s="127"/>
      <c r="J1885" s="127"/>
      <c r="K1885" s="73"/>
      <c r="L1885" s="110"/>
    </row>
    <row r="1886" spans="1:12" x14ac:dyDescent="0.3">
      <c r="A1886" s="73"/>
      <c r="B1886" s="73"/>
      <c r="C1886" s="112"/>
      <c r="D1886" s="112"/>
      <c r="E1886" s="73"/>
      <c r="F1886" s="73"/>
      <c r="G1886" s="127"/>
      <c r="H1886" s="127"/>
      <c r="I1886" s="127"/>
      <c r="J1886" s="127"/>
      <c r="K1886" s="73"/>
      <c r="L1886" s="110"/>
    </row>
    <row r="1887" spans="1:12" x14ac:dyDescent="0.3">
      <c r="A1887" s="73"/>
      <c r="B1887" s="73"/>
      <c r="C1887" s="112"/>
      <c r="D1887" s="112"/>
      <c r="E1887" s="73"/>
      <c r="F1887" s="73"/>
      <c r="G1887" s="127"/>
      <c r="H1887" s="127"/>
      <c r="I1887" s="127"/>
      <c r="J1887" s="127"/>
      <c r="K1887" s="73"/>
      <c r="L1887" s="110"/>
    </row>
    <row r="1888" spans="1:12" x14ac:dyDescent="0.3">
      <c r="A1888" s="73"/>
      <c r="B1888" s="73"/>
      <c r="C1888" s="112"/>
      <c r="D1888" s="112"/>
      <c r="E1888" s="73"/>
      <c r="F1888" s="73"/>
      <c r="G1888" s="127"/>
      <c r="H1888" s="127"/>
      <c r="I1888" s="127"/>
      <c r="J1888" s="127"/>
      <c r="K1888" s="73"/>
      <c r="L1888" s="110"/>
    </row>
    <row r="1889" spans="1:12" x14ac:dyDescent="0.3">
      <c r="A1889" s="73"/>
      <c r="B1889" s="73"/>
      <c r="C1889" s="112"/>
      <c r="D1889" s="112"/>
      <c r="E1889" s="73"/>
      <c r="F1889" s="73"/>
      <c r="G1889" s="127"/>
      <c r="H1889" s="127"/>
      <c r="I1889" s="127"/>
      <c r="J1889" s="127"/>
      <c r="K1889" s="73"/>
      <c r="L1889" s="110"/>
    </row>
    <row r="1890" spans="1:12" x14ac:dyDescent="0.3">
      <c r="A1890" s="73"/>
      <c r="B1890" s="73"/>
      <c r="C1890" s="112"/>
      <c r="D1890" s="112"/>
      <c r="E1890" s="73"/>
      <c r="F1890" s="73"/>
      <c r="G1890" s="127"/>
      <c r="H1890" s="127"/>
      <c r="I1890" s="127"/>
      <c r="J1890" s="127"/>
      <c r="K1890" s="73"/>
      <c r="L1890" s="110"/>
    </row>
    <row r="1891" spans="1:12" x14ac:dyDescent="0.3">
      <c r="A1891" s="73"/>
      <c r="B1891" s="73"/>
      <c r="C1891" s="112"/>
      <c r="D1891" s="112"/>
      <c r="E1891" s="73"/>
      <c r="F1891" s="73"/>
      <c r="G1891" s="127"/>
      <c r="H1891" s="127"/>
      <c r="I1891" s="127"/>
      <c r="J1891" s="127"/>
      <c r="K1891" s="73"/>
      <c r="L1891" s="110"/>
    </row>
    <row r="1892" spans="1:12" x14ac:dyDescent="0.3">
      <c r="A1892" s="73"/>
      <c r="B1892" s="73"/>
      <c r="C1892" s="112"/>
      <c r="D1892" s="112"/>
      <c r="E1892" s="73"/>
      <c r="F1892" s="73"/>
      <c r="G1892" s="127"/>
      <c r="H1892" s="127"/>
      <c r="I1892" s="127"/>
      <c r="J1892" s="127"/>
      <c r="K1892" s="73"/>
      <c r="L1892" s="110"/>
    </row>
    <row r="1893" spans="1:12" x14ac:dyDescent="0.3">
      <c r="A1893" s="73"/>
      <c r="B1893" s="73"/>
      <c r="C1893" s="112"/>
      <c r="D1893" s="112"/>
      <c r="E1893" s="73"/>
      <c r="F1893" s="73"/>
      <c r="G1893" s="127"/>
      <c r="H1893" s="127"/>
      <c r="I1893" s="127"/>
      <c r="J1893" s="127"/>
      <c r="K1893" s="73"/>
      <c r="L1893" s="110"/>
    </row>
    <row r="1894" spans="1:12" x14ac:dyDescent="0.3">
      <c r="A1894" s="73"/>
      <c r="B1894" s="73"/>
      <c r="C1894" s="112"/>
      <c r="D1894" s="112"/>
      <c r="E1894" s="73"/>
      <c r="F1894" s="73"/>
      <c r="G1894" s="127"/>
      <c r="H1894" s="127"/>
      <c r="I1894" s="127"/>
      <c r="J1894" s="127"/>
      <c r="K1894" s="73"/>
      <c r="L1894" s="110"/>
    </row>
    <row r="1895" spans="1:12" x14ac:dyDescent="0.3">
      <c r="A1895" s="73"/>
      <c r="B1895" s="73"/>
      <c r="C1895" s="112"/>
      <c r="D1895" s="112"/>
      <c r="E1895" s="73"/>
      <c r="F1895" s="73"/>
      <c r="G1895" s="127"/>
      <c r="H1895" s="127"/>
      <c r="I1895" s="127"/>
      <c r="J1895" s="127"/>
      <c r="K1895" s="73"/>
      <c r="L1895" s="110"/>
    </row>
    <row r="1896" spans="1:12" x14ac:dyDescent="0.3">
      <c r="A1896" s="73"/>
      <c r="B1896" s="73"/>
      <c r="C1896" s="112"/>
      <c r="D1896" s="112"/>
      <c r="E1896" s="73"/>
      <c r="F1896" s="73"/>
      <c r="G1896" s="127"/>
      <c r="H1896" s="127"/>
      <c r="I1896" s="127"/>
      <c r="J1896" s="127"/>
      <c r="K1896" s="73"/>
      <c r="L1896" s="110"/>
    </row>
    <row r="1897" spans="1:12" x14ac:dyDescent="0.3">
      <c r="A1897" s="73"/>
      <c r="B1897" s="73"/>
      <c r="C1897" s="112"/>
      <c r="D1897" s="112"/>
      <c r="E1897" s="73"/>
      <c r="F1897" s="73"/>
      <c r="G1897" s="127"/>
      <c r="H1897" s="127"/>
      <c r="I1897" s="127"/>
      <c r="J1897" s="127"/>
      <c r="K1897" s="73"/>
      <c r="L1897" s="110"/>
    </row>
    <row r="1898" spans="1:12" x14ac:dyDescent="0.3">
      <c r="A1898" s="73"/>
      <c r="B1898" s="73"/>
      <c r="C1898" s="112"/>
      <c r="D1898" s="112"/>
      <c r="E1898" s="73"/>
      <c r="F1898" s="73"/>
      <c r="G1898" s="127"/>
      <c r="H1898" s="127"/>
      <c r="I1898" s="127"/>
      <c r="J1898" s="127"/>
      <c r="K1898" s="73"/>
      <c r="L1898" s="110"/>
    </row>
    <row r="1899" spans="1:12" x14ac:dyDescent="0.3">
      <c r="A1899" s="73"/>
      <c r="B1899" s="73"/>
      <c r="C1899" s="112"/>
      <c r="D1899" s="112"/>
      <c r="E1899" s="73"/>
      <c r="F1899" s="73"/>
      <c r="G1899" s="127"/>
      <c r="H1899" s="127"/>
      <c r="I1899" s="127"/>
      <c r="J1899" s="127"/>
      <c r="K1899" s="73"/>
      <c r="L1899" s="110"/>
    </row>
    <row r="1900" spans="1:12" x14ac:dyDescent="0.3">
      <c r="A1900" s="73"/>
      <c r="B1900" s="73"/>
      <c r="C1900" s="112"/>
      <c r="D1900" s="112"/>
      <c r="E1900" s="73"/>
      <c r="F1900" s="73"/>
      <c r="G1900" s="127"/>
      <c r="H1900" s="127"/>
      <c r="I1900" s="127"/>
      <c r="J1900" s="127"/>
      <c r="K1900" s="73"/>
      <c r="L1900" s="110"/>
    </row>
    <row r="1901" spans="1:12" x14ac:dyDescent="0.3">
      <c r="A1901" s="73"/>
      <c r="B1901" s="73"/>
      <c r="C1901" s="112"/>
      <c r="D1901" s="112"/>
      <c r="E1901" s="73"/>
      <c r="F1901" s="73"/>
      <c r="G1901" s="127"/>
      <c r="H1901" s="127"/>
      <c r="I1901" s="127"/>
      <c r="J1901" s="127"/>
      <c r="K1901" s="73"/>
      <c r="L1901" s="110"/>
    </row>
    <row r="1902" spans="1:12" x14ac:dyDescent="0.3">
      <c r="A1902" s="73"/>
      <c r="B1902" s="73"/>
      <c r="C1902" s="112"/>
      <c r="D1902" s="112"/>
      <c r="E1902" s="73"/>
      <c r="F1902" s="73"/>
      <c r="G1902" s="127"/>
      <c r="H1902" s="127"/>
      <c r="I1902" s="127"/>
      <c r="J1902" s="127"/>
      <c r="K1902" s="73"/>
      <c r="L1902" s="110"/>
    </row>
    <row r="1903" spans="1:12" x14ac:dyDescent="0.3">
      <c r="A1903" s="73"/>
      <c r="B1903" s="73"/>
      <c r="C1903" s="112"/>
      <c r="D1903" s="112"/>
      <c r="E1903" s="73"/>
      <c r="F1903" s="73"/>
      <c r="G1903" s="127"/>
      <c r="H1903" s="127"/>
      <c r="I1903" s="127"/>
      <c r="J1903" s="127"/>
      <c r="K1903" s="73"/>
      <c r="L1903" s="110"/>
    </row>
    <row r="1904" spans="1:12" x14ac:dyDescent="0.3">
      <c r="A1904" s="73"/>
      <c r="B1904" s="73"/>
      <c r="C1904" s="112"/>
      <c r="D1904" s="112"/>
      <c r="E1904" s="73"/>
      <c r="F1904" s="73"/>
      <c r="G1904" s="127"/>
      <c r="H1904" s="127"/>
      <c r="I1904" s="127"/>
      <c r="J1904" s="127"/>
      <c r="K1904" s="73"/>
      <c r="L1904" s="110"/>
    </row>
    <row r="1905" spans="1:12" x14ac:dyDescent="0.3">
      <c r="A1905" s="73"/>
      <c r="B1905" s="73"/>
      <c r="C1905" s="112"/>
      <c r="D1905" s="112"/>
      <c r="E1905" s="73"/>
      <c r="F1905" s="73"/>
      <c r="G1905" s="127"/>
      <c r="H1905" s="127"/>
      <c r="I1905" s="127"/>
      <c r="J1905" s="127"/>
      <c r="K1905" s="73"/>
      <c r="L1905" s="110"/>
    </row>
    <row r="1906" spans="1:12" x14ac:dyDescent="0.3">
      <c r="A1906" s="73"/>
      <c r="B1906" s="73"/>
      <c r="C1906" s="112"/>
      <c r="D1906" s="112"/>
      <c r="E1906" s="73"/>
      <c r="F1906" s="73"/>
      <c r="G1906" s="127"/>
      <c r="H1906" s="127"/>
      <c r="I1906" s="127"/>
      <c r="J1906" s="127"/>
      <c r="K1906" s="73"/>
      <c r="L1906" s="110"/>
    </row>
    <row r="1907" spans="1:12" x14ac:dyDescent="0.3">
      <c r="A1907" s="73"/>
      <c r="B1907" s="73"/>
      <c r="C1907" s="112"/>
      <c r="D1907" s="112"/>
      <c r="E1907" s="73"/>
      <c r="F1907" s="73"/>
      <c r="G1907" s="127"/>
      <c r="H1907" s="127"/>
      <c r="I1907" s="127"/>
      <c r="J1907" s="127"/>
      <c r="K1907" s="73"/>
      <c r="L1907" s="110"/>
    </row>
    <row r="1908" spans="1:12" x14ac:dyDescent="0.3">
      <c r="A1908" s="73"/>
      <c r="B1908" s="73"/>
      <c r="C1908" s="112"/>
      <c r="D1908" s="112"/>
      <c r="E1908" s="73"/>
      <c r="F1908" s="73"/>
      <c r="G1908" s="127"/>
      <c r="H1908" s="127"/>
      <c r="I1908" s="127"/>
      <c r="J1908" s="127"/>
      <c r="K1908" s="73"/>
      <c r="L1908" s="110"/>
    </row>
    <row r="1909" spans="1:12" x14ac:dyDescent="0.3">
      <c r="A1909" s="73"/>
      <c r="B1909" s="73"/>
      <c r="C1909" s="112"/>
      <c r="D1909" s="112"/>
      <c r="E1909" s="73"/>
      <c r="F1909" s="73"/>
      <c r="G1909" s="127"/>
      <c r="H1909" s="127"/>
      <c r="I1909" s="127"/>
      <c r="J1909" s="127"/>
      <c r="K1909" s="73"/>
      <c r="L1909" s="110"/>
    </row>
    <row r="1910" spans="1:12" x14ac:dyDescent="0.3">
      <c r="A1910" s="73"/>
      <c r="B1910" s="73"/>
      <c r="C1910" s="112"/>
      <c r="D1910" s="112"/>
      <c r="E1910" s="73"/>
      <c r="F1910" s="73"/>
      <c r="G1910" s="127"/>
      <c r="H1910" s="127"/>
      <c r="I1910" s="127"/>
      <c r="J1910" s="127"/>
      <c r="K1910" s="73"/>
      <c r="L1910" s="110"/>
    </row>
    <row r="1911" spans="1:12" x14ac:dyDescent="0.3">
      <c r="A1911" s="73"/>
      <c r="B1911" s="73"/>
      <c r="C1911" s="112"/>
      <c r="D1911" s="112"/>
      <c r="E1911" s="73"/>
      <c r="F1911" s="73"/>
      <c r="G1911" s="127"/>
      <c r="H1911" s="127"/>
      <c r="I1911" s="127"/>
      <c r="J1911" s="127"/>
      <c r="K1911" s="73"/>
      <c r="L1911" s="110"/>
    </row>
    <row r="1912" spans="1:12" x14ac:dyDescent="0.3">
      <c r="A1912" s="73"/>
      <c r="B1912" s="73"/>
      <c r="C1912" s="112"/>
      <c r="D1912" s="112"/>
      <c r="E1912" s="73"/>
      <c r="F1912" s="73"/>
      <c r="G1912" s="127"/>
      <c r="H1912" s="127"/>
      <c r="I1912" s="127"/>
      <c r="J1912" s="127"/>
      <c r="K1912" s="73"/>
      <c r="L1912" s="110"/>
    </row>
    <row r="1913" spans="1:12" x14ac:dyDescent="0.3">
      <c r="A1913" s="73"/>
      <c r="B1913" s="73"/>
      <c r="C1913" s="112"/>
      <c r="D1913" s="112"/>
      <c r="E1913" s="73"/>
      <c r="F1913" s="73"/>
      <c r="G1913" s="127"/>
      <c r="H1913" s="127"/>
      <c r="I1913" s="127"/>
      <c r="J1913" s="127"/>
      <c r="K1913" s="73"/>
      <c r="L1913" s="110"/>
    </row>
    <row r="1914" spans="1:12" x14ac:dyDescent="0.3">
      <c r="A1914" s="73"/>
      <c r="B1914" s="73"/>
      <c r="C1914" s="112"/>
      <c r="D1914" s="112"/>
      <c r="E1914" s="73"/>
      <c r="F1914" s="73"/>
      <c r="G1914" s="127"/>
      <c r="H1914" s="127"/>
      <c r="I1914" s="127"/>
      <c r="J1914" s="127"/>
      <c r="K1914" s="73"/>
      <c r="L1914" s="110"/>
    </row>
    <row r="1915" spans="1:12" x14ac:dyDescent="0.3">
      <c r="A1915" s="73"/>
      <c r="B1915" s="73"/>
      <c r="C1915" s="112"/>
      <c r="D1915" s="112"/>
      <c r="E1915" s="73"/>
      <c r="F1915" s="73"/>
      <c r="G1915" s="127"/>
      <c r="H1915" s="127"/>
      <c r="I1915" s="127"/>
      <c r="J1915" s="127"/>
      <c r="K1915" s="73"/>
      <c r="L1915" s="110"/>
    </row>
    <row r="1916" spans="1:12" x14ac:dyDescent="0.3">
      <c r="A1916" s="73"/>
      <c r="B1916" s="73"/>
      <c r="C1916" s="112"/>
      <c r="D1916" s="112"/>
      <c r="E1916" s="73"/>
      <c r="F1916" s="73"/>
      <c r="G1916" s="127"/>
      <c r="H1916" s="127"/>
      <c r="I1916" s="127"/>
      <c r="J1916" s="127"/>
      <c r="K1916" s="73"/>
      <c r="L1916" s="110"/>
    </row>
    <row r="1917" spans="1:12" x14ac:dyDescent="0.3">
      <c r="A1917" s="73"/>
      <c r="B1917" s="73"/>
      <c r="C1917" s="112"/>
      <c r="D1917" s="112"/>
      <c r="E1917" s="73"/>
      <c r="F1917" s="73"/>
      <c r="G1917" s="127"/>
      <c r="H1917" s="127"/>
      <c r="I1917" s="127"/>
      <c r="J1917" s="127"/>
      <c r="K1917" s="73"/>
      <c r="L1917" s="110"/>
    </row>
    <row r="1918" spans="1:12" x14ac:dyDescent="0.3">
      <c r="A1918" s="73"/>
      <c r="B1918" s="73"/>
      <c r="C1918" s="112"/>
      <c r="D1918" s="112"/>
      <c r="E1918" s="73"/>
      <c r="F1918" s="73"/>
      <c r="G1918" s="127"/>
      <c r="H1918" s="127"/>
      <c r="I1918" s="127"/>
      <c r="J1918" s="127"/>
      <c r="K1918" s="73"/>
      <c r="L1918" s="110"/>
    </row>
    <row r="1919" spans="1:12" x14ac:dyDescent="0.3">
      <c r="A1919" s="73"/>
      <c r="B1919" s="73"/>
      <c r="C1919" s="112"/>
      <c r="D1919" s="112"/>
      <c r="E1919" s="73"/>
      <c r="F1919" s="73"/>
      <c r="G1919" s="127"/>
      <c r="H1919" s="127"/>
      <c r="I1919" s="127"/>
      <c r="J1919" s="127"/>
      <c r="K1919" s="73"/>
      <c r="L1919" s="110"/>
    </row>
    <row r="1920" spans="1:12" x14ac:dyDescent="0.3">
      <c r="A1920" s="73"/>
      <c r="B1920" s="73"/>
      <c r="C1920" s="112"/>
      <c r="D1920" s="112"/>
      <c r="E1920" s="73"/>
      <c r="F1920" s="73"/>
      <c r="G1920" s="127"/>
      <c r="H1920" s="127"/>
      <c r="I1920" s="127"/>
      <c r="J1920" s="127"/>
      <c r="K1920" s="73"/>
      <c r="L1920" s="110"/>
    </row>
    <row r="1921" spans="1:12" x14ac:dyDescent="0.3">
      <c r="A1921" s="73"/>
      <c r="B1921" s="73"/>
      <c r="C1921" s="112"/>
      <c r="D1921" s="112"/>
      <c r="E1921" s="73"/>
      <c r="F1921" s="73"/>
      <c r="G1921" s="127"/>
      <c r="H1921" s="127"/>
      <c r="I1921" s="127"/>
      <c r="J1921" s="127"/>
      <c r="K1921" s="73"/>
      <c r="L1921" s="110"/>
    </row>
    <row r="1922" spans="1:12" x14ac:dyDescent="0.3">
      <c r="A1922" s="73"/>
      <c r="B1922" s="73"/>
      <c r="C1922" s="112"/>
      <c r="D1922" s="112"/>
      <c r="E1922" s="73"/>
      <c r="F1922" s="73"/>
      <c r="G1922" s="127"/>
      <c r="H1922" s="127"/>
      <c r="I1922" s="127"/>
      <c r="J1922" s="127"/>
      <c r="K1922" s="73"/>
      <c r="L1922" s="110"/>
    </row>
    <row r="1923" spans="1:12" x14ac:dyDescent="0.3">
      <c r="A1923" s="73"/>
      <c r="B1923" s="73"/>
      <c r="C1923" s="112"/>
      <c r="D1923" s="112"/>
      <c r="E1923" s="73"/>
      <c r="F1923" s="73"/>
      <c r="G1923" s="127"/>
      <c r="H1923" s="127"/>
      <c r="I1923" s="127"/>
      <c r="J1923" s="127"/>
      <c r="K1923" s="73"/>
      <c r="L1923" s="110"/>
    </row>
    <row r="1924" spans="1:12" x14ac:dyDescent="0.3">
      <c r="A1924" s="73"/>
      <c r="B1924" s="73"/>
      <c r="C1924" s="112"/>
      <c r="D1924" s="112"/>
      <c r="E1924" s="73"/>
      <c r="F1924" s="73"/>
      <c r="G1924" s="127"/>
      <c r="H1924" s="127"/>
      <c r="I1924" s="127"/>
      <c r="J1924" s="127"/>
      <c r="K1924" s="73"/>
      <c r="L1924" s="110"/>
    </row>
    <row r="1925" spans="1:12" x14ac:dyDescent="0.3">
      <c r="A1925" s="73"/>
      <c r="B1925" s="73"/>
      <c r="C1925" s="112"/>
      <c r="D1925" s="112"/>
      <c r="E1925" s="73"/>
      <c r="F1925" s="73"/>
      <c r="G1925" s="127"/>
      <c r="H1925" s="127"/>
      <c r="I1925" s="127"/>
      <c r="J1925" s="127"/>
      <c r="K1925" s="73"/>
      <c r="L1925" s="110"/>
    </row>
    <row r="1926" spans="1:12" x14ac:dyDescent="0.3">
      <c r="A1926" s="73"/>
      <c r="B1926" s="73"/>
      <c r="C1926" s="112"/>
      <c r="D1926" s="112"/>
      <c r="E1926" s="73"/>
      <c r="F1926" s="73"/>
      <c r="G1926" s="127"/>
      <c r="H1926" s="127"/>
      <c r="I1926" s="127"/>
      <c r="J1926" s="127"/>
      <c r="K1926" s="73"/>
      <c r="L1926" s="110"/>
    </row>
    <row r="1927" spans="1:12" x14ac:dyDescent="0.3">
      <c r="A1927" s="73"/>
      <c r="B1927" s="73"/>
      <c r="C1927" s="112"/>
      <c r="D1927" s="112"/>
      <c r="E1927" s="73"/>
      <c r="F1927" s="73"/>
      <c r="G1927" s="127"/>
      <c r="H1927" s="127"/>
      <c r="I1927" s="127"/>
      <c r="J1927" s="127"/>
      <c r="K1927" s="73"/>
      <c r="L1927" s="110"/>
    </row>
    <row r="1928" spans="1:12" x14ac:dyDescent="0.3">
      <c r="A1928" s="73"/>
      <c r="B1928" s="73"/>
      <c r="C1928" s="112"/>
      <c r="D1928" s="112"/>
      <c r="E1928" s="73"/>
      <c r="F1928" s="73"/>
      <c r="G1928" s="127"/>
      <c r="H1928" s="127"/>
      <c r="I1928" s="127"/>
      <c r="J1928" s="127"/>
      <c r="K1928" s="73"/>
      <c r="L1928" s="110"/>
    </row>
    <row r="1929" spans="1:12" x14ac:dyDescent="0.3">
      <c r="A1929" s="73"/>
      <c r="B1929" s="73"/>
      <c r="C1929" s="112"/>
      <c r="D1929" s="112"/>
      <c r="E1929" s="73"/>
      <c r="F1929" s="73"/>
      <c r="G1929" s="127"/>
      <c r="H1929" s="127"/>
      <c r="I1929" s="127"/>
      <c r="J1929" s="127"/>
      <c r="K1929" s="73"/>
      <c r="L1929" s="110"/>
    </row>
    <row r="1930" spans="1:12" x14ac:dyDescent="0.3">
      <c r="A1930" s="73"/>
      <c r="B1930" s="73"/>
      <c r="C1930" s="112"/>
      <c r="D1930" s="112"/>
      <c r="E1930" s="73"/>
      <c r="F1930" s="73"/>
      <c r="G1930" s="127"/>
      <c r="H1930" s="127"/>
      <c r="I1930" s="127"/>
      <c r="J1930" s="127"/>
      <c r="K1930" s="73"/>
      <c r="L1930" s="110"/>
    </row>
    <row r="1931" spans="1:12" x14ac:dyDescent="0.3">
      <c r="A1931" s="73"/>
      <c r="B1931" s="73"/>
      <c r="C1931" s="112"/>
      <c r="D1931" s="112"/>
      <c r="E1931" s="73"/>
      <c r="F1931" s="73"/>
      <c r="G1931" s="127"/>
      <c r="H1931" s="127"/>
      <c r="I1931" s="127"/>
      <c r="J1931" s="127"/>
      <c r="K1931" s="73"/>
      <c r="L1931" s="110"/>
    </row>
    <row r="1932" spans="1:12" x14ac:dyDescent="0.3">
      <c r="A1932" s="73"/>
      <c r="B1932" s="73"/>
      <c r="C1932" s="112"/>
      <c r="D1932" s="112"/>
      <c r="E1932" s="73"/>
      <c r="F1932" s="73"/>
      <c r="G1932" s="127"/>
      <c r="H1932" s="127"/>
      <c r="I1932" s="127"/>
      <c r="J1932" s="127"/>
      <c r="K1932" s="73"/>
      <c r="L1932" s="110"/>
    </row>
    <row r="1933" spans="1:12" x14ac:dyDescent="0.3">
      <c r="A1933" s="73"/>
      <c r="B1933" s="73"/>
      <c r="C1933" s="112"/>
      <c r="D1933" s="112"/>
      <c r="E1933" s="73"/>
      <c r="F1933" s="73"/>
      <c r="G1933" s="127"/>
      <c r="H1933" s="127"/>
      <c r="I1933" s="127"/>
      <c r="J1933" s="127"/>
      <c r="K1933" s="73"/>
      <c r="L1933" s="110"/>
    </row>
    <row r="1934" spans="1:12" x14ac:dyDescent="0.3">
      <c r="A1934" s="73"/>
      <c r="B1934" s="73"/>
      <c r="C1934" s="112"/>
      <c r="D1934" s="112"/>
      <c r="E1934" s="73"/>
      <c r="F1934" s="73"/>
      <c r="G1934" s="127"/>
      <c r="H1934" s="127"/>
      <c r="I1934" s="127"/>
      <c r="J1934" s="127"/>
      <c r="K1934" s="73"/>
      <c r="L1934" s="110"/>
    </row>
    <row r="1935" spans="1:12" x14ac:dyDescent="0.3">
      <c r="A1935" s="73"/>
      <c r="B1935" s="73"/>
      <c r="C1935" s="112"/>
      <c r="D1935" s="112"/>
      <c r="E1935" s="73"/>
      <c r="F1935" s="73"/>
      <c r="G1935" s="127"/>
      <c r="H1935" s="127"/>
      <c r="I1935" s="127"/>
      <c r="J1935" s="127"/>
      <c r="K1935" s="73"/>
      <c r="L1935" s="110"/>
    </row>
    <row r="1936" spans="1:12" x14ac:dyDescent="0.3">
      <c r="A1936" s="73"/>
      <c r="B1936" s="73"/>
      <c r="C1936" s="112"/>
      <c r="D1936" s="112"/>
      <c r="E1936" s="73"/>
      <c r="F1936" s="73"/>
      <c r="G1936" s="127"/>
      <c r="H1936" s="127"/>
      <c r="I1936" s="127"/>
      <c r="J1936" s="127"/>
      <c r="K1936" s="73"/>
      <c r="L1936" s="110"/>
    </row>
    <row r="1937" spans="1:12" x14ac:dyDescent="0.3">
      <c r="A1937" s="73"/>
      <c r="B1937" s="73"/>
      <c r="C1937" s="112"/>
      <c r="D1937" s="112"/>
      <c r="E1937" s="73"/>
      <c r="F1937" s="73"/>
      <c r="G1937" s="127"/>
      <c r="H1937" s="127"/>
      <c r="I1937" s="127"/>
      <c r="J1937" s="127"/>
      <c r="K1937" s="73"/>
      <c r="L1937" s="110"/>
    </row>
    <row r="1938" spans="1:12" x14ac:dyDescent="0.3">
      <c r="A1938" s="73"/>
      <c r="B1938" s="73"/>
      <c r="C1938" s="112"/>
      <c r="D1938" s="112"/>
      <c r="E1938" s="73"/>
      <c r="F1938" s="73"/>
      <c r="G1938" s="127"/>
      <c r="H1938" s="127"/>
      <c r="I1938" s="127"/>
      <c r="J1938" s="127"/>
      <c r="K1938" s="73"/>
      <c r="L1938" s="110"/>
    </row>
    <row r="1939" spans="1:12" x14ac:dyDescent="0.3">
      <c r="A1939" s="73"/>
      <c r="B1939" s="73"/>
      <c r="C1939" s="112"/>
      <c r="D1939" s="112"/>
      <c r="E1939" s="73"/>
      <c r="F1939" s="73"/>
      <c r="G1939" s="127"/>
      <c r="H1939" s="127"/>
      <c r="I1939" s="127"/>
      <c r="J1939" s="127"/>
      <c r="K1939" s="73"/>
      <c r="L1939" s="110"/>
    </row>
    <row r="1940" spans="1:12" x14ac:dyDescent="0.3">
      <c r="A1940" s="73"/>
      <c r="B1940" s="73"/>
      <c r="C1940" s="112"/>
      <c r="D1940" s="112"/>
      <c r="E1940" s="73"/>
      <c r="F1940" s="73"/>
      <c r="G1940" s="127"/>
      <c r="H1940" s="127"/>
      <c r="I1940" s="127"/>
      <c r="J1940" s="127"/>
      <c r="K1940" s="73"/>
      <c r="L1940" s="110"/>
    </row>
    <row r="1941" spans="1:12" x14ac:dyDescent="0.3">
      <c r="A1941" s="73"/>
      <c r="B1941" s="73"/>
      <c r="C1941" s="112"/>
      <c r="D1941" s="112"/>
      <c r="E1941" s="73"/>
      <c r="F1941" s="73"/>
      <c r="G1941" s="127"/>
      <c r="H1941" s="127"/>
      <c r="I1941" s="127"/>
      <c r="J1941" s="127"/>
      <c r="K1941" s="73"/>
      <c r="L1941" s="110"/>
    </row>
    <row r="1942" spans="1:12" x14ac:dyDescent="0.3">
      <c r="A1942" s="73"/>
      <c r="B1942" s="73"/>
      <c r="C1942" s="112"/>
      <c r="D1942" s="112"/>
      <c r="E1942" s="73"/>
      <c r="F1942" s="73"/>
      <c r="G1942" s="127"/>
      <c r="H1942" s="127"/>
      <c r="I1942" s="127"/>
      <c r="J1942" s="127"/>
      <c r="K1942" s="73"/>
      <c r="L1942" s="110"/>
    </row>
    <row r="1943" spans="1:12" x14ac:dyDescent="0.3">
      <c r="A1943" s="73"/>
      <c r="B1943" s="73"/>
      <c r="C1943" s="112"/>
      <c r="D1943" s="112"/>
      <c r="E1943" s="73"/>
      <c r="F1943" s="73"/>
      <c r="G1943" s="127"/>
      <c r="H1943" s="127"/>
      <c r="I1943" s="127"/>
      <c r="J1943" s="127"/>
      <c r="K1943" s="73"/>
      <c r="L1943" s="110"/>
    </row>
    <row r="1944" spans="1:12" x14ac:dyDescent="0.3">
      <c r="A1944" s="73"/>
      <c r="B1944" s="73"/>
      <c r="C1944" s="112"/>
      <c r="D1944" s="112"/>
      <c r="E1944" s="73"/>
      <c r="F1944" s="73"/>
      <c r="G1944" s="127"/>
      <c r="H1944" s="127"/>
      <c r="I1944" s="127"/>
      <c r="J1944" s="127"/>
      <c r="K1944" s="73"/>
      <c r="L1944" s="110"/>
    </row>
    <row r="1945" spans="1:12" x14ac:dyDescent="0.3">
      <c r="A1945" s="73"/>
      <c r="B1945" s="73"/>
      <c r="C1945" s="112"/>
      <c r="D1945" s="112"/>
      <c r="E1945" s="73"/>
      <c r="F1945" s="73"/>
      <c r="G1945" s="127"/>
      <c r="H1945" s="127"/>
      <c r="I1945" s="127"/>
      <c r="J1945" s="127"/>
      <c r="K1945" s="73"/>
      <c r="L1945" s="110"/>
    </row>
    <row r="1946" spans="1:12" x14ac:dyDescent="0.3">
      <c r="A1946" s="73"/>
      <c r="B1946" s="73"/>
      <c r="C1946" s="112"/>
      <c r="D1946" s="112"/>
      <c r="E1946" s="73"/>
      <c r="F1946" s="73"/>
      <c r="G1946" s="127"/>
      <c r="H1946" s="127"/>
      <c r="I1946" s="127"/>
      <c r="J1946" s="127"/>
      <c r="K1946" s="73"/>
      <c r="L1946" s="110"/>
    </row>
    <row r="1947" spans="1:12" x14ac:dyDescent="0.3">
      <c r="A1947" s="73"/>
      <c r="B1947" s="73"/>
      <c r="C1947" s="112"/>
      <c r="D1947" s="112"/>
      <c r="E1947" s="73"/>
      <c r="F1947" s="73"/>
      <c r="G1947" s="127"/>
      <c r="H1947" s="127"/>
      <c r="I1947" s="127"/>
      <c r="J1947" s="127"/>
      <c r="K1947" s="73"/>
      <c r="L1947" s="110"/>
    </row>
    <row r="1948" spans="1:12" x14ac:dyDescent="0.3">
      <c r="A1948" s="73"/>
      <c r="B1948" s="73"/>
      <c r="C1948" s="112"/>
      <c r="D1948" s="112"/>
      <c r="E1948" s="73"/>
      <c r="F1948" s="73"/>
      <c r="G1948" s="127"/>
      <c r="H1948" s="127"/>
      <c r="I1948" s="127"/>
      <c r="J1948" s="127"/>
      <c r="K1948" s="73"/>
      <c r="L1948" s="110"/>
    </row>
    <row r="1949" spans="1:12" x14ac:dyDescent="0.3">
      <c r="A1949" s="73"/>
      <c r="B1949" s="73"/>
      <c r="C1949" s="112"/>
      <c r="D1949" s="112"/>
      <c r="E1949" s="73"/>
      <c r="F1949" s="73"/>
      <c r="G1949" s="127"/>
      <c r="H1949" s="127"/>
      <c r="I1949" s="127"/>
      <c r="J1949" s="127"/>
      <c r="K1949" s="73"/>
      <c r="L1949" s="110"/>
    </row>
    <row r="1950" spans="1:12" x14ac:dyDescent="0.3">
      <c r="A1950" s="73"/>
      <c r="B1950" s="73"/>
      <c r="C1950" s="112"/>
      <c r="D1950" s="112"/>
      <c r="E1950" s="73"/>
      <c r="F1950" s="73"/>
      <c r="G1950" s="127"/>
      <c r="H1950" s="127"/>
      <c r="I1950" s="127"/>
      <c r="J1950" s="127"/>
      <c r="K1950" s="73"/>
      <c r="L1950" s="110"/>
    </row>
    <row r="1951" spans="1:12" x14ac:dyDescent="0.3">
      <c r="A1951" s="73"/>
      <c r="B1951" s="73"/>
      <c r="C1951" s="112"/>
      <c r="D1951" s="112"/>
      <c r="E1951" s="73"/>
      <c r="F1951" s="73"/>
      <c r="G1951" s="127"/>
      <c r="H1951" s="127"/>
      <c r="I1951" s="127"/>
      <c r="J1951" s="127"/>
      <c r="K1951" s="73"/>
      <c r="L1951" s="110"/>
    </row>
    <row r="1952" spans="1:12" x14ac:dyDescent="0.3">
      <c r="A1952" s="73"/>
      <c r="B1952" s="73"/>
      <c r="C1952" s="112"/>
      <c r="D1952" s="112"/>
      <c r="E1952" s="73"/>
      <c r="F1952" s="73"/>
      <c r="G1952" s="127"/>
      <c r="H1952" s="127"/>
      <c r="I1952" s="127"/>
      <c r="J1952" s="127"/>
      <c r="K1952" s="73"/>
      <c r="L1952" s="110"/>
    </row>
    <row r="1953" spans="1:12" x14ac:dyDescent="0.3">
      <c r="A1953" s="73"/>
      <c r="B1953" s="73"/>
      <c r="C1953" s="112"/>
      <c r="D1953" s="112"/>
      <c r="E1953" s="73"/>
      <c r="F1953" s="73"/>
      <c r="G1953" s="127"/>
      <c r="H1953" s="127"/>
      <c r="I1953" s="127"/>
      <c r="J1953" s="127"/>
      <c r="K1953" s="73"/>
      <c r="L1953" s="110"/>
    </row>
    <row r="1954" spans="1:12" x14ac:dyDescent="0.3">
      <c r="A1954" s="73"/>
      <c r="B1954" s="73"/>
      <c r="C1954" s="112"/>
      <c r="D1954" s="112"/>
      <c r="E1954" s="73"/>
      <c r="F1954" s="73"/>
      <c r="G1954" s="127"/>
      <c r="H1954" s="127"/>
      <c r="I1954" s="127"/>
      <c r="J1954" s="127"/>
      <c r="K1954" s="73"/>
      <c r="L1954" s="110"/>
    </row>
    <row r="1955" spans="1:12" x14ac:dyDescent="0.3">
      <c r="A1955" s="73"/>
      <c r="B1955" s="73"/>
      <c r="C1955" s="112"/>
      <c r="D1955" s="112"/>
      <c r="E1955" s="73"/>
      <c r="F1955" s="73"/>
      <c r="G1955" s="127"/>
      <c r="H1955" s="127"/>
      <c r="I1955" s="127"/>
      <c r="J1955" s="127"/>
      <c r="K1955" s="73"/>
      <c r="L1955" s="110"/>
    </row>
    <row r="1956" spans="1:12" x14ac:dyDescent="0.3">
      <c r="A1956" s="73"/>
      <c r="B1956" s="73"/>
      <c r="C1956" s="112"/>
      <c r="D1956" s="112"/>
      <c r="E1956" s="73"/>
      <c r="F1956" s="73"/>
      <c r="G1956" s="127"/>
      <c r="H1956" s="127"/>
      <c r="I1956" s="127"/>
      <c r="J1956" s="127"/>
      <c r="K1956" s="73"/>
      <c r="L1956" s="110"/>
    </row>
    <row r="1957" spans="1:12" x14ac:dyDescent="0.3">
      <c r="A1957" s="73"/>
      <c r="B1957" s="73"/>
      <c r="C1957" s="112"/>
      <c r="D1957" s="112"/>
      <c r="E1957" s="73"/>
      <c r="F1957" s="73"/>
      <c r="G1957" s="127"/>
      <c r="H1957" s="127"/>
      <c r="I1957" s="127"/>
      <c r="J1957" s="127"/>
      <c r="K1957" s="73"/>
      <c r="L1957" s="110"/>
    </row>
    <row r="1958" spans="1:12" x14ac:dyDescent="0.3">
      <c r="A1958" s="73"/>
      <c r="B1958" s="73"/>
      <c r="C1958" s="112"/>
      <c r="D1958" s="112"/>
      <c r="E1958" s="73"/>
      <c r="F1958" s="73"/>
      <c r="G1958" s="127"/>
      <c r="H1958" s="127"/>
      <c r="I1958" s="127"/>
      <c r="J1958" s="127"/>
      <c r="K1958" s="73"/>
      <c r="L1958" s="110"/>
    </row>
    <row r="1959" spans="1:12" x14ac:dyDescent="0.3">
      <c r="A1959" s="73"/>
      <c r="B1959" s="73"/>
      <c r="C1959" s="112"/>
      <c r="D1959" s="112"/>
      <c r="E1959" s="73"/>
      <c r="F1959" s="73"/>
      <c r="G1959" s="127"/>
      <c r="H1959" s="127"/>
      <c r="I1959" s="127"/>
      <c r="J1959" s="127"/>
      <c r="K1959" s="73"/>
      <c r="L1959" s="110"/>
    </row>
    <row r="1960" spans="1:12" x14ac:dyDescent="0.3">
      <c r="A1960" s="73"/>
      <c r="B1960" s="73"/>
      <c r="C1960" s="112"/>
      <c r="D1960" s="112"/>
      <c r="E1960" s="73"/>
      <c r="F1960" s="73"/>
      <c r="G1960" s="127"/>
      <c r="H1960" s="127"/>
      <c r="I1960" s="127"/>
      <c r="J1960" s="127"/>
      <c r="K1960" s="73"/>
      <c r="L1960" s="110"/>
    </row>
    <row r="1961" spans="1:12" x14ac:dyDescent="0.3">
      <c r="A1961" s="73"/>
      <c r="B1961" s="73"/>
      <c r="C1961" s="112"/>
      <c r="D1961" s="112"/>
      <c r="E1961" s="73"/>
      <c r="F1961" s="73"/>
      <c r="G1961" s="127"/>
      <c r="H1961" s="127"/>
      <c r="I1961" s="127"/>
      <c r="J1961" s="127"/>
      <c r="K1961" s="73"/>
      <c r="L1961" s="110"/>
    </row>
    <row r="1962" spans="1:12" x14ac:dyDescent="0.3">
      <c r="A1962" s="73"/>
      <c r="B1962" s="73"/>
      <c r="C1962" s="112"/>
      <c r="D1962" s="112"/>
      <c r="E1962" s="73"/>
      <c r="F1962" s="73"/>
      <c r="G1962" s="127"/>
      <c r="H1962" s="127"/>
      <c r="I1962" s="127"/>
      <c r="J1962" s="127"/>
      <c r="K1962" s="73"/>
      <c r="L1962" s="110"/>
    </row>
    <row r="1963" spans="1:12" x14ac:dyDescent="0.3">
      <c r="A1963" s="73"/>
      <c r="B1963" s="73"/>
      <c r="C1963" s="112"/>
      <c r="D1963" s="112"/>
      <c r="E1963" s="73"/>
      <c r="F1963" s="73"/>
      <c r="G1963" s="127"/>
      <c r="H1963" s="127"/>
      <c r="I1963" s="127"/>
      <c r="J1963" s="127"/>
      <c r="K1963" s="73"/>
      <c r="L1963" s="110"/>
    </row>
    <row r="1964" spans="1:12" x14ac:dyDescent="0.3">
      <c r="A1964" s="73"/>
      <c r="B1964" s="73"/>
      <c r="C1964" s="112"/>
      <c r="D1964" s="112"/>
      <c r="E1964" s="73"/>
      <c r="F1964" s="73"/>
      <c r="G1964" s="127"/>
      <c r="H1964" s="127"/>
      <c r="I1964" s="127"/>
      <c r="J1964" s="127"/>
      <c r="K1964" s="73"/>
      <c r="L1964" s="110"/>
    </row>
    <row r="1965" spans="1:12" x14ac:dyDescent="0.3">
      <c r="A1965" s="73"/>
      <c r="B1965" s="73"/>
      <c r="C1965" s="112"/>
      <c r="D1965" s="112"/>
      <c r="E1965" s="73"/>
      <c r="F1965" s="73"/>
      <c r="G1965" s="127"/>
      <c r="H1965" s="127"/>
      <c r="I1965" s="127"/>
      <c r="J1965" s="127"/>
      <c r="K1965" s="73"/>
      <c r="L1965" s="110"/>
    </row>
    <row r="1966" spans="1:12" x14ac:dyDescent="0.3">
      <c r="A1966" s="73"/>
      <c r="B1966" s="73"/>
      <c r="C1966" s="112"/>
      <c r="D1966" s="112"/>
      <c r="E1966" s="73"/>
      <c r="F1966" s="73"/>
      <c r="G1966" s="127"/>
      <c r="H1966" s="127"/>
      <c r="I1966" s="127"/>
      <c r="J1966" s="127"/>
      <c r="K1966" s="73"/>
      <c r="L1966" s="110"/>
    </row>
    <row r="1967" spans="1:12" x14ac:dyDescent="0.3">
      <c r="A1967" s="73"/>
      <c r="B1967" s="73"/>
      <c r="C1967" s="112"/>
      <c r="D1967" s="112"/>
      <c r="E1967" s="73"/>
      <c r="F1967" s="73"/>
      <c r="G1967" s="127"/>
      <c r="H1967" s="127"/>
      <c r="I1967" s="127"/>
      <c r="J1967" s="127"/>
      <c r="K1967" s="73"/>
      <c r="L1967" s="110"/>
    </row>
    <row r="1968" spans="1:12" x14ac:dyDescent="0.3">
      <c r="A1968" s="73"/>
      <c r="B1968" s="73"/>
      <c r="C1968" s="112"/>
      <c r="D1968" s="112"/>
      <c r="E1968" s="73"/>
      <c r="F1968" s="73"/>
      <c r="G1968" s="127"/>
      <c r="H1968" s="127"/>
      <c r="I1968" s="127"/>
      <c r="J1968" s="127"/>
      <c r="K1968" s="73"/>
      <c r="L1968" s="110"/>
    </row>
    <row r="1969" spans="1:12" x14ac:dyDescent="0.3">
      <c r="A1969" s="73"/>
      <c r="B1969" s="73"/>
      <c r="C1969" s="112"/>
      <c r="D1969" s="112"/>
      <c r="E1969" s="73"/>
      <c r="F1969" s="73"/>
      <c r="G1969" s="127"/>
      <c r="H1969" s="127"/>
      <c r="I1969" s="127"/>
      <c r="J1969" s="127"/>
      <c r="K1969" s="73"/>
      <c r="L1969" s="110"/>
    </row>
    <row r="1970" spans="1:12" x14ac:dyDescent="0.3">
      <c r="A1970" s="73"/>
      <c r="B1970" s="73"/>
      <c r="C1970" s="112"/>
      <c r="D1970" s="112"/>
      <c r="E1970" s="73"/>
      <c r="F1970" s="73"/>
      <c r="G1970" s="127"/>
      <c r="H1970" s="127"/>
      <c r="I1970" s="127"/>
      <c r="J1970" s="127"/>
      <c r="K1970" s="73"/>
      <c r="L1970" s="110"/>
    </row>
  </sheetData>
  <mergeCells count="8">
    <mergeCell ref="C41:D41"/>
    <mergeCell ref="A42:K44"/>
    <mergeCell ref="B45:D45"/>
    <mergeCell ref="A20:K22"/>
    <mergeCell ref="B2:D2"/>
    <mergeCell ref="A11:K13"/>
    <mergeCell ref="A25:K27"/>
    <mergeCell ref="A38:K4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F2879-A1B1-44EE-A9EB-9A3D287A53B2}">
  <dimension ref="A1:KQ1975"/>
  <sheetViews>
    <sheetView tabSelected="1" zoomScaleNormal="100" workbookViewId="0">
      <pane ySplit="1" topLeftCell="A23" activePane="bottomLeft" state="frozen"/>
      <selection activeCell="K1" sqref="K1"/>
      <selection pane="bottomLeft" activeCell="K38" sqref="K38"/>
    </sheetView>
  </sheetViews>
  <sheetFormatPr defaultColWidth="9.109375" defaultRowHeight="15.6" x14ac:dyDescent="0.3"/>
  <cols>
    <col min="1" max="1" width="11.6640625" style="2" customWidth="1"/>
    <col min="2" max="2" width="8.44140625" style="2" customWidth="1"/>
    <col min="3" max="3" width="25.6640625" style="9" customWidth="1"/>
    <col min="4" max="4" width="47.6640625" style="9" customWidth="1"/>
    <col min="5" max="5" width="14.88671875" style="2" customWidth="1"/>
    <col min="6" max="6" width="12" style="2" hidden="1" customWidth="1"/>
    <col min="7" max="7" width="11" style="129" hidden="1" customWidth="1"/>
    <col min="8" max="8" width="13.33203125" style="129" hidden="1" customWidth="1"/>
    <col min="9" max="9" width="12.88671875" style="129" hidden="1" customWidth="1"/>
    <col min="10" max="10" width="15.109375" style="129" hidden="1" customWidth="1"/>
    <col min="11" max="11" width="37.33203125" style="2" customWidth="1"/>
    <col min="12" max="12" width="23.109375" style="28" customWidth="1"/>
    <col min="13" max="13" width="20" style="28" customWidth="1"/>
    <col min="14" max="14" width="12.109375" style="2" customWidth="1"/>
    <col min="15" max="15" width="13.33203125" style="2" customWidth="1"/>
    <col min="16" max="16" width="14.33203125" style="2" customWidth="1"/>
    <col min="17" max="17" width="13" style="2" customWidth="1"/>
    <col min="18" max="16384" width="9.109375" style="2"/>
  </cols>
  <sheetData>
    <row r="1" spans="1:153" x14ac:dyDescent="0.3">
      <c r="B1" s="114"/>
      <c r="C1" s="122"/>
      <c r="D1" s="112"/>
      <c r="E1" s="73"/>
      <c r="F1" s="73"/>
      <c r="G1" s="127"/>
      <c r="H1" s="127"/>
      <c r="I1" s="127"/>
      <c r="J1" s="127"/>
      <c r="K1" s="73"/>
      <c r="L1" s="115"/>
      <c r="M1" s="115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36"/>
    </row>
    <row r="2" spans="1:153" x14ac:dyDescent="0.3">
      <c r="A2" s="358" t="s">
        <v>149</v>
      </c>
      <c r="B2" s="366" t="s">
        <v>151</v>
      </c>
      <c r="C2" s="367"/>
      <c r="D2" s="367"/>
      <c r="E2" s="112"/>
      <c r="F2" s="73"/>
      <c r="G2" s="127"/>
      <c r="H2" s="127"/>
      <c r="I2" s="127"/>
      <c r="J2" s="127"/>
      <c r="K2" s="73"/>
      <c r="L2" s="73"/>
      <c r="M2" s="115"/>
      <c r="N2" s="11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36"/>
    </row>
    <row r="3" spans="1:153" x14ac:dyDescent="0.3">
      <c r="A3" s="73"/>
      <c r="B3" s="361" t="s">
        <v>152</v>
      </c>
      <c r="C3" s="361"/>
      <c r="D3" s="361"/>
      <c r="E3" s="112"/>
      <c r="F3" s="73"/>
      <c r="G3" s="127"/>
      <c r="H3" s="127"/>
      <c r="I3" s="127"/>
      <c r="J3" s="127"/>
      <c r="K3" s="73"/>
      <c r="L3" s="73"/>
      <c r="M3" s="115"/>
      <c r="N3" s="115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36"/>
    </row>
    <row r="4" spans="1:153" x14ac:dyDescent="0.3">
      <c r="A4" s="73"/>
      <c r="B4" s="112"/>
      <c r="C4" s="73"/>
      <c r="D4" s="127"/>
      <c r="E4" s="127"/>
      <c r="F4" s="127"/>
      <c r="G4" s="127"/>
      <c r="H4" s="73"/>
      <c r="I4" s="73"/>
      <c r="J4" s="115"/>
      <c r="K4" s="115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36"/>
    </row>
    <row r="5" spans="1:153" ht="16.2" thickBot="1" x14ac:dyDescent="0.35">
      <c r="A5" s="359"/>
      <c r="B5" s="73"/>
      <c r="C5" s="73"/>
      <c r="D5" s="127"/>
      <c r="E5" s="127"/>
      <c r="F5" s="127"/>
      <c r="G5" s="127"/>
      <c r="H5" s="73"/>
      <c r="I5" s="115"/>
      <c r="J5" s="115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36"/>
    </row>
    <row r="6" spans="1:153" s="129" customFormat="1" ht="51.6" customHeight="1" thickBot="1" x14ac:dyDescent="0.35">
      <c r="A6" s="134" t="s">
        <v>1</v>
      </c>
      <c r="B6" s="135" t="s">
        <v>146</v>
      </c>
      <c r="C6" s="135" t="s">
        <v>3</v>
      </c>
      <c r="D6" s="135" t="s">
        <v>4</v>
      </c>
      <c r="E6" s="135" t="s">
        <v>5</v>
      </c>
      <c r="F6" s="135" t="s">
        <v>6</v>
      </c>
      <c r="G6" s="136" t="s">
        <v>154</v>
      </c>
      <c r="H6" s="136" t="s">
        <v>209</v>
      </c>
      <c r="I6" s="136" t="s">
        <v>155</v>
      </c>
      <c r="J6" s="136" t="s">
        <v>156</v>
      </c>
      <c r="K6" s="135" t="s">
        <v>7</v>
      </c>
      <c r="L6" s="136" t="s">
        <v>157</v>
      </c>
      <c r="M6" s="136" t="s">
        <v>158</v>
      </c>
      <c r="N6" s="136" t="s">
        <v>159</v>
      </c>
      <c r="O6" s="136" t="s">
        <v>160</v>
      </c>
      <c r="P6" s="136" t="s">
        <v>161</v>
      </c>
      <c r="Q6" s="137" t="s">
        <v>162</v>
      </c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8"/>
    </row>
    <row r="7" spans="1:153" x14ac:dyDescent="0.3">
      <c r="A7" s="142" t="s">
        <v>16</v>
      </c>
      <c r="B7" s="143" t="s">
        <v>150</v>
      </c>
      <c r="C7" s="144" t="s">
        <v>230</v>
      </c>
      <c r="D7" s="145" t="s">
        <v>171</v>
      </c>
      <c r="E7" s="143" t="s">
        <v>20</v>
      </c>
      <c r="F7" s="143" t="s">
        <v>140</v>
      </c>
      <c r="G7" s="146" t="s">
        <v>208</v>
      </c>
      <c r="H7" s="146" t="s">
        <v>210</v>
      </c>
      <c r="I7" s="146" t="s">
        <v>217</v>
      </c>
      <c r="J7" s="146" t="s">
        <v>217</v>
      </c>
      <c r="K7" s="143"/>
      <c r="L7" s="147">
        <v>260000</v>
      </c>
      <c r="M7" s="147">
        <f>L7*0.75</f>
        <v>195000</v>
      </c>
      <c r="N7" s="148">
        <v>0.75</v>
      </c>
      <c r="O7" s="149">
        <f>L7*0.25</f>
        <v>65000</v>
      </c>
      <c r="P7" s="148">
        <v>0.25</v>
      </c>
      <c r="Q7" s="150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36"/>
    </row>
    <row r="8" spans="1:153" x14ac:dyDescent="0.3">
      <c r="A8" s="151" t="s">
        <v>16</v>
      </c>
      <c r="B8" s="152" t="s">
        <v>150</v>
      </c>
      <c r="C8" s="153" t="s">
        <v>190</v>
      </c>
      <c r="D8" s="154" t="s">
        <v>176</v>
      </c>
      <c r="E8" s="155" t="s">
        <v>20</v>
      </c>
      <c r="F8" s="155" t="s">
        <v>140</v>
      </c>
      <c r="G8" s="146" t="s">
        <v>208</v>
      </c>
      <c r="H8" s="156" t="s">
        <v>210</v>
      </c>
      <c r="I8" s="156" t="s">
        <v>217</v>
      </c>
      <c r="J8" s="156" t="s">
        <v>217</v>
      </c>
      <c r="K8" s="155"/>
      <c r="L8" s="157">
        <v>196000</v>
      </c>
      <c r="M8" s="157">
        <f>L8*0.75</f>
        <v>147000</v>
      </c>
      <c r="N8" s="158">
        <v>0.75</v>
      </c>
      <c r="O8" s="159">
        <f>L8*0.25</f>
        <v>49000</v>
      </c>
      <c r="P8" s="158">
        <v>0.25</v>
      </c>
      <c r="Q8" s="160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36"/>
    </row>
    <row r="9" spans="1:153" x14ac:dyDescent="0.3">
      <c r="A9" s="151" t="s">
        <v>16</v>
      </c>
      <c r="B9" s="155" t="s">
        <v>150</v>
      </c>
      <c r="C9" s="161" t="s">
        <v>216</v>
      </c>
      <c r="D9" s="257" t="s">
        <v>239</v>
      </c>
      <c r="E9" s="155" t="s">
        <v>20</v>
      </c>
      <c r="F9" s="155" t="s">
        <v>140</v>
      </c>
      <c r="G9" s="146" t="s">
        <v>208</v>
      </c>
      <c r="H9" s="156" t="s">
        <v>210</v>
      </c>
      <c r="I9" s="156" t="s">
        <v>210</v>
      </c>
      <c r="J9" s="156" t="s">
        <v>210</v>
      </c>
      <c r="K9" s="155" t="s">
        <v>231</v>
      </c>
      <c r="L9" s="157">
        <v>600000</v>
      </c>
      <c r="M9" s="157">
        <f>L9*0.75</f>
        <v>450000</v>
      </c>
      <c r="N9" s="158">
        <v>0.75</v>
      </c>
      <c r="O9" s="159">
        <f>L9*0.25</f>
        <v>150000</v>
      </c>
      <c r="P9" s="158">
        <v>0.25</v>
      </c>
      <c r="Q9" s="160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36"/>
    </row>
    <row r="10" spans="1:153" ht="16.2" thickBot="1" x14ac:dyDescent="0.35">
      <c r="A10" s="182" t="s">
        <v>16</v>
      </c>
      <c r="B10" s="183" t="s">
        <v>150</v>
      </c>
      <c r="C10" s="184" t="s">
        <v>173</v>
      </c>
      <c r="D10" s="298" t="s">
        <v>223</v>
      </c>
      <c r="E10" s="183" t="s">
        <v>20</v>
      </c>
      <c r="F10" s="183" t="s">
        <v>140</v>
      </c>
      <c r="G10" s="299" t="s">
        <v>208</v>
      </c>
      <c r="H10" s="185" t="s">
        <v>208</v>
      </c>
      <c r="I10" s="185" t="s">
        <v>210</v>
      </c>
      <c r="J10" s="185" t="s">
        <v>217</v>
      </c>
      <c r="K10" s="183" t="s">
        <v>246</v>
      </c>
      <c r="L10" s="186">
        <v>200000</v>
      </c>
      <c r="M10" s="186">
        <f>L10*0.75</f>
        <v>150000</v>
      </c>
      <c r="N10" s="187">
        <v>0.75</v>
      </c>
      <c r="O10" s="188">
        <f>L10*0.25</f>
        <v>50000</v>
      </c>
      <c r="P10" s="187">
        <v>0.25</v>
      </c>
      <c r="Q10" s="189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36"/>
    </row>
    <row r="11" spans="1:153" x14ac:dyDescent="0.3">
      <c r="A11" s="368"/>
      <c r="B11" s="368"/>
      <c r="C11" s="368"/>
      <c r="D11" s="368"/>
      <c r="E11" s="368"/>
      <c r="F11" s="368"/>
      <c r="G11" s="368"/>
      <c r="H11" s="368"/>
      <c r="I11" s="368"/>
      <c r="J11" s="368"/>
      <c r="K11" s="369"/>
      <c r="L11" s="140" t="s">
        <v>35</v>
      </c>
      <c r="M11" s="141">
        <f>M7+M8+M9+M10</f>
        <v>942000</v>
      </c>
      <c r="N11" s="117"/>
      <c r="O11" s="118"/>
      <c r="P11" s="117"/>
      <c r="Q11" s="118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36"/>
    </row>
    <row r="12" spans="1:153" x14ac:dyDescent="0.3">
      <c r="A12" s="368"/>
      <c r="B12" s="368"/>
      <c r="C12" s="368"/>
      <c r="D12" s="368"/>
      <c r="E12" s="368"/>
      <c r="F12" s="368"/>
      <c r="G12" s="368"/>
      <c r="H12" s="368"/>
      <c r="I12" s="368"/>
      <c r="J12" s="368"/>
      <c r="K12" s="369"/>
      <c r="L12" s="31" t="s">
        <v>36</v>
      </c>
      <c r="M12" s="32">
        <v>395146.18</v>
      </c>
      <c r="N12" s="117"/>
      <c r="O12" s="118"/>
      <c r="P12" s="117"/>
      <c r="Q12" s="118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36"/>
    </row>
    <row r="13" spans="1:153" ht="16.2" thickBot="1" x14ac:dyDescent="0.35">
      <c r="A13" s="368"/>
      <c r="B13" s="368"/>
      <c r="C13" s="368"/>
      <c r="D13" s="368"/>
      <c r="E13" s="368"/>
      <c r="F13" s="368"/>
      <c r="G13" s="368"/>
      <c r="H13" s="368"/>
      <c r="I13" s="368"/>
      <c r="J13" s="368"/>
      <c r="K13" s="369"/>
      <c r="L13" s="33" t="s">
        <v>37</v>
      </c>
      <c r="M13" s="34">
        <f>M12-M11</f>
        <v>-546853.82000000007</v>
      </c>
      <c r="N13" s="117"/>
      <c r="O13" s="118"/>
      <c r="P13" s="117"/>
      <c r="Q13" s="118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36"/>
    </row>
    <row r="14" spans="1:153" ht="16.2" thickBot="1" x14ac:dyDescent="0.35">
      <c r="A14" s="163" t="s">
        <v>16</v>
      </c>
      <c r="B14" s="164" t="s">
        <v>150</v>
      </c>
      <c r="C14" s="165" t="s">
        <v>183</v>
      </c>
      <c r="D14" s="165" t="s">
        <v>184</v>
      </c>
      <c r="E14" s="164" t="s">
        <v>40</v>
      </c>
      <c r="F14" s="164" t="s">
        <v>143</v>
      </c>
      <c r="G14" s="166" t="s">
        <v>208</v>
      </c>
      <c r="H14" s="166" t="s">
        <v>210</v>
      </c>
      <c r="I14" s="166" t="s">
        <v>217</v>
      </c>
      <c r="J14" s="166" t="s">
        <v>217</v>
      </c>
      <c r="K14" s="164" t="s">
        <v>232</v>
      </c>
      <c r="L14" s="167">
        <v>125000</v>
      </c>
      <c r="M14" s="167">
        <f t="shared" ref="M14:M19" si="0">L14*0.75</f>
        <v>93750</v>
      </c>
      <c r="N14" s="168">
        <v>0.75</v>
      </c>
      <c r="O14" s="169">
        <f t="shared" ref="O14:O19" si="1">L14*0.25</f>
        <v>31250</v>
      </c>
      <c r="P14" s="168">
        <v>0.25</v>
      </c>
      <c r="Q14" s="170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36"/>
    </row>
    <row r="15" spans="1:153" ht="16.2" thickBot="1" x14ac:dyDescent="0.35">
      <c r="A15" s="171" t="s">
        <v>16</v>
      </c>
      <c r="B15" s="172" t="s">
        <v>150</v>
      </c>
      <c r="C15" s="173" t="s">
        <v>172</v>
      </c>
      <c r="D15" s="173" t="s">
        <v>178</v>
      </c>
      <c r="E15" s="172" t="s">
        <v>40</v>
      </c>
      <c r="F15" s="172" t="s">
        <v>218</v>
      </c>
      <c r="G15" s="174" t="s">
        <v>208</v>
      </c>
      <c r="H15" s="175" t="s">
        <v>208</v>
      </c>
      <c r="I15" s="175" t="s">
        <v>217</v>
      </c>
      <c r="J15" s="175" t="s">
        <v>217</v>
      </c>
      <c r="K15" s="172"/>
      <c r="L15" s="176">
        <v>519863.1</v>
      </c>
      <c r="M15" s="176">
        <f t="shared" si="0"/>
        <v>389897.32499999995</v>
      </c>
      <c r="N15" s="177">
        <v>0.75</v>
      </c>
      <c r="O15" s="178">
        <f t="shared" si="1"/>
        <v>129965.77499999999</v>
      </c>
      <c r="P15" s="177">
        <v>0.25</v>
      </c>
      <c r="Q15" s="179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36"/>
    </row>
    <row r="16" spans="1:153" ht="16.2" thickBot="1" x14ac:dyDescent="0.35">
      <c r="A16" s="171" t="s">
        <v>16</v>
      </c>
      <c r="B16" s="172" t="s">
        <v>150</v>
      </c>
      <c r="C16" s="172" t="s">
        <v>204</v>
      </c>
      <c r="D16" s="173" t="s">
        <v>39</v>
      </c>
      <c r="E16" s="172" t="s">
        <v>40</v>
      </c>
      <c r="F16" s="172" t="s">
        <v>218</v>
      </c>
      <c r="G16" s="174" t="s">
        <v>208</v>
      </c>
      <c r="H16" s="175" t="s">
        <v>208</v>
      </c>
      <c r="I16" s="175" t="s">
        <v>217</v>
      </c>
      <c r="J16" s="175" t="s">
        <v>217</v>
      </c>
      <c r="K16" s="172" t="s">
        <v>233</v>
      </c>
      <c r="L16" s="176">
        <v>60000</v>
      </c>
      <c r="M16" s="176">
        <f t="shared" si="0"/>
        <v>45000</v>
      </c>
      <c r="N16" s="177">
        <v>0.75</v>
      </c>
      <c r="O16" s="178">
        <f t="shared" si="1"/>
        <v>15000</v>
      </c>
      <c r="P16" s="177">
        <v>0.25</v>
      </c>
      <c r="Q16" s="179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36"/>
    </row>
    <row r="17" spans="1:153" ht="16.2" thickBot="1" x14ac:dyDescent="0.35">
      <c r="A17" s="171" t="s">
        <v>16</v>
      </c>
      <c r="B17" s="172" t="s">
        <v>150</v>
      </c>
      <c r="C17" s="180" t="s">
        <v>179</v>
      </c>
      <c r="D17" s="258" t="s">
        <v>240</v>
      </c>
      <c r="E17" s="172" t="s">
        <v>40</v>
      </c>
      <c r="F17" s="172" t="s">
        <v>219</v>
      </c>
      <c r="G17" s="174" t="s">
        <v>208</v>
      </c>
      <c r="H17" s="175" t="s">
        <v>208</v>
      </c>
      <c r="I17" s="175" t="s">
        <v>217</v>
      </c>
      <c r="J17" s="175" t="s">
        <v>217</v>
      </c>
      <c r="K17" s="172"/>
      <c r="L17" s="176">
        <v>120000</v>
      </c>
      <c r="M17" s="176">
        <f t="shared" si="0"/>
        <v>90000</v>
      </c>
      <c r="N17" s="177">
        <v>0.75</v>
      </c>
      <c r="O17" s="178">
        <f t="shared" si="1"/>
        <v>30000</v>
      </c>
      <c r="P17" s="177">
        <v>0.25</v>
      </c>
      <c r="Q17" s="179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36"/>
    </row>
    <row r="18" spans="1:153" ht="16.2" thickBot="1" x14ac:dyDescent="0.35">
      <c r="A18" s="171" t="s">
        <v>16</v>
      </c>
      <c r="B18" s="172" t="s">
        <v>150</v>
      </c>
      <c r="C18" s="172" t="s">
        <v>215</v>
      </c>
      <c r="D18" s="173" t="s">
        <v>39</v>
      </c>
      <c r="E18" s="172" t="s">
        <v>40</v>
      </c>
      <c r="F18" s="172" t="s">
        <v>144</v>
      </c>
      <c r="G18" s="174" t="s">
        <v>208</v>
      </c>
      <c r="H18" s="175" t="s">
        <v>208</v>
      </c>
      <c r="I18" s="175" t="s">
        <v>217</v>
      </c>
      <c r="J18" s="175" t="s">
        <v>217</v>
      </c>
      <c r="K18" s="172"/>
      <c r="L18" s="176">
        <v>30000</v>
      </c>
      <c r="M18" s="176">
        <f t="shared" si="0"/>
        <v>22500</v>
      </c>
      <c r="N18" s="177">
        <v>0.75</v>
      </c>
      <c r="O18" s="178">
        <f t="shared" si="1"/>
        <v>7500</v>
      </c>
      <c r="P18" s="177">
        <v>0.25</v>
      </c>
      <c r="Q18" s="179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36"/>
    </row>
    <row r="19" spans="1:153" ht="16.2" thickBot="1" x14ac:dyDescent="0.35">
      <c r="A19" s="182" t="s">
        <v>16</v>
      </c>
      <c r="B19" s="183" t="s">
        <v>150</v>
      </c>
      <c r="C19" s="184" t="s">
        <v>220</v>
      </c>
      <c r="D19" s="184" t="s">
        <v>39</v>
      </c>
      <c r="E19" s="183" t="s">
        <v>40</v>
      </c>
      <c r="F19" s="183" t="s">
        <v>218</v>
      </c>
      <c r="G19" s="203" t="s">
        <v>208</v>
      </c>
      <c r="H19" s="185" t="s">
        <v>208</v>
      </c>
      <c r="I19" s="185" t="s">
        <v>210</v>
      </c>
      <c r="J19" s="185" t="s">
        <v>217</v>
      </c>
      <c r="K19" s="183" t="s">
        <v>249</v>
      </c>
      <c r="L19" s="186">
        <v>30000</v>
      </c>
      <c r="M19" s="186">
        <f t="shared" si="0"/>
        <v>22500</v>
      </c>
      <c r="N19" s="187">
        <v>0.75</v>
      </c>
      <c r="O19" s="188">
        <f t="shared" si="1"/>
        <v>7500</v>
      </c>
      <c r="P19" s="187">
        <v>0.25</v>
      </c>
      <c r="Q19" s="189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36"/>
    </row>
    <row r="20" spans="1:153" x14ac:dyDescent="0.3">
      <c r="A20" s="368"/>
      <c r="B20" s="368"/>
      <c r="C20" s="368"/>
      <c r="D20" s="368"/>
      <c r="E20" s="368"/>
      <c r="F20" s="368"/>
      <c r="G20" s="368"/>
      <c r="H20" s="368"/>
      <c r="I20" s="368"/>
      <c r="J20" s="368"/>
      <c r="K20" s="369"/>
      <c r="L20" s="201" t="s">
        <v>35</v>
      </c>
      <c r="M20" s="202">
        <f>M14+M15+M16+M17+M18+M19</f>
        <v>663647.32499999995</v>
      </c>
      <c r="N20" s="121"/>
      <c r="O20" s="119"/>
      <c r="P20" s="121"/>
      <c r="Q20" s="119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36"/>
    </row>
    <row r="21" spans="1:153" x14ac:dyDescent="0.3">
      <c r="A21" s="368"/>
      <c r="B21" s="368"/>
      <c r="C21" s="368"/>
      <c r="D21" s="368"/>
      <c r="E21" s="368"/>
      <c r="F21" s="368"/>
      <c r="G21" s="368"/>
      <c r="H21" s="368"/>
      <c r="I21" s="368"/>
      <c r="J21" s="368"/>
      <c r="K21" s="369"/>
      <c r="L21" s="31" t="s">
        <v>36</v>
      </c>
      <c r="M21" s="32">
        <v>553204.65</v>
      </c>
      <c r="N21" s="117"/>
      <c r="O21" s="118"/>
      <c r="P21" s="117"/>
      <c r="Q21" s="118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36"/>
    </row>
    <row r="22" spans="1:153" ht="16.2" thickBot="1" x14ac:dyDescent="0.35">
      <c r="A22" s="368"/>
      <c r="B22" s="368"/>
      <c r="C22" s="368"/>
      <c r="D22" s="368"/>
      <c r="E22" s="368"/>
      <c r="F22" s="368"/>
      <c r="G22" s="368"/>
      <c r="H22" s="368"/>
      <c r="I22" s="368"/>
      <c r="J22" s="368"/>
      <c r="K22" s="369"/>
      <c r="L22" s="33" t="s">
        <v>37</v>
      </c>
      <c r="M22" s="34">
        <f>M21-M20</f>
        <v>-110442.67499999993</v>
      </c>
      <c r="N22" s="117"/>
      <c r="O22" s="118"/>
      <c r="P22" s="117"/>
      <c r="Q22" s="118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36"/>
    </row>
    <row r="23" spans="1:153" ht="16.2" thickBot="1" x14ac:dyDescent="0.35">
      <c r="A23" s="190" t="s">
        <v>16</v>
      </c>
      <c r="B23" s="191" t="s">
        <v>150</v>
      </c>
      <c r="C23" s="192" t="s">
        <v>198</v>
      </c>
      <c r="D23" s="193" t="s">
        <v>206</v>
      </c>
      <c r="E23" s="194" t="s">
        <v>54</v>
      </c>
      <c r="F23" s="194" t="s">
        <v>218</v>
      </c>
      <c r="G23" s="174" t="s">
        <v>208</v>
      </c>
      <c r="H23" s="174" t="s">
        <v>208</v>
      </c>
      <c r="I23" s="174" t="s">
        <v>217</v>
      </c>
      <c r="J23" s="174" t="s">
        <v>217</v>
      </c>
      <c r="K23" s="194" t="s">
        <v>227</v>
      </c>
      <c r="L23" s="195">
        <v>400000</v>
      </c>
      <c r="M23" s="195">
        <f>L23*0.75</f>
        <v>300000</v>
      </c>
      <c r="N23" s="196">
        <v>0.75</v>
      </c>
      <c r="O23" s="197">
        <f>L23*0.25</f>
        <v>100000</v>
      </c>
      <c r="P23" s="196">
        <v>0.25</v>
      </c>
      <c r="Q23" s="198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36"/>
    </row>
    <row r="24" spans="1:153" ht="16.2" thickBot="1" x14ac:dyDescent="0.35">
      <c r="A24" s="199" t="s">
        <v>16</v>
      </c>
      <c r="B24" s="182" t="s">
        <v>150</v>
      </c>
      <c r="C24" s="184" t="s">
        <v>200</v>
      </c>
      <c r="D24" s="184" t="s">
        <v>199</v>
      </c>
      <c r="E24" s="183" t="s">
        <v>54</v>
      </c>
      <c r="F24" s="183" t="s">
        <v>143</v>
      </c>
      <c r="G24" s="185" t="s">
        <v>208</v>
      </c>
      <c r="H24" s="185" t="s">
        <v>208</v>
      </c>
      <c r="I24" s="185" t="s">
        <v>217</v>
      </c>
      <c r="J24" s="185" t="s">
        <v>217</v>
      </c>
      <c r="K24" s="183"/>
      <c r="L24" s="186">
        <v>86250</v>
      </c>
      <c r="M24" s="200">
        <f>L24*0.75</f>
        <v>64687.5</v>
      </c>
      <c r="N24" s="187">
        <v>0.75</v>
      </c>
      <c r="O24" s="188">
        <f>L24*0.21</f>
        <v>18112.5</v>
      </c>
      <c r="P24" s="187">
        <v>0.25</v>
      </c>
      <c r="Q24" s="189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36"/>
    </row>
    <row r="25" spans="1:153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9"/>
      <c r="L25" s="140" t="s">
        <v>35</v>
      </c>
      <c r="M25" s="141">
        <f>M23+M24</f>
        <v>364687.5</v>
      </c>
      <c r="N25" s="121"/>
      <c r="O25" s="119"/>
      <c r="P25" s="121"/>
      <c r="Q25" s="119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36"/>
    </row>
    <row r="26" spans="1:153" x14ac:dyDescent="0.3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9"/>
      <c r="L26" s="31" t="s">
        <v>36</v>
      </c>
      <c r="M26" s="32">
        <v>1975730.91</v>
      </c>
      <c r="N26" s="121"/>
      <c r="O26" s="119"/>
      <c r="P26" s="117"/>
      <c r="Q26" s="119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36"/>
    </row>
    <row r="27" spans="1:153" ht="16.2" thickBot="1" x14ac:dyDescent="0.35">
      <c r="A27" s="368"/>
      <c r="B27" s="368"/>
      <c r="C27" s="368"/>
      <c r="D27" s="368"/>
      <c r="E27" s="368"/>
      <c r="F27" s="368"/>
      <c r="G27" s="368"/>
      <c r="H27" s="368"/>
      <c r="I27" s="368"/>
      <c r="J27" s="368"/>
      <c r="K27" s="369"/>
      <c r="L27" s="33" t="s">
        <v>37</v>
      </c>
      <c r="M27" s="34">
        <f>M26-M25</f>
        <v>1611043.41</v>
      </c>
      <c r="N27" s="121"/>
      <c r="O27" s="119"/>
      <c r="P27" s="117"/>
      <c r="Q27" s="119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36"/>
    </row>
    <row r="28" spans="1:153" ht="16.2" thickBot="1" x14ac:dyDescent="0.35">
      <c r="A28" s="204" t="s">
        <v>221</v>
      </c>
      <c r="B28" s="164" t="s">
        <v>150</v>
      </c>
      <c r="C28" s="205" t="s">
        <v>212</v>
      </c>
      <c r="D28" s="206" t="s">
        <v>213</v>
      </c>
      <c r="E28" s="164" t="s">
        <v>73</v>
      </c>
      <c r="F28" s="207" t="s">
        <v>143</v>
      </c>
      <c r="G28" s="208" t="s">
        <v>208</v>
      </c>
      <c r="H28" s="208" t="s">
        <v>217</v>
      </c>
      <c r="I28" s="208" t="s">
        <v>217</v>
      </c>
      <c r="J28" s="208" t="s">
        <v>217</v>
      </c>
      <c r="K28" s="164"/>
      <c r="L28" s="169">
        <v>60000</v>
      </c>
      <c r="M28" s="167">
        <f t="shared" ref="M28:M42" si="2">L28*0.75</f>
        <v>45000</v>
      </c>
      <c r="N28" s="168">
        <v>0.75</v>
      </c>
      <c r="O28" s="169">
        <f t="shared" ref="O28:O42" si="3">L28*0.25</f>
        <v>15000</v>
      </c>
      <c r="P28" s="168">
        <v>0.25</v>
      </c>
      <c r="Q28" s="170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36"/>
    </row>
    <row r="29" spans="1:153" ht="16.2" thickBot="1" x14ac:dyDescent="0.35">
      <c r="A29" s="209" t="s">
        <v>16</v>
      </c>
      <c r="B29" s="155" t="s">
        <v>150</v>
      </c>
      <c r="C29" s="210" t="s">
        <v>225</v>
      </c>
      <c r="D29" s="211" t="s">
        <v>26</v>
      </c>
      <c r="E29" s="155" t="s">
        <v>73</v>
      </c>
      <c r="F29" s="155" t="s">
        <v>218</v>
      </c>
      <c r="G29" s="208" t="s">
        <v>208</v>
      </c>
      <c r="H29" s="156" t="s">
        <v>210</v>
      </c>
      <c r="I29" s="156" t="s">
        <v>217</v>
      </c>
      <c r="J29" s="156" t="s">
        <v>217</v>
      </c>
      <c r="K29" s="212" t="s">
        <v>267</v>
      </c>
      <c r="L29" s="157">
        <v>2000000</v>
      </c>
      <c r="M29" s="157">
        <f t="shared" si="2"/>
        <v>1500000</v>
      </c>
      <c r="N29" s="158">
        <v>0.75</v>
      </c>
      <c r="O29" s="159">
        <f t="shared" si="3"/>
        <v>500000</v>
      </c>
      <c r="P29" s="158">
        <v>0.25</v>
      </c>
      <c r="Q29" s="160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36"/>
    </row>
    <row r="30" spans="1:153" ht="16.2" thickBot="1" x14ac:dyDescent="0.35">
      <c r="A30" s="209" t="s">
        <v>16</v>
      </c>
      <c r="B30" s="155" t="s">
        <v>150</v>
      </c>
      <c r="C30" s="210" t="s">
        <v>226</v>
      </c>
      <c r="D30" s="211" t="s">
        <v>107</v>
      </c>
      <c r="E30" s="155" t="s">
        <v>73</v>
      </c>
      <c r="F30" s="155" t="s">
        <v>218</v>
      </c>
      <c r="G30" s="208" t="s">
        <v>208</v>
      </c>
      <c r="H30" s="156" t="s">
        <v>217</v>
      </c>
      <c r="I30" s="156" t="s">
        <v>217</v>
      </c>
      <c r="J30" s="156" t="s">
        <v>217</v>
      </c>
      <c r="K30" s="155" t="s">
        <v>235</v>
      </c>
      <c r="L30" s="157">
        <v>1000000</v>
      </c>
      <c r="M30" s="157">
        <f t="shared" si="2"/>
        <v>750000</v>
      </c>
      <c r="N30" s="158">
        <v>0.75</v>
      </c>
      <c r="O30" s="159">
        <f t="shared" si="3"/>
        <v>250000</v>
      </c>
      <c r="P30" s="158">
        <v>0.25</v>
      </c>
      <c r="Q30" s="160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36"/>
    </row>
    <row r="31" spans="1:153" ht="16.2" thickBot="1" x14ac:dyDescent="0.35">
      <c r="A31" s="209" t="s">
        <v>16</v>
      </c>
      <c r="B31" s="155" t="s">
        <v>150</v>
      </c>
      <c r="C31" s="210" t="s">
        <v>185</v>
      </c>
      <c r="D31" s="211" t="s">
        <v>194</v>
      </c>
      <c r="E31" s="155" t="s">
        <v>73</v>
      </c>
      <c r="F31" s="155" t="s">
        <v>145</v>
      </c>
      <c r="G31" s="208" t="s">
        <v>208</v>
      </c>
      <c r="H31" s="156" t="s">
        <v>210</v>
      </c>
      <c r="I31" s="156" t="s">
        <v>217</v>
      </c>
      <c r="J31" s="156" t="s">
        <v>217</v>
      </c>
      <c r="K31" s="155" t="s">
        <v>271</v>
      </c>
      <c r="L31" s="157">
        <v>1000000</v>
      </c>
      <c r="M31" s="157">
        <f t="shared" si="2"/>
        <v>750000</v>
      </c>
      <c r="N31" s="158">
        <v>0.75</v>
      </c>
      <c r="O31" s="159">
        <f t="shared" si="3"/>
        <v>250000</v>
      </c>
      <c r="P31" s="158">
        <v>0.25</v>
      </c>
      <c r="Q31" s="160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36"/>
    </row>
    <row r="32" spans="1:153" ht="16.2" thickBot="1" x14ac:dyDescent="0.35">
      <c r="A32" s="209" t="s">
        <v>16</v>
      </c>
      <c r="B32" s="155" t="s">
        <v>150</v>
      </c>
      <c r="C32" s="210" t="s">
        <v>185</v>
      </c>
      <c r="D32" s="211" t="s">
        <v>195</v>
      </c>
      <c r="E32" s="155" t="s">
        <v>73</v>
      </c>
      <c r="F32" s="155" t="s">
        <v>145</v>
      </c>
      <c r="G32" s="208" t="s">
        <v>208</v>
      </c>
      <c r="H32" s="156" t="s">
        <v>210</v>
      </c>
      <c r="I32" s="156" t="s">
        <v>217</v>
      </c>
      <c r="J32" s="156" t="s">
        <v>217</v>
      </c>
      <c r="K32" s="155" t="s">
        <v>271</v>
      </c>
      <c r="L32" s="157">
        <v>1000000</v>
      </c>
      <c r="M32" s="157">
        <f t="shared" si="2"/>
        <v>750000</v>
      </c>
      <c r="N32" s="158">
        <v>0.75</v>
      </c>
      <c r="O32" s="159">
        <f t="shared" si="3"/>
        <v>250000</v>
      </c>
      <c r="P32" s="158">
        <v>0.25</v>
      </c>
      <c r="Q32" s="160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36"/>
    </row>
    <row r="33" spans="1:303" ht="16.2" thickBot="1" x14ac:dyDescent="0.35">
      <c r="A33" s="209" t="s">
        <v>16</v>
      </c>
      <c r="B33" s="155" t="s">
        <v>150</v>
      </c>
      <c r="C33" s="210" t="s">
        <v>185</v>
      </c>
      <c r="D33" s="211" t="s">
        <v>186</v>
      </c>
      <c r="E33" s="155" t="s">
        <v>73</v>
      </c>
      <c r="F33" s="155" t="s">
        <v>145</v>
      </c>
      <c r="G33" s="208" t="s">
        <v>208</v>
      </c>
      <c r="H33" s="156" t="s">
        <v>210</v>
      </c>
      <c r="I33" s="156" t="s">
        <v>217</v>
      </c>
      <c r="J33" s="156" t="s">
        <v>217</v>
      </c>
      <c r="K33" s="155" t="s">
        <v>231</v>
      </c>
      <c r="L33" s="157">
        <v>550000</v>
      </c>
      <c r="M33" s="157">
        <f t="shared" si="2"/>
        <v>412500</v>
      </c>
      <c r="N33" s="158">
        <v>0.75</v>
      </c>
      <c r="O33" s="159">
        <f t="shared" si="3"/>
        <v>137500</v>
      </c>
      <c r="P33" s="158">
        <v>0.25</v>
      </c>
      <c r="Q33" s="160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36"/>
    </row>
    <row r="34" spans="1:303" ht="16.2" thickBot="1" x14ac:dyDescent="0.35">
      <c r="A34" s="209" t="s">
        <v>16</v>
      </c>
      <c r="B34" s="155" t="s">
        <v>150</v>
      </c>
      <c r="C34" s="210" t="s">
        <v>185</v>
      </c>
      <c r="D34" s="211" t="s">
        <v>187</v>
      </c>
      <c r="E34" s="155" t="s">
        <v>73</v>
      </c>
      <c r="F34" s="155" t="s">
        <v>145</v>
      </c>
      <c r="G34" s="208" t="s">
        <v>208</v>
      </c>
      <c r="H34" s="156" t="s">
        <v>210</v>
      </c>
      <c r="I34" s="156" t="s">
        <v>217</v>
      </c>
      <c r="J34" s="156" t="s">
        <v>217</v>
      </c>
      <c r="K34" s="155" t="s">
        <v>231</v>
      </c>
      <c r="L34" s="157">
        <v>250000</v>
      </c>
      <c r="M34" s="157">
        <f t="shared" si="2"/>
        <v>187500</v>
      </c>
      <c r="N34" s="158">
        <v>0.75</v>
      </c>
      <c r="O34" s="159">
        <f t="shared" si="3"/>
        <v>62500</v>
      </c>
      <c r="P34" s="158">
        <v>0.25</v>
      </c>
      <c r="Q34" s="160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36"/>
    </row>
    <row r="35" spans="1:303" ht="16.2" thickBot="1" x14ac:dyDescent="0.35">
      <c r="A35" s="209" t="s">
        <v>16</v>
      </c>
      <c r="B35" s="155" t="s">
        <v>150</v>
      </c>
      <c r="C35" s="210" t="s">
        <v>185</v>
      </c>
      <c r="D35" s="259" t="s">
        <v>241</v>
      </c>
      <c r="E35" s="155" t="s">
        <v>73</v>
      </c>
      <c r="F35" s="155" t="s">
        <v>145</v>
      </c>
      <c r="G35" s="208" t="s">
        <v>208</v>
      </c>
      <c r="H35" s="156" t="s">
        <v>210</v>
      </c>
      <c r="I35" s="156" t="s">
        <v>217</v>
      </c>
      <c r="J35" s="156" t="s">
        <v>217</v>
      </c>
      <c r="K35" s="155" t="s">
        <v>231</v>
      </c>
      <c r="L35" s="157">
        <v>3900000</v>
      </c>
      <c r="M35" s="157">
        <f t="shared" si="2"/>
        <v>2925000</v>
      </c>
      <c r="N35" s="158">
        <v>0.75</v>
      </c>
      <c r="O35" s="159">
        <f t="shared" si="3"/>
        <v>975000</v>
      </c>
      <c r="P35" s="158">
        <v>0.25</v>
      </c>
      <c r="Q35" s="160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36"/>
    </row>
    <row r="36" spans="1:303" ht="16.2" thickBot="1" x14ac:dyDescent="0.35">
      <c r="A36" s="209" t="s">
        <v>16</v>
      </c>
      <c r="B36" s="155" t="s">
        <v>150</v>
      </c>
      <c r="C36" s="210" t="s">
        <v>185</v>
      </c>
      <c r="D36" s="211" t="s">
        <v>196</v>
      </c>
      <c r="E36" s="155" t="s">
        <v>73</v>
      </c>
      <c r="F36" s="155" t="s">
        <v>145</v>
      </c>
      <c r="G36" s="208" t="s">
        <v>208</v>
      </c>
      <c r="H36" s="156" t="s">
        <v>210</v>
      </c>
      <c r="I36" s="156" t="s">
        <v>217</v>
      </c>
      <c r="J36" s="156" t="s">
        <v>217</v>
      </c>
      <c r="K36" s="155" t="s">
        <v>231</v>
      </c>
      <c r="L36" s="157">
        <v>300000</v>
      </c>
      <c r="M36" s="157">
        <f t="shared" si="2"/>
        <v>225000</v>
      </c>
      <c r="N36" s="158">
        <v>0.75</v>
      </c>
      <c r="O36" s="159">
        <f t="shared" si="3"/>
        <v>75000</v>
      </c>
      <c r="P36" s="158">
        <v>0.25</v>
      </c>
      <c r="Q36" s="160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36"/>
    </row>
    <row r="37" spans="1:303" ht="16.2" thickBot="1" x14ac:dyDescent="0.35">
      <c r="A37" s="209" t="s">
        <v>16</v>
      </c>
      <c r="B37" s="155" t="s">
        <v>150</v>
      </c>
      <c r="C37" s="213" t="s">
        <v>189</v>
      </c>
      <c r="D37" s="214" t="s">
        <v>26</v>
      </c>
      <c r="E37" s="155" t="s">
        <v>73</v>
      </c>
      <c r="F37" s="155" t="s">
        <v>143</v>
      </c>
      <c r="G37" s="208" t="s">
        <v>208</v>
      </c>
      <c r="H37" s="156" t="s">
        <v>210</v>
      </c>
      <c r="I37" s="156" t="s">
        <v>217</v>
      </c>
      <c r="J37" s="156" t="s">
        <v>217</v>
      </c>
      <c r="K37" s="155" t="s">
        <v>231</v>
      </c>
      <c r="L37" s="157">
        <v>185230</v>
      </c>
      <c r="M37" s="157">
        <f t="shared" si="2"/>
        <v>138922.5</v>
      </c>
      <c r="N37" s="158">
        <v>0.75</v>
      </c>
      <c r="O37" s="159">
        <f t="shared" si="3"/>
        <v>46307.5</v>
      </c>
      <c r="P37" s="158">
        <v>0.25</v>
      </c>
      <c r="Q37" s="160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36"/>
    </row>
    <row r="38" spans="1:303" ht="16.2" thickBot="1" x14ac:dyDescent="0.35">
      <c r="A38" s="238" t="s">
        <v>16</v>
      </c>
      <c r="B38" s="172" t="s">
        <v>150</v>
      </c>
      <c r="C38" s="242" t="s">
        <v>197</v>
      </c>
      <c r="D38" s="260" t="s">
        <v>251</v>
      </c>
      <c r="E38" s="172" t="s">
        <v>73</v>
      </c>
      <c r="F38" s="180" t="s">
        <v>218</v>
      </c>
      <c r="G38" s="241" t="s">
        <v>208</v>
      </c>
      <c r="H38" s="244" t="s">
        <v>208</v>
      </c>
      <c r="I38" s="244" t="s">
        <v>217</v>
      </c>
      <c r="J38" s="244" t="s">
        <v>217</v>
      </c>
      <c r="K38" s="172"/>
      <c r="L38" s="178">
        <v>1000000</v>
      </c>
      <c r="M38" s="176">
        <f t="shared" si="2"/>
        <v>750000</v>
      </c>
      <c r="N38" s="177">
        <v>0.75</v>
      </c>
      <c r="O38" s="178">
        <f t="shared" si="3"/>
        <v>250000</v>
      </c>
      <c r="P38" s="177">
        <v>0.25</v>
      </c>
      <c r="Q38" s="179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36"/>
    </row>
    <row r="39" spans="1:303" ht="16.2" thickBot="1" x14ac:dyDescent="0.35">
      <c r="A39" s="238" t="s">
        <v>16</v>
      </c>
      <c r="B39" s="172" t="s">
        <v>150</v>
      </c>
      <c r="C39" s="242" t="s">
        <v>200</v>
      </c>
      <c r="D39" s="260" t="s">
        <v>242</v>
      </c>
      <c r="E39" s="172" t="s">
        <v>73</v>
      </c>
      <c r="F39" s="180" t="s">
        <v>145</v>
      </c>
      <c r="G39" s="241" t="s">
        <v>208</v>
      </c>
      <c r="H39" s="244" t="s">
        <v>208</v>
      </c>
      <c r="I39" s="244" t="s">
        <v>217</v>
      </c>
      <c r="J39" s="244" t="s">
        <v>217</v>
      </c>
      <c r="K39" s="172"/>
      <c r="L39" s="178">
        <v>230000</v>
      </c>
      <c r="M39" s="176">
        <f t="shared" si="2"/>
        <v>172500</v>
      </c>
      <c r="N39" s="177">
        <v>0.75</v>
      </c>
      <c r="O39" s="178">
        <f t="shared" si="3"/>
        <v>57500</v>
      </c>
      <c r="P39" s="177">
        <v>0.25</v>
      </c>
      <c r="Q39" s="179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36"/>
    </row>
    <row r="40" spans="1:303" ht="16.2" thickBot="1" x14ac:dyDescent="0.35">
      <c r="A40" s="238" t="s">
        <v>16</v>
      </c>
      <c r="B40" s="172" t="s">
        <v>150</v>
      </c>
      <c r="C40" s="239" t="s">
        <v>202</v>
      </c>
      <c r="D40" s="261" t="s">
        <v>245</v>
      </c>
      <c r="E40" s="172" t="s">
        <v>73</v>
      </c>
      <c r="F40" s="172" t="s">
        <v>140</v>
      </c>
      <c r="G40" s="241" t="s">
        <v>208</v>
      </c>
      <c r="H40" s="175" t="s">
        <v>208</v>
      </c>
      <c r="I40" s="175" t="s">
        <v>217</v>
      </c>
      <c r="J40" s="175" t="s">
        <v>217</v>
      </c>
      <c r="K40" s="172"/>
      <c r="L40" s="176">
        <v>360000</v>
      </c>
      <c r="M40" s="176">
        <f t="shared" si="2"/>
        <v>270000</v>
      </c>
      <c r="N40" s="177">
        <v>0.75</v>
      </c>
      <c r="O40" s="178">
        <f t="shared" si="3"/>
        <v>90000</v>
      </c>
      <c r="P40" s="177">
        <v>0.25</v>
      </c>
      <c r="Q40" s="179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36"/>
    </row>
    <row r="41" spans="1:303" ht="16.2" thickBot="1" x14ac:dyDescent="0.35">
      <c r="A41" s="238" t="s">
        <v>16</v>
      </c>
      <c r="B41" s="172" t="s">
        <v>150</v>
      </c>
      <c r="C41" s="239" t="s">
        <v>224</v>
      </c>
      <c r="D41" s="261" t="s">
        <v>243</v>
      </c>
      <c r="E41" s="172" t="s">
        <v>73</v>
      </c>
      <c r="F41" s="172" t="s">
        <v>218</v>
      </c>
      <c r="G41" s="241" t="s">
        <v>208</v>
      </c>
      <c r="H41" s="175" t="s">
        <v>208</v>
      </c>
      <c r="I41" s="175" t="s">
        <v>217</v>
      </c>
      <c r="J41" s="175" t="s">
        <v>217</v>
      </c>
      <c r="K41" s="172" t="s">
        <v>258</v>
      </c>
      <c r="L41" s="176">
        <v>125000</v>
      </c>
      <c r="M41" s="176">
        <f t="shared" si="2"/>
        <v>93750</v>
      </c>
      <c r="N41" s="177">
        <v>0.75</v>
      </c>
      <c r="O41" s="178">
        <f t="shared" si="3"/>
        <v>31250</v>
      </c>
      <c r="P41" s="177"/>
      <c r="Q41" s="179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36"/>
    </row>
    <row r="42" spans="1:303" ht="16.2" thickBot="1" x14ac:dyDescent="0.35">
      <c r="A42" s="238" t="s">
        <v>16</v>
      </c>
      <c r="B42" s="172" t="s">
        <v>150</v>
      </c>
      <c r="C42" s="239" t="s">
        <v>181</v>
      </c>
      <c r="D42" s="261" t="s">
        <v>244</v>
      </c>
      <c r="E42" s="172" t="s">
        <v>73</v>
      </c>
      <c r="F42" s="172" t="s">
        <v>218</v>
      </c>
      <c r="G42" s="241" t="s">
        <v>208</v>
      </c>
      <c r="H42" s="175" t="s">
        <v>208</v>
      </c>
      <c r="I42" s="175" t="s">
        <v>217</v>
      </c>
      <c r="J42" s="175" t="s">
        <v>217</v>
      </c>
      <c r="K42" s="172"/>
      <c r="L42" s="176">
        <v>675000</v>
      </c>
      <c r="M42" s="176">
        <f t="shared" si="2"/>
        <v>506250</v>
      </c>
      <c r="N42" s="177">
        <v>0.75</v>
      </c>
      <c r="O42" s="178">
        <f t="shared" si="3"/>
        <v>168750</v>
      </c>
      <c r="P42" s="177">
        <v>0.25</v>
      </c>
      <c r="Q42" s="179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36"/>
    </row>
    <row r="43" spans="1:303" s="26" customFormat="1" x14ac:dyDescent="0.3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9"/>
      <c r="L43" s="140" t="s">
        <v>35</v>
      </c>
      <c r="M43" s="141">
        <f>M28+M29++M30+M31+M32+M33+M34+M35+M36+M37+M38+M39+M40+M41+M42</f>
        <v>9476422.5</v>
      </c>
      <c r="N43" s="121"/>
      <c r="O43" s="119"/>
      <c r="P43" s="121"/>
      <c r="Q43" s="119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36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</row>
    <row r="44" spans="1:303" s="26" customFormat="1" x14ac:dyDescent="0.3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9"/>
      <c r="L44" s="31" t="s">
        <v>36</v>
      </c>
      <c r="M44" s="32">
        <v>4978841.8899999997</v>
      </c>
      <c r="N44" s="121"/>
      <c r="O44" s="119"/>
      <c r="P44" s="121"/>
      <c r="Q44" s="119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36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</row>
    <row r="45" spans="1:303" s="26" customFormat="1" ht="16.2" thickBot="1" x14ac:dyDescent="0.35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9"/>
      <c r="L45" s="33" t="s">
        <v>37</v>
      </c>
      <c r="M45" s="34">
        <f>M44-M43</f>
        <v>-4497580.6100000003</v>
      </c>
      <c r="N45" s="121"/>
      <c r="O45" s="119"/>
      <c r="P45" s="121"/>
      <c r="Q45" s="119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36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</row>
    <row r="46" spans="1:303" ht="16.2" thickBot="1" x14ac:dyDescent="0.35">
      <c r="A46" s="98" t="s">
        <v>16</v>
      </c>
      <c r="B46" s="99" t="s">
        <v>150</v>
      </c>
      <c r="C46" s="370" t="s">
        <v>211</v>
      </c>
      <c r="D46" s="371"/>
      <c r="E46" s="99" t="s">
        <v>136</v>
      </c>
      <c r="F46" s="99"/>
      <c r="G46" s="133"/>
      <c r="H46" s="133"/>
      <c r="I46" s="133"/>
      <c r="J46" s="133"/>
      <c r="K46" s="99"/>
      <c r="L46" s="138"/>
      <c r="M46" s="139"/>
      <c r="N46" s="100">
        <v>0.75</v>
      </c>
      <c r="O46" s="101">
        <f>L46*0.25</f>
        <v>0</v>
      </c>
      <c r="P46" s="100">
        <v>0.25</v>
      </c>
      <c r="Q46" s="124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36"/>
    </row>
    <row r="47" spans="1:303" x14ac:dyDescent="0.3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9"/>
      <c r="L47" s="140" t="s">
        <v>35</v>
      </c>
      <c r="M47" s="141">
        <f>M46</f>
        <v>0</v>
      </c>
      <c r="N47" s="117"/>
      <c r="O47" s="119"/>
      <c r="P47" s="117"/>
      <c r="Q47" s="119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36"/>
    </row>
    <row r="48" spans="1:303" x14ac:dyDescent="0.3">
      <c r="A48" s="368"/>
      <c r="B48" s="368"/>
      <c r="C48" s="368"/>
      <c r="D48" s="368"/>
      <c r="E48" s="368"/>
      <c r="F48" s="368"/>
      <c r="G48" s="368"/>
      <c r="H48" s="368"/>
      <c r="I48" s="368"/>
      <c r="J48" s="368"/>
      <c r="K48" s="369"/>
      <c r="L48" s="31" t="s">
        <v>36</v>
      </c>
      <c r="M48" s="35"/>
      <c r="N48" s="117"/>
      <c r="O48" s="118"/>
      <c r="P48" s="117"/>
      <c r="Q48" s="119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36"/>
    </row>
    <row r="49" spans="1:153" ht="16.2" thickBot="1" x14ac:dyDescent="0.35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9"/>
      <c r="L49" s="33" t="s">
        <v>37</v>
      </c>
      <c r="M49" s="34"/>
      <c r="N49" s="120"/>
      <c r="O49" s="119"/>
      <c r="P49" s="120"/>
      <c r="Q49" s="120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36"/>
    </row>
    <row r="50" spans="1:153" ht="16.2" thickBot="1" x14ac:dyDescent="0.35">
      <c r="A50" s="73"/>
      <c r="B50" s="366" t="s">
        <v>151</v>
      </c>
      <c r="C50" s="367"/>
      <c r="D50" s="367"/>
      <c r="E50" s="73"/>
      <c r="F50" s="127"/>
      <c r="G50" s="127"/>
      <c r="H50" s="127"/>
      <c r="I50" s="127"/>
      <c r="J50" s="127"/>
      <c r="K50" s="108"/>
      <c r="L50" s="38"/>
      <c r="M50" s="73"/>
      <c r="N50" s="11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36"/>
    </row>
    <row r="51" spans="1:153" x14ac:dyDescent="0.3">
      <c r="A51" s="73"/>
      <c r="B51" s="360" t="s">
        <v>152</v>
      </c>
      <c r="C51" s="361"/>
      <c r="D51" s="361"/>
      <c r="E51" s="73"/>
      <c r="F51" s="127"/>
      <c r="G51" s="127"/>
      <c r="H51" s="127"/>
      <c r="I51" s="127"/>
      <c r="J51" s="127"/>
      <c r="K51" s="73"/>
      <c r="L51" s="352" t="s">
        <v>268</v>
      </c>
      <c r="M51" s="353">
        <f>M11+M20+M25+M43+M47</f>
        <v>11446757.324999999</v>
      </c>
      <c r="N51" s="73"/>
      <c r="O51" s="11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36"/>
    </row>
    <row r="52" spans="1:153" x14ac:dyDescent="0.3">
      <c r="A52" s="73"/>
      <c r="B52" s="73"/>
      <c r="C52" s="127"/>
      <c r="D52" s="127"/>
      <c r="E52" s="127"/>
      <c r="F52" s="127"/>
      <c r="G52" s="127"/>
      <c r="H52" s="73"/>
      <c r="I52" s="73"/>
      <c r="J52" s="73"/>
      <c r="K52" s="73"/>
      <c r="L52" s="354" t="s">
        <v>138</v>
      </c>
      <c r="M52" s="355">
        <v>7902923.6299999999</v>
      </c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36"/>
    </row>
    <row r="53" spans="1:153" ht="16.2" thickBot="1" x14ac:dyDescent="0.35">
      <c r="A53" s="130"/>
      <c r="B53" s="73"/>
      <c r="C53" s="127"/>
      <c r="D53" s="127"/>
      <c r="E53" s="127"/>
      <c r="F53" s="127"/>
      <c r="G53" s="127"/>
      <c r="H53" s="73"/>
      <c r="I53" s="73"/>
      <c r="J53" s="73"/>
      <c r="K53" s="73"/>
      <c r="L53" s="356" t="s">
        <v>139</v>
      </c>
      <c r="M53" s="357">
        <f>M52-M51</f>
        <v>-3543833.6949999994</v>
      </c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36"/>
    </row>
    <row r="54" spans="1:153" x14ac:dyDescent="0.3">
      <c r="A54" s="131"/>
      <c r="B54" s="73"/>
      <c r="C54" s="111"/>
      <c r="D54" s="112"/>
      <c r="E54" s="73"/>
      <c r="F54" s="73"/>
      <c r="G54" s="127"/>
      <c r="H54" s="127"/>
      <c r="I54" s="127"/>
      <c r="J54" s="127"/>
      <c r="K54" s="73"/>
      <c r="L54" s="115"/>
      <c r="M54" s="115"/>
      <c r="N54" s="73"/>
      <c r="O54" s="11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36"/>
    </row>
    <row r="55" spans="1:153" x14ac:dyDescent="0.3">
      <c r="A55" s="131"/>
      <c r="B55" s="73"/>
      <c r="C55" s="111"/>
      <c r="D55" s="112"/>
      <c r="E55" s="73"/>
      <c r="F55" s="73"/>
      <c r="G55" s="127"/>
      <c r="H55" s="127"/>
      <c r="I55" s="127"/>
      <c r="J55" s="127"/>
      <c r="K55" s="73"/>
      <c r="L55" s="115"/>
      <c r="M55" s="115"/>
      <c r="N55" s="73"/>
      <c r="O55" s="11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36"/>
    </row>
    <row r="56" spans="1:153" x14ac:dyDescent="0.3">
      <c r="A56" s="132"/>
      <c r="B56" s="73"/>
      <c r="C56" s="112"/>
      <c r="D56" s="112"/>
      <c r="E56" s="73"/>
      <c r="F56" s="73"/>
      <c r="G56" s="127"/>
      <c r="H56" s="127"/>
      <c r="I56" s="127"/>
      <c r="J56" s="127"/>
      <c r="K56" s="73"/>
      <c r="L56" s="115"/>
      <c r="M56" s="115"/>
      <c r="N56" s="73"/>
      <c r="O56" s="11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36"/>
    </row>
    <row r="57" spans="1:153" x14ac:dyDescent="0.3">
      <c r="A57" s="131"/>
      <c r="B57" s="73"/>
      <c r="C57" s="112"/>
      <c r="D57" s="112"/>
      <c r="E57" s="73"/>
      <c r="F57" s="73"/>
      <c r="G57" s="127"/>
      <c r="H57" s="127"/>
      <c r="I57" s="127"/>
      <c r="J57" s="127"/>
      <c r="K57" s="73"/>
      <c r="L57" s="115"/>
      <c r="M57" s="115"/>
      <c r="N57" s="73"/>
      <c r="O57" s="11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36"/>
    </row>
    <row r="58" spans="1:153" x14ac:dyDescent="0.3">
      <c r="A58" s="73"/>
      <c r="B58" s="73"/>
      <c r="C58" s="112"/>
      <c r="D58" s="112"/>
      <c r="E58" s="73"/>
      <c r="F58" s="73"/>
      <c r="G58" s="127"/>
      <c r="H58" s="127"/>
      <c r="I58" s="127"/>
      <c r="J58" s="127"/>
      <c r="K58" s="73"/>
      <c r="L58" s="115"/>
      <c r="M58" s="115"/>
      <c r="N58" s="73"/>
      <c r="O58" s="11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116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</row>
    <row r="59" spans="1:153" x14ac:dyDescent="0.3">
      <c r="A59" s="73"/>
      <c r="B59" s="73"/>
      <c r="C59" s="112"/>
      <c r="D59" s="112"/>
      <c r="E59" s="73"/>
      <c r="F59" s="73"/>
      <c r="G59" s="127"/>
      <c r="H59" s="127"/>
      <c r="I59" s="127"/>
      <c r="J59" s="127"/>
      <c r="K59" s="73"/>
      <c r="L59" s="115"/>
      <c r="M59" s="115"/>
      <c r="N59" s="73"/>
      <c r="O59" s="11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36"/>
    </row>
    <row r="60" spans="1:153" x14ac:dyDescent="0.3">
      <c r="A60" s="73"/>
      <c r="B60" s="73"/>
      <c r="C60" s="112"/>
      <c r="D60" s="112"/>
      <c r="E60" s="73"/>
      <c r="F60" s="73"/>
      <c r="G60" s="127"/>
      <c r="H60" s="127"/>
      <c r="I60" s="127"/>
      <c r="J60" s="127"/>
      <c r="K60" s="73"/>
      <c r="L60" s="115"/>
      <c r="M60" s="115"/>
      <c r="N60" s="73"/>
      <c r="O60" s="11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36"/>
    </row>
    <row r="61" spans="1:153" x14ac:dyDescent="0.3">
      <c r="A61" s="73"/>
      <c r="B61" s="73"/>
      <c r="C61" s="112"/>
      <c r="D61" s="112"/>
      <c r="E61" s="73"/>
      <c r="F61" s="73"/>
      <c r="G61" s="127"/>
      <c r="H61" s="127"/>
      <c r="I61" s="127"/>
      <c r="J61" s="127"/>
      <c r="K61" s="73"/>
      <c r="L61" s="115"/>
      <c r="M61" s="115"/>
      <c r="N61" s="73"/>
      <c r="O61" s="11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36"/>
    </row>
    <row r="62" spans="1:153" x14ac:dyDescent="0.3">
      <c r="A62" s="73"/>
      <c r="B62" s="73"/>
      <c r="C62" s="112"/>
      <c r="D62" s="112"/>
      <c r="E62" s="73"/>
      <c r="F62" s="73"/>
      <c r="G62" s="127"/>
      <c r="H62" s="127"/>
      <c r="I62" s="127"/>
      <c r="J62" s="127"/>
      <c r="K62" s="73"/>
      <c r="L62" s="115"/>
      <c r="M62" s="115"/>
      <c r="N62" s="73"/>
      <c r="O62" s="11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36"/>
    </row>
    <row r="63" spans="1:153" x14ac:dyDescent="0.3">
      <c r="A63" s="73"/>
      <c r="B63" s="73"/>
      <c r="C63" s="112"/>
      <c r="D63" s="112"/>
      <c r="E63" s="73"/>
      <c r="F63" s="73"/>
      <c r="G63" s="127"/>
      <c r="H63" s="127"/>
      <c r="I63" s="127"/>
      <c r="J63" s="127"/>
      <c r="K63" s="73"/>
      <c r="L63" s="115"/>
      <c r="M63" s="115"/>
      <c r="N63" s="73"/>
      <c r="O63" s="11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36"/>
    </row>
    <row r="64" spans="1:153" x14ac:dyDescent="0.3">
      <c r="A64" s="73"/>
      <c r="B64" s="73"/>
      <c r="C64" s="112"/>
      <c r="D64" s="112"/>
      <c r="E64" s="73"/>
      <c r="F64" s="73"/>
      <c r="G64" s="127"/>
      <c r="H64" s="127"/>
      <c r="I64" s="127"/>
      <c r="J64" s="127"/>
      <c r="K64" s="73"/>
      <c r="L64" s="115"/>
      <c r="M64" s="115"/>
      <c r="N64" s="73"/>
      <c r="O64" s="11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36"/>
    </row>
    <row r="65" spans="1:114" x14ac:dyDescent="0.3">
      <c r="A65" s="73"/>
      <c r="B65" s="73"/>
      <c r="C65" s="112"/>
      <c r="D65" s="112"/>
      <c r="E65" s="73"/>
      <c r="F65" s="73"/>
      <c r="G65" s="127"/>
      <c r="H65" s="127"/>
      <c r="I65" s="127"/>
      <c r="J65" s="127"/>
      <c r="K65" s="73"/>
      <c r="L65" s="115"/>
      <c r="M65" s="115"/>
      <c r="N65" s="73"/>
      <c r="O65" s="11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36"/>
    </row>
    <row r="66" spans="1:114" x14ac:dyDescent="0.3">
      <c r="A66" s="73"/>
      <c r="B66" s="73"/>
      <c r="C66" s="112"/>
      <c r="D66" s="112"/>
      <c r="E66" s="73"/>
      <c r="F66" s="73"/>
      <c r="G66" s="127"/>
      <c r="H66" s="127"/>
      <c r="I66" s="127"/>
      <c r="J66" s="127"/>
      <c r="K66" s="73"/>
      <c r="L66" s="115"/>
      <c r="M66" s="115"/>
      <c r="N66" s="73"/>
      <c r="O66" s="11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36"/>
    </row>
    <row r="67" spans="1:114" x14ac:dyDescent="0.3">
      <c r="A67" s="73"/>
      <c r="B67" s="73"/>
      <c r="C67" s="112"/>
      <c r="D67" s="112"/>
      <c r="E67" s="73"/>
      <c r="F67" s="73"/>
      <c r="G67" s="127"/>
      <c r="H67" s="127"/>
      <c r="I67" s="127"/>
      <c r="J67" s="127"/>
      <c r="K67" s="73"/>
      <c r="L67" s="115"/>
      <c r="M67" s="115"/>
      <c r="N67" s="73"/>
      <c r="O67" s="11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36"/>
    </row>
    <row r="68" spans="1:114" x14ac:dyDescent="0.3">
      <c r="A68" s="73"/>
      <c r="B68" s="73"/>
      <c r="C68" s="112"/>
      <c r="D68" s="112"/>
      <c r="E68" s="73"/>
      <c r="F68" s="73"/>
      <c r="G68" s="127"/>
      <c r="H68" s="127"/>
      <c r="I68" s="127"/>
      <c r="J68" s="127"/>
      <c r="K68" s="73"/>
      <c r="L68" s="115"/>
      <c r="M68" s="115"/>
      <c r="N68" s="73"/>
      <c r="O68" s="11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36"/>
    </row>
    <row r="69" spans="1:114" x14ac:dyDescent="0.3">
      <c r="A69" s="73"/>
      <c r="B69" s="73"/>
      <c r="C69" s="112"/>
      <c r="D69" s="112"/>
      <c r="E69" s="73"/>
      <c r="F69" s="73"/>
      <c r="G69" s="127"/>
      <c r="H69" s="127"/>
      <c r="I69" s="127"/>
      <c r="J69" s="127"/>
      <c r="K69" s="73"/>
      <c r="L69" s="115"/>
      <c r="M69" s="115"/>
      <c r="N69" s="73"/>
      <c r="O69" s="11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36"/>
    </row>
    <row r="70" spans="1:114" x14ac:dyDescent="0.3">
      <c r="A70" s="73"/>
      <c r="B70" s="73"/>
      <c r="C70" s="112"/>
      <c r="D70" s="112"/>
      <c r="E70" s="73"/>
      <c r="F70" s="73"/>
      <c r="G70" s="127"/>
      <c r="H70" s="127"/>
      <c r="I70" s="127"/>
      <c r="J70" s="127"/>
      <c r="K70" s="73"/>
      <c r="L70" s="115"/>
      <c r="M70" s="115"/>
      <c r="N70" s="73"/>
      <c r="O70" s="11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36"/>
    </row>
    <row r="71" spans="1:114" x14ac:dyDescent="0.3">
      <c r="A71" s="73"/>
      <c r="B71" s="73"/>
      <c r="C71" s="112"/>
      <c r="D71" s="112"/>
      <c r="E71" s="73"/>
      <c r="F71" s="73"/>
      <c r="G71" s="127"/>
      <c r="H71" s="127"/>
      <c r="I71" s="127"/>
      <c r="J71" s="127"/>
      <c r="K71" s="73"/>
      <c r="L71" s="115"/>
      <c r="M71" s="115"/>
      <c r="N71" s="73"/>
      <c r="O71" s="11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36"/>
    </row>
    <row r="72" spans="1:114" x14ac:dyDescent="0.3">
      <c r="A72" s="73"/>
      <c r="B72" s="73"/>
      <c r="C72" s="112"/>
      <c r="D72" s="112"/>
      <c r="E72" s="73"/>
      <c r="F72" s="73"/>
      <c r="G72" s="127"/>
      <c r="H72" s="127"/>
      <c r="I72" s="127"/>
      <c r="J72" s="127"/>
      <c r="K72" s="73"/>
      <c r="L72" s="115"/>
      <c r="M72" s="115"/>
      <c r="N72" s="73"/>
      <c r="O72" s="11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36"/>
    </row>
    <row r="73" spans="1:114" x14ac:dyDescent="0.3">
      <c r="A73" s="73"/>
      <c r="B73" s="73"/>
      <c r="C73" s="112"/>
      <c r="D73" s="112"/>
      <c r="E73" s="73"/>
      <c r="F73" s="73"/>
      <c r="G73" s="127"/>
      <c r="H73" s="127"/>
      <c r="I73" s="127"/>
      <c r="J73" s="127"/>
      <c r="K73" s="73"/>
      <c r="L73" s="115"/>
      <c r="M73" s="115"/>
      <c r="N73" s="73"/>
      <c r="O73" s="11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36"/>
    </row>
    <row r="74" spans="1:114" x14ac:dyDescent="0.3">
      <c r="A74" s="73"/>
      <c r="B74" s="73"/>
      <c r="C74" s="112"/>
      <c r="D74" s="112"/>
      <c r="E74" s="73"/>
      <c r="F74" s="73"/>
      <c r="G74" s="127"/>
      <c r="H74" s="127"/>
      <c r="I74" s="127"/>
      <c r="J74" s="127"/>
      <c r="K74" s="73"/>
      <c r="L74" s="115"/>
      <c r="M74" s="115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36"/>
    </row>
    <row r="75" spans="1:114" x14ac:dyDescent="0.3">
      <c r="A75" s="73"/>
      <c r="B75" s="73"/>
      <c r="C75" s="112"/>
      <c r="D75" s="112"/>
      <c r="E75" s="73"/>
      <c r="F75" s="73"/>
      <c r="G75" s="127"/>
      <c r="H75" s="127"/>
      <c r="I75" s="127"/>
      <c r="J75" s="127"/>
      <c r="K75" s="73"/>
      <c r="L75" s="115"/>
      <c r="M75" s="115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36"/>
    </row>
    <row r="76" spans="1:114" x14ac:dyDescent="0.3">
      <c r="A76" s="73"/>
      <c r="B76" s="73"/>
      <c r="C76" s="112"/>
      <c r="D76" s="112"/>
      <c r="E76" s="73"/>
      <c r="F76" s="73"/>
      <c r="G76" s="127"/>
      <c r="H76" s="127"/>
      <c r="I76" s="127"/>
      <c r="J76" s="127"/>
      <c r="K76" s="73"/>
      <c r="L76" s="115"/>
      <c r="M76" s="115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36"/>
    </row>
    <row r="77" spans="1:114" x14ac:dyDescent="0.3">
      <c r="A77" s="73"/>
      <c r="B77" s="73"/>
      <c r="C77" s="112"/>
      <c r="D77" s="112"/>
      <c r="E77" s="73"/>
      <c r="F77" s="73"/>
      <c r="G77" s="127"/>
      <c r="H77" s="127"/>
      <c r="I77" s="127"/>
      <c r="J77" s="127"/>
      <c r="K77" s="73"/>
      <c r="L77" s="115"/>
      <c r="M77" s="115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36"/>
    </row>
    <row r="78" spans="1:114" x14ac:dyDescent="0.3">
      <c r="A78" s="73"/>
      <c r="B78" s="73"/>
      <c r="C78" s="112"/>
      <c r="D78" s="112"/>
      <c r="E78" s="73"/>
      <c r="F78" s="73"/>
      <c r="G78" s="127"/>
      <c r="H78" s="127"/>
      <c r="I78" s="127"/>
      <c r="J78" s="127"/>
      <c r="K78" s="73"/>
      <c r="L78" s="115"/>
      <c r="M78" s="115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36"/>
    </row>
    <row r="79" spans="1:114" x14ac:dyDescent="0.3">
      <c r="A79" s="73"/>
      <c r="B79" s="73"/>
      <c r="C79" s="112"/>
      <c r="D79" s="112"/>
      <c r="E79" s="73"/>
      <c r="F79" s="73"/>
      <c r="G79" s="127"/>
      <c r="H79" s="127"/>
      <c r="I79" s="127"/>
      <c r="J79" s="127"/>
      <c r="K79" s="73"/>
      <c r="L79" s="115"/>
      <c r="M79" s="115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36"/>
    </row>
    <row r="80" spans="1:114" x14ac:dyDescent="0.3">
      <c r="A80" s="73"/>
      <c r="B80" s="73"/>
      <c r="C80" s="112"/>
      <c r="D80" s="112"/>
      <c r="E80" s="73"/>
      <c r="F80" s="73"/>
      <c r="G80" s="127"/>
      <c r="H80" s="127"/>
      <c r="I80" s="127"/>
      <c r="J80" s="127"/>
      <c r="K80" s="73"/>
      <c r="L80" s="115"/>
      <c r="M80" s="115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36"/>
    </row>
    <row r="81" spans="1:114" x14ac:dyDescent="0.3">
      <c r="A81" s="73"/>
      <c r="B81" s="73"/>
      <c r="C81" s="112"/>
      <c r="D81" s="112"/>
      <c r="E81" s="73"/>
      <c r="F81" s="73"/>
      <c r="G81" s="127"/>
      <c r="H81" s="127"/>
      <c r="I81" s="127"/>
      <c r="J81" s="127"/>
      <c r="K81" s="73"/>
      <c r="L81" s="115"/>
      <c r="M81" s="115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3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36"/>
    </row>
    <row r="82" spans="1:114" x14ac:dyDescent="0.3">
      <c r="A82" s="73"/>
      <c r="B82" s="73"/>
      <c r="C82" s="112"/>
      <c r="D82" s="112"/>
      <c r="E82" s="73"/>
      <c r="F82" s="73"/>
      <c r="G82" s="127"/>
      <c r="H82" s="127"/>
      <c r="I82" s="127"/>
      <c r="J82" s="127"/>
      <c r="K82" s="73"/>
      <c r="L82" s="115"/>
      <c r="M82" s="115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3"/>
      <c r="DA82" s="73"/>
      <c r="DB82" s="73"/>
      <c r="DC82" s="73"/>
      <c r="DD82" s="73"/>
      <c r="DE82" s="73"/>
      <c r="DF82" s="73"/>
      <c r="DG82" s="73"/>
      <c r="DH82" s="73"/>
      <c r="DI82" s="73"/>
      <c r="DJ82" s="36"/>
    </row>
    <row r="83" spans="1:114" x14ac:dyDescent="0.3">
      <c r="A83" s="73"/>
      <c r="B83" s="73"/>
      <c r="C83" s="112"/>
      <c r="D83" s="112"/>
      <c r="E83" s="73"/>
      <c r="F83" s="73"/>
      <c r="G83" s="127"/>
      <c r="H83" s="127"/>
      <c r="I83" s="127"/>
      <c r="J83" s="127"/>
      <c r="K83" s="73"/>
      <c r="L83" s="115"/>
      <c r="M83" s="115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3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3"/>
      <c r="DD83" s="73"/>
      <c r="DE83" s="73"/>
      <c r="DF83" s="73"/>
      <c r="DG83" s="73"/>
      <c r="DH83" s="73"/>
      <c r="DI83" s="73"/>
      <c r="DJ83" s="36"/>
    </row>
    <row r="84" spans="1:114" x14ac:dyDescent="0.3">
      <c r="A84" s="73"/>
      <c r="B84" s="73"/>
      <c r="C84" s="112"/>
      <c r="D84" s="112"/>
      <c r="E84" s="73"/>
      <c r="F84" s="73"/>
      <c r="G84" s="127"/>
      <c r="H84" s="127"/>
      <c r="I84" s="127"/>
      <c r="J84" s="127"/>
      <c r="K84" s="73"/>
      <c r="L84" s="115"/>
      <c r="M84" s="115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3"/>
      <c r="CR84" s="73"/>
      <c r="CS84" s="73"/>
      <c r="CT84" s="73"/>
      <c r="CU84" s="73"/>
      <c r="CV84" s="73"/>
      <c r="CW84" s="73"/>
      <c r="CX84" s="73"/>
      <c r="CY84" s="73"/>
      <c r="CZ84" s="73"/>
      <c r="DA84" s="73"/>
      <c r="DB84" s="73"/>
      <c r="DC84" s="73"/>
      <c r="DD84" s="73"/>
      <c r="DE84" s="73"/>
      <c r="DF84" s="73"/>
      <c r="DG84" s="73"/>
      <c r="DH84" s="73"/>
      <c r="DI84" s="73"/>
      <c r="DJ84" s="36"/>
    </row>
    <row r="85" spans="1:114" x14ac:dyDescent="0.3">
      <c r="A85" s="73"/>
      <c r="B85" s="73"/>
      <c r="C85" s="112"/>
      <c r="D85" s="112"/>
      <c r="E85" s="73"/>
      <c r="F85" s="73"/>
      <c r="G85" s="127"/>
      <c r="H85" s="127"/>
      <c r="I85" s="127"/>
      <c r="J85" s="127"/>
      <c r="K85" s="73"/>
      <c r="L85" s="115"/>
      <c r="M85" s="115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3"/>
      <c r="CR85" s="73"/>
      <c r="CS85" s="73"/>
      <c r="CT85" s="73"/>
      <c r="CU85" s="73"/>
      <c r="CV85" s="73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3"/>
      <c r="DJ85" s="36"/>
    </row>
    <row r="86" spans="1:114" x14ac:dyDescent="0.3">
      <c r="A86" s="73"/>
      <c r="B86" s="73"/>
      <c r="C86" s="112"/>
      <c r="D86" s="112"/>
      <c r="E86" s="73"/>
      <c r="F86" s="73"/>
      <c r="G86" s="127"/>
      <c r="H86" s="127"/>
      <c r="I86" s="127"/>
      <c r="J86" s="127"/>
      <c r="K86" s="73"/>
      <c r="L86" s="115"/>
      <c r="M86" s="115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36"/>
    </row>
    <row r="87" spans="1:114" x14ac:dyDescent="0.3">
      <c r="A87" s="73"/>
      <c r="B87" s="73"/>
      <c r="C87" s="112"/>
      <c r="D87" s="112"/>
      <c r="E87" s="73"/>
      <c r="F87" s="73"/>
      <c r="G87" s="127"/>
      <c r="H87" s="127"/>
      <c r="I87" s="127"/>
      <c r="J87" s="127"/>
      <c r="K87" s="73"/>
      <c r="L87" s="115"/>
      <c r="M87" s="115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3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36"/>
    </row>
    <row r="88" spans="1:114" x14ac:dyDescent="0.3">
      <c r="A88" s="73"/>
      <c r="B88" s="73"/>
      <c r="C88" s="112"/>
      <c r="D88" s="112"/>
      <c r="E88" s="73"/>
      <c r="F88" s="73"/>
      <c r="G88" s="127"/>
      <c r="H88" s="127"/>
      <c r="I88" s="127"/>
      <c r="J88" s="127"/>
      <c r="K88" s="73"/>
      <c r="L88" s="115"/>
      <c r="M88" s="115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36"/>
    </row>
    <row r="89" spans="1:114" x14ac:dyDescent="0.3">
      <c r="A89" s="73"/>
      <c r="B89" s="73"/>
      <c r="C89" s="112"/>
      <c r="D89" s="112"/>
      <c r="E89" s="73"/>
      <c r="F89" s="73"/>
      <c r="G89" s="127"/>
      <c r="H89" s="127"/>
      <c r="I89" s="127"/>
      <c r="J89" s="127"/>
      <c r="K89" s="73"/>
      <c r="L89" s="115"/>
      <c r="M89" s="115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36"/>
    </row>
    <row r="90" spans="1:114" x14ac:dyDescent="0.3">
      <c r="A90" s="73"/>
      <c r="B90" s="73"/>
      <c r="C90" s="112"/>
      <c r="D90" s="112"/>
      <c r="E90" s="73"/>
      <c r="F90" s="73"/>
      <c r="G90" s="127"/>
      <c r="H90" s="127"/>
      <c r="I90" s="127"/>
      <c r="J90" s="127"/>
      <c r="K90" s="73"/>
      <c r="L90" s="115"/>
      <c r="M90" s="115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3"/>
      <c r="CR90" s="73"/>
      <c r="CS90" s="73"/>
      <c r="CT90" s="73"/>
      <c r="CU90" s="73"/>
      <c r="CV90" s="73"/>
      <c r="CW90" s="73"/>
      <c r="CX90" s="73"/>
      <c r="CY90" s="73"/>
      <c r="CZ90" s="73"/>
      <c r="DA90" s="73"/>
      <c r="DB90" s="73"/>
      <c r="DC90" s="73"/>
      <c r="DD90" s="73"/>
      <c r="DE90" s="73"/>
      <c r="DF90" s="73"/>
      <c r="DG90" s="73"/>
      <c r="DH90" s="73"/>
      <c r="DI90" s="73"/>
      <c r="DJ90" s="36"/>
    </row>
    <row r="91" spans="1:114" x14ac:dyDescent="0.3">
      <c r="A91" s="73"/>
      <c r="B91" s="73"/>
      <c r="C91" s="112"/>
      <c r="D91" s="112"/>
      <c r="E91" s="73"/>
      <c r="F91" s="73"/>
      <c r="G91" s="127"/>
      <c r="H91" s="127"/>
      <c r="I91" s="127"/>
      <c r="J91" s="127"/>
      <c r="K91" s="73"/>
      <c r="L91" s="115"/>
      <c r="M91" s="115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3"/>
      <c r="CR91" s="73"/>
      <c r="CS91" s="73"/>
      <c r="CT91" s="73"/>
      <c r="CU91" s="73"/>
      <c r="CV91" s="73"/>
      <c r="CW91" s="73"/>
      <c r="CX91" s="73"/>
      <c r="CY91" s="73"/>
      <c r="CZ91" s="73"/>
      <c r="DA91" s="73"/>
      <c r="DB91" s="73"/>
      <c r="DC91" s="73"/>
      <c r="DD91" s="73"/>
      <c r="DE91" s="73"/>
      <c r="DF91" s="73"/>
      <c r="DG91" s="73"/>
      <c r="DH91" s="73"/>
      <c r="DI91" s="73"/>
      <c r="DJ91" s="36"/>
    </row>
    <row r="92" spans="1:114" x14ac:dyDescent="0.3">
      <c r="A92" s="73"/>
      <c r="B92" s="73"/>
      <c r="C92" s="112"/>
      <c r="D92" s="112"/>
      <c r="E92" s="73"/>
      <c r="F92" s="73"/>
      <c r="G92" s="127"/>
      <c r="H92" s="127"/>
      <c r="I92" s="127"/>
      <c r="J92" s="127"/>
      <c r="K92" s="73"/>
      <c r="L92" s="115"/>
      <c r="M92" s="115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36"/>
    </row>
    <row r="93" spans="1:114" x14ac:dyDescent="0.3">
      <c r="A93" s="73"/>
      <c r="B93" s="73"/>
      <c r="C93" s="112"/>
      <c r="D93" s="112"/>
      <c r="E93" s="73"/>
      <c r="F93" s="73"/>
      <c r="G93" s="127"/>
      <c r="H93" s="127"/>
      <c r="I93" s="127"/>
      <c r="J93" s="127"/>
      <c r="K93" s="73"/>
      <c r="L93" s="115"/>
      <c r="M93" s="115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3"/>
      <c r="CR93" s="73"/>
      <c r="CS93" s="73"/>
      <c r="CT93" s="73"/>
      <c r="CU93" s="73"/>
      <c r="CV93" s="73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3"/>
      <c r="DJ93" s="36"/>
    </row>
    <row r="94" spans="1:114" x14ac:dyDescent="0.3">
      <c r="A94" s="73"/>
      <c r="B94" s="73"/>
      <c r="C94" s="112"/>
      <c r="D94" s="112"/>
      <c r="E94" s="73"/>
      <c r="F94" s="73"/>
      <c r="G94" s="127"/>
      <c r="H94" s="127"/>
      <c r="I94" s="127"/>
      <c r="J94" s="127"/>
      <c r="K94" s="73"/>
      <c r="L94" s="115"/>
      <c r="M94" s="115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3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36"/>
    </row>
    <row r="95" spans="1:114" x14ac:dyDescent="0.3">
      <c r="A95" s="73"/>
      <c r="B95" s="73"/>
      <c r="C95" s="112"/>
      <c r="D95" s="112"/>
      <c r="E95" s="73"/>
      <c r="F95" s="73"/>
      <c r="G95" s="127"/>
      <c r="H95" s="127"/>
      <c r="I95" s="127"/>
      <c r="J95" s="127"/>
      <c r="K95" s="73"/>
      <c r="L95" s="115"/>
      <c r="M95" s="115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36"/>
    </row>
    <row r="96" spans="1:114" x14ac:dyDescent="0.3">
      <c r="A96" s="73"/>
      <c r="B96" s="73"/>
      <c r="C96" s="112"/>
      <c r="D96" s="112"/>
      <c r="E96" s="73"/>
      <c r="F96" s="73"/>
      <c r="G96" s="127"/>
      <c r="H96" s="127"/>
      <c r="I96" s="127"/>
      <c r="J96" s="127"/>
      <c r="K96" s="73"/>
      <c r="L96" s="115"/>
      <c r="M96" s="115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3"/>
      <c r="CR96" s="73"/>
      <c r="CS96" s="73"/>
      <c r="CT96" s="73"/>
      <c r="CU96" s="73"/>
      <c r="CV96" s="73"/>
      <c r="CW96" s="73"/>
      <c r="CX96" s="73"/>
      <c r="CY96" s="73"/>
      <c r="CZ96" s="73"/>
      <c r="DA96" s="73"/>
      <c r="DB96" s="73"/>
      <c r="DC96" s="73"/>
      <c r="DD96" s="73"/>
      <c r="DE96" s="73"/>
      <c r="DF96" s="73"/>
      <c r="DG96" s="73"/>
      <c r="DH96" s="73"/>
      <c r="DI96" s="73"/>
      <c r="DJ96" s="36"/>
    </row>
    <row r="97" spans="1:114" x14ac:dyDescent="0.3">
      <c r="A97" s="73"/>
      <c r="B97" s="73"/>
      <c r="C97" s="112"/>
      <c r="D97" s="112"/>
      <c r="E97" s="73"/>
      <c r="F97" s="73"/>
      <c r="G97" s="127"/>
      <c r="H97" s="127"/>
      <c r="I97" s="127"/>
      <c r="J97" s="127"/>
      <c r="K97" s="73"/>
      <c r="L97" s="115"/>
      <c r="M97" s="115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  <c r="CY97" s="73"/>
      <c r="CZ97" s="73"/>
      <c r="DA97" s="73"/>
      <c r="DB97" s="73"/>
      <c r="DC97" s="73"/>
      <c r="DD97" s="73"/>
      <c r="DE97" s="73"/>
      <c r="DF97" s="73"/>
      <c r="DG97" s="73"/>
      <c r="DH97" s="73"/>
      <c r="DI97" s="73"/>
      <c r="DJ97" s="36"/>
    </row>
    <row r="98" spans="1:114" x14ac:dyDescent="0.3">
      <c r="A98" s="73"/>
      <c r="B98" s="73"/>
      <c r="C98" s="112"/>
      <c r="D98" s="112"/>
      <c r="E98" s="73"/>
      <c r="F98" s="73"/>
      <c r="G98" s="127"/>
      <c r="H98" s="127"/>
      <c r="I98" s="127"/>
      <c r="J98" s="127"/>
      <c r="K98" s="73"/>
      <c r="L98" s="115"/>
      <c r="M98" s="115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3"/>
      <c r="DJ98" s="36"/>
    </row>
    <row r="99" spans="1:114" x14ac:dyDescent="0.3">
      <c r="A99" s="73"/>
      <c r="B99" s="73"/>
      <c r="C99" s="112"/>
      <c r="D99" s="112"/>
      <c r="E99" s="73"/>
      <c r="F99" s="73"/>
      <c r="G99" s="127"/>
      <c r="H99" s="127"/>
      <c r="I99" s="127"/>
      <c r="J99" s="127"/>
      <c r="K99" s="73"/>
      <c r="L99" s="115"/>
      <c r="M99" s="115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  <c r="CY99" s="73"/>
      <c r="CZ99" s="73"/>
      <c r="DA99" s="73"/>
      <c r="DB99" s="73"/>
      <c r="DC99" s="73"/>
      <c r="DD99" s="73"/>
      <c r="DE99" s="73"/>
      <c r="DF99" s="73"/>
      <c r="DG99" s="73"/>
      <c r="DH99" s="73"/>
      <c r="DI99" s="73"/>
      <c r="DJ99" s="36"/>
    </row>
    <row r="100" spans="1:114" x14ac:dyDescent="0.3">
      <c r="A100" s="73"/>
      <c r="B100" s="73"/>
      <c r="C100" s="112"/>
      <c r="D100" s="112"/>
      <c r="E100" s="73"/>
      <c r="F100" s="73"/>
      <c r="G100" s="127"/>
      <c r="H100" s="127"/>
      <c r="I100" s="127"/>
      <c r="J100" s="127"/>
      <c r="K100" s="73"/>
      <c r="L100" s="115"/>
      <c r="M100" s="115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36"/>
    </row>
    <row r="101" spans="1:114" x14ac:dyDescent="0.3">
      <c r="A101" s="73"/>
      <c r="B101" s="73"/>
      <c r="C101" s="112"/>
      <c r="D101" s="112"/>
      <c r="E101" s="73"/>
      <c r="F101" s="73"/>
      <c r="G101" s="127"/>
      <c r="H101" s="127"/>
      <c r="I101" s="127"/>
      <c r="J101" s="127"/>
      <c r="K101" s="73"/>
      <c r="L101" s="115"/>
      <c r="M101" s="115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3"/>
      <c r="DJ101" s="36"/>
    </row>
    <row r="102" spans="1:114" x14ac:dyDescent="0.3">
      <c r="A102" s="73"/>
      <c r="B102" s="73"/>
      <c r="C102" s="112"/>
      <c r="D102" s="112"/>
      <c r="E102" s="73"/>
      <c r="F102" s="73"/>
      <c r="G102" s="127"/>
      <c r="H102" s="127"/>
      <c r="I102" s="127"/>
      <c r="J102" s="127"/>
      <c r="K102" s="73"/>
      <c r="L102" s="115"/>
      <c r="M102" s="115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3"/>
      <c r="CR102" s="73"/>
      <c r="CS102" s="73"/>
      <c r="CT102" s="73"/>
      <c r="CU102" s="73"/>
      <c r="CV102" s="73"/>
      <c r="CW102" s="73"/>
      <c r="CX102" s="73"/>
      <c r="CY102" s="73"/>
      <c r="CZ102" s="73"/>
      <c r="DA102" s="73"/>
      <c r="DB102" s="73"/>
      <c r="DC102" s="73"/>
      <c r="DD102" s="73"/>
      <c r="DE102" s="73"/>
      <c r="DF102" s="73"/>
      <c r="DG102" s="73"/>
      <c r="DH102" s="73"/>
      <c r="DI102" s="73"/>
      <c r="DJ102" s="36"/>
    </row>
    <row r="103" spans="1:114" x14ac:dyDescent="0.3">
      <c r="A103" s="73"/>
      <c r="B103" s="73"/>
      <c r="C103" s="112"/>
      <c r="D103" s="112"/>
      <c r="E103" s="73"/>
      <c r="F103" s="73"/>
      <c r="G103" s="127"/>
      <c r="H103" s="127"/>
      <c r="I103" s="127"/>
      <c r="J103" s="127"/>
      <c r="K103" s="73"/>
      <c r="L103" s="115"/>
      <c r="M103" s="115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36"/>
    </row>
    <row r="104" spans="1:114" x14ac:dyDescent="0.3">
      <c r="A104" s="73"/>
      <c r="B104" s="73"/>
      <c r="C104" s="112"/>
      <c r="D104" s="112"/>
      <c r="E104" s="73"/>
      <c r="F104" s="73"/>
      <c r="G104" s="127"/>
      <c r="H104" s="127"/>
      <c r="I104" s="127"/>
      <c r="J104" s="127"/>
      <c r="K104" s="73"/>
      <c r="L104" s="115"/>
      <c r="M104" s="115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36"/>
    </row>
    <row r="105" spans="1:114" x14ac:dyDescent="0.3">
      <c r="A105" s="73"/>
      <c r="B105" s="73"/>
      <c r="C105" s="112"/>
      <c r="D105" s="112"/>
      <c r="E105" s="73"/>
      <c r="F105" s="73"/>
      <c r="G105" s="127"/>
      <c r="H105" s="127"/>
      <c r="I105" s="127"/>
      <c r="J105" s="127"/>
      <c r="K105" s="73"/>
      <c r="L105" s="115"/>
      <c r="M105" s="115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36"/>
    </row>
    <row r="106" spans="1:114" x14ac:dyDescent="0.3">
      <c r="A106" s="73"/>
      <c r="B106" s="73"/>
      <c r="C106" s="112"/>
      <c r="D106" s="112"/>
      <c r="E106" s="73"/>
      <c r="F106" s="73"/>
      <c r="G106" s="127"/>
      <c r="H106" s="127"/>
      <c r="I106" s="127"/>
      <c r="J106" s="127"/>
      <c r="K106" s="73"/>
      <c r="L106" s="115"/>
      <c r="M106" s="115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36"/>
    </row>
    <row r="107" spans="1:114" x14ac:dyDescent="0.3">
      <c r="A107" s="73"/>
      <c r="B107" s="73"/>
      <c r="C107" s="112"/>
      <c r="D107" s="112"/>
      <c r="E107" s="73"/>
      <c r="F107" s="73"/>
      <c r="G107" s="127"/>
      <c r="H107" s="127"/>
      <c r="I107" s="127"/>
      <c r="J107" s="127"/>
      <c r="K107" s="73"/>
      <c r="L107" s="115"/>
      <c r="M107" s="115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36"/>
    </row>
    <row r="108" spans="1:114" x14ac:dyDescent="0.3">
      <c r="A108" s="73"/>
      <c r="B108" s="73"/>
      <c r="C108" s="112"/>
      <c r="D108" s="112"/>
      <c r="E108" s="73"/>
      <c r="F108" s="73"/>
      <c r="G108" s="127"/>
      <c r="H108" s="127"/>
      <c r="I108" s="127"/>
      <c r="J108" s="127"/>
      <c r="K108" s="73"/>
      <c r="L108" s="115"/>
      <c r="M108" s="115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36"/>
    </row>
    <row r="109" spans="1:114" x14ac:dyDescent="0.3">
      <c r="A109" s="73"/>
      <c r="B109" s="73"/>
      <c r="C109" s="112"/>
      <c r="D109" s="112"/>
      <c r="E109" s="73"/>
      <c r="F109" s="73"/>
      <c r="G109" s="127"/>
      <c r="H109" s="127"/>
      <c r="I109" s="127"/>
      <c r="J109" s="127"/>
      <c r="K109" s="73"/>
      <c r="L109" s="115"/>
      <c r="M109" s="115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36"/>
    </row>
    <row r="110" spans="1:114" x14ac:dyDescent="0.3">
      <c r="A110" s="73"/>
      <c r="B110" s="73"/>
      <c r="C110" s="112"/>
      <c r="D110" s="112"/>
      <c r="E110" s="73"/>
      <c r="F110" s="73"/>
      <c r="G110" s="127"/>
      <c r="H110" s="127"/>
      <c r="I110" s="127"/>
      <c r="J110" s="127"/>
      <c r="K110" s="73"/>
      <c r="L110" s="115"/>
      <c r="M110" s="115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36"/>
    </row>
    <row r="111" spans="1:114" x14ac:dyDescent="0.3">
      <c r="A111" s="73"/>
      <c r="B111" s="73"/>
      <c r="C111" s="112"/>
      <c r="D111" s="112"/>
      <c r="E111" s="73"/>
      <c r="F111" s="73"/>
      <c r="G111" s="127"/>
      <c r="H111" s="127"/>
      <c r="I111" s="127"/>
      <c r="J111" s="127"/>
      <c r="K111" s="73"/>
      <c r="L111" s="115"/>
      <c r="M111" s="115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36"/>
    </row>
    <row r="112" spans="1:114" x14ac:dyDescent="0.3">
      <c r="A112" s="73"/>
      <c r="B112" s="73"/>
      <c r="C112" s="112"/>
      <c r="D112" s="112"/>
      <c r="E112" s="73"/>
      <c r="F112" s="73"/>
      <c r="G112" s="127"/>
      <c r="H112" s="127"/>
      <c r="I112" s="127"/>
      <c r="J112" s="127"/>
      <c r="K112" s="73"/>
      <c r="L112" s="115"/>
      <c r="M112" s="115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36"/>
    </row>
    <row r="113" spans="1:114" x14ac:dyDescent="0.3">
      <c r="A113" s="73"/>
      <c r="B113" s="73"/>
      <c r="C113" s="112"/>
      <c r="D113" s="112"/>
      <c r="E113" s="73"/>
      <c r="F113" s="73"/>
      <c r="G113" s="127"/>
      <c r="H113" s="127"/>
      <c r="I113" s="127"/>
      <c r="J113" s="127"/>
      <c r="K113" s="73"/>
      <c r="L113" s="115"/>
      <c r="M113" s="115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36"/>
    </row>
    <row r="114" spans="1:114" x14ac:dyDescent="0.3">
      <c r="A114" s="73"/>
      <c r="B114" s="73"/>
      <c r="C114" s="112"/>
      <c r="D114" s="112"/>
      <c r="E114" s="73"/>
      <c r="F114" s="73"/>
      <c r="G114" s="127"/>
      <c r="H114" s="127"/>
      <c r="I114" s="127"/>
      <c r="J114" s="127"/>
      <c r="K114" s="73"/>
      <c r="L114" s="115"/>
      <c r="M114" s="115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36"/>
    </row>
    <row r="115" spans="1:114" x14ac:dyDescent="0.3">
      <c r="A115" s="73"/>
      <c r="B115" s="73"/>
      <c r="C115" s="112"/>
      <c r="D115" s="112"/>
      <c r="E115" s="73"/>
      <c r="F115" s="73"/>
      <c r="G115" s="127"/>
      <c r="H115" s="127"/>
      <c r="I115" s="127"/>
      <c r="J115" s="127"/>
      <c r="K115" s="73"/>
      <c r="L115" s="115"/>
      <c r="M115" s="115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36"/>
    </row>
    <row r="116" spans="1:114" x14ac:dyDescent="0.3">
      <c r="A116" s="73"/>
      <c r="B116" s="73"/>
      <c r="C116" s="112"/>
      <c r="D116" s="112"/>
      <c r="E116" s="73"/>
      <c r="F116" s="73"/>
      <c r="G116" s="127"/>
      <c r="H116" s="127"/>
      <c r="I116" s="127"/>
      <c r="J116" s="127"/>
      <c r="K116" s="73"/>
      <c r="L116" s="115"/>
      <c r="M116" s="115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36"/>
    </row>
    <row r="117" spans="1:114" x14ac:dyDescent="0.3">
      <c r="A117" s="73"/>
      <c r="B117" s="73"/>
      <c r="C117" s="112"/>
      <c r="D117" s="112"/>
      <c r="E117" s="73"/>
      <c r="F117" s="73"/>
      <c r="G117" s="127"/>
      <c r="H117" s="127"/>
      <c r="I117" s="127"/>
      <c r="J117" s="127"/>
      <c r="K117" s="73"/>
      <c r="L117" s="115"/>
      <c r="M117" s="115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36"/>
    </row>
    <row r="118" spans="1:114" x14ac:dyDescent="0.3">
      <c r="A118" s="73"/>
      <c r="B118" s="73"/>
      <c r="C118" s="112"/>
      <c r="D118" s="112"/>
      <c r="E118" s="73"/>
      <c r="F118" s="73"/>
      <c r="G118" s="127"/>
      <c r="H118" s="127"/>
      <c r="I118" s="127"/>
      <c r="J118" s="127"/>
      <c r="K118" s="73"/>
      <c r="L118" s="115"/>
      <c r="M118" s="115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36"/>
    </row>
    <row r="119" spans="1:114" x14ac:dyDescent="0.3">
      <c r="A119" s="73"/>
      <c r="B119" s="73"/>
      <c r="C119" s="112"/>
      <c r="D119" s="112"/>
      <c r="E119" s="73"/>
      <c r="F119" s="73"/>
      <c r="G119" s="127"/>
      <c r="H119" s="127"/>
      <c r="I119" s="127"/>
      <c r="J119" s="127"/>
      <c r="K119" s="73"/>
      <c r="L119" s="115"/>
      <c r="M119" s="115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36"/>
    </row>
    <row r="120" spans="1:114" x14ac:dyDescent="0.3">
      <c r="A120" s="73"/>
      <c r="B120" s="73"/>
      <c r="C120" s="112"/>
      <c r="D120" s="112"/>
      <c r="E120" s="73"/>
      <c r="F120" s="73"/>
      <c r="G120" s="127"/>
      <c r="H120" s="127"/>
      <c r="I120" s="127"/>
      <c r="J120" s="127"/>
      <c r="K120" s="73"/>
      <c r="L120" s="115"/>
      <c r="M120" s="115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36"/>
    </row>
    <row r="121" spans="1:114" x14ac:dyDescent="0.3">
      <c r="A121" s="73"/>
      <c r="B121" s="73"/>
      <c r="C121" s="112"/>
      <c r="D121" s="112"/>
      <c r="E121" s="73"/>
      <c r="F121" s="73"/>
      <c r="G121" s="127"/>
      <c r="H121" s="127"/>
      <c r="I121" s="127"/>
      <c r="J121" s="127"/>
      <c r="K121" s="73"/>
      <c r="L121" s="115"/>
      <c r="M121" s="115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36"/>
    </row>
    <row r="122" spans="1:114" x14ac:dyDescent="0.3">
      <c r="A122" s="73"/>
      <c r="B122" s="73"/>
      <c r="C122" s="112"/>
      <c r="D122" s="112"/>
      <c r="E122" s="73"/>
      <c r="F122" s="73"/>
      <c r="G122" s="127"/>
      <c r="H122" s="127"/>
      <c r="I122" s="127"/>
      <c r="J122" s="127"/>
      <c r="K122" s="73"/>
      <c r="L122" s="115"/>
      <c r="M122" s="115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36"/>
    </row>
    <row r="123" spans="1:114" x14ac:dyDescent="0.3">
      <c r="A123" s="73"/>
      <c r="B123" s="73"/>
      <c r="C123" s="112"/>
      <c r="D123" s="112"/>
      <c r="E123" s="73"/>
      <c r="F123" s="73"/>
      <c r="G123" s="127"/>
      <c r="H123" s="127"/>
      <c r="I123" s="127"/>
      <c r="J123" s="127"/>
      <c r="K123" s="73"/>
      <c r="L123" s="115"/>
      <c r="M123" s="115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36"/>
    </row>
    <row r="124" spans="1:114" x14ac:dyDescent="0.3">
      <c r="A124" s="73"/>
      <c r="B124" s="73"/>
      <c r="C124" s="112"/>
      <c r="D124" s="112"/>
      <c r="E124" s="73"/>
      <c r="F124" s="73"/>
      <c r="G124" s="127"/>
      <c r="H124" s="127"/>
      <c r="I124" s="127"/>
      <c r="J124" s="127"/>
      <c r="K124" s="73"/>
      <c r="L124" s="115"/>
      <c r="M124" s="115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36"/>
    </row>
    <row r="125" spans="1:114" x14ac:dyDescent="0.3">
      <c r="A125" s="73"/>
      <c r="B125" s="73"/>
      <c r="C125" s="112"/>
      <c r="D125" s="112"/>
      <c r="E125" s="73"/>
      <c r="F125" s="73"/>
      <c r="G125" s="127"/>
      <c r="H125" s="127"/>
      <c r="I125" s="127"/>
      <c r="J125" s="127"/>
      <c r="K125" s="73"/>
      <c r="L125" s="115"/>
      <c r="M125" s="115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36"/>
    </row>
    <row r="126" spans="1:114" x14ac:dyDescent="0.3">
      <c r="A126" s="73"/>
      <c r="B126" s="73"/>
      <c r="C126" s="112"/>
      <c r="D126" s="112"/>
      <c r="E126" s="73"/>
      <c r="F126" s="73"/>
      <c r="G126" s="127"/>
      <c r="H126" s="127"/>
      <c r="I126" s="127"/>
      <c r="J126" s="127"/>
      <c r="K126" s="73"/>
      <c r="L126" s="115"/>
      <c r="M126" s="115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36"/>
    </row>
    <row r="127" spans="1:114" x14ac:dyDescent="0.3">
      <c r="A127" s="73"/>
      <c r="B127" s="73"/>
      <c r="C127" s="112"/>
      <c r="D127" s="112"/>
      <c r="E127" s="73"/>
      <c r="F127" s="73"/>
      <c r="G127" s="127"/>
      <c r="H127" s="127"/>
      <c r="I127" s="127"/>
      <c r="J127" s="127"/>
      <c r="K127" s="73"/>
      <c r="L127" s="115"/>
      <c r="M127" s="115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36"/>
    </row>
    <row r="128" spans="1:114" x14ac:dyDescent="0.3">
      <c r="A128" s="73"/>
      <c r="B128" s="73"/>
      <c r="C128" s="112"/>
      <c r="D128" s="112"/>
      <c r="E128" s="73"/>
      <c r="F128" s="73"/>
      <c r="G128" s="127"/>
      <c r="H128" s="127"/>
      <c r="I128" s="127"/>
      <c r="J128" s="127"/>
      <c r="K128" s="73"/>
      <c r="L128" s="115"/>
      <c r="M128" s="115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36"/>
    </row>
    <row r="129" spans="1:114" x14ac:dyDescent="0.3">
      <c r="A129" s="73"/>
      <c r="B129" s="73"/>
      <c r="C129" s="112"/>
      <c r="D129" s="112"/>
      <c r="E129" s="73"/>
      <c r="F129" s="73"/>
      <c r="G129" s="127"/>
      <c r="H129" s="127"/>
      <c r="I129" s="127"/>
      <c r="J129" s="127"/>
      <c r="K129" s="73"/>
      <c r="L129" s="115"/>
      <c r="M129" s="115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36"/>
    </row>
    <row r="130" spans="1:114" x14ac:dyDescent="0.3">
      <c r="A130" s="73"/>
      <c r="B130" s="73"/>
      <c r="C130" s="112"/>
      <c r="D130" s="112"/>
      <c r="E130" s="73"/>
      <c r="F130" s="73"/>
      <c r="G130" s="127"/>
      <c r="H130" s="127"/>
      <c r="I130" s="127"/>
      <c r="J130" s="127"/>
      <c r="K130" s="73"/>
      <c r="L130" s="115"/>
      <c r="M130" s="115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36"/>
    </row>
    <row r="131" spans="1:114" x14ac:dyDescent="0.3">
      <c r="A131" s="73"/>
      <c r="B131" s="73"/>
      <c r="C131" s="112"/>
      <c r="D131" s="112"/>
      <c r="E131" s="73"/>
      <c r="F131" s="73"/>
      <c r="G131" s="127"/>
      <c r="H131" s="127"/>
      <c r="I131" s="127"/>
      <c r="J131" s="127"/>
      <c r="K131" s="73"/>
      <c r="L131" s="115"/>
      <c r="M131" s="115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36"/>
    </row>
    <row r="132" spans="1:114" x14ac:dyDescent="0.3">
      <c r="A132" s="73"/>
      <c r="B132" s="73"/>
      <c r="C132" s="112"/>
      <c r="D132" s="112"/>
      <c r="E132" s="73"/>
      <c r="F132" s="73"/>
      <c r="G132" s="127"/>
      <c r="H132" s="127"/>
      <c r="I132" s="127"/>
      <c r="J132" s="127"/>
      <c r="K132" s="73"/>
      <c r="L132" s="115"/>
      <c r="M132" s="115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36"/>
    </row>
    <row r="133" spans="1:114" x14ac:dyDescent="0.3">
      <c r="A133" s="73"/>
      <c r="B133" s="73"/>
      <c r="C133" s="112"/>
      <c r="D133" s="112"/>
      <c r="E133" s="73"/>
      <c r="F133" s="73"/>
      <c r="G133" s="127"/>
      <c r="H133" s="127"/>
      <c r="I133" s="127"/>
      <c r="J133" s="127"/>
      <c r="K133" s="73"/>
      <c r="L133" s="115"/>
      <c r="M133" s="115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36"/>
    </row>
    <row r="134" spans="1:114" x14ac:dyDescent="0.3">
      <c r="A134" s="73"/>
      <c r="B134" s="73"/>
      <c r="C134" s="112"/>
      <c r="D134" s="112"/>
      <c r="E134" s="73"/>
      <c r="F134" s="73"/>
      <c r="G134" s="127"/>
      <c r="H134" s="127"/>
      <c r="I134" s="127"/>
      <c r="J134" s="127"/>
      <c r="K134" s="73"/>
      <c r="L134" s="115"/>
      <c r="M134" s="115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36"/>
    </row>
    <row r="135" spans="1:114" x14ac:dyDescent="0.3">
      <c r="A135" s="73"/>
      <c r="B135" s="73"/>
      <c r="C135" s="112"/>
      <c r="D135" s="112"/>
      <c r="E135" s="73"/>
      <c r="F135" s="73"/>
      <c r="G135" s="127"/>
      <c r="H135" s="127"/>
      <c r="I135" s="127"/>
      <c r="J135" s="127"/>
      <c r="K135" s="73"/>
      <c r="L135" s="115"/>
      <c r="M135" s="115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36"/>
    </row>
    <row r="136" spans="1:114" x14ac:dyDescent="0.3">
      <c r="A136" s="73"/>
      <c r="B136" s="73"/>
      <c r="C136" s="112"/>
      <c r="D136" s="112"/>
      <c r="E136" s="73"/>
      <c r="F136" s="73"/>
      <c r="G136" s="127"/>
      <c r="H136" s="127"/>
      <c r="I136" s="127"/>
      <c r="J136" s="127"/>
      <c r="K136" s="73"/>
      <c r="L136" s="115"/>
      <c r="M136" s="115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36"/>
    </row>
    <row r="137" spans="1:114" x14ac:dyDescent="0.3">
      <c r="A137" s="73"/>
      <c r="B137" s="73"/>
      <c r="C137" s="112"/>
      <c r="D137" s="112"/>
      <c r="E137" s="73"/>
      <c r="F137" s="73"/>
      <c r="G137" s="127"/>
      <c r="H137" s="127"/>
      <c r="I137" s="127"/>
      <c r="J137" s="127"/>
      <c r="K137" s="73"/>
      <c r="L137" s="115"/>
      <c r="M137" s="115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36"/>
    </row>
    <row r="138" spans="1:114" x14ac:dyDescent="0.3">
      <c r="A138" s="73"/>
      <c r="B138" s="73"/>
      <c r="C138" s="112"/>
      <c r="D138" s="112"/>
      <c r="E138" s="73"/>
      <c r="F138" s="73"/>
      <c r="G138" s="127"/>
      <c r="H138" s="127"/>
      <c r="I138" s="127"/>
      <c r="J138" s="127"/>
      <c r="K138" s="73"/>
      <c r="L138" s="115"/>
      <c r="M138" s="115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36"/>
    </row>
    <row r="139" spans="1:114" x14ac:dyDescent="0.3">
      <c r="A139" s="73"/>
      <c r="B139" s="73"/>
      <c r="C139" s="112"/>
      <c r="D139" s="112"/>
      <c r="E139" s="73"/>
      <c r="F139" s="73"/>
      <c r="G139" s="127"/>
      <c r="H139" s="127"/>
      <c r="I139" s="127"/>
      <c r="J139" s="127"/>
      <c r="K139" s="73"/>
      <c r="L139" s="115"/>
      <c r="M139" s="115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36"/>
    </row>
    <row r="140" spans="1:114" x14ac:dyDescent="0.3">
      <c r="A140" s="73"/>
      <c r="B140" s="73"/>
      <c r="C140" s="112"/>
      <c r="D140" s="112"/>
      <c r="E140" s="73"/>
      <c r="F140" s="73"/>
      <c r="G140" s="127"/>
      <c r="H140" s="127"/>
      <c r="I140" s="127"/>
      <c r="J140" s="127"/>
      <c r="K140" s="73"/>
      <c r="L140" s="115"/>
      <c r="M140" s="115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36"/>
    </row>
    <row r="141" spans="1:114" x14ac:dyDescent="0.3">
      <c r="A141" s="73"/>
      <c r="B141" s="73"/>
      <c r="C141" s="112"/>
      <c r="D141" s="112"/>
      <c r="E141" s="73"/>
      <c r="F141" s="73"/>
      <c r="G141" s="127"/>
      <c r="H141" s="127"/>
      <c r="I141" s="127"/>
      <c r="J141" s="127"/>
      <c r="K141" s="73"/>
      <c r="L141" s="115"/>
      <c r="M141" s="115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36"/>
    </row>
    <row r="142" spans="1:114" x14ac:dyDescent="0.3">
      <c r="A142" s="73"/>
      <c r="B142" s="73"/>
      <c r="C142" s="112"/>
      <c r="D142" s="112"/>
      <c r="E142" s="73"/>
      <c r="F142" s="73"/>
      <c r="G142" s="127"/>
      <c r="H142" s="127"/>
      <c r="I142" s="127"/>
      <c r="J142" s="127"/>
      <c r="K142" s="73"/>
      <c r="L142" s="115"/>
      <c r="M142" s="115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36"/>
    </row>
    <row r="143" spans="1:114" x14ac:dyDescent="0.3">
      <c r="A143" s="73"/>
      <c r="B143" s="73"/>
      <c r="C143" s="112"/>
      <c r="D143" s="112"/>
      <c r="E143" s="73"/>
      <c r="F143" s="73"/>
      <c r="G143" s="127"/>
      <c r="H143" s="127"/>
      <c r="I143" s="127"/>
      <c r="J143" s="127"/>
      <c r="K143" s="73"/>
      <c r="L143" s="115"/>
      <c r="M143" s="115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3"/>
      <c r="CR143" s="73"/>
      <c r="CS143" s="73"/>
      <c r="CT143" s="73"/>
      <c r="CU143" s="73"/>
      <c r="CV143" s="73"/>
      <c r="CW143" s="73"/>
      <c r="CX143" s="73"/>
      <c r="CY143" s="73"/>
      <c r="CZ143" s="73"/>
      <c r="DA143" s="73"/>
      <c r="DB143" s="73"/>
      <c r="DC143" s="73"/>
      <c r="DD143" s="73"/>
      <c r="DE143" s="73"/>
      <c r="DF143" s="73"/>
      <c r="DG143" s="73"/>
      <c r="DH143" s="73"/>
      <c r="DI143" s="73"/>
      <c r="DJ143" s="36"/>
    </row>
    <row r="144" spans="1:114" x14ac:dyDescent="0.3">
      <c r="A144" s="73"/>
      <c r="B144" s="73"/>
      <c r="C144" s="112"/>
      <c r="D144" s="112"/>
      <c r="E144" s="73"/>
      <c r="F144" s="73"/>
      <c r="G144" s="127"/>
      <c r="H144" s="127"/>
      <c r="I144" s="127"/>
      <c r="J144" s="127"/>
      <c r="K144" s="73"/>
      <c r="L144" s="115"/>
      <c r="M144" s="115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3"/>
      <c r="CR144" s="73"/>
      <c r="CS144" s="73"/>
      <c r="CT144" s="73"/>
      <c r="CU144" s="73"/>
      <c r="CV144" s="73"/>
      <c r="CW144" s="73"/>
      <c r="CX144" s="73"/>
      <c r="CY144" s="73"/>
      <c r="CZ144" s="73"/>
      <c r="DA144" s="73"/>
      <c r="DB144" s="73"/>
      <c r="DC144" s="73"/>
      <c r="DD144" s="73"/>
      <c r="DE144" s="73"/>
      <c r="DF144" s="73"/>
      <c r="DG144" s="73"/>
      <c r="DH144" s="73"/>
      <c r="DI144" s="73"/>
      <c r="DJ144" s="36"/>
    </row>
    <row r="145" spans="1:114" x14ac:dyDescent="0.3">
      <c r="A145" s="73"/>
      <c r="B145" s="73"/>
      <c r="C145" s="112"/>
      <c r="D145" s="112"/>
      <c r="E145" s="73"/>
      <c r="F145" s="73"/>
      <c r="G145" s="127"/>
      <c r="H145" s="127"/>
      <c r="I145" s="127"/>
      <c r="J145" s="127"/>
      <c r="K145" s="73"/>
      <c r="L145" s="115"/>
      <c r="M145" s="115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36"/>
    </row>
    <row r="146" spans="1:114" x14ac:dyDescent="0.3">
      <c r="A146" s="73"/>
      <c r="B146" s="73"/>
      <c r="C146" s="112"/>
      <c r="D146" s="112"/>
      <c r="E146" s="73"/>
      <c r="F146" s="73"/>
      <c r="G146" s="127"/>
      <c r="H146" s="127"/>
      <c r="I146" s="127"/>
      <c r="J146" s="127"/>
      <c r="K146" s="73"/>
      <c r="L146" s="115"/>
      <c r="M146" s="115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3"/>
      <c r="CR146" s="73"/>
      <c r="CS146" s="73"/>
      <c r="CT146" s="73"/>
      <c r="CU146" s="73"/>
      <c r="CV146" s="73"/>
      <c r="CW146" s="73"/>
      <c r="CX146" s="73"/>
      <c r="CY146" s="73"/>
      <c r="CZ146" s="73"/>
      <c r="DA146" s="73"/>
      <c r="DB146" s="73"/>
      <c r="DC146" s="73"/>
      <c r="DD146" s="73"/>
      <c r="DE146" s="73"/>
      <c r="DF146" s="73"/>
      <c r="DG146" s="73"/>
      <c r="DH146" s="73"/>
      <c r="DI146" s="73"/>
      <c r="DJ146" s="36"/>
    </row>
    <row r="147" spans="1:114" x14ac:dyDescent="0.3">
      <c r="A147" s="73"/>
      <c r="B147" s="73"/>
      <c r="C147" s="112"/>
      <c r="D147" s="112"/>
      <c r="E147" s="73"/>
      <c r="F147" s="73"/>
      <c r="G147" s="127"/>
      <c r="H147" s="127"/>
      <c r="I147" s="127"/>
      <c r="J147" s="127"/>
      <c r="K147" s="73"/>
      <c r="L147" s="115"/>
      <c r="M147" s="115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36"/>
    </row>
    <row r="148" spans="1:114" x14ac:dyDescent="0.3">
      <c r="A148" s="73"/>
      <c r="B148" s="73"/>
      <c r="C148" s="112"/>
      <c r="D148" s="112"/>
      <c r="E148" s="73"/>
      <c r="F148" s="73"/>
      <c r="G148" s="127"/>
      <c r="H148" s="127"/>
      <c r="I148" s="127"/>
      <c r="J148" s="127"/>
      <c r="K148" s="73"/>
      <c r="L148" s="115"/>
      <c r="M148" s="115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3"/>
      <c r="CR148" s="73"/>
      <c r="CS148" s="73"/>
      <c r="CT148" s="73"/>
      <c r="CU148" s="73"/>
      <c r="CV148" s="73"/>
      <c r="CW148" s="73"/>
      <c r="CX148" s="73"/>
      <c r="CY148" s="73"/>
      <c r="CZ148" s="73"/>
      <c r="DA148" s="73"/>
      <c r="DB148" s="73"/>
      <c r="DC148" s="73"/>
      <c r="DD148" s="73"/>
      <c r="DE148" s="73"/>
      <c r="DF148" s="73"/>
      <c r="DG148" s="73"/>
      <c r="DH148" s="73"/>
      <c r="DI148" s="73"/>
      <c r="DJ148" s="36"/>
    </row>
    <row r="149" spans="1:114" x14ac:dyDescent="0.3">
      <c r="A149" s="73"/>
      <c r="B149" s="73"/>
      <c r="C149" s="112"/>
      <c r="D149" s="112"/>
      <c r="E149" s="73"/>
      <c r="F149" s="73"/>
      <c r="G149" s="127"/>
      <c r="H149" s="127"/>
      <c r="I149" s="127"/>
      <c r="J149" s="127"/>
      <c r="K149" s="73"/>
      <c r="L149" s="115"/>
      <c r="M149" s="115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3"/>
      <c r="CR149" s="73"/>
      <c r="CS149" s="73"/>
      <c r="CT149" s="73"/>
      <c r="CU149" s="73"/>
      <c r="CV149" s="73"/>
      <c r="CW149" s="73"/>
      <c r="CX149" s="73"/>
      <c r="CY149" s="73"/>
      <c r="CZ149" s="73"/>
      <c r="DA149" s="73"/>
      <c r="DB149" s="73"/>
      <c r="DC149" s="73"/>
      <c r="DD149" s="73"/>
      <c r="DE149" s="73"/>
      <c r="DF149" s="73"/>
      <c r="DG149" s="73"/>
      <c r="DH149" s="73"/>
      <c r="DI149" s="73"/>
      <c r="DJ149" s="36"/>
    </row>
    <row r="150" spans="1:114" x14ac:dyDescent="0.3">
      <c r="A150" s="73"/>
      <c r="B150" s="73"/>
      <c r="C150" s="112"/>
      <c r="D150" s="112"/>
      <c r="E150" s="73"/>
      <c r="F150" s="73"/>
      <c r="G150" s="127"/>
      <c r="H150" s="127"/>
      <c r="I150" s="127"/>
      <c r="J150" s="127"/>
      <c r="K150" s="73"/>
      <c r="L150" s="115"/>
      <c r="M150" s="115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  <c r="CR150" s="73"/>
      <c r="CS150" s="73"/>
      <c r="CT150" s="73"/>
      <c r="CU150" s="73"/>
      <c r="CV150" s="73"/>
      <c r="CW150" s="73"/>
      <c r="CX150" s="73"/>
      <c r="CY150" s="73"/>
      <c r="CZ150" s="73"/>
      <c r="DA150" s="73"/>
      <c r="DB150" s="73"/>
      <c r="DC150" s="73"/>
      <c r="DD150" s="73"/>
      <c r="DE150" s="73"/>
      <c r="DF150" s="73"/>
      <c r="DG150" s="73"/>
      <c r="DH150" s="73"/>
      <c r="DI150" s="73"/>
      <c r="DJ150" s="36"/>
    </row>
    <row r="151" spans="1:114" x14ac:dyDescent="0.3">
      <c r="A151" s="73"/>
      <c r="B151" s="73"/>
      <c r="C151" s="112"/>
      <c r="D151" s="112"/>
      <c r="E151" s="73"/>
      <c r="F151" s="73"/>
      <c r="G151" s="127"/>
      <c r="H151" s="127"/>
      <c r="I151" s="127"/>
      <c r="J151" s="127"/>
      <c r="K151" s="73"/>
      <c r="L151" s="115"/>
      <c r="M151" s="115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3"/>
      <c r="CR151" s="73"/>
      <c r="CS151" s="73"/>
      <c r="CT151" s="73"/>
      <c r="CU151" s="73"/>
      <c r="CV151" s="73"/>
      <c r="CW151" s="73"/>
      <c r="CX151" s="73"/>
      <c r="CY151" s="73"/>
      <c r="CZ151" s="73"/>
      <c r="DA151" s="73"/>
      <c r="DB151" s="73"/>
      <c r="DC151" s="73"/>
      <c r="DD151" s="73"/>
      <c r="DE151" s="73"/>
      <c r="DF151" s="73"/>
      <c r="DG151" s="73"/>
      <c r="DH151" s="73"/>
      <c r="DI151" s="73"/>
      <c r="DJ151" s="36"/>
    </row>
    <row r="152" spans="1:114" x14ac:dyDescent="0.3">
      <c r="A152" s="73"/>
      <c r="B152" s="73"/>
      <c r="C152" s="112"/>
      <c r="D152" s="112"/>
      <c r="E152" s="73"/>
      <c r="F152" s="73"/>
      <c r="G152" s="127"/>
      <c r="H152" s="127"/>
      <c r="I152" s="127"/>
      <c r="J152" s="127"/>
      <c r="K152" s="73"/>
      <c r="L152" s="115"/>
      <c r="M152" s="115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3"/>
      <c r="CR152" s="73"/>
      <c r="CS152" s="73"/>
      <c r="CT152" s="73"/>
      <c r="CU152" s="73"/>
      <c r="CV152" s="73"/>
      <c r="CW152" s="73"/>
      <c r="CX152" s="73"/>
      <c r="CY152" s="73"/>
      <c r="CZ152" s="73"/>
      <c r="DA152" s="73"/>
      <c r="DB152" s="73"/>
      <c r="DC152" s="73"/>
      <c r="DD152" s="73"/>
      <c r="DE152" s="73"/>
      <c r="DF152" s="73"/>
      <c r="DG152" s="73"/>
      <c r="DH152" s="73"/>
      <c r="DI152" s="73"/>
      <c r="DJ152" s="36"/>
    </row>
    <row r="153" spans="1:114" x14ac:dyDescent="0.3">
      <c r="A153" s="73"/>
      <c r="B153" s="73"/>
      <c r="C153" s="112"/>
      <c r="D153" s="112"/>
      <c r="E153" s="73"/>
      <c r="F153" s="73"/>
      <c r="G153" s="127"/>
      <c r="H153" s="127"/>
      <c r="I153" s="127"/>
      <c r="J153" s="127"/>
      <c r="K153" s="73"/>
      <c r="L153" s="115"/>
      <c r="M153" s="115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36"/>
    </row>
    <row r="154" spans="1:114" x14ac:dyDescent="0.3">
      <c r="A154" s="73"/>
      <c r="B154" s="73"/>
      <c r="C154" s="112"/>
      <c r="D154" s="112"/>
      <c r="E154" s="73"/>
      <c r="F154" s="73"/>
      <c r="G154" s="127"/>
      <c r="H154" s="127"/>
      <c r="I154" s="127"/>
      <c r="J154" s="127"/>
      <c r="K154" s="73"/>
      <c r="L154" s="115"/>
      <c r="M154" s="115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3"/>
      <c r="CR154" s="73"/>
      <c r="CS154" s="73"/>
      <c r="CT154" s="73"/>
      <c r="CU154" s="73"/>
      <c r="CV154" s="73"/>
      <c r="CW154" s="73"/>
      <c r="CX154" s="73"/>
      <c r="CY154" s="73"/>
      <c r="CZ154" s="73"/>
      <c r="DA154" s="73"/>
      <c r="DB154" s="73"/>
      <c r="DC154" s="73"/>
      <c r="DD154" s="73"/>
      <c r="DE154" s="73"/>
      <c r="DF154" s="73"/>
      <c r="DG154" s="73"/>
      <c r="DH154" s="73"/>
      <c r="DI154" s="73"/>
      <c r="DJ154" s="36"/>
    </row>
    <row r="155" spans="1:114" x14ac:dyDescent="0.3">
      <c r="A155" s="73"/>
      <c r="B155" s="73"/>
      <c r="C155" s="112"/>
      <c r="D155" s="112"/>
      <c r="E155" s="73"/>
      <c r="F155" s="73"/>
      <c r="G155" s="127"/>
      <c r="H155" s="127"/>
      <c r="I155" s="127"/>
      <c r="J155" s="127"/>
      <c r="K155" s="73"/>
      <c r="L155" s="115"/>
      <c r="M155" s="115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3"/>
      <c r="CR155" s="73"/>
      <c r="CS155" s="73"/>
      <c r="CT155" s="73"/>
      <c r="CU155" s="73"/>
      <c r="CV155" s="73"/>
      <c r="CW155" s="73"/>
      <c r="CX155" s="73"/>
      <c r="CY155" s="73"/>
      <c r="CZ155" s="73"/>
      <c r="DA155" s="73"/>
      <c r="DB155" s="73"/>
      <c r="DC155" s="73"/>
      <c r="DD155" s="73"/>
      <c r="DE155" s="73"/>
      <c r="DF155" s="73"/>
      <c r="DG155" s="73"/>
      <c r="DH155" s="73"/>
      <c r="DI155" s="73"/>
      <c r="DJ155" s="36"/>
    </row>
    <row r="156" spans="1:114" x14ac:dyDescent="0.3">
      <c r="A156" s="73"/>
      <c r="B156" s="73"/>
      <c r="C156" s="112"/>
      <c r="D156" s="112"/>
      <c r="E156" s="73"/>
      <c r="F156" s="73"/>
      <c r="G156" s="127"/>
      <c r="H156" s="127"/>
      <c r="I156" s="127"/>
      <c r="J156" s="127"/>
      <c r="K156" s="73"/>
      <c r="L156" s="115"/>
      <c r="M156" s="115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3"/>
      <c r="CR156" s="73"/>
      <c r="CS156" s="73"/>
      <c r="CT156" s="73"/>
      <c r="CU156" s="73"/>
      <c r="CV156" s="73"/>
      <c r="CW156" s="73"/>
      <c r="CX156" s="73"/>
      <c r="CY156" s="73"/>
      <c r="CZ156" s="73"/>
      <c r="DA156" s="73"/>
      <c r="DB156" s="73"/>
      <c r="DC156" s="73"/>
      <c r="DD156" s="73"/>
      <c r="DE156" s="73"/>
      <c r="DF156" s="73"/>
      <c r="DG156" s="73"/>
      <c r="DH156" s="73"/>
      <c r="DI156" s="73"/>
      <c r="DJ156" s="36"/>
    </row>
    <row r="157" spans="1:114" x14ac:dyDescent="0.3">
      <c r="A157" s="73"/>
      <c r="B157" s="73"/>
      <c r="C157" s="112"/>
      <c r="D157" s="112"/>
      <c r="E157" s="73"/>
      <c r="F157" s="73"/>
      <c r="G157" s="127"/>
      <c r="H157" s="127"/>
      <c r="I157" s="127"/>
      <c r="J157" s="127"/>
      <c r="K157" s="73"/>
      <c r="L157" s="115"/>
      <c r="M157" s="115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3"/>
      <c r="CR157" s="73"/>
      <c r="CS157" s="73"/>
      <c r="CT157" s="73"/>
      <c r="CU157" s="73"/>
      <c r="CV157" s="73"/>
      <c r="CW157" s="73"/>
      <c r="CX157" s="73"/>
      <c r="CY157" s="73"/>
      <c r="CZ157" s="73"/>
      <c r="DA157" s="73"/>
      <c r="DB157" s="73"/>
      <c r="DC157" s="73"/>
      <c r="DD157" s="73"/>
      <c r="DE157" s="73"/>
      <c r="DF157" s="73"/>
      <c r="DG157" s="73"/>
      <c r="DH157" s="73"/>
      <c r="DI157" s="73"/>
      <c r="DJ157" s="36"/>
    </row>
    <row r="158" spans="1:114" x14ac:dyDescent="0.3">
      <c r="A158" s="73"/>
      <c r="B158" s="73"/>
      <c r="C158" s="112"/>
      <c r="D158" s="112"/>
      <c r="E158" s="73"/>
      <c r="F158" s="73"/>
      <c r="G158" s="127"/>
      <c r="H158" s="127"/>
      <c r="I158" s="127"/>
      <c r="J158" s="127"/>
      <c r="K158" s="73"/>
      <c r="L158" s="115"/>
      <c r="M158" s="115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3"/>
      <c r="CR158" s="73"/>
      <c r="CS158" s="73"/>
      <c r="CT158" s="73"/>
      <c r="CU158" s="73"/>
      <c r="CV158" s="73"/>
      <c r="CW158" s="73"/>
      <c r="CX158" s="73"/>
      <c r="CY158" s="73"/>
      <c r="CZ158" s="73"/>
      <c r="DA158" s="73"/>
      <c r="DB158" s="73"/>
      <c r="DC158" s="73"/>
      <c r="DD158" s="73"/>
      <c r="DE158" s="73"/>
      <c r="DF158" s="73"/>
      <c r="DG158" s="73"/>
      <c r="DH158" s="73"/>
      <c r="DI158" s="73"/>
      <c r="DJ158" s="36"/>
    </row>
    <row r="159" spans="1:114" x14ac:dyDescent="0.3">
      <c r="A159" s="73"/>
      <c r="B159" s="73"/>
      <c r="C159" s="112"/>
      <c r="D159" s="112"/>
      <c r="E159" s="73"/>
      <c r="F159" s="73"/>
      <c r="G159" s="127"/>
      <c r="H159" s="127"/>
      <c r="I159" s="127"/>
      <c r="J159" s="127"/>
      <c r="K159" s="73"/>
      <c r="L159" s="115"/>
      <c r="M159" s="115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3"/>
      <c r="CR159" s="73"/>
      <c r="CS159" s="73"/>
      <c r="CT159" s="73"/>
      <c r="CU159" s="73"/>
      <c r="CV159" s="73"/>
      <c r="CW159" s="73"/>
      <c r="CX159" s="73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3"/>
      <c r="DJ159" s="36"/>
    </row>
    <row r="160" spans="1:114" x14ac:dyDescent="0.3">
      <c r="A160" s="73"/>
      <c r="B160" s="73"/>
      <c r="C160" s="112"/>
      <c r="D160" s="112"/>
      <c r="E160" s="73"/>
      <c r="F160" s="73"/>
      <c r="G160" s="127"/>
      <c r="H160" s="127"/>
      <c r="I160" s="127"/>
      <c r="J160" s="127"/>
      <c r="K160" s="73"/>
      <c r="L160" s="115"/>
      <c r="M160" s="115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3"/>
      <c r="CR160" s="73"/>
      <c r="CS160" s="73"/>
      <c r="CT160" s="73"/>
      <c r="CU160" s="73"/>
      <c r="CV160" s="73"/>
      <c r="CW160" s="73"/>
      <c r="CX160" s="73"/>
      <c r="CY160" s="73"/>
      <c r="CZ160" s="73"/>
      <c r="DA160" s="73"/>
      <c r="DB160" s="73"/>
      <c r="DC160" s="73"/>
      <c r="DD160" s="73"/>
      <c r="DE160" s="73"/>
      <c r="DF160" s="73"/>
      <c r="DG160" s="73"/>
      <c r="DH160" s="73"/>
      <c r="DI160" s="73"/>
      <c r="DJ160" s="36"/>
    </row>
    <row r="161" spans="1:114" x14ac:dyDescent="0.3">
      <c r="A161" s="73"/>
      <c r="B161" s="73"/>
      <c r="C161" s="112"/>
      <c r="D161" s="112"/>
      <c r="E161" s="73"/>
      <c r="F161" s="73"/>
      <c r="G161" s="127"/>
      <c r="H161" s="127"/>
      <c r="I161" s="127"/>
      <c r="J161" s="127"/>
      <c r="K161" s="73"/>
      <c r="L161" s="115"/>
      <c r="M161" s="115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3"/>
      <c r="CR161" s="73"/>
      <c r="CS161" s="73"/>
      <c r="CT161" s="73"/>
      <c r="CU161" s="73"/>
      <c r="CV161" s="73"/>
      <c r="CW161" s="73"/>
      <c r="CX161" s="73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3"/>
      <c r="DJ161" s="36"/>
    </row>
    <row r="162" spans="1:114" x14ac:dyDescent="0.3">
      <c r="A162" s="73"/>
      <c r="B162" s="73"/>
      <c r="C162" s="112"/>
      <c r="D162" s="112"/>
      <c r="E162" s="73"/>
      <c r="F162" s="73"/>
      <c r="G162" s="127"/>
      <c r="H162" s="127"/>
      <c r="I162" s="127"/>
      <c r="J162" s="127"/>
      <c r="K162" s="73"/>
      <c r="L162" s="115"/>
      <c r="M162" s="115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3"/>
      <c r="CR162" s="73"/>
      <c r="CS162" s="73"/>
      <c r="CT162" s="73"/>
      <c r="CU162" s="73"/>
      <c r="CV162" s="73"/>
      <c r="CW162" s="73"/>
      <c r="CX162" s="73"/>
      <c r="CY162" s="73"/>
      <c r="CZ162" s="73"/>
      <c r="DA162" s="73"/>
      <c r="DB162" s="73"/>
      <c r="DC162" s="73"/>
      <c r="DD162" s="73"/>
      <c r="DE162" s="73"/>
      <c r="DF162" s="73"/>
      <c r="DG162" s="73"/>
      <c r="DH162" s="73"/>
      <c r="DI162" s="73"/>
      <c r="DJ162" s="36"/>
    </row>
    <row r="163" spans="1:114" x14ac:dyDescent="0.3">
      <c r="A163" s="73"/>
      <c r="B163" s="73"/>
      <c r="C163" s="112"/>
      <c r="D163" s="112"/>
      <c r="E163" s="73"/>
      <c r="F163" s="73"/>
      <c r="G163" s="127"/>
      <c r="H163" s="127"/>
      <c r="I163" s="127"/>
      <c r="J163" s="127"/>
      <c r="K163" s="73"/>
      <c r="L163" s="115"/>
      <c r="M163" s="115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3"/>
      <c r="CR163" s="73"/>
      <c r="CS163" s="73"/>
      <c r="CT163" s="73"/>
      <c r="CU163" s="73"/>
      <c r="CV163" s="73"/>
      <c r="CW163" s="73"/>
      <c r="CX163" s="73"/>
      <c r="CY163" s="73"/>
      <c r="CZ163" s="73"/>
      <c r="DA163" s="73"/>
      <c r="DB163" s="73"/>
      <c r="DC163" s="73"/>
      <c r="DD163" s="73"/>
      <c r="DE163" s="73"/>
      <c r="DF163" s="73"/>
      <c r="DG163" s="73"/>
      <c r="DH163" s="73"/>
      <c r="DI163" s="73"/>
      <c r="DJ163" s="36"/>
    </row>
    <row r="164" spans="1:114" x14ac:dyDescent="0.3">
      <c r="A164" s="73"/>
      <c r="B164" s="73"/>
      <c r="C164" s="112"/>
      <c r="D164" s="112"/>
      <c r="E164" s="73"/>
      <c r="F164" s="73"/>
      <c r="G164" s="127"/>
      <c r="H164" s="127"/>
      <c r="I164" s="127"/>
      <c r="J164" s="127"/>
      <c r="K164" s="73"/>
      <c r="L164" s="115"/>
      <c r="M164" s="115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3"/>
      <c r="CR164" s="73"/>
      <c r="CS164" s="73"/>
      <c r="CT164" s="73"/>
      <c r="CU164" s="73"/>
      <c r="CV164" s="73"/>
      <c r="CW164" s="73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3"/>
      <c r="DJ164" s="36"/>
    </row>
    <row r="165" spans="1:114" x14ac:dyDescent="0.3">
      <c r="A165" s="73"/>
      <c r="B165" s="73"/>
      <c r="C165" s="112"/>
      <c r="D165" s="112"/>
      <c r="E165" s="73"/>
      <c r="F165" s="73"/>
      <c r="G165" s="127"/>
      <c r="H165" s="127"/>
      <c r="I165" s="127"/>
      <c r="J165" s="127"/>
      <c r="K165" s="73"/>
      <c r="L165" s="115"/>
      <c r="M165" s="115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3"/>
      <c r="CR165" s="73"/>
      <c r="CS165" s="73"/>
      <c r="CT165" s="73"/>
      <c r="CU165" s="73"/>
      <c r="CV165" s="73"/>
      <c r="CW165" s="73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3"/>
      <c r="DJ165" s="36"/>
    </row>
    <row r="166" spans="1:114" x14ac:dyDescent="0.3">
      <c r="A166" s="73"/>
      <c r="B166" s="73"/>
      <c r="C166" s="112"/>
      <c r="D166" s="112"/>
      <c r="E166" s="73"/>
      <c r="F166" s="73"/>
      <c r="G166" s="127"/>
      <c r="H166" s="127"/>
      <c r="I166" s="127"/>
      <c r="J166" s="127"/>
      <c r="K166" s="73"/>
      <c r="L166" s="115"/>
      <c r="M166" s="115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3"/>
      <c r="CR166" s="73"/>
      <c r="CS166" s="73"/>
      <c r="CT166" s="73"/>
      <c r="CU166" s="73"/>
      <c r="CV166" s="73"/>
      <c r="CW166" s="73"/>
      <c r="CX166" s="73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3"/>
      <c r="DJ166" s="36"/>
    </row>
    <row r="167" spans="1:114" x14ac:dyDescent="0.3">
      <c r="A167" s="73"/>
      <c r="B167" s="73"/>
      <c r="C167" s="112"/>
      <c r="D167" s="112"/>
      <c r="E167" s="73"/>
      <c r="F167" s="73"/>
      <c r="G167" s="127"/>
      <c r="H167" s="127"/>
      <c r="I167" s="127"/>
      <c r="J167" s="127"/>
      <c r="K167" s="73"/>
      <c r="L167" s="115"/>
      <c r="M167" s="115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36"/>
    </row>
    <row r="168" spans="1:114" x14ac:dyDescent="0.3">
      <c r="A168" s="73"/>
      <c r="B168" s="73"/>
      <c r="C168" s="112"/>
      <c r="D168" s="112"/>
      <c r="E168" s="73"/>
      <c r="F168" s="73"/>
      <c r="G168" s="127"/>
      <c r="H168" s="127"/>
      <c r="I168" s="127"/>
      <c r="J168" s="127"/>
      <c r="K168" s="73"/>
      <c r="L168" s="115"/>
      <c r="M168" s="115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3"/>
      <c r="CR168" s="73"/>
      <c r="CS168" s="73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3"/>
      <c r="DJ168" s="36"/>
    </row>
    <row r="169" spans="1:114" x14ac:dyDescent="0.3">
      <c r="A169" s="73"/>
      <c r="B169" s="73"/>
      <c r="C169" s="112"/>
      <c r="D169" s="112"/>
      <c r="E169" s="73"/>
      <c r="F169" s="73"/>
      <c r="G169" s="127"/>
      <c r="H169" s="127"/>
      <c r="I169" s="127"/>
      <c r="J169" s="127"/>
      <c r="K169" s="73"/>
      <c r="L169" s="115"/>
      <c r="M169" s="115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3"/>
      <c r="CR169" s="73"/>
      <c r="CS169" s="73"/>
      <c r="CT169" s="73"/>
      <c r="CU169" s="73"/>
      <c r="CV169" s="73"/>
      <c r="CW169" s="73"/>
      <c r="CX169" s="73"/>
      <c r="CY169" s="73"/>
      <c r="CZ169" s="73"/>
      <c r="DA169" s="73"/>
      <c r="DB169" s="73"/>
      <c r="DC169" s="73"/>
      <c r="DD169" s="73"/>
      <c r="DE169" s="73"/>
      <c r="DF169" s="73"/>
      <c r="DG169" s="73"/>
      <c r="DH169" s="73"/>
      <c r="DI169" s="73"/>
      <c r="DJ169" s="36"/>
    </row>
    <row r="170" spans="1:114" x14ac:dyDescent="0.3">
      <c r="A170" s="73"/>
      <c r="B170" s="73"/>
      <c r="C170" s="112"/>
      <c r="D170" s="112"/>
      <c r="E170" s="73"/>
      <c r="F170" s="73"/>
      <c r="G170" s="127"/>
      <c r="H170" s="127"/>
      <c r="I170" s="127"/>
      <c r="J170" s="127"/>
      <c r="K170" s="73"/>
      <c r="L170" s="115"/>
      <c r="M170" s="115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36"/>
    </row>
    <row r="171" spans="1:114" x14ac:dyDescent="0.3">
      <c r="A171" s="73"/>
      <c r="B171" s="73"/>
      <c r="C171" s="112"/>
      <c r="D171" s="112"/>
      <c r="E171" s="73"/>
      <c r="F171" s="73"/>
      <c r="G171" s="127"/>
      <c r="H171" s="127"/>
      <c r="I171" s="127"/>
      <c r="J171" s="127"/>
      <c r="K171" s="73"/>
      <c r="L171" s="115"/>
      <c r="M171" s="115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36"/>
    </row>
    <row r="172" spans="1:114" x14ac:dyDescent="0.3">
      <c r="A172" s="73"/>
      <c r="B172" s="73"/>
      <c r="C172" s="112"/>
      <c r="D172" s="112"/>
      <c r="E172" s="73"/>
      <c r="F172" s="73"/>
      <c r="G172" s="127"/>
      <c r="H172" s="127"/>
      <c r="I172" s="127"/>
      <c r="J172" s="127"/>
      <c r="K172" s="73"/>
      <c r="L172" s="115"/>
      <c r="M172" s="115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36"/>
    </row>
    <row r="173" spans="1:114" x14ac:dyDescent="0.3">
      <c r="A173" s="73"/>
      <c r="B173" s="73"/>
      <c r="C173" s="112"/>
      <c r="D173" s="112"/>
      <c r="E173" s="73"/>
      <c r="F173" s="73"/>
      <c r="G173" s="127"/>
      <c r="H173" s="127"/>
      <c r="I173" s="127"/>
      <c r="J173" s="127"/>
      <c r="K173" s="73"/>
      <c r="L173" s="115"/>
      <c r="M173" s="115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36"/>
    </row>
    <row r="174" spans="1:114" x14ac:dyDescent="0.3">
      <c r="A174" s="73"/>
      <c r="B174" s="73"/>
      <c r="C174" s="112"/>
      <c r="D174" s="112"/>
      <c r="E174" s="73"/>
      <c r="F174" s="73"/>
      <c r="G174" s="127"/>
      <c r="H174" s="127"/>
      <c r="I174" s="127"/>
      <c r="J174" s="127"/>
      <c r="K174" s="73"/>
      <c r="L174" s="115"/>
      <c r="M174" s="115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36"/>
    </row>
    <row r="175" spans="1:114" x14ac:dyDescent="0.3">
      <c r="A175" s="73"/>
      <c r="B175" s="73"/>
      <c r="C175" s="112"/>
      <c r="D175" s="112"/>
      <c r="E175" s="73"/>
      <c r="F175" s="73"/>
      <c r="G175" s="127"/>
      <c r="H175" s="127"/>
      <c r="I175" s="127"/>
      <c r="J175" s="127"/>
      <c r="K175" s="73"/>
      <c r="L175" s="115"/>
      <c r="M175" s="115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36"/>
    </row>
    <row r="176" spans="1:114" x14ac:dyDescent="0.3">
      <c r="A176" s="73"/>
      <c r="B176" s="73"/>
      <c r="C176" s="112"/>
      <c r="D176" s="112"/>
      <c r="E176" s="73"/>
      <c r="F176" s="73"/>
      <c r="G176" s="127"/>
      <c r="H176" s="127"/>
      <c r="I176" s="127"/>
      <c r="J176" s="127"/>
      <c r="K176" s="73"/>
      <c r="L176" s="115"/>
      <c r="M176" s="115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36"/>
    </row>
    <row r="177" spans="1:114" x14ac:dyDescent="0.3">
      <c r="A177" s="73"/>
      <c r="B177" s="73"/>
      <c r="C177" s="112"/>
      <c r="D177" s="112"/>
      <c r="E177" s="73"/>
      <c r="F177" s="73"/>
      <c r="G177" s="127"/>
      <c r="H177" s="127"/>
      <c r="I177" s="127"/>
      <c r="J177" s="127"/>
      <c r="K177" s="73"/>
      <c r="L177" s="115"/>
      <c r="M177" s="115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36"/>
    </row>
    <row r="178" spans="1:114" x14ac:dyDescent="0.3">
      <c r="A178" s="73"/>
      <c r="B178" s="73"/>
      <c r="C178" s="112"/>
      <c r="D178" s="112"/>
      <c r="E178" s="73"/>
      <c r="F178" s="73"/>
      <c r="G178" s="127"/>
      <c r="H178" s="127"/>
      <c r="I178" s="127"/>
      <c r="J178" s="127"/>
      <c r="K178" s="73"/>
      <c r="L178" s="115"/>
      <c r="M178" s="115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36"/>
    </row>
    <row r="179" spans="1:114" x14ac:dyDescent="0.3">
      <c r="A179" s="73"/>
      <c r="B179" s="73"/>
      <c r="C179" s="112"/>
      <c r="D179" s="112"/>
      <c r="E179" s="73"/>
      <c r="F179" s="73"/>
      <c r="G179" s="127"/>
      <c r="H179" s="127"/>
      <c r="I179" s="127"/>
      <c r="J179" s="127"/>
      <c r="K179" s="73"/>
      <c r="L179" s="115"/>
      <c r="M179" s="115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36"/>
    </row>
    <row r="180" spans="1:114" x14ac:dyDescent="0.3">
      <c r="A180" s="73"/>
      <c r="B180" s="73"/>
      <c r="C180" s="112"/>
      <c r="D180" s="112"/>
      <c r="E180" s="73"/>
      <c r="F180" s="73"/>
      <c r="G180" s="127"/>
      <c r="H180" s="127"/>
      <c r="I180" s="127"/>
      <c r="J180" s="127"/>
      <c r="K180" s="73"/>
      <c r="L180" s="115"/>
      <c r="M180" s="115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36"/>
    </row>
    <row r="181" spans="1:114" x14ac:dyDescent="0.3">
      <c r="A181" s="73"/>
      <c r="B181" s="73"/>
      <c r="C181" s="112"/>
      <c r="D181" s="112"/>
      <c r="E181" s="73"/>
      <c r="F181" s="73"/>
      <c r="G181" s="127"/>
      <c r="H181" s="127"/>
      <c r="I181" s="127"/>
      <c r="J181" s="127"/>
      <c r="K181" s="73"/>
      <c r="L181" s="115"/>
      <c r="M181" s="115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36"/>
    </row>
    <row r="182" spans="1:114" x14ac:dyDescent="0.3">
      <c r="A182" s="73"/>
      <c r="B182" s="73"/>
      <c r="C182" s="112"/>
      <c r="D182" s="112"/>
      <c r="E182" s="73"/>
      <c r="F182" s="73"/>
      <c r="G182" s="127"/>
      <c r="H182" s="127"/>
      <c r="I182" s="127"/>
      <c r="J182" s="127"/>
      <c r="K182" s="73"/>
      <c r="L182" s="115"/>
      <c r="M182" s="115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36"/>
    </row>
    <row r="183" spans="1:114" x14ac:dyDescent="0.3">
      <c r="A183" s="73"/>
      <c r="B183" s="73"/>
      <c r="C183" s="112"/>
      <c r="D183" s="112"/>
      <c r="E183" s="73"/>
      <c r="F183" s="73"/>
      <c r="G183" s="127"/>
      <c r="H183" s="127"/>
      <c r="I183" s="127"/>
      <c r="J183" s="127"/>
      <c r="K183" s="73"/>
      <c r="L183" s="115"/>
      <c r="M183" s="115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36"/>
    </row>
    <row r="184" spans="1:114" x14ac:dyDescent="0.3">
      <c r="A184" s="73"/>
      <c r="B184" s="73"/>
      <c r="C184" s="112"/>
      <c r="D184" s="112"/>
      <c r="E184" s="73"/>
      <c r="F184" s="73"/>
      <c r="G184" s="127"/>
      <c r="H184" s="127"/>
      <c r="I184" s="127"/>
      <c r="J184" s="127"/>
      <c r="K184" s="73"/>
      <c r="L184" s="115"/>
      <c r="M184" s="115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36"/>
    </row>
    <row r="185" spans="1:114" x14ac:dyDescent="0.3">
      <c r="A185" s="73"/>
      <c r="B185" s="73"/>
      <c r="C185" s="112"/>
      <c r="D185" s="112"/>
      <c r="E185" s="73"/>
      <c r="F185" s="73"/>
      <c r="G185" s="127"/>
      <c r="H185" s="127"/>
      <c r="I185" s="127"/>
      <c r="J185" s="127"/>
      <c r="K185" s="73"/>
      <c r="L185" s="115"/>
      <c r="M185" s="115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36"/>
    </row>
    <row r="186" spans="1:114" x14ac:dyDescent="0.3">
      <c r="A186" s="73"/>
      <c r="B186" s="73"/>
      <c r="C186" s="112"/>
      <c r="D186" s="112"/>
      <c r="E186" s="73"/>
      <c r="F186" s="73"/>
      <c r="G186" s="127"/>
      <c r="H186" s="127"/>
      <c r="I186" s="127"/>
      <c r="J186" s="127"/>
      <c r="K186" s="73"/>
      <c r="L186" s="115"/>
      <c r="M186" s="115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36"/>
    </row>
    <row r="187" spans="1:114" x14ac:dyDescent="0.3">
      <c r="A187" s="73"/>
      <c r="B187" s="73"/>
      <c r="C187" s="112"/>
      <c r="D187" s="112"/>
      <c r="E187" s="73"/>
      <c r="F187" s="73"/>
      <c r="G187" s="127"/>
      <c r="H187" s="127"/>
      <c r="I187" s="127"/>
      <c r="J187" s="127"/>
      <c r="K187" s="73"/>
      <c r="L187" s="115"/>
      <c r="M187" s="115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36"/>
    </row>
    <row r="188" spans="1:114" x14ac:dyDescent="0.3">
      <c r="A188" s="73"/>
      <c r="B188" s="73"/>
      <c r="C188" s="112"/>
      <c r="D188" s="112"/>
      <c r="E188" s="73"/>
      <c r="F188" s="73"/>
      <c r="G188" s="127"/>
      <c r="H188" s="127"/>
      <c r="I188" s="127"/>
      <c r="J188" s="127"/>
      <c r="K188" s="73"/>
      <c r="L188" s="115"/>
      <c r="M188" s="115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36"/>
    </row>
    <row r="189" spans="1:114" x14ac:dyDescent="0.3">
      <c r="A189" s="73"/>
      <c r="B189" s="73"/>
      <c r="C189" s="112"/>
      <c r="D189" s="112"/>
      <c r="E189" s="73"/>
      <c r="F189" s="73"/>
      <c r="G189" s="127"/>
      <c r="H189" s="127"/>
      <c r="I189" s="127"/>
      <c r="J189" s="127"/>
      <c r="K189" s="73"/>
      <c r="L189" s="115"/>
      <c r="M189" s="115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36"/>
    </row>
    <row r="190" spans="1:114" x14ac:dyDescent="0.3">
      <c r="A190" s="73"/>
      <c r="B190" s="73"/>
      <c r="C190" s="112"/>
      <c r="D190" s="112"/>
      <c r="E190" s="73"/>
      <c r="F190" s="73"/>
      <c r="G190" s="127"/>
      <c r="H190" s="127"/>
      <c r="I190" s="127"/>
      <c r="J190" s="127"/>
      <c r="K190" s="73"/>
      <c r="L190" s="115"/>
      <c r="M190" s="115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36"/>
    </row>
    <row r="191" spans="1:114" x14ac:dyDescent="0.3">
      <c r="A191" s="73"/>
      <c r="B191" s="73"/>
      <c r="C191" s="112"/>
      <c r="D191" s="112"/>
      <c r="E191" s="73"/>
      <c r="F191" s="73"/>
      <c r="G191" s="127"/>
      <c r="H191" s="127"/>
      <c r="I191" s="127"/>
      <c r="J191" s="127"/>
      <c r="K191" s="73"/>
      <c r="L191" s="115"/>
      <c r="M191" s="115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36"/>
    </row>
    <row r="192" spans="1:114" x14ac:dyDescent="0.3">
      <c r="A192" s="73"/>
      <c r="B192" s="73"/>
      <c r="C192" s="112"/>
      <c r="D192" s="112"/>
      <c r="E192" s="73"/>
      <c r="F192" s="73"/>
      <c r="G192" s="127"/>
      <c r="H192" s="127"/>
      <c r="I192" s="127"/>
      <c r="J192" s="127"/>
      <c r="K192" s="73"/>
      <c r="L192" s="115"/>
      <c r="M192" s="115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36"/>
    </row>
    <row r="193" spans="1:114" x14ac:dyDescent="0.3">
      <c r="A193" s="73"/>
      <c r="B193" s="73"/>
      <c r="C193" s="112"/>
      <c r="D193" s="112"/>
      <c r="E193" s="73"/>
      <c r="F193" s="73"/>
      <c r="G193" s="127"/>
      <c r="H193" s="127"/>
      <c r="I193" s="127"/>
      <c r="J193" s="127"/>
      <c r="K193" s="73"/>
      <c r="L193" s="115"/>
      <c r="M193" s="115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36"/>
    </row>
    <row r="194" spans="1:114" x14ac:dyDescent="0.3">
      <c r="A194" s="73"/>
      <c r="B194" s="73"/>
      <c r="C194" s="112"/>
      <c r="D194" s="112"/>
      <c r="E194" s="73"/>
      <c r="F194" s="73"/>
      <c r="G194" s="127"/>
      <c r="H194" s="127"/>
      <c r="I194" s="127"/>
      <c r="J194" s="127"/>
      <c r="K194" s="73"/>
      <c r="L194" s="115"/>
      <c r="M194" s="115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36"/>
    </row>
    <row r="195" spans="1:114" x14ac:dyDescent="0.3">
      <c r="A195" s="73"/>
      <c r="B195" s="73"/>
      <c r="C195" s="112"/>
      <c r="D195" s="112"/>
      <c r="E195" s="73"/>
      <c r="F195" s="73"/>
      <c r="G195" s="127"/>
      <c r="H195" s="127"/>
      <c r="I195" s="127"/>
      <c r="J195" s="127"/>
      <c r="K195" s="73"/>
      <c r="L195" s="115"/>
      <c r="M195" s="115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36"/>
    </row>
    <row r="196" spans="1:114" x14ac:dyDescent="0.3">
      <c r="A196" s="73"/>
      <c r="B196" s="73"/>
      <c r="C196" s="112"/>
      <c r="D196" s="112"/>
      <c r="E196" s="73"/>
      <c r="F196" s="73"/>
      <c r="G196" s="127"/>
      <c r="H196" s="127"/>
      <c r="I196" s="127"/>
      <c r="J196" s="127"/>
      <c r="K196" s="73"/>
      <c r="L196" s="115"/>
      <c r="M196" s="115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36"/>
    </row>
    <row r="197" spans="1:114" x14ac:dyDescent="0.3">
      <c r="A197" s="73"/>
      <c r="B197" s="73"/>
      <c r="C197" s="112"/>
      <c r="D197" s="112"/>
      <c r="E197" s="73"/>
      <c r="F197" s="73"/>
      <c r="G197" s="127"/>
      <c r="H197" s="127"/>
      <c r="I197" s="127"/>
      <c r="J197" s="127"/>
      <c r="K197" s="73"/>
      <c r="L197" s="115"/>
      <c r="M197" s="115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36"/>
    </row>
    <row r="198" spans="1:114" x14ac:dyDescent="0.3">
      <c r="A198" s="73"/>
      <c r="B198" s="73"/>
      <c r="C198" s="112"/>
      <c r="D198" s="112"/>
      <c r="E198" s="73"/>
      <c r="F198" s="73"/>
      <c r="G198" s="127"/>
      <c r="H198" s="127"/>
      <c r="I198" s="127"/>
      <c r="J198" s="127"/>
      <c r="K198" s="73"/>
      <c r="L198" s="115"/>
      <c r="M198" s="115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36"/>
    </row>
    <row r="199" spans="1:114" x14ac:dyDescent="0.3">
      <c r="A199" s="73"/>
      <c r="B199" s="73"/>
      <c r="C199" s="112"/>
      <c r="D199" s="112"/>
      <c r="E199" s="73"/>
      <c r="F199" s="73"/>
      <c r="G199" s="127"/>
      <c r="H199" s="127"/>
      <c r="I199" s="127"/>
      <c r="J199" s="127"/>
      <c r="K199" s="73"/>
      <c r="L199" s="115"/>
      <c r="M199" s="115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36"/>
    </row>
    <row r="200" spans="1:114" x14ac:dyDescent="0.3">
      <c r="A200" s="73"/>
      <c r="B200" s="73"/>
      <c r="C200" s="112"/>
      <c r="D200" s="112"/>
      <c r="E200" s="73"/>
      <c r="F200" s="73"/>
      <c r="G200" s="127"/>
      <c r="H200" s="127"/>
      <c r="I200" s="127"/>
      <c r="J200" s="127"/>
      <c r="K200" s="73"/>
      <c r="L200" s="115"/>
      <c r="M200" s="115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36"/>
    </row>
    <row r="201" spans="1:114" x14ac:dyDescent="0.3">
      <c r="A201" s="73"/>
      <c r="B201" s="73"/>
      <c r="C201" s="112"/>
      <c r="D201" s="112"/>
      <c r="E201" s="73"/>
      <c r="F201" s="73"/>
      <c r="G201" s="127"/>
      <c r="H201" s="127"/>
      <c r="I201" s="127"/>
      <c r="J201" s="127"/>
      <c r="K201" s="73"/>
      <c r="L201" s="115"/>
      <c r="M201" s="115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36"/>
    </row>
    <row r="202" spans="1:114" x14ac:dyDescent="0.3">
      <c r="A202" s="73"/>
      <c r="B202" s="73"/>
      <c r="C202" s="112"/>
      <c r="D202" s="112"/>
      <c r="E202" s="73"/>
      <c r="F202" s="73"/>
      <c r="G202" s="127"/>
      <c r="H202" s="127"/>
      <c r="I202" s="127"/>
      <c r="J202" s="127"/>
      <c r="K202" s="73"/>
      <c r="L202" s="115"/>
      <c r="M202" s="115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36"/>
    </row>
    <row r="203" spans="1:114" x14ac:dyDescent="0.3">
      <c r="A203" s="73"/>
      <c r="B203" s="73"/>
      <c r="C203" s="112"/>
      <c r="D203" s="112"/>
      <c r="E203" s="73"/>
      <c r="F203" s="73"/>
      <c r="G203" s="127"/>
      <c r="H203" s="127"/>
      <c r="I203" s="127"/>
      <c r="J203" s="127"/>
      <c r="K203" s="73"/>
      <c r="L203" s="115"/>
      <c r="M203" s="115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36"/>
    </row>
    <row r="204" spans="1:114" x14ac:dyDescent="0.3">
      <c r="A204" s="73"/>
      <c r="B204" s="73"/>
      <c r="C204" s="112"/>
      <c r="D204" s="112"/>
      <c r="E204" s="73"/>
      <c r="F204" s="73"/>
      <c r="G204" s="127"/>
      <c r="H204" s="127"/>
      <c r="I204" s="127"/>
      <c r="J204" s="127"/>
      <c r="K204" s="73"/>
      <c r="L204" s="115"/>
      <c r="M204" s="115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36"/>
    </row>
    <row r="205" spans="1:114" x14ac:dyDescent="0.3">
      <c r="A205" s="73"/>
      <c r="B205" s="73"/>
      <c r="C205" s="112"/>
      <c r="D205" s="112"/>
      <c r="E205" s="73"/>
      <c r="F205" s="73"/>
      <c r="G205" s="127"/>
      <c r="H205" s="127"/>
      <c r="I205" s="127"/>
      <c r="J205" s="127"/>
      <c r="K205" s="73"/>
      <c r="L205" s="115"/>
      <c r="M205" s="115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36"/>
    </row>
    <row r="206" spans="1:114" x14ac:dyDescent="0.3">
      <c r="A206" s="73"/>
      <c r="B206" s="73"/>
      <c r="C206" s="112"/>
      <c r="D206" s="112"/>
      <c r="E206" s="73"/>
      <c r="F206" s="73"/>
      <c r="G206" s="127"/>
      <c r="H206" s="127"/>
      <c r="I206" s="127"/>
      <c r="J206" s="127"/>
      <c r="K206" s="73"/>
      <c r="L206" s="115"/>
      <c r="M206" s="115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36"/>
    </row>
    <row r="207" spans="1:114" x14ac:dyDescent="0.3">
      <c r="A207" s="73"/>
      <c r="B207" s="73"/>
      <c r="C207" s="112"/>
      <c r="D207" s="112"/>
      <c r="E207" s="73"/>
      <c r="F207" s="73"/>
      <c r="G207" s="127"/>
      <c r="H207" s="127"/>
      <c r="I207" s="127"/>
      <c r="J207" s="127"/>
      <c r="K207" s="73"/>
      <c r="L207" s="115"/>
      <c r="M207" s="115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36"/>
    </row>
    <row r="208" spans="1:114" x14ac:dyDescent="0.3">
      <c r="A208" s="73"/>
      <c r="B208" s="73"/>
      <c r="C208" s="112"/>
      <c r="D208" s="112"/>
      <c r="E208" s="73"/>
      <c r="F208" s="73"/>
      <c r="G208" s="127"/>
      <c r="H208" s="127"/>
      <c r="I208" s="127"/>
      <c r="J208" s="127"/>
      <c r="K208" s="73"/>
      <c r="L208" s="115"/>
      <c r="M208" s="115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36"/>
    </row>
    <row r="209" spans="1:114" x14ac:dyDescent="0.3">
      <c r="A209" s="73"/>
      <c r="B209" s="73"/>
      <c r="C209" s="112"/>
      <c r="D209" s="112"/>
      <c r="E209" s="73"/>
      <c r="F209" s="73"/>
      <c r="G209" s="127"/>
      <c r="H209" s="127"/>
      <c r="I209" s="127"/>
      <c r="J209" s="127"/>
      <c r="K209" s="73"/>
      <c r="L209" s="115"/>
      <c r="M209" s="115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3"/>
      <c r="CR209" s="73"/>
      <c r="CS209" s="73"/>
      <c r="CT209" s="73"/>
      <c r="CU209" s="73"/>
      <c r="CV209" s="73"/>
      <c r="CW209" s="73"/>
      <c r="CX209" s="73"/>
      <c r="CY209" s="73"/>
      <c r="CZ209" s="73"/>
      <c r="DA209" s="73"/>
      <c r="DB209" s="73"/>
      <c r="DC209" s="73"/>
      <c r="DD209" s="73"/>
      <c r="DE209" s="73"/>
      <c r="DF209" s="73"/>
      <c r="DG209" s="73"/>
      <c r="DH209" s="73"/>
      <c r="DI209" s="73"/>
      <c r="DJ209" s="36"/>
    </row>
    <row r="210" spans="1:114" x14ac:dyDescent="0.3">
      <c r="A210" s="73"/>
      <c r="B210" s="73"/>
      <c r="C210" s="112"/>
      <c r="D210" s="112"/>
      <c r="E210" s="73"/>
      <c r="F210" s="73"/>
      <c r="G210" s="127"/>
      <c r="H210" s="127"/>
      <c r="I210" s="127"/>
      <c r="J210" s="127"/>
      <c r="K210" s="73"/>
      <c r="L210" s="115"/>
      <c r="M210" s="115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73"/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3"/>
      <c r="CR210" s="73"/>
      <c r="CS210" s="73"/>
      <c r="CT210" s="73"/>
      <c r="CU210" s="73"/>
      <c r="CV210" s="73"/>
      <c r="CW210" s="73"/>
      <c r="CX210" s="73"/>
      <c r="CY210" s="73"/>
      <c r="CZ210" s="73"/>
      <c r="DA210" s="73"/>
      <c r="DB210" s="73"/>
      <c r="DC210" s="73"/>
      <c r="DD210" s="73"/>
      <c r="DE210" s="73"/>
      <c r="DF210" s="73"/>
      <c r="DG210" s="73"/>
      <c r="DH210" s="73"/>
      <c r="DI210" s="73"/>
      <c r="DJ210" s="36"/>
    </row>
    <row r="211" spans="1:114" x14ac:dyDescent="0.3">
      <c r="A211" s="73"/>
      <c r="B211" s="73"/>
      <c r="C211" s="112"/>
      <c r="D211" s="112"/>
      <c r="E211" s="73"/>
      <c r="F211" s="73"/>
      <c r="G211" s="127"/>
      <c r="H211" s="127"/>
      <c r="I211" s="127"/>
      <c r="J211" s="127"/>
      <c r="K211" s="73"/>
      <c r="L211" s="115"/>
      <c r="M211" s="115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73"/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3"/>
      <c r="CR211" s="73"/>
      <c r="CS211" s="73"/>
      <c r="CT211" s="73"/>
      <c r="CU211" s="73"/>
      <c r="CV211" s="73"/>
      <c r="CW211" s="73"/>
      <c r="CX211" s="73"/>
      <c r="CY211" s="73"/>
      <c r="CZ211" s="73"/>
      <c r="DA211" s="73"/>
      <c r="DB211" s="73"/>
      <c r="DC211" s="73"/>
      <c r="DD211" s="73"/>
      <c r="DE211" s="73"/>
      <c r="DF211" s="73"/>
      <c r="DG211" s="73"/>
      <c r="DH211" s="73"/>
      <c r="DI211" s="73"/>
      <c r="DJ211" s="36"/>
    </row>
    <row r="212" spans="1:114" x14ac:dyDescent="0.3">
      <c r="A212" s="73"/>
      <c r="B212" s="73"/>
      <c r="C212" s="112"/>
      <c r="D212" s="112"/>
      <c r="E212" s="73"/>
      <c r="F212" s="73"/>
      <c r="G212" s="127"/>
      <c r="H212" s="127"/>
      <c r="I212" s="127"/>
      <c r="J212" s="127"/>
      <c r="K212" s="73"/>
      <c r="L212" s="115"/>
      <c r="M212" s="115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3"/>
      <c r="CR212" s="73"/>
      <c r="CS212" s="73"/>
      <c r="CT212" s="73"/>
      <c r="CU212" s="73"/>
      <c r="CV212" s="73"/>
      <c r="CW212" s="73"/>
      <c r="CX212" s="73"/>
      <c r="CY212" s="73"/>
      <c r="CZ212" s="73"/>
      <c r="DA212" s="73"/>
      <c r="DB212" s="73"/>
      <c r="DC212" s="73"/>
      <c r="DD212" s="73"/>
      <c r="DE212" s="73"/>
      <c r="DF212" s="73"/>
      <c r="DG212" s="73"/>
      <c r="DH212" s="73"/>
      <c r="DI212" s="73"/>
      <c r="DJ212" s="36"/>
    </row>
    <row r="213" spans="1:114" x14ac:dyDescent="0.3">
      <c r="A213" s="73"/>
      <c r="B213" s="73"/>
      <c r="C213" s="112"/>
      <c r="D213" s="112"/>
      <c r="E213" s="73"/>
      <c r="F213" s="73"/>
      <c r="G213" s="127"/>
      <c r="H213" s="127"/>
      <c r="I213" s="127"/>
      <c r="J213" s="127"/>
      <c r="K213" s="73"/>
      <c r="L213" s="115"/>
      <c r="M213" s="115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3"/>
      <c r="CR213" s="73"/>
      <c r="CS213" s="73"/>
      <c r="CT213" s="73"/>
      <c r="CU213" s="73"/>
      <c r="CV213" s="73"/>
      <c r="CW213" s="73"/>
      <c r="CX213" s="73"/>
      <c r="CY213" s="73"/>
      <c r="CZ213" s="73"/>
      <c r="DA213" s="73"/>
      <c r="DB213" s="73"/>
      <c r="DC213" s="73"/>
      <c r="DD213" s="73"/>
      <c r="DE213" s="73"/>
      <c r="DF213" s="73"/>
      <c r="DG213" s="73"/>
      <c r="DH213" s="73"/>
      <c r="DI213" s="73"/>
      <c r="DJ213" s="36"/>
    </row>
    <row r="214" spans="1:114" x14ac:dyDescent="0.3">
      <c r="A214" s="73"/>
      <c r="B214" s="73"/>
      <c r="C214" s="112"/>
      <c r="D214" s="112"/>
      <c r="E214" s="73"/>
      <c r="F214" s="73"/>
      <c r="G214" s="127"/>
      <c r="H214" s="127"/>
      <c r="I214" s="127"/>
      <c r="J214" s="127"/>
      <c r="K214" s="73"/>
      <c r="L214" s="115"/>
      <c r="M214" s="115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3"/>
      <c r="CR214" s="73"/>
      <c r="CS214" s="73"/>
      <c r="CT214" s="73"/>
      <c r="CU214" s="73"/>
      <c r="CV214" s="73"/>
      <c r="CW214" s="73"/>
      <c r="CX214" s="73"/>
      <c r="CY214" s="73"/>
      <c r="CZ214" s="73"/>
      <c r="DA214" s="73"/>
      <c r="DB214" s="73"/>
      <c r="DC214" s="73"/>
      <c r="DD214" s="73"/>
      <c r="DE214" s="73"/>
      <c r="DF214" s="73"/>
      <c r="DG214" s="73"/>
      <c r="DH214" s="73"/>
      <c r="DI214" s="73"/>
      <c r="DJ214" s="36"/>
    </row>
    <row r="215" spans="1:114" x14ac:dyDescent="0.3">
      <c r="A215" s="73"/>
      <c r="B215" s="73"/>
      <c r="C215" s="112"/>
      <c r="D215" s="112"/>
      <c r="E215" s="73"/>
      <c r="F215" s="73"/>
      <c r="G215" s="127"/>
      <c r="H215" s="127"/>
      <c r="I215" s="127"/>
      <c r="J215" s="127"/>
      <c r="K215" s="73"/>
      <c r="L215" s="115"/>
      <c r="M215" s="115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3"/>
      <c r="CR215" s="73"/>
      <c r="CS215" s="73"/>
      <c r="CT215" s="73"/>
      <c r="CU215" s="73"/>
      <c r="CV215" s="73"/>
      <c r="CW215" s="73"/>
      <c r="CX215" s="73"/>
      <c r="CY215" s="73"/>
      <c r="CZ215" s="73"/>
      <c r="DA215" s="73"/>
      <c r="DB215" s="73"/>
      <c r="DC215" s="73"/>
      <c r="DD215" s="73"/>
      <c r="DE215" s="73"/>
      <c r="DF215" s="73"/>
      <c r="DG215" s="73"/>
      <c r="DH215" s="73"/>
      <c r="DI215" s="73"/>
      <c r="DJ215" s="36"/>
    </row>
    <row r="216" spans="1:114" x14ac:dyDescent="0.3">
      <c r="A216" s="73"/>
      <c r="B216" s="73"/>
      <c r="C216" s="112"/>
      <c r="D216" s="112"/>
      <c r="E216" s="73"/>
      <c r="F216" s="73"/>
      <c r="G216" s="127"/>
      <c r="H216" s="127"/>
      <c r="I216" s="127"/>
      <c r="J216" s="127"/>
      <c r="K216" s="73"/>
      <c r="L216" s="115"/>
      <c r="M216" s="115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3"/>
      <c r="CR216" s="73"/>
      <c r="CS216" s="73"/>
      <c r="CT216" s="73"/>
      <c r="CU216" s="73"/>
      <c r="CV216" s="73"/>
      <c r="CW216" s="73"/>
      <c r="CX216" s="73"/>
      <c r="CY216" s="73"/>
      <c r="CZ216" s="73"/>
      <c r="DA216" s="73"/>
      <c r="DB216" s="73"/>
      <c r="DC216" s="73"/>
      <c r="DD216" s="73"/>
      <c r="DE216" s="73"/>
      <c r="DF216" s="73"/>
      <c r="DG216" s="73"/>
      <c r="DH216" s="73"/>
      <c r="DI216" s="73"/>
      <c r="DJ216" s="36"/>
    </row>
    <row r="217" spans="1:114" x14ac:dyDescent="0.3">
      <c r="A217" s="73"/>
      <c r="B217" s="73"/>
      <c r="C217" s="112"/>
      <c r="D217" s="112"/>
      <c r="E217" s="73"/>
      <c r="F217" s="73"/>
      <c r="G217" s="127"/>
      <c r="H217" s="127"/>
      <c r="I217" s="127"/>
      <c r="J217" s="127"/>
      <c r="K217" s="73"/>
      <c r="L217" s="115"/>
      <c r="M217" s="115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73"/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3"/>
      <c r="CR217" s="73"/>
      <c r="CS217" s="73"/>
      <c r="CT217" s="73"/>
      <c r="CU217" s="73"/>
      <c r="CV217" s="73"/>
      <c r="CW217" s="73"/>
      <c r="CX217" s="73"/>
      <c r="CY217" s="73"/>
      <c r="CZ217" s="73"/>
      <c r="DA217" s="73"/>
      <c r="DB217" s="73"/>
      <c r="DC217" s="73"/>
      <c r="DD217" s="73"/>
      <c r="DE217" s="73"/>
      <c r="DF217" s="73"/>
      <c r="DG217" s="73"/>
      <c r="DH217" s="73"/>
      <c r="DI217" s="73"/>
      <c r="DJ217" s="36"/>
    </row>
    <row r="218" spans="1:114" x14ac:dyDescent="0.3">
      <c r="A218" s="73"/>
      <c r="B218" s="73"/>
      <c r="C218" s="112"/>
      <c r="D218" s="112"/>
      <c r="E218" s="73"/>
      <c r="F218" s="73"/>
      <c r="G218" s="127"/>
      <c r="H218" s="127"/>
      <c r="I218" s="127"/>
      <c r="J218" s="127"/>
      <c r="K218" s="73"/>
      <c r="L218" s="115"/>
      <c r="M218" s="115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3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36"/>
    </row>
    <row r="219" spans="1:114" x14ac:dyDescent="0.3">
      <c r="A219" s="73"/>
      <c r="B219" s="73"/>
      <c r="C219" s="112"/>
      <c r="D219" s="112"/>
      <c r="E219" s="73"/>
      <c r="F219" s="73"/>
      <c r="G219" s="127"/>
      <c r="H219" s="127"/>
      <c r="I219" s="127"/>
      <c r="J219" s="127"/>
      <c r="K219" s="73"/>
      <c r="L219" s="115"/>
      <c r="M219" s="115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3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36"/>
    </row>
    <row r="220" spans="1:114" x14ac:dyDescent="0.3">
      <c r="A220" s="73"/>
      <c r="B220" s="73"/>
      <c r="C220" s="112"/>
      <c r="D220" s="112"/>
      <c r="E220" s="73"/>
      <c r="F220" s="73"/>
      <c r="G220" s="127"/>
      <c r="H220" s="127"/>
      <c r="I220" s="127"/>
      <c r="J220" s="127"/>
      <c r="K220" s="73"/>
      <c r="L220" s="115"/>
      <c r="M220" s="115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3"/>
      <c r="CR220" s="73"/>
      <c r="CS220" s="73"/>
      <c r="CT220" s="73"/>
      <c r="CU220" s="73"/>
      <c r="CV220" s="73"/>
      <c r="CW220" s="73"/>
      <c r="CX220" s="73"/>
      <c r="CY220" s="73"/>
      <c r="CZ220" s="73"/>
      <c r="DA220" s="73"/>
      <c r="DB220" s="73"/>
      <c r="DC220" s="73"/>
      <c r="DD220" s="73"/>
      <c r="DE220" s="73"/>
      <c r="DF220" s="73"/>
      <c r="DG220" s="73"/>
      <c r="DH220" s="73"/>
      <c r="DI220" s="73"/>
      <c r="DJ220" s="36"/>
    </row>
    <row r="221" spans="1:114" x14ac:dyDescent="0.3">
      <c r="A221" s="73"/>
      <c r="B221" s="73"/>
      <c r="C221" s="112"/>
      <c r="D221" s="112"/>
      <c r="E221" s="73"/>
      <c r="F221" s="73"/>
      <c r="G221" s="127"/>
      <c r="H221" s="127"/>
      <c r="I221" s="127"/>
      <c r="J221" s="127"/>
      <c r="K221" s="73"/>
      <c r="L221" s="115"/>
      <c r="M221" s="115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73"/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3"/>
      <c r="CR221" s="73"/>
      <c r="CS221" s="73"/>
      <c r="CT221" s="73"/>
      <c r="CU221" s="73"/>
      <c r="CV221" s="73"/>
      <c r="CW221" s="73"/>
      <c r="CX221" s="73"/>
      <c r="CY221" s="73"/>
      <c r="CZ221" s="73"/>
      <c r="DA221" s="73"/>
      <c r="DB221" s="73"/>
      <c r="DC221" s="73"/>
      <c r="DD221" s="73"/>
      <c r="DE221" s="73"/>
      <c r="DF221" s="73"/>
      <c r="DG221" s="73"/>
      <c r="DH221" s="73"/>
      <c r="DI221" s="73"/>
      <c r="DJ221" s="36"/>
    </row>
    <row r="222" spans="1:114" x14ac:dyDescent="0.3">
      <c r="A222" s="73"/>
      <c r="B222" s="73"/>
      <c r="C222" s="112"/>
      <c r="D222" s="112"/>
      <c r="E222" s="73"/>
      <c r="F222" s="73"/>
      <c r="G222" s="127"/>
      <c r="H222" s="127"/>
      <c r="I222" s="127"/>
      <c r="J222" s="127"/>
      <c r="K222" s="73"/>
      <c r="L222" s="115"/>
      <c r="M222" s="115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3"/>
      <c r="CR222" s="73"/>
      <c r="CS222" s="73"/>
      <c r="CT222" s="73"/>
      <c r="CU222" s="73"/>
      <c r="CV222" s="73"/>
      <c r="CW222" s="73"/>
      <c r="CX222" s="73"/>
      <c r="CY222" s="73"/>
      <c r="CZ222" s="73"/>
      <c r="DA222" s="73"/>
      <c r="DB222" s="73"/>
      <c r="DC222" s="73"/>
      <c r="DD222" s="73"/>
      <c r="DE222" s="73"/>
      <c r="DF222" s="73"/>
      <c r="DG222" s="73"/>
      <c r="DH222" s="73"/>
      <c r="DI222" s="73"/>
      <c r="DJ222" s="36"/>
    </row>
    <row r="223" spans="1:114" x14ac:dyDescent="0.3">
      <c r="A223" s="73"/>
      <c r="B223" s="73"/>
      <c r="C223" s="112"/>
      <c r="D223" s="112"/>
      <c r="E223" s="73"/>
      <c r="F223" s="73"/>
      <c r="G223" s="127"/>
      <c r="H223" s="127"/>
      <c r="I223" s="127"/>
      <c r="J223" s="127"/>
      <c r="K223" s="73"/>
      <c r="L223" s="115"/>
      <c r="M223" s="115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73"/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3"/>
      <c r="CR223" s="73"/>
      <c r="CS223" s="73"/>
      <c r="CT223" s="73"/>
      <c r="CU223" s="73"/>
      <c r="CV223" s="73"/>
      <c r="CW223" s="73"/>
      <c r="CX223" s="73"/>
      <c r="CY223" s="73"/>
      <c r="CZ223" s="73"/>
      <c r="DA223" s="73"/>
      <c r="DB223" s="73"/>
      <c r="DC223" s="73"/>
      <c r="DD223" s="73"/>
      <c r="DE223" s="73"/>
      <c r="DF223" s="73"/>
      <c r="DG223" s="73"/>
      <c r="DH223" s="73"/>
      <c r="DI223" s="73"/>
      <c r="DJ223" s="36"/>
    </row>
    <row r="224" spans="1:114" x14ac:dyDescent="0.3">
      <c r="A224" s="73"/>
      <c r="B224" s="73"/>
      <c r="C224" s="112"/>
      <c r="D224" s="112"/>
      <c r="E224" s="73"/>
      <c r="F224" s="73"/>
      <c r="G224" s="127"/>
      <c r="H224" s="127"/>
      <c r="I224" s="127"/>
      <c r="J224" s="127"/>
      <c r="K224" s="73"/>
      <c r="L224" s="115"/>
      <c r="M224" s="115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73"/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3"/>
      <c r="CR224" s="73"/>
      <c r="CS224" s="73"/>
      <c r="CT224" s="73"/>
      <c r="CU224" s="73"/>
      <c r="CV224" s="73"/>
      <c r="CW224" s="73"/>
      <c r="CX224" s="73"/>
      <c r="CY224" s="73"/>
      <c r="CZ224" s="73"/>
      <c r="DA224" s="73"/>
      <c r="DB224" s="73"/>
      <c r="DC224" s="73"/>
      <c r="DD224" s="73"/>
      <c r="DE224" s="73"/>
      <c r="DF224" s="73"/>
      <c r="DG224" s="73"/>
      <c r="DH224" s="73"/>
      <c r="DI224" s="73"/>
      <c r="DJ224" s="36"/>
    </row>
    <row r="225" spans="1:114" x14ac:dyDescent="0.3">
      <c r="A225" s="73"/>
      <c r="B225" s="73"/>
      <c r="C225" s="112"/>
      <c r="D225" s="112"/>
      <c r="E225" s="73"/>
      <c r="F225" s="73"/>
      <c r="G225" s="127"/>
      <c r="H225" s="127"/>
      <c r="I225" s="127"/>
      <c r="J225" s="127"/>
      <c r="K225" s="73"/>
      <c r="L225" s="115"/>
      <c r="M225" s="115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73"/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3"/>
      <c r="CR225" s="73"/>
      <c r="CS225" s="73"/>
      <c r="CT225" s="73"/>
      <c r="CU225" s="73"/>
      <c r="CV225" s="73"/>
      <c r="CW225" s="73"/>
      <c r="CX225" s="73"/>
      <c r="CY225" s="73"/>
      <c r="CZ225" s="73"/>
      <c r="DA225" s="73"/>
      <c r="DB225" s="73"/>
      <c r="DC225" s="73"/>
      <c r="DD225" s="73"/>
      <c r="DE225" s="73"/>
      <c r="DF225" s="73"/>
      <c r="DG225" s="73"/>
      <c r="DH225" s="73"/>
      <c r="DI225" s="73"/>
      <c r="DJ225" s="36"/>
    </row>
    <row r="226" spans="1:114" x14ac:dyDescent="0.3">
      <c r="A226" s="73"/>
      <c r="B226" s="73"/>
      <c r="C226" s="112"/>
      <c r="D226" s="112"/>
      <c r="E226" s="73"/>
      <c r="F226" s="73"/>
      <c r="G226" s="127"/>
      <c r="H226" s="127"/>
      <c r="I226" s="127"/>
      <c r="J226" s="127"/>
      <c r="K226" s="73"/>
      <c r="L226" s="115"/>
      <c r="M226" s="115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73"/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3"/>
      <c r="CR226" s="73"/>
      <c r="CS226" s="73"/>
      <c r="CT226" s="73"/>
      <c r="CU226" s="73"/>
      <c r="CV226" s="73"/>
      <c r="CW226" s="73"/>
      <c r="CX226" s="73"/>
      <c r="CY226" s="73"/>
      <c r="CZ226" s="73"/>
      <c r="DA226" s="73"/>
      <c r="DB226" s="73"/>
      <c r="DC226" s="73"/>
      <c r="DD226" s="73"/>
      <c r="DE226" s="73"/>
      <c r="DF226" s="73"/>
      <c r="DG226" s="73"/>
      <c r="DH226" s="73"/>
      <c r="DI226" s="73"/>
      <c r="DJ226" s="36"/>
    </row>
    <row r="227" spans="1:114" x14ac:dyDescent="0.3">
      <c r="A227" s="73"/>
      <c r="B227" s="73"/>
      <c r="C227" s="112"/>
      <c r="D227" s="112"/>
      <c r="E227" s="73"/>
      <c r="F227" s="73"/>
      <c r="G227" s="127"/>
      <c r="H227" s="127"/>
      <c r="I227" s="127"/>
      <c r="J227" s="127"/>
      <c r="K227" s="73"/>
      <c r="L227" s="115"/>
      <c r="M227" s="115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36"/>
    </row>
    <row r="228" spans="1:114" x14ac:dyDescent="0.3">
      <c r="A228" s="73"/>
      <c r="B228" s="73"/>
      <c r="C228" s="112"/>
      <c r="D228" s="112"/>
      <c r="E228" s="73"/>
      <c r="F228" s="73"/>
      <c r="G228" s="127"/>
      <c r="H228" s="127"/>
      <c r="I228" s="127"/>
      <c r="J228" s="127"/>
      <c r="K228" s="73"/>
      <c r="L228" s="115"/>
      <c r="M228" s="115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3"/>
      <c r="CR228" s="73"/>
      <c r="CS228" s="73"/>
      <c r="CT228" s="73"/>
      <c r="CU228" s="73"/>
      <c r="CV228" s="73"/>
      <c r="CW228" s="73"/>
      <c r="CX228" s="73"/>
      <c r="CY228" s="73"/>
      <c r="CZ228" s="73"/>
      <c r="DA228" s="73"/>
      <c r="DB228" s="73"/>
      <c r="DC228" s="73"/>
      <c r="DD228" s="73"/>
      <c r="DE228" s="73"/>
      <c r="DF228" s="73"/>
      <c r="DG228" s="73"/>
      <c r="DH228" s="73"/>
      <c r="DI228" s="73"/>
      <c r="DJ228" s="36"/>
    </row>
    <row r="229" spans="1:114" x14ac:dyDescent="0.3">
      <c r="A229" s="73"/>
      <c r="B229" s="73"/>
      <c r="C229" s="112"/>
      <c r="D229" s="112"/>
      <c r="E229" s="73"/>
      <c r="F229" s="73"/>
      <c r="G229" s="127"/>
      <c r="H229" s="127"/>
      <c r="I229" s="127"/>
      <c r="J229" s="127"/>
      <c r="K229" s="73"/>
      <c r="L229" s="115"/>
      <c r="M229" s="115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3"/>
      <c r="CR229" s="73"/>
      <c r="CS229" s="73"/>
      <c r="CT229" s="73"/>
      <c r="CU229" s="73"/>
      <c r="CV229" s="73"/>
      <c r="CW229" s="73"/>
      <c r="CX229" s="73"/>
      <c r="CY229" s="73"/>
      <c r="CZ229" s="73"/>
      <c r="DA229" s="73"/>
      <c r="DB229" s="73"/>
      <c r="DC229" s="73"/>
      <c r="DD229" s="73"/>
      <c r="DE229" s="73"/>
      <c r="DF229" s="73"/>
      <c r="DG229" s="73"/>
      <c r="DH229" s="73"/>
      <c r="DI229" s="73"/>
      <c r="DJ229" s="36"/>
    </row>
    <row r="230" spans="1:114" x14ac:dyDescent="0.3">
      <c r="A230" s="73"/>
      <c r="B230" s="73"/>
      <c r="C230" s="112"/>
      <c r="D230" s="112"/>
      <c r="E230" s="73"/>
      <c r="F230" s="73"/>
      <c r="G230" s="127"/>
      <c r="H230" s="127"/>
      <c r="I230" s="127"/>
      <c r="J230" s="127"/>
      <c r="K230" s="73"/>
      <c r="L230" s="115"/>
      <c r="M230" s="115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3"/>
      <c r="CR230" s="73"/>
      <c r="CS230" s="73"/>
      <c r="CT230" s="73"/>
      <c r="CU230" s="73"/>
      <c r="CV230" s="73"/>
      <c r="CW230" s="73"/>
      <c r="CX230" s="73"/>
      <c r="CY230" s="73"/>
      <c r="CZ230" s="73"/>
      <c r="DA230" s="73"/>
      <c r="DB230" s="73"/>
      <c r="DC230" s="73"/>
      <c r="DD230" s="73"/>
      <c r="DE230" s="73"/>
      <c r="DF230" s="73"/>
      <c r="DG230" s="73"/>
      <c r="DH230" s="73"/>
      <c r="DI230" s="73"/>
      <c r="DJ230" s="36"/>
    </row>
    <row r="231" spans="1:114" x14ac:dyDescent="0.3">
      <c r="A231" s="73"/>
      <c r="B231" s="73"/>
      <c r="C231" s="112"/>
      <c r="D231" s="112"/>
      <c r="E231" s="73"/>
      <c r="F231" s="73"/>
      <c r="G231" s="127"/>
      <c r="H231" s="127"/>
      <c r="I231" s="127"/>
      <c r="J231" s="127"/>
      <c r="K231" s="73"/>
      <c r="L231" s="115"/>
      <c r="M231" s="115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36"/>
    </row>
    <row r="232" spans="1:114" x14ac:dyDescent="0.3">
      <c r="A232" s="73"/>
      <c r="B232" s="73"/>
      <c r="C232" s="112"/>
      <c r="D232" s="112"/>
      <c r="E232" s="73"/>
      <c r="F232" s="73"/>
      <c r="G232" s="127"/>
      <c r="H232" s="127"/>
      <c r="I232" s="127"/>
      <c r="J232" s="127"/>
      <c r="K232" s="73"/>
      <c r="L232" s="115"/>
      <c r="M232" s="115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3"/>
      <c r="CR232" s="73"/>
      <c r="CS232" s="73"/>
      <c r="CT232" s="73"/>
      <c r="CU232" s="73"/>
      <c r="CV232" s="73"/>
      <c r="CW232" s="73"/>
      <c r="CX232" s="73"/>
      <c r="CY232" s="73"/>
      <c r="CZ232" s="73"/>
      <c r="DA232" s="73"/>
      <c r="DB232" s="73"/>
      <c r="DC232" s="73"/>
      <c r="DD232" s="73"/>
      <c r="DE232" s="73"/>
      <c r="DF232" s="73"/>
      <c r="DG232" s="73"/>
      <c r="DH232" s="73"/>
      <c r="DI232" s="73"/>
      <c r="DJ232" s="36"/>
    </row>
    <row r="233" spans="1:114" x14ac:dyDescent="0.3">
      <c r="A233" s="73"/>
      <c r="B233" s="73"/>
      <c r="C233" s="112"/>
      <c r="D233" s="112"/>
      <c r="E233" s="73"/>
      <c r="F233" s="73"/>
      <c r="G233" s="127"/>
      <c r="H233" s="127"/>
      <c r="I233" s="127"/>
      <c r="J233" s="127"/>
      <c r="K233" s="73"/>
      <c r="L233" s="115"/>
      <c r="M233" s="115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36"/>
    </row>
    <row r="234" spans="1:114" x14ac:dyDescent="0.3">
      <c r="A234" s="73"/>
      <c r="B234" s="73"/>
      <c r="C234" s="112"/>
      <c r="D234" s="112"/>
      <c r="E234" s="73"/>
      <c r="F234" s="73"/>
      <c r="G234" s="127"/>
      <c r="H234" s="127"/>
      <c r="I234" s="127"/>
      <c r="J234" s="127"/>
      <c r="K234" s="73"/>
      <c r="L234" s="115"/>
      <c r="M234" s="115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36"/>
    </row>
    <row r="235" spans="1:114" x14ac:dyDescent="0.3">
      <c r="A235" s="73"/>
      <c r="B235" s="73"/>
      <c r="C235" s="112"/>
      <c r="D235" s="112"/>
      <c r="E235" s="73"/>
      <c r="F235" s="73"/>
      <c r="G235" s="127"/>
      <c r="H235" s="127"/>
      <c r="I235" s="127"/>
      <c r="J235" s="127"/>
      <c r="K235" s="73"/>
      <c r="L235" s="115"/>
      <c r="M235" s="115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36"/>
    </row>
    <row r="236" spans="1:114" x14ac:dyDescent="0.3">
      <c r="A236" s="73"/>
      <c r="B236" s="73"/>
      <c r="C236" s="112"/>
      <c r="D236" s="112"/>
      <c r="E236" s="73"/>
      <c r="F236" s="73"/>
      <c r="G236" s="127"/>
      <c r="H236" s="127"/>
      <c r="I236" s="127"/>
      <c r="J236" s="127"/>
      <c r="K236" s="73"/>
      <c r="L236" s="115"/>
      <c r="M236" s="115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36"/>
    </row>
    <row r="237" spans="1:114" x14ac:dyDescent="0.3">
      <c r="A237" s="73"/>
      <c r="B237" s="73"/>
      <c r="C237" s="112"/>
      <c r="D237" s="112"/>
      <c r="E237" s="73"/>
      <c r="F237" s="73"/>
      <c r="G237" s="127"/>
      <c r="H237" s="127"/>
      <c r="I237" s="127"/>
      <c r="J237" s="127"/>
      <c r="K237" s="73"/>
      <c r="L237" s="115"/>
      <c r="M237" s="115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3"/>
      <c r="CR237" s="73"/>
      <c r="CS237" s="73"/>
      <c r="CT237" s="73"/>
      <c r="CU237" s="73"/>
      <c r="CV237" s="73"/>
      <c r="CW237" s="73"/>
      <c r="CX237" s="73"/>
      <c r="CY237" s="73"/>
      <c r="CZ237" s="73"/>
      <c r="DA237" s="73"/>
      <c r="DB237" s="73"/>
      <c r="DC237" s="73"/>
      <c r="DD237" s="73"/>
      <c r="DE237" s="73"/>
      <c r="DF237" s="73"/>
      <c r="DG237" s="73"/>
      <c r="DH237" s="73"/>
      <c r="DI237" s="73"/>
      <c r="DJ237" s="36"/>
    </row>
    <row r="238" spans="1:114" x14ac:dyDescent="0.3">
      <c r="A238" s="73"/>
      <c r="B238" s="73"/>
      <c r="C238" s="112"/>
      <c r="D238" s="112"/>
      <c r="E238" s="73"/>
      <c r="F238" s="73"/>
      <c r="G238" s="127"/>
      <c r="H238" s="127"/>
      <c r="I238" s="127"/>
      <c r="J238" s="127"/>
      <c r="K238" s="73"/>
      <c r="L238" s="115"/>
      <c r="M238" s="115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36"/>
    </row>
    <row r="239" spans="1:114" x14ac:dyDescent="0.3">
      <c r="A239" s="73"/>
      <c r="B239" s="73"/>
      <c r="C239" s="112"/>
      <c r="D239" s="112"/>
      <c r="E239" s="73"/>
      <c r="F239" s="73"/>
      <c r="G239" s="127"/>
      <c r="H239" s="127"/>
      <c r="I239" s="127"/>
      <c r="J239" s="127"/>
      <c r="K239" s="73"/>
      <c r="L239" s="115"/>
      <c r="M239" s="115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3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36"/>
    </row>
    <row r="240" spans="1:114" x14ac:dyDescent="0.3">
      <c r="A240" s="73"/>
      <c r="B240" s="73"/>
      <c r="C240" s="112"/>
      <c r="D240" s="112"/>
      <c r="E240" s="73"/>
      <c r="F240" s="73"/>
      <c r="G240" s="127"/>
      <c r="H240" s="127"/>
      <c r="I240" s="127"/>
      <c r="J240" s="127"/>
      <c r="K240" s="73"/>
      <c r="L240" s="115"/>
      <c r="M240" s="115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3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36"/>
    </row>
    <row r="241" spans="1:114" x14ac:dyDescent="0.3">
      <c r="A241" s="73"/>
      <c r="B241" s="73"/>
      <c r="C241" s="112"/>
      <c r="D241" s="112"/>
      <c r="E241" s="73"/>
      <c r="F241" s="73"/>
      <c r="G241" s="127"/>
      <c r="H241" s="127"/>
      <c r="I241" s="127"/>
      <c r="J241" s="127"/>
      <c r="K241" s="73"/>
      <c r="L241" s="115"/>
      <c r="M241" s="115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3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36"/>
    </row>
    <row r="242" spans="1:114" x14ac:dyDescent="0.3">
      <c r="A242" s="73"/>
      <c r="B242" s="73"/>
      <c r="C242" s="112"/>
      <c r="D242" s="112"/>
      <c r="E242" s="73"/>
      <c r="F242" s="73"/>
      <c r="G242" s="127"/>
      <c r="H242" s="127"/>
      <c r="I242" s="127"/>
      <c r="J242" s="127"/>
      <c r="K242" s="73"/>
      <c r="L242" s="115"/>
      <c r="M242" s="115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3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36"/>
    </row>
    <row r="243" spans="1:114" x14ac:dyDescent="0.3">
      <c r="A243" s="73"/>
      <c r="B243" s="73"/>
      <c r="C243" s="112"/>
      <c r="D243" s="112"/>
      <c r="E243" s="73"/>
      <c r="F243" s="73"/>
      <c r="G243" s="127"/>
      <c r="H243" s="127"/>
      <c r="I243" s="127"/>
      <c r="J243" s="127"/>
      <c r="K243" s="73"/>
      <c r="L243" s="115"/>
      <c r="M243" s="115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3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36"/>
    </row>
    <row r="244" spans="1:114" x14ac:dyDescent="0.3">
      <c r="A244" s="73"/>
      <c r="B244" s="73"/>
      <c r="C244" s="112"/>
      <c r="D244" s="112"/>
      <c r="E244" s="73"/>
      <c r="F244" s="73"/>
      <c r="G244" s="127"/>
      <c r="H244" s="127"/>
      <c r="I244" s="127"/>
      <c r="J244" s="127"/>
      <c r="K244" s="73"/>
      <c r="L244" s="115"/>
      <c r="M244" s="115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3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36"/>
    </row>
    <row r="245" spans="1:114" x14ac:dyDescent="0.3">
      <c r="A245" s="73"/>
      <c r="B245" s="73"/>
      <c r="C245" s="112"/>
      <c r="D245" s="112"/>
      <c r="E245" s="73"/>
      <c r="F245" s="73"/>
      <c r="G245" s="127"/>
      <c r="H245" s="127"/>
      <c r="I245" s="127"/>
      <c r="J245" s="127"/>
      <c r="K245" s="73"/>
      <c r="L245" s="115"/>
      <c r="M245" s="115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3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36"/>
    </row>
    <row r="246" spans="1:114" x14ac:dyDescent="0.3">
      <c r="A246" s="73"/>
      <c r="B246" s="73"/>
      <c r="C246" s="112"/>
      <c r="D246" s="112"/>
      <c r="E246" s="73"/>
      <c r="F246" s="73"/>
      <c r="G246" s="127"/>
      <c r="H246" s="127"/>
      <c r="I246" s="127"/>
      <c r="J246" s="127"/>
      <c r="K246" s="73"/>
      <c r="L246" s="115"/>
      <c r="M246" s="115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3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36"/>
    </row>
    <row r="247" spans="1:114" x14ac:dyDescent="0.3">
      <c r="A247" s="73"/>
      <c r="B247" s="73"/>
      <c r="C247" s="112"/>
      <c r="D247" s="112"/>
      <c r="E247" s="73"/>
      <c r="F247" s="73"/>
      <c r="G247" s="127"/>
      <c r="H247" s="127"/>
      <c r="I247" s="127"/>
      <c r="J247" s="127"/>
      <c r="K247" s="73"/>
      <c r="L247" s="115"/>
      <c r="M247" s="115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3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36"/>
    </row>
    <row r="248" spans="1:114" x14ac:dyDescent="0.3">
      <c r="A248" s="73"/>
      <c r="B248" s="73"/>
      <c r="C248" s="112"/>
      <c r="D248" s="112"/>
      <c r="E248" s="73"/>
      <c r="F248" s="73"/>
      <c r="G248" s="127"/>
      <c r="H248" s="127"/>
      <c r="I248" s="127"/>
      <c r="J248" s="127"/>
      <c r="K248" s="73"/>
      <c r="L248" s="115"/>
      <c r="M248" s="115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3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36"/>
    </row>
    <row r="249" spans="1:114" x14ac:dyDescent="0.3">
      <c r="A249" s="73"/>
      <c r="B249" s="73"/>
      <c r="C249" s="112"/>
      <c r="D249" s="112"/>
      <c r="E249" s="73"/>
      <c r="F249" s="73"/>
      <c r="G249" s="127"/>
      <c r="H249" s="127"/>
      <c r="I249" s="127"/>
      <c r="J249" s="127"/>
      <c r="K249" s="73"/>
      <c r="L249" s="115"/>
      <c r="M249" s="115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3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36"/>
    </row>
    <row r="250" spans="1:114" x14ac:dyDescent="0.3">
      <c r="A250" s="73"/>
      <c r="B250" s="73"/>
      <c r="C250" s="112"/>
      <c r="D250" s="112"/>
      <c r="E250" s="73"/>
      <c r="F250" s="73"/>
      <c r="G250" s="127"/>
      <c r="H250" s="127"/>
      <c r="I250" s="127"/>
      <c r="J250" s="127"/>
      <c r="K250" s="73"/>
      <c r="L250" s="115"/>
      <c r="M250" s="115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3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36"/>
    </row>
    <row r="251" spans="1:114" x14ac:dyDescent="0.3">
      <c r="A251" s="73"/>
      <c r="B251" s="73"/>
      <c r="C251" s="112"/>
      <c r="D251" s="112"/>
      <c r="E251" s="73"/>
      <c r="F251" s="73"/>
      <c r="G251" s="127"/>
      <c r="H251" s="127"/>
      <c r="I251" s="127"/>
      <c r="J251" s="127"/>
      <c r="K251" s="73"/>
      <c r="L251" s="115"/>
      <c r="M251" s="115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3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36"/>
    </row>
    <row r="252" spans="1:114" x14ac:dyDescent="0.3">
      <c r="A252" s="73"/>
      <c r="B252" s="73"/>
      <c r="C252" s="112"/>
      <c r="D252" s="112"/>
      <c r="E252" s="73"/>
      <c r="F252" s="73"/>
      <c r="G252" s="127"/>
      <c r="H252" s="127"/>
      <c r="I252" s="127"/>
      <c r="J252" s="127"/>
      <c r="K252" s="73"/>
      <c r="L252" s="115"/>
      <c r="M252" s="115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3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36"/>
    </row>
    <row r="253" spans="1:114" x14ac:dyDescent="0.3">
      <c r="A253" s="73"/>
      <c r="B253" s="73"/>
      <c r="C253" s="112"/>
      <c r="D253" s="112"/>
      <c r="E253" s="73"/>
      <c r="F253" s="73"/>
      <c r="G253" s="127"/>
      <c r="H253" s="127"/>
      <c r="I253" s="127"/>
      <c r="J253" s="127"/>
      <c r="K253" s="73"/>
      <c r="L253" s="115"/>
      <c r="M253" s="115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3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36"/>
    </row>
    <row r="254" spans="1:114" x14ac:dyDescent="0.3">
      <c r="A254" s="73"/>
      <c r="B254" s="73"/>
      <c r="C254" s="112"/>
      <c r="D254" s="112"/>
      <c r="E254" s="73"/>
      <c r="F254" s="73"/>
      <c r="G254" s="127"/>
      <c r="H254" s="127"/>
      <c r="I254" s="127"/>
      <c r="J254" s="127"/>
      <c r="K254" s="73"/>
      <c r="L254" s="115"/>
      <c r="M254" s="115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3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36"/>
    </row>
    <row r="255" spans="1:114" x14ac:dyDescent="0.3">
      <c r="A255" s="73"/>
      <c r="B255" s="73"/>
      <c r="C255" s="112"/>
      <c r="D255" s="112"/>
      <c r="E255" s="73"/>
      <c r="F255" s="73"/>
      <c r="G255" s="127"/>
      <c r="H255" s="127"/>
      <c r="I255" s="127"/>
      <c r="J255" s="127"/>
      <c r="K255" s="73"/>
      <c r="L255" s="115"/>
      <c r="M255" s="115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3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36"/>
    </row>
    <row r="256" spans="1:114" x14ac:dyDescent="0.3">
      <c r="A256" s="73"/>
      <c r="B256" s="73"/>
      <c r="C256" s="112"/>
      <c r="D256" s="112"/>
      <c r="E256" s="73"/>
      <c r="F256" s="73"/>
      <c r="G256" s="127"/>
      <c r="H256" s="127"/>
      <c r="I256" s="127"/>
      <c r="J256" s="127"/>
      <c r="K256" s="73"/>
      <c r="L256" s="115"/>
      <c r="M256" s="115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3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36"/>
    </row>
    <row r="257" spans="1:114" x14ac:dyDescent="0.3">
      <c r="A257" s="73"/>
      <c r="B257" s="73"/>
      <c r="C257" s="112"/>
      <c r="D257" s="112"/>
      <c r="E257" s="73"/>
      <c r="F257" s="73"/>
      <c r="G257" s="127"/>
      <c r="H257" s="127"/>
      <c r="I257" s="127"/>
      <c r="J257" s="127"/>
      <c r="K257" s="73"/>
      <c r="L257" s="115"/>
      <c r="M257" s="115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3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36"/>
    </row>
    <row r="258" spans="1:114" x14ac:dyDescent="0.3">
      <c r="A258" s="73"/>
      <c r="B258" s="73"/>
      <c r="C258" s="112"/>
      <c r="D258" s="112"/>
      <c r="E258" s="73"/>
      <c r="F258" s="73"/>
      <c r="G258" s="127"/>
      <c r="H258" s="127"/>
      <c r="I258" s="127"/>
      <c r="J258" s="127"/>
      <c r="K258" s="73"/>
      <c r="L258" s="115"/>
      <c r="M258" s="115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3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36"/>
    </row>
    <row r="259" spans="1:114" x14ac:dyDescent="0.3">
      <c r="A259" s="73"/>
      <c r="B259" s="73"/>
      <c r="C259" s="112"/>
      <c r="D259" s="112"/>
      <c r="E259" s="73"/>
      <c r="F259" s="73"/>
      <c r="G259" s="127"/>
      <c r="H259" s="127"/>
      <c r="I259" s="127"/>
      <c r="J259" s="127"/>
      <c r="K259" s="73"/>
      <c r="L259" s="115"/>
      <c r="M259" s="115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3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36"/>
    </row>
    <row r="260" spans="1:114" x14ac:dyDescent="0.3">
      <c r="A260" s="73"/>
      <c r="B260" s="73"/>
      <c r="C260" s="112"/>
      <c r="D260" s="112"/>
      <c r="E260" s="73"/>
      <c r="F260" s="73"/>
      <c r="G260" s="127"/>
      <c r="H260" s="127"/>
      <c r="I260" s="127"/>
      <c r="J260" s="127"/>
      <c r="K260" s="73"/>
      <c r="L260" s="115"/>
      <c r="M260" s="115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3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36"/>
    </row>
    <row r="261" spans="1:114" x14ac:dyDescent="0.3">
      <c r="A261" s="73"/>
      <c r="B261" s="73"/>
      <c r="C261" s="112"/>
      <c r="D261" s="112"/>
      <c r="E261" s="73"/>
      <c r="F261" s="73"/>
      <c r="G261" s="127"/>
      <c r="H261" s="127"/>
      <c r="I261" s="127"/>
      <c r="J261" s="127"/>
      <c r="K261" s="73"/>
      <c r="L261" s="115"/>
      <c r="M261" s="115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3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36"/>
    </row>
    <row r="262" spans="1:114" x14ac:dyDescent="0.3">
      <c r="A262" s="73"/>
      <c r="B262" s="73"/>
      <c r="C262" s="112"/>
      <c r="D262" s="112"/>
      <c r="E262" s="73"/>
      <c r="F262" s="73"/>
      <c r="G262" s="127"/>
      <c r="H262" s="127"/>
      <c r="I262" s="127"/>
      <c r="J262" s="127"/>
      <c r="K262" s="73"/>
      <c r="L262" s="115"/>
      <c r="M262" s="115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3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36"/>
    </row>
    <row r="263" spans="1:114" x14ac:dyDescent="0.3">
      <c r="A263" s="73"/>
      <c r="B263" s="73"/>
      <c r="C263" s="112"/>
      <c r="D263" s="112"/>
      <c r="E263" s="73"/>
      <c r="F263" s="73"/>
      <c r="G263" s="127"/>
      <c r="H263" s="127"/>
      <c r="I263" s="127"/>
      <c r="J263" s="127"/>
      <c r="K263" s="73"/>
      <c r="L263" s="115"/>
      <c r="M263" s="115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3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36"/>
    </row>
    <row r="264" spans="1:114" x14ac:dyDescent="0.3">
      <c r="A264" s="73"/>
      <c r="B264" s="73"/>
      <c r="C264" s="112"/>
      <c r="D264" s="112"/>
      <c r="E264" s="73"/>
      <c r="F264" s="73"/>
      <c r="G264" s="127"/>
      <c r="H264" s="127"/>
      <c r="I264" s="127"/>
      <c r="J264" s="127"/>
      <c r="K264" s="73"/>
      <c r="L264" s="115"/>
      <c r="M264" s="115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3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36"/>
    </row>
    <row r="265" spans="1:114" x14ac:dyDescent="0.3">
      <c r="A265" s="73"/>
      <c r="B265" s="73"/>
      <c r="C265" s="112"/>
      <c r="D265" s="112"/>
      <c r="E265" s="73"/>
      <c r="F265" s="73"/>
      <c r="G265" s="127"/>
      <c r="H265" s="127"/>
      <c r="I265" s="127"/>
      <c r="J265" s="127"/>
      <c r="K265" s="73"/>
      <c r="L265" s="115"/>
      <c r="M265" s="115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36"/>
    </row>
    <row r="266" spans="1:114" x14ac:dyDescent="0.3">
      <c r="A266" s="73"/>
      <c r="B266" s="73"/>
      <c r="C266" s="112"/>
      <c r="D266" s="112"/>
      <c r="E266" s="73"/>
      <c r="F266" s="73"/>
      <c r="G266" s="127"/>
      <c r="H266" s="127"/>
      <c r="I266" s="127"/>
      <c r="J266" s="127"/>
      <c r="K266" s="73"/>
      <c r="L266" s="115"/>
      <c r="M266" s="115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36"/>
    </row>
    <row r="267" spans="1:114" x14ac:dyDescent="0.3">
      <c r="A267" s="73"/>
      <c r="B267" s="73"/>
      <c r="C267" s="112"/>
      <c r="D267" s="112"/>
      <c r="E267" s="73"/>
      <c r="F267" s="73"/>
      <c r="G267" s="127"/>
      <c r="H267" s="127"/>
      <c r="I267" s="127"/>
      <c r="J267" s="127"/>
      <c r="K267" s="73"/>
      <c r="L267" s="115"/>
      <c r="M267" s="115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36"/>
    </row>
    <row r="268" spans="1:114" x14ac:dyDescent="0.3">
      <c r="A268" s="73"/>
      <c r="B268" s="73"/>
      <c r="C268" s="112"/>
      <c r="D268" s="112"/>
      <c r="E268" s="73"/>
      <c r="F268" s="73"/>
      <c r="G268" s="127"/>
      <c r="H268" s="127"/>
      <c r="I268" s="127"/>
      <c r="J268" s="127"/>
      <c r="K268" s="73"/>
      <c r="L268" s="115"/>
      <c r="M268" s="115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36"/>
    </row>
    <row r="269" spans="1:114" x14ac:dyDescent="0.3">
      <c r="A269" s="73"/>
      <c r="B269" s="73"/>
      <c r="C269" s="112"/>
      <c r="D269" s="112"/>
      <c r="E269" s="73"/>
      <c r="F269" s="73"/>
      <c r="G269" s="127"/>
      <c r="H269" s="127"/>
      <c r="I269" s="127"/>
      <c r="J269" s="127"/>
      <c r="K269" s="73"/>
      <c r="L269" s="115"/>
      <c r="M269" s="115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36"/>
    </row>
    <row r="270" spans="1:114" x14ac:dyDescent="0.3">
      <c r="A270" s="73"/>
      <c r="B270" s="73"/>
      <c r="C270" s="112"/>
      <c r="D270" s="112"/>
      <c r="E270" s="73"/>
      <c r="F270" s="73"/>
      <c r="G270" s="127"/>
      <c r="H270" s="127"/>
      <c r="I270" s="127"/>
      <c r="J270" s="127"/>
      <c r="K270" s="73"/>
      <c r="L270" s="115"/>
      <c r="M270" s="115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36"/>
    </row>
    <row r="271" spans="1:114" x14ac:dyDescent="0.3">
      <c r="A271" s="73"/>
      <c r="B271" s="73"/>
      <c r="C271" s="112"/>
      <c r="D271" s="112"/>
      <c r="E271" s="73"/>
      <c r="F271" s="73"/>
      <c r="G271" s="127"/>
      <c r="H271" s="127"/>
      <c r="I271" s="127"/>
      <c r="J271" s="127"/>
      <c r="K271" s="73"/>
      <c r="L271" s="115"/>
      <c r="M271" s="115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36"/>
    </row>
    <row r="272" spans="1:114" x14ac:dyDescent="0.3">
      <c r="A272" s="73"/>
      <c r="B272" s="73"/>
      <c r="C272" s="112"/>
      <c r="D272" s="112"/>
      <c r="E272" s="73"/>
      <c r="F272" s="73"/>
      <c r="G272" s="127"/>
      <c r="H272" s="127"/>
      <c r="I272" s="127"/>
      <c r="J272" s="127"/>
      <c r="K272" s="73"/>
      <c r="L272" s="115"/>
      <c r="M272" s="115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36"/>
    </row>
    <row r="273" spans="1:114" x14ac:dyDescent="0.3">
      <c r="A273" s="73"/>
      <c r="B273" s="73"/>
      <c r="C273" s="112"/>
      <c r="D273" s="112"/>
      <c r="E273" s="73"/>
      <c r="F273" s="73"/>
      <c r="G273" s="127"/>
      <c r="H273" s="127"/>
      <c r="I273" s="127"/>
      <c r="J273" s="127"/>
      <c r="K273" s="73"/>
      <c r="L273" s="115"/>
      <c r="M273" s="115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36"/>
    </row>
    <row r="274" spans="1:114" x14ac:dyDescent="0.3">
      <c r="A274" s="73"/>
      <c r="B274" s="73"/>
      <c r="C274" s="112"/>
      <c r="D274" s="112"/>
      <c r="E274" s="73"/>
      <c r="F274" s="73"/>
      <c r="G274" s="127"/>
      <c r="H274" s="127"/>
      <c r="I274" s="127"/>
      <c r="J274" s="127"/>
      <c r="K274" s="73"/>
      <c r="L274" s="115"/>
      <c r="M274" s="115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36"/>
    </row>
    <row r="275" spans="1:114" x14ac:dyDescent="0.3">
      <c r="A275" s="73"/>
      <c r="B275" s="73"/>
      <c r="C275" s="112"/>
      <c r="D275" s="112"/>
      <c r="E275" s="73"/>
      <c r="F275" s="73"/>
      <c r="G275" s="127"/>
      <c r="H275" s="127"/>
      <c r="I275" s="127"/>
      <c r="J275" s="127"/>
      <c r="K275" s="73"/>
      <c r="L275" s="115"/>
      <c r="M275" s="115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36"/>
    </row>
    <row r="276" spans="1:114" x14ac:dyDescent="0.3">
      <c r="A276" s="73"/>
      <c r="B276" s="73"/>
      <c r="C276" s="112"/>
      <c r="D276" s="112"/>
      <c r="E276" s="73"/>
      <c r="F276" s="73"/>
      <c r="G276" s="127"/>
      <c r="H276" s="127"/>
      <c r="I276" s="127"/>
      <c r="J276" s="127"/>
      <c r="K276" s="73"/>
      <c r="L276" s="115"/>
      <c r="M276" s="115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36"/>
    </row>
    <row r="277" spans="1:114" x14ac:dyDescent="0.3">
      <c r="A277" s="73"/>
      <c r="B277" s="73"/>
      <c r="C277" s="112"/>
      <c r="D277" s="112"/>
      <c r="E277" s="73"/>
      <c r="F277" s="73"/>
      <c r="G277" s="127"/>
      <c r="H277" s="127"/>
      <c r="I277" s="127"/>
      <c r="J277" s="127"/>
      <c r="K277" s="73"/>
      <c r="L277" s="115"/>
      <c r="M277" s="115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36"/>
    </row>
    <row r="278" spans="1:114" x14ac:dyDescent="0.3">
      <c r="A278" s="73"/>
      <c r="B278" s="73"/>
      <c r="C278" s="112"/>
      <c r="D278" s="112"/>
      <c r="E278" s="73"/>
      <c r="F278" s="73"/>
      <c r="G278" s="127"/>
      <c r="H278" s="127"/>
      <c r="I278" s="127"/>
      <c r="J278" s="127"/>
      <c r="K278" s="73"/>
      <c r="L278" s="115"/>
      <c r="M278" s="115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36"/>
    </row>
    <row r="279" spans="1:114" x14ac:dyDescent="0.3">
      <c r="A279" s="73"/>
      <c r="B279" s="73"/>
      <c r="C279" s="112"/>
      <c r="D279" s="112"/>
      <c r="E279" s="73"/>
      <c r="F279" s="73"/>
      <c r="G279" s="127"/>
      <c r="H279" s="127"/>
      <c r="I279" s="127"/>
      <c r="J279" s="127"/>
      <c r="K279" s="73"/>
      <c r="L279" s="115"/>
      <c r="M279" s="115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36"/>
    </row>
    <row r="280" spans="1:114" x14ac:dyDescent="0.3">
      <c r="A280" s="73"/>
      <c r="B280" s="73"/>
      <c r="C280" s="112"/>
      <c r="D280" s="112"/>
      <c r="E280" s="73"/>
      <c r="F280" s="73"/>
      <c r="G280" s="127"/>
      <c r="H280" s="127"/>
      <c r="I280" s="127"/>
      <c r="J280" s="127"/>
      <c r="K280" s="73"/>
      <c r="L280" s="115"/>
      <c r="M280" s="115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36"/>
    </row>
    <row r="281" spans="1:114" x14ac:dyDescent="0.3">
      <c r="A281" s="73"/>
      <c r="B281" s="73"/>
      <c r="C281" s="112"/>
      <c r="D281" s="112"/>
      <c r="E281" s="73"/>
      <c r="F281" s="73"/>
      <c r="G281" s="127"/>
      <c r="H281" s="127"/>
      <c r="I281" s="127"/>
      <c r="J281" s="127"/>
      <c r="K281" s="73"/>
      <c r="L281" s="115"/>
      <c r="M281" s="115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36"/>
    </row>
    <row r="282" spans="1:114" x14ac:dyDescent="0.3">
      <c r="A282" s="73"/>
      <c r="B282" s="73"/>
      <c r="C282" s="112"/>
      <c r="D282" s="112"/>
      <c r="E282" s="73"/>
      <c r="F282" s="73"/>
      <c r="G282" s="127"/>
      <c r="H282" s="127"/>
      <c r="I282" s="127"/>
      <c r="J282" s="127"/>
      <c r="K282" s="73"/>
      <c r="L282" s="115"/>
      <c r="M282" s="115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36"/>
    </row>
    <row r="283" spans="1:114" x14ac:dyDescent="0.3">
      <c r="A283" s="73"/>
      <c r="B283" s="73"/>
      <c r="C283" s="112"/>
      <c r="D283" s="112"/>
      <c r="E283" s="73"/>
      <c r="F283" s="73"/>
      <c r="G283" s="127"/>
      <c r="H283" s="127"/>
      <c r="I283" s="127"/>
      <c r="J283" s="127"/>
      <c r="K283" s="73"/>
      <c r="L283" s="115"/>
      <c r="M283" s="115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36"/>
    </row>
    <row r="284" spans="1:114" x14ac:dyDescent="0.3">
      <c r="A284" s="73"/>
      <c r="B284" s="73"/>
      <c r="C284" s="112"/>
      <c r="D284" s="112"/>
      <c r="E284" s="73"/>
      <c r="F284" s="73"/>
      <c r="G284" s="127"/>
      <c r="H284" s="127"/>
      <c r="I284" s="127"/>
      <c r="J284" s="127"/>
      <c r="K284" s="73"/>
      <c r="L284" s="115"/>
      <c r="M284" s="115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36"/>
    </row>
    <row r="285" spans="1:114" x14ac:dyDescent="0.3">
      <c r="A285" s="73"/>
      <c r="B285" s="73"/>
      <c r="C285" s="112"/>
      <c r="D285" s="112"/>
      <c r="E285" s="73"/>
      <c r="F285" s="73"/>
      <c r="G285" s="127"/>
      <c r="H285" s="127"/>
      <c r="I285" s="127"/>
      <c r="J285" s="127"/>
      <c r="K285" s="73"/>
      <c r="L285" s="115"/>
      <c r="M285" s="115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36"/>
    </row>
    <row r="286" spans="1:114" x14ac:dyDescent="0.3">
      <c r="A286" s="73"/>
      <c r="B286" s="73"/>
      <c r="C286" s="112"/>
      <c r="D286" s="112"/>
      <c r="E286" s="73"/>
      <c r="F286" s="73"/>
      <c r="G286" s="127"/>
      <c r="H286" s="127"/>
      <c r="I286" s="127"/>
      <c r="J286" s="127"/>
      <c r="K286" s="73"/>
      <c r="L286" s="115"/>
      <c r="M286" s="115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36"/>
    </row>
    <row r="287" spans="1:114" x14ac:dyDescent="0.3">
      <c r="A287" s="73"/>
      <c r="B287" s="73"/>
      <c r="C287" s="112"/>
      <c r="D287" s="112"/>
      <c r="E287" s="73"/>
      <c r="F287" s="73"/>
      <c r="G287" s="127"/>
      <c r="H287" s="127"/>
      <c r="I287" s="127"/>
      <c r="J287" s="127"/>
      <c r="K287" s="73"/>
      <c r="L287" s="115"/>
      <c r="M287" s="115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36"/>
    </row>
    <row r="288" spans="1:114" x14ac:dyDescent="0.3">
      <c r="A288" s="73"/>
      <c r="B288" s="73"/>
      <c r="C288" s="112"/>
      <c r="D288" s="112"/>
      <c r="E288" s="73"/>
      <c r="F288" s="73"/>
      <c r="G288" s="127"/>
      <c r="H288" s="127"/>
      <c r="I288" s="127"/>
      <c r="J288" s="127"/>
      <c r="K288" s="73"/>
      <c r="L288" s="115"/>
      <c r="M288" s="115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36"/>
    </row>
    <row r="289" spans="1:114" x14ac:dyDescent="0.3">
      <c r="A289" s="73"/>
      <c r="B289" s="73"/>
      <c r="C289" s="112"/>
      <c r="D289" s="112"/>
      <c r="E289" s="73"/>
      <c r="F289" s="73"/>
      <c r="G289" s="127"/>
      <c r="H289" s="127"/>
      <c r="I289" s="127"/>
      <c r="J289" s="127"/>
      <c r="K289" s="73"/>
      <c r="L289" s="115"/>
      <c r="M289" s="115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36"/>
    </row>
    <row r="290" spans="1:114" x14ac:dyDescent="0.3">
      <c r="A290" s="73"/>
      <c r="B290" s="73"/>
      <c r="C290" s="112"/>
      <c r="D290" s="112"/>
      <c r="E290" s="73"/>
      <c r="F290" s="73"/>
      <c r="G290" s="127"/>
      <c r="H290" s="127"/>
      <c r="I290" s="127"/>
      <c r="J290" s="127"/>
      <c r="K290" s="73"/>
      <c r="L290" s="115"/>
      <c r="M290" s="115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36"/>
    </row>
    <row r="291" spans="1:114" x14ac:dyDescent="0.3">
      <c r="A291" s="73"/>
      <c r="B291" s="73"/>
      <c r="C291" s="112"/>
      <c r="D291" s="112"/>
      <c r="E291" s="73"/>
      <c r="F291" s="73"/>
      <c r="G291" s="127"/>
      <c r="H291" s="127"/>
      <c r="I291" s="127"/>
      <c r="J291" s="127"/>
      <c r="K291" s="73"/>
      <c r="L291" s="115"/>
      <c r="M291" s="115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36"/>
    </row>
    <row r="292" spans="1:114" x14ac:dyDescent="0.3">
      <c r="A292" s="73"/>
      <c r="B292" s="73"/>
      <c r="C292" s="112"/>
      <c r="D292" s="112"/>
      <c r="E292" s="73"/>
      <c r="F292" s="73"/>
      <c r="G292" s="127"/>
      <c r="H292" s="127"/>
      <c r="I292" s="127"/>
      <c r="J292" s="127"/>
      <c r="K292" s="73"/>
      <c r="L292" s="115"/>
      <c r="M292" s="115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36"/>
    </row>
    <row r="293" spans="1:114" x14ac:dyDescent="0.3">
      <c r="A293" s="73"/>
      <c r="B293" s="73"/>
      <c r="C293" s="112"/>
      <c r="D293" s="112"/>
      <c r="E293" s="73"/>
      <c r="F293" s="73"/>
      <c r="G293" s="127"/>
      <c r="H293" s="127"/>
      <c r="I293" s="127"/>
      <c r="J293" s="127"/>
      <c r="K293" s="73"/>
      <c r="L293" s="115"/>
      <c r="M293" s="115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36"/>
    </row>
    <row r="294" spans="1:114" x14ac:dyDescent="0.3">
      <c r="A294" s="73"/>
      <c r="B294" s="73"/>
      <c r="C294" s="112"/>
      <c r="D294" s="112"/>
      <c r="E294" s="73"/>
      <c r="F294" s="73"/>
      <c r="G294" s="127"/>
      <c r="H294" s="127"/>
      <c r="I294" s="127"/>
      <c r="J294" s="127"/>
      <c r="K294" s="73"/>
      <c r="L294" s="115"/>
      <c r="M294" s="115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36"/>
    </row>
    <row r="295" spans="1:114" x14ac:dyDescent="0.3">
      <c r="A295" s="73"/>
      <c r="B295" s="73"/>
      <c r="C295" s="112"/>
      <c r="D295" s="112"/>
      <c r="E295" s="73"/>
      <c r="F295" s="73"/>
      <c r="G295" s="127"/>
      <c r="H295" s="127"/>
      <c r="I295" s="127"/>
      <c r="J295" s="127"/>
      <c r="K295" s="73"/>
      <c r="L295" s="115"/>
      <c r="M295" s="115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36"/>
    </row>
    <row r="296" spans="1:114" x14ac:dyDescent="0.3">
      <c r="A296" s="73"/>
      <c r="B296" s="73"/>
      <c r="C296" s="112"/>
      <c r="D296" s="112"/>
      <c r="E296" s="73"/>
      <c r="F296" s="73"/>
      <c r="G296" s="127"/>
      <c r="H296" s="127"/>
      <c r="I296" s="127"/>
      <c r="J296" s="127"/>
      <c r="K296" s="73"/>
      <c r="L296" s="115"/>
      <c r="M296" s="115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36"/>
    </row>
    <row r="297" spans="1:114" x14ac:dyDescent="0.3">
      <c r="A297" s="73"/>
      <c r="B297" s="73"/>
      <c r="C297" s="112"/>
      <c r="D297" s="112"/>
      <c r="E297" s="73"/>
      <c r="F297" s="73"/>
      <c r="G297" s="127"/>
      <c r="H297" s="127"/>
      <c r="I297" s="127"/>
      <c r="J297" s="127"/>
      <c r="K297" s="73"/>
      <c r="L297" s="115"/>
      <c r="M297" s="115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36"/>
    </row>
    <row r="298" spans="1:114" x14ac:dyDescent="0.3">
      <c r="A298" s="73"/>
      <c r="B298" s="73"/>
      <c r="C298" s="112"/>
      <c r="D298" s="112"/>
      <c r="E298" s="73"/>
      <c r="F298" s="73"/>
      <c r="G298" s="127"/>
      <c r="H298" s="127"/>
      <c r="I298" s="127"/>
      <c r="J298" s="127"/>
      <c r="K298" s="73"/>
      <c r="L298" s="115"/>
      <c r="M298" s="115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36"/>
    </row>
    <row r="299" spans="1:114" x14ac:dyDescent="0.3">
      <c r="A299" s="73"/>
      <c r="B299" s="73"/>
      <c r="C299" s="112"/>
      <c r="D299" s="112"/>
      <c r="E299" s="73"/>
      <c r="F299" s="73"/>
      <c r="G299" s="127"/>
      <c r="H299" s="127"/>
      <c r="I299" s="127"/>
      <c r="J299" s="127"/>
      <c r="K299" s="73"/>
      <c r="L299" s="115"/>
      <c r="M299" s="115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36"/>
    </row>
    <row r="300" spans="1:114" x14ac:dyDescent="0.3">
      <c r="A300" s="73"/>
      <c r="B300" s="73"/>
      <c r="C300" s="112"/>
      <c r="D300" s="112"/>
      <c r="E300" s="73"/>
      <c r="F300" s="73"/>
      <c r="G300" s="127"/>
      <c r="H300" s="127"/>
      <c r="I300" s="127"/>
      <c r="J300" s="127"/>
      <c r="K300" s="73"/>
      <c r="L300" s="115"/>
      <c r="M300" s="115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36"/>
    </row>
    <row r="301" spans="1:114" x14ac:dyDescent="0.3">
      <c r="A301" s="73"/>
      <c r="B301" s="73"/>
      <c r="C301" s="112"/>
      <c r="D301" s="112"/>
      <c r="E301" s="73"/>
      <c r="F301" s="73"/>
      <c r="G301" s="127"/>
      <c r="H301" s="127"/>
      <c r="I301" s="127"/>
      <c r="J301" s="127"/>
      <c r="K301" s="73"/>
      <c r="L301" s="115"/>
      <c r="M301" s="115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36"/>
    </row>
    <row r="302" spans="1:114" x14ac:dyDescent="0.3">
      <c r="A302" s="73"/>
      <c r="B302" s="73"/>
      <c r="C302" s="112"/>
      <c r="D302" s="112"/>
      <c r="E302" s="73"/>
      <c r="F302" s="73"/>
      <c r="G302" s="127"/>
      <c r="H302" s="127"/>
      <c r="I302" s="127"/>
      <c r="J302" s="127"/>
      <c r="K302" s="73"/>
      <c r="L302" s="115"/>
      <c r="M302" s="115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36"/>
    </row>
    <row r="303" spans="1:114" x14ac:dyDescent="0.3">
      <c r="A303" s="73"/>
      <c r="B303" s="73"/>
      <c r="C303" s="112"/>
      <c r="D303" s="112"/>
      <c r="E303" s="73"/>
      <c r="F303" s="73"/>
      <c r="G303" s="127"/>
      <c r="H303" s="127"/>
      <c r="I303" s="127"/>
      <c r="J303" s="127"/>
      <c r="K303" s="73"/>
      <c r="L303" s="115"/>
      <c r="M303" s="115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36"/>
    </row>
    <row r="304" spans="1:114" x14ac:dyDescent="0.3">
      <c r="A304" s="73"/>
      <c r="B304" s="73"/>
      <c r="C304" s="112"/>
      <c r="D304" s="112"/>
      <c r="E304" s="73"/>
      <c r="F304" s="73"/>
      <c r="G304" s="127"/>
      <c r="H304" s="127"/>
      <c r="I304" s="127"/>
      <c r="J304" s="127"/>
      <c r="K304" s="73"/>
      <c r="L304" s="115"/>
      <c r="M304" s="115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3"/>
      <c r="CR304" s="73"/>
      <c r="CS304" s="73"/>
      <c r="CT304" s="73"/>
      <c r="CU304" s="73"/>
      <c r="CV304" s="73"/>
      <c r="CW304" s="73"/>
      <c r="CX304" s="73"/>
      <c r="CY304" s="73"/>
      <c r="CZ304" s="73"/>
      <c r="DA304" s="73"/>
      <c r="DB304" s="73"/>
      <c r="DC304" s="73"/>
      <c r="DD304" s="73"/>
      <c r="DE304" s="73"/>
      <c r="DF304" s="73"/>
      <c r="DG304" s="73"/>
      <c r="DH304" s="73"/>
      <c r="DI304" s="73"/>
      <c r="DJ304" s="36"/>
    </row>
    <row r="305" spans="1:114" x14ac:dyDescent="0.3">
      <c r="A305" s="73"/>
      <c r="B305" s="73"/>
      <c r="C305" s="112"/>
      <c r="D305" s="112"/>
      <c r="E305" s="73"/>
      <c r="F305" s="73"/>
      <c r="G305" s="127"/>
      <c r="H305" s="127"/>
      <c r="I305" s="127"/>
      <c r="J305" s="127"/>
      <c r="K305" s="73"/>
      <c r="L305" s="115"/>
      <c r="M305" s="115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3"/>
      <c r="CR305" s="73"/>
      <c r="CS305" s="73"/>
      <c r="CT305" s="73"/>
      <c r="CU305" s="73"/>
      <c r="CV305" s="73"/>
      <c r="CW305" s="73"/>
      <c r="CX305" s="73"/>
      <c r="CY305" s="73"/>
      <c r="CZ305" s="73"/>
      <c r="DA305" s="73"/>
      <c r="DB305" s="73"/>
      <c r="DC305" s="73"/>
      <c r="DD305" s="73"/>
      <c r="DE305" s="73"/>
      <c r="DF305" s="73"/>
      <c r="DG305" s="73"/>
      <c r="DH305" s="73"/>
      <c r="DI305" s="73"/>
      <c r="DJ305" s="36"/>
    </row>
    <row r="306" spans="1:114" x14ac:dyDescent="0.3">
      <c r="A306" s="73"/>
      <c r="B306" s="73"/>
      <c r="C306" s="112"/>
      <c r="D306" s="112"/>
      <c r="E306" s="73"/>
      <c r="F306" s="73"/>
      <c r="G306" s="127"/>
      <c r="H306" s="127"/>
      <c r="I306" s="127"/>
      <c r="J306" s="127"/>
      <c r="K306" s="73"/>
      <c r="L306" s="115"/>
      <c r="M306" s="115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3"/>
      <c r="CR306" s="73"/>
      <c r="CS306" s="73"/>
      <c r="CT306" s="73"/>
      <c r="CU306" s="73"/>
      <c r="CV306" s="73"/>
      <c r="CW306" s="73"/>
      <c r="CX306" s="73"/>
      <c r="CY306" s="73"/>
      <c r="CZ306" s="73"/>
      <c r="DA306" s="73"/>
      <c r="DB306" s="73"/>
      <c r="DC306" s="73"/>
      <c r="DD306" s="73"/>
      <c r="DE306" s="73"/>
      <c r="DF306" s="73"/>
      <c r="DG306" s="73"/>
      <c r="DH306" s="73"/>
      <c r="DI306" s="73"/>
      <c r="DJ306" s="36"/>
    </row>
    <row r="307" spans="1:114" x14ac:dyDescent="0.3">
      <c r="A307" s="73"/>
      <c r="B307" s="73"/>
      <c r="C307" s="112"/>
      <c r="D307" s="112"/>
      <c r="E307" s="73"/>
      <c r="F307" s="73"/>
      <c r="G307" s="127"/>
      <c r="H307" s="127"/>
      <c r="I307" s="127"/>
      <c r="J307" s="127"/>
      <c r="K307" s="73"/>
      <c r="L307" s="115"/>
      <c r="M307" s="115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3"/>
      <c r="CR307" s="73"/>
      <c r="CS307" s="73"/>
      <c r="CT307" s="73"/>
      <c r="CU307" s="73"/>
      <c r="CV307" s="73"/>
      <c r="CW307" s="73"/>
      <c r="CX307" s="73"/>
      <c r="CY307" s="73"/>
      <c r="CZ307" s="73"/>
      <c r="DA307" s="73"/>
      <c r="DB307" s="73"/>
      <c r="DC307" s="73"/>
      <c r="DD307" s="73"/>
      <c r="DE307" s="73"/>
      <c r="DF307" s="73"/>
      <c r="DG307" s="73"/>
      <c r="DH307" s="73"/>
      <c r="DI307" s="73"/>
      <c r="DJ307" s="36"/>
    </row>
    <row r="308" spans="1:114" x14ac:dyDescent="0.3">
      <c r="A308" s="73"/>
      <c r="B308" s="73"/>
      <c r="C308" s="112"/>
      <c r="D308" s="112"/>
      <c r="E308" s="73"/>
      <c r="F308" s="73"/>
      <c r="G308" s="127"/>
      <c r="H308" s="127"/>
      <c r="I308" s="127"/>
      <c r="J308" s="127"/>
      <c r="K308" s="73"/>
      <c r="L308" s="115"/>
      <c r="M308" s="115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3"/>
      <c r="CR308" s="73"/>
      <c r="CS308" s="73"/>
      <c r="CT308" s="73"/>
      <c r="CU308" s="73"/>
      <c r="CV308" s="73"/>
      <c r="CW308" s="73"/>
      <c r="CX308" s="73"/>
      <c r="CY308" s="73"/>
      <c r="CZ308" s="73"/>
      <c r="DA308" s="73"/>
      <c r="DB308" s="73"/>
      <c r="DC308" s="73"/>
      <c r="DD308" s="73"/>
      <c r="DE308" s="73"/>
      <c r="DF308" s="73"/>
      <c r="DG308" s="73"/>
      <c r="DH308" s="73"/>
      <c r="DI308" s="73"/>
      <c r="DJ308" s="36"/>
    </row>
    <row r="309" spans="1:114" x14ac:dyDescent="0.3">
      <c r="A309" s="73"/>
      <c r="B309" s="73"/>
      <c r="C309" s="112"/>
      <c r="D309" s="112"/>
      <c r="E309" s="73"/>
      <c r="F309" s="73"/>
      <c r="G309" s="127"/>
      <c r="H309" s="127"/>
      <c r="I309" s="127"/>
      <c r="J309" s="127"/>
      <c r="K309" s="73"/>
      <c r="L309" s="115"/>
      <c r="M309" s="115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3"/>
      <c r="CR309" s="73"/>
      <c r="CS309" s="73"/>
      <c r="CT309" s="73"/>
      <c r="CU309" s="73"/>
      <c r="CV309" s="73"/>
      <c r="CW309" s="73"/>
      <c r="CX309" s="73"/>
      <c r="CY309" s="73"/>
      <c r="CZ309" s="73"/>
      <c r="DA309" s="73"/>
      <c r="DB309" s="73"/>
      <c r="DC309" s="73"/>
      <c r="DD309" s="73"/>
      <c r="DE309" s="73"/>
      <c r="DF309" s="73"/>
      <c r="DG309" s="73"/>
      <c r="DH309" s="73"/>
      <c r="DI309" s="73"/>
      <c r="DJ309" s="36"/>
    </row>
    <row r="310" spans="1:114" x14ac:dyDescent="0.3">
      <c r="A310" s="73"/>
      <c r="B310" s="73"/>
      <c r="C310" s="112"/>
      <c r="D310" s="112"/>
      <c r="E310" s="73"/>
      <c r="F310" s="73"/>
      <c r="G310" s="127"/>
      <c r="H310" s="127"/>
      <c r="I310" s="127"/>
      <c r="J310" s="127"/>
      <c r="K310" s="73"/>
      <c r="L310" s="115"/>
      <c r="M310" s="115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3"/>
      <c r="CR310" s="73"/>
      <c r="CS310" s="73"/>
      <c r="CT310" s="73"/>
      <c r="CU310" s="73"/>
      <c r="CV310" s="73"/>
      <c r="CW310" s="73"/>
      <c r="CX310" s="73"/>
      <c r="CY310" s="73"/>
      <c r="CZ310" s="73"/>
      <c r="DA310" s="73"/>
      <c r="DB310" s="73"/>
      <c r="DC310" s="73"/>
      <c r="DD310" s="73"/>
      <c r="DE310" s="73"/>
      <c r="DF310" s="73"/>
      <c r="DG310" s="73"/>
      <c r="DH310" s="73"/>
      <c r="DI310" s="73"/>
      <c r="DJ310" s="36"/>
    </row>
    <row r="311" spans="1:114" x14ac:dyDescent="0.3">
      <c r="A311" s="73"/>
      <c r="B311" s="73"/>
      <c r="C311" s="112"/>
      <c r="D311" s="112"/>
      <c r="E311" s="73"/>
      <c r="F311" s="73"/>
      <c r="G311" s="127"/>
      <c r="H311" s="127"/>
      <c r="I311" s="127"/>
      <c r="J311" s="127"/>
      <c r="K311" s="73"/>
      <c r="L311" s="115"/>
      <c r="M311" s="115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3"/>
      <c r="CR311" s="73"/>
      <c r="CS311" s="73"/>
      <c r="CT311" s="73"/>
      <c r="CU311" s="73"/>
      <c r="CV311" s="73"/>
      <c r="CW311" s="73"/>
      <c r="CX311" s="73"/>
      <c r="CY311" s="73"/>
      <c r="CZ311" s="73"/>
      <c r="DA311" s="73"/>
      <c r="DB311" s="73"/>
      <c r="DC311" s="73"/>
      <c r="DD311" s="73"/>
      <c r="DE311" s="73"/>
      <c r="DF311" s="73"/>
      <c r="DG311" s="73"/>
      <c r="DH311" s="73"/>
      <c r="DI311" s="73"/>
      <c r="DJ311" s="36"/>
    </row>
    <row r="312" spans="1:114" x14ac:dyDescent="0.3">
      <c r="A312" s="73"/>
      <c r="B312" s="73"/>
      <c r="C312" s="112"/>
      <c r="D312" s="112"/>
      <c r="E312" s="73"/>
      <c r="F312" s="73"/>
      <c r="G312" s="127"/>
      <c r="H312" s="127"/>
      <c r="I312" s="127"/>
      <c r="J312" s="127"/>
      <c r="K312" s="73"/>
      <c r="L312" s="115"/>
      <c r="M312" s="115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3"/>
      <c r="CR312" s="73"/>
      <c r="CS312" s="73"/>
      <c r="CT312" s="73"/>
      <c r="CU312" s="73"/>
      <c r="CV312" s="73"/>
      <c r="CW312" s="73"/>
      <c r="CX312" s="73"/>
      <c r="CY312" s="73"/>
      <c r="CZ312" s="73"/>
      <c r="DA312" s="73"/>
      <c r="DB312" s="73"/>
      <c r="DC312" s="73"/>
      <c r="DD312" s="73"/>
      <c r="DE312" s="73"/>
      <c r="DF312" s="73"/>
      <c r="DG312" s="73"/>
      <c r="DH312" s="73"/>
      <c r="DI312" s="73"/>
      <c r="DJ312" s="36"/>
    </row>
    <row r="313" spans="1:114" x14ac:dyDescent="0.3">
      <c r="A313" s="73"/>
      <c r="B313" s="73"/>
      <c r="C313" s="112"/>
      <c r="D313" s="112"/>
      <c r="E313" s="73"/>
      <c r="F313" s="73"/>
      <c r="G313" s="127"/>
      <c r="H313" s="127"/>
      <c r="I313" s="127"/>
      <c r="J313" s="127"/>
      <c r="K313" s="73"/>
      <c r="L313" s="115"/>
      <c r="M313" s="115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3"/>
      <c r="CR313" s="73"/>
      <c r="CS313" s="73"/>
      <c r="CT313" s="73"/>
      <c r="CU313" s="73"/>
      <c r="CV313" s="73"/>
      <c r="CW313" s="73"/>
      <c r="CX313" s="73"/>
      <c r="CY313" s="73"/>
      <c r="CZ313" s="73"/>
      <c r="DA313" s="73"/>
      <c r="DB313" s="73"/>
      <c r="DC313" s="73"/>
      <c r="DD313" s="73"/>
      <c r="DE313" s="73"/>
      <c r="DF313" s="73"/>
      <c r="DG313" s="73"/>
      <c r="DH313" s="73"/>
      <c r="DI313" s="73"/>
      <c r="DJ313" s="36"/>
    </row>
    <row r="314" spans="1:114" x14ac:dyDescent="0.3">
      <c r="A314" s="73"/>
      <c r="B314" s="73"/>
      <c r="C314" s="112"/>
      <c r="D314" s="112"/>
      <c r="E314" s="73"/>
      <c r="F314" s="73"/>
      <c r="G314" s="127"/>
      <c r="H314" s="127"/>
      <c r="I314" s="127"/>
      <c r="J314" s="127"/>
      <c r="K314" s="73"/>
      <c r="L314" s="115"/>
      <c r="M314" s="115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3"/>
      <c r="CR314" s="73"/>
      <c r="CS314" s="73"/>
      <c r="CT314" s="73"/>
      <c r="CU314" s="73"/>
      <c r="CV314" s="73"/>
      <c r="CW314" s="73"/>
      <c r="CX314" s="73"/>
      <c r="CY314" s="73"/>
      <c r="CZ314" s="73"/>
      <c r="DA314" s="73"/>
      <c r="DB314" s="73"/>
      <c r="DC314" s="73"/>
      <c r="DD314" s="73"/>
      <c r="DE314" s="73"/>
      <c r="DF314" s="73"/>
      <c r="DG314" s="73"/>
      <c r="DH314" s="73"/>
      <c r="DI314" s="73"/>
      <c r="DJ314" s="36"/>
    </row>
    <row r="315" spans="1:114" x14ac:dyDescent="0.3">
      <c r="A315" s="73"/>
      <c r="B315" s="73"/>
      <c r="C315" s="112"/>
      <c r="D315" s="112"/>
      <c r="E315" s="73"/>
      <c r="F315" s="73"/>
      <c r="G315" s="127"/>
      <c r="H315" s="127"/>
      <c r="I315" s="127"/>
      <c r="J315" s="127"/>
      <c r="K315" s="73"/>
      <c r="L315" s="115"/>
      <c r="M315" s="115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3"/>
      <c r="CR315" s="73"/>
      <c r="CS315" s="73"/>
      <c r="CT315" s="73"/>
      <c r="CU315" s="73"/>
      <c r="CV315" s="73"/>
      <c r="CW315" s="73"/>
      <c r="CX315" s="73"/>
      <c r="CY315" s="73"/>
      <c r="CZ315" s="73"/>
      <c r="DA315" s="73"/>
      <c r="DB315" s="73"/>
      <c r="DC315" s="73"/>
      <c r="DD315" s="73"/>
      <c r="DE315" s="73"/>
      <c r="DF315" s="73"/>
      <c r="DG315" s="73"/>
      <c r="DH315" s="73"/>
      <c r="DI315" s="73"/>
      <c r="DJ315" s="36"/>
    </row>
    <row r="316" spans="1:114" x14ac:dyDescent="0.3">
      <c r="A316" s="73"/>
      <c r="B316" s="73"/>
      <c r="C316" s="112"/>
      <c r="D316" s="112"/>
      <c r="E316" s="73"/>
      <c r="F316" s="73"/>
      <c r="G316" s="127"/>
      <c r="H316" s="127"/>
      <c r="I316" s="127"/>
      <c r="J316" s="127"/>
      <c r="K316" s="73"/>
      <c r="L316" s="115"/>
      <c r="M316" s="115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3"/>
      <c r="CR316" s="73"/>
      <c r="CS316" s="73"/>
      <c r="CT316" s="73"/>
      <c r="CU316" s="73"/>
      <c r="CV316" s="73"/>
      <c r="CW316" s="73"/>
      <c r="CX316" s="73"/>
      <c r="CY316" s="73"/>
      <c r="CZ316" s="73"/>
      <c r="DA316" s="73"/>
      <c r="DB316" s="73"/>
      <c r="DC316" s="73"/>
      <c r="DD316" s="73"/>
      <c r="DE316" s="73"/>
      <c r="DF316" s="73"/>
      <c r="DG316" s="73"/>
      <c r="DH316" s="73"/>
      <c r="DI316" s="73"/>
      <c r="DJ316" s="36"/>
    </row>
    <row r="317" spans="1:114" x14ac:dyDescent="0.3">
      <c r="A317" s="73"/>
      <c r="B317" s="73"/>
      <c r="C317" s="112"/>
      <c r="D317" s="112"/>
      <c r="E317" s="73"/>
      <c r="F317" s="73"/>
      <c r="G317" s="127"/>
      <c r="H317" s="127"/>
      <c r="I317" s="127"/>
      <c r="J317" s="127"/>
      <c r="K317" s="73"/>
      <c r="L317" s="115"/>
      <c r="M317" s="115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3"/>
      <c r="CR317" s="73"/>
      <c r="CS317" s="73"/>
      <c r="CT317" s="73"/>
      <c r="CU317" s="73"/>
      <c r="CV317" s="73"/>
      <c r="CW317" s="73"/>
      <c r="CX317" s="73"/>
      <c r="CY317" s="73"/>
      <c r="CZ317" s="73"/>
      <c r="DA317" s="73"/>
      <c r="DB317" s="73"/>
      <c r="DC317" s="73"/>
      <c r="DD317" s="73"/>
      <c r="DE317" s="73"/>
      <c r="DF317" s="73"/>
      <c r="DG317" s="73"/>
      <c r="DH317" s="73"/>
      <c r="DI317" s="73"/>
      <c r="DJ317" s="36"/>
    </row>
    <row r="318" spans="1:114" x14ac:dyDescent="0.3">
      <c r="A318" s="73"/>
      <c r="B318" s="73"/>
      <c r="C318" s="112"/>
      <c r="D318" s="112"/>
      <c r="E318" s="73"/>
      <c r="F318" s="73"/>
      <c r="G318" s="127"/>
      <c r="H318" s="127"/>
      <c r="I318" s="127"/>
      <c r="J318" s="127"/>
      <c r="K318" s="73"/>
      <c r="L318" s="115"/>
      <c r="M318" s="115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36"/>
    </row>
    <row r="319" spans="1:114" x14ac:dyDescent="0.3">
      <c r="A319" s="73"/>
      <c r="B319" s="73"/>
      <c r="C319" s="112"/>
      <c r="D319" s="112"/>
      <c r="E319" s="73"/>
      <c r="F319" s="73"/>
      <c r="G319" s="127"/>
      <c r="H319" s="127"/>
      <c r="I319" s="127"/>
      <c r="J319" s="127"/>
      <c r="K319" s="73"/>
      <c r="L319" s="115"/>
      <c r="M319" s="115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3"/>
      <c r="CR319" s="73"/>
      <c r="CS319" s="73"/>
      <c r="CT319" s="73"/>
      <c r="CU319" s="73"/>
      <c r="CV319" s="73"/>
      <c r="CW319" s="73"/>
      <c r="CX319" s="73"/>
      <c r="CY319" s="73"/>
      <c r="CZ319" s="73"/>
      <c r="DA319" s="73"/>
      <c r="DB319" s="73"/>
      <c r="DC319" s="73"/>
      <c r="DD319" s="73"/>
      <c r="DE319" s="73"/>
      <c r="DF319" s="73"/>
      <c r="DG319" s="73"/>
      <c r="DH319" s="73"/>
      <c r="DI319" s="73"/>
      <c r="DJ319" s="36"/>
    </row>
    <row r="320" spans="1:114" x14ac:dyDescent="0.3">
      <c r="A320" s="73"/>
      <c r="B320" s="73"/>
      <c r="C320" s="112"/>
      <c r="D320" s="112"/>
      <c r="E320" s="73"/>
      <c r="F320" s="73"/>
      <c r="G320" s="127"/>
      <c r="H320" s="127"/>
      <c r="I320" s="127"/>
      <c r="J320" s="127"/>
      <c r="K320" s="73"/>
      <c r="L320" s="115"/>
      <c r="M320" s="115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36"/>
    </row>
    <row r="321" spans="1:114" x14ac:dyDescent="0.3">
      <c r="A321" s="73"/>
      <c r="B321" s="73"/>
      <c r="C321" s="112"/>
      <c r="D321" s="112"/>
      <c r="E321" s="73"/>
      <c r="F321" s="73"/>
      <c r="G321" s="127"/>
      <c r="H321" s="127"/>
      <c r="I321" s="127"/>
      <c r="J321" s="127"/>
      <c r="K321" s="73"/>
      <c r="L321" s="115"/>
      <c r="M321" s="115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36"/>
    </row>
    <row r="322" spans="1:114" x14ac:dyDescent="0.3">
      <c r="A322" s="73"/>
      <c r="B322" s="73"/>
      <c r="C322" s="112"/>
      <c r="D322" s="112"/>
      <c r="E322" s="73"/>
      <c r="F322" s="73"/>
      <c r="G322" s="127"/>
      <c r="H322" s="127"/>
      <c r="I322" s="127"/>
      <c r="J322" s="127"/>
      <c r="K322" s="73"/>
      <c r="L322" s="115"/>
      <c r="M322" s="115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36"/>
    </row>
    <row r="323" spans="1:114" x14ac:dyDescent="0.3">
      <c r="A323" s="73"/>
      <c r="B323" s="73"/>
      <c r="C323" s="112"/>
      <c r="D323" s="112"/>
      <c r="E323" s="73"/>
      <c r="F323" s="73"/>
      <c r="G323" s="127"/>
      <c r="H323" s="127"/>
      <c r="I323" s="127"/>
      <c r="J323" s="127"/>
      <c r="K323" s="73"/>
      <c r="L323" s="115"/>
      <c r="M323" s="115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36"/>
    </row>
    <row r="324" spans="1:114" x14ac:dyDescent="0.3">
      <c r="A324" s="73"/>
      <c r="B324" s="73"/>
      <c r="C324" s="112"/>
      <c r="D324" s="112"/>
      <c r="E324" s="73"/>
      <c r="F324" s="73"/>
      <c r="G324" s="127"/>
      <c r="H324" s="127"/>
      <c r="I324" s="127"/>
      <c r="J324" s="127"/>
      <c r="K324" s="73"/>
      <c r="L324" s="115"/>
      <c r="M324" s="115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36"/>
    </row>
    <row r="325" spans="1:114" x14ac:dyDescent="0.3">
      <c r="A325" s="73"/>
      <c r="B325" s="73"/>
      <c r="C325" s="112"/>
      <c r="D325" s="112"/>
      <c r="E325" s="73"/>
      <c r="F325" s="73"/>
      <c r="G325" s="127"/>
      <c r="H325" s="127"/>
      <c r="I325" s="127"/>
      <c r="J325" s="127"/>
      <c r="K325" s="73"/>
      <c r="L325" s="115"/>
      <c r="M325" s="115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36"/>
    </row>
    <row r="326" spans="1:114" x14ac:dyDescent="0.3">
      <c r="A326" s="73"/>
      <c r="B326" s="73"/>
      <c r="C326" s="112"/>
      <c r="D326" s="112"/>
      <c r="E326" s="73"/>
      <c r="F326" s="73"/>
      <c r="G326" s="127"/>
      <c r="H326" s="127"/>
      <c r="I326" s="127"/>
      <c r="J326" s="127"/>
      <c r="K326" s="73"/>
      <c r="L326" s="115"/>
      <c r="M326" s="115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36"/>
    </row>
    <row r="327" spans="1:114" x14ac:dyDescent="0.3">
      <c r="A327" s="73"/>
      <c r="B327" s="73"/>
      <c r="C327" s="112"/>
      <c r="D327" s="112"/>
      <c r="E327" s="73"/>
      <c r="F327" s="73"/>
      <c r="G327" s="127"/>
      <c r="H327" s="127"/>
      <c r="I327" s="127"/>
      <c r="J327" s="127"/>
      <c r="K327" s="73"/>
      <c r="L327" s="115"/>
      <c r="M327" s="115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36"/>
    </row>
    <row r="328" spans="1:114" x14ac:dyDescent="0.3">
      <c r="A328" s="73"/>
      <c r="B328" s="73"/>
      <c r="C328" s="112"/>
      <c r="D328" s="112"/>
      <c r="E328" s="73"/>
      <c r="F328" s="73"/>
      <c r="G328" s="127"/>
      <c r="H328" s="127"/>
      <c r="I328" s="127"/>
      <c r="J328" s="127"/>
      <c r="K328" s="73"/>
      <c r="L328" s="115"/>
      <c r="M328" s="115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36"/>
    </row>
    <row r="329" spans="1:114" x14ac:dyDescent="0.3">
      <c r="A329" s="73"/>
      <c r="B329" s="73"/>
      <c r="C329" s="112"/>
      <c r="D329" s="112"/>
      <c r="E329" s="73"/>
      <c r="F329" s="73"/>
      <c r="G329" s="127"/>
      <c r="H329" s="127"/>
      <c r="I329" s="127"/>
      <c r="J329" s="127"/>
      <c r="K329" s="73"/>
      <c r="L329" s="115"/>
      <c r="M329" s="115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36"/>
    </row>
    <row r="330" spans="1:114" x14ac:dyDescent="0.3">
      <c r="A330" s="73"/>
      <c r="B330" s="73"/>
      <c r="C330" s="112"/>
      <c r="D330" s="112"/>
      <c r="E330" s="73"/>
      <c r="F330" s="73"/>
      <c r="G330" s="127"/>
      <c r="H330" s="127"/>
      <c r="I330" s="127"/>
      <c r="J330" s="127"/>
      <c r="K330" s="73"/>
      <c r="L330" s="115"/>
      <c r="M330" s="115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3"/>
      <c r="CR330" s="73"/>
      <c r="CS330" s="73"/>
      <c r="CT330" s="73"/>
      <c r="CU330" s="73"/>
      <c r="CV330" s="73"/>
      <c r="CW330" s="73"/>
      <c r="CX330" s="73"/>
      <c r="CY330" s="73"/>
      <c r="CZ330" s="73"/>
      <c r="DA330" s="73"/>
      <c r="DB330" s="73"/>
      <c r="DC330" s="73"/>
      <c r="DD330" s="73"/>
      <c r="DE330" s="73"/>
      <c r="DF330" s="73"/>
      <c r="DG330" s="73"/>
      <c r="DH330" s="73"/>
      <c r="DI330" s="73"/>
      <c r="DJ330" s="36"/>
    </row>
    <row r="331" spans="1:114" x14ac:dyDescent="0.3">
      <c r="A331" s="73"/>
      <c r="B331" s="73"/>
      <c r="C331" s="112"/>
      <c r="D331" s="112"/>
      <c r="E331" s="73"/>
      <c r="F331" s="73"/>
      <c r="G331" s="127"/>
      <c r="H331" s="127"/>
      <c r="I331" s="127"/>
      <c r="J331" s="127"/>
      <c r="K331" s="73"/>
      <c r="L331" s="115"/>
      <c r="M331" s="115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3"/>
      <c r="CR331" s="73"/>
      <c r="CS331" s="73"/>
      <c r="CT331" s="73"/>
      <c r="CU331" s="73"/>
      <c r="CV331" s="73"/>
      <c r="CW331" s="73"/>
      <c r="CX331" s="73"/>
      <c r="CY331" s="73"/>
      <c r="CZ331" s="73"/>
      <c r="DA331" s="73"/>
      <c r="DB331" s="73"/>
      <c r="DC331" s="73"/>
      <c r="DD331" s="73"/>
      <c r="DE331" s="73"/>
      <c r="DF331" s="73"/>
      <c r="DG331" s="73"/>
      <c r="DH331" s="73"/>
      <c r="DI331" s="73"/>
      <c r="DJ331" s="36"/>
    </row>
    <row r="332" spans="1:114" x14ac:dyDescent="0.3">
      <c r="A332" s="73"/>
      <c r="B332" s="73"/>
      <c r="C332" s="112"/>
      <c r="D332" s="112"/>
      <c r="E332" s="73"/>
      <c r="F332" s="73"/>
      <c r="G332" s="127"/>
      <c r="H332" s="127"/>
      <c r="I332" s="127"/>
      <c r="J332" s="127"/>
      <c r="K332" s="73"/>
      <c r="L332" s="115"/>
      <c r="M332" s="115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3"/>
      <c r="CR332" s="73"/>
      <c r="CS332" s="73"/>
      <c r="CT332" s="73"/>
      <c r="CU332" s="73"/>
      <c r="CV332" s="73"/>
      <c r="CW332" s="73"/>
      <c r="CX332" s="73"/>
      <c r="CY332" s="73"/>
      <c r="CZ332" s="73"/>
      <c r="DA332" s="73"/>
      <c r="DB332" s="73"/>
      <c r="DC332" s="73"/>
      <c r="DD332" s="73"/>
      <c r="DE332" s="73"/>
      <c r="DF332" s="73"/>
      <c r="DG332" s="73"/>
      <c r="DH332" s="73"/>
      <c r="DI332" s="73"/>
      <c r="DJ332" s="36"/>
    </row>
    <row r="333" spans="1:114" x14ac:dyDescent="0.3">
      <c r="A333" s="73"/>
      <c r="B333" s="73"/>
      <c r="C333" s="112"/>
      <c r="D333" s="112"/>
      <c r="E333" s="73"/>
      <c r="F333" s="73"/>
      <c r="G333" s="127"/>
      <c r="H333" s="127"/>
      <c r="I333" s="127"/>
      <c r="J333" s="127"/>
      <c r="K333" s="73"/>
      <c r="L333" s="115"/>
      <c r="M333" s="115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36"/>
    </row>
    <row r="334" spans="1:114" x14ac:dyDescent="0.3">
      <c r="A334" s="73"/>
      <c r="B334" s="73"/>
      <c r="C334" s="112"/>
      <c r="D334" s="112"/>
      <c r="E334" s="73"/>
      <c r="F334" s="73"/>
      <c r="G334" s="127"/>
      <c r="H334" s="127"/>
      <c r="I334" s="127"/>
      <c r="J334" s="127"/>
      <c r="K334" s="73"/>
      <c r="L334" s="115"/>
      <c r="M334" s="115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36"/>
    </row>
    <row r="335" spans="1:114" x14ac:dyDescent="0.3">
      <c r="A335" s="73"/>
      <c r="B335" s="73"/>
      <c r="C335" s="112"/>
      <c r="D335" s="112"/>
      <c r="E335" s="73"/>
      <c r="F335" s="73"/>
      <c r="G335" s="127"/>
      <c r="H335" s="127"/>
      <c r="I335" s="127"/>
      <c r="J335" s="127"/>
      <c r="K335" s="73"/>
      <c r="L335" s="115"/>
      <c r="M335" s="115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36"/>
    </row>
    <row r="336" spans="1:114" x14ac:dyDescent="0.3">
      <c r="A336" s="73"/>
      <c r="B336" s="73"/>
      <c r="C336" s="112"/>
      <c r="D336" s="112"/>
      <c r="E336" s="73"/>
      <c r="F336" s="73"/>
      <c r="G336" s="127"/>
      <c r="H336" s="127"/>
      <c r="I336" s="127"/>
      <c r="J336" s="127"/>
      <c r="K336" s="73"/>
      <c r="L336" s="115"/>
      <c r="M336" s="115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36"/>
    </row>
    <row r="337" spans="1:114" x14ac:dyDescent="0.3">
      <c r="A337" s="73"/>
      <c r="B337" s="73"/>
      <c r="C337" s="112"/>
      <c r="D337" s="112"/>
      <c r="E337" s="73"/>
      <c r="F337" s="73"/>
      <c r="G337" s="127"/>
      <c r="H337" s="127"/>
      <c r="I337" s="127"/>
      <c r="J337" s="127"/>
      <c r="K337" s="73"/>
      <c r="L337" s="115"/>
      <c r="M337" s="115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36"/>
    </row>
    <row r="338" spans="1:114" x14ac:dyDescent="0.3">
      <c r="A338" s="73"/>
      <c r="B338" s="73"/>
      <c r="C338" s="112"/>
      <c r="D338" s="112"/>
      <c r="E338" s="73"/>
      <c r="F338" s="73"/>
      <c r="G338" s="127"/>
      <c r="H338" s="127"/>
      <c r="I338" s="127"/>
      <c r="J338" s="127"/>
      <c r="K338" s="73"/>
      <c r="L338" s="115"/>
      <c r="M338" s="115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36"/>
    </row>
    <row r="339" spans="1:114" x14ac:dyDescent="0.3">
      <c r="A339" s="73"/>
      <c r="B339" s="73"/>
      <c r="C339" s="112"/>
      <c r="D339" s="112"/>
      <c r="E339" s="73"/>
      <c r="F339" s="73"/>
      <c r="G339" s="127"/>
      <c r="H339" s="127"/>
      <c r="I339" s="127"/>
      <c r="J339" s="127"/>
      <c r="K339" s="73"/>
      <c r="L339" s="115"/>
      <c r="M339" s="115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36"/>
    </row>
    <row r="340" spans="1:114" x14ac:dyDescent="0.3">
      <c r="A340" s="73"/>
      <c r="B340" s="73"/>
      <c r="C340" s="112"/>
      <c r="D340" s="112"/>
      <c r="E340" s="73"/>
      <c r="F340" s="73"/>
      <c r="G340" s="127"/>
      <c r="H340" s="127"/>
      <c r="I340" s="127"/>
      <c r="J340" s="127"/>
      <c r="K340" s="73"/>
      <c r="L340" s="115"/>
      <c r="M340" s="115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36"/>
    </row>
    <row r="341" spans="1:114" x14ac:dyDescent="0.3">
      <c r="A341" s="73"/>
      <c r="B341" s="73"/>
      <c r="C341" s="112"/>
      <c r="D341" s="112"/>
      <c r="E341" s="73"/>
      <c r="F341" s="73"/>
      <c r="G341" s="127"/>
      <c r="H341" s="127"/>
      <c r="I341" s="127"/>
      <c r="J341" s="127"/>
      <c r="K341" s="73"/>
      <c r="L341" s="115"/>
      <c r="M341" s="115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36"/>
    </row>
    <row r="342" spans="1:114" x14ac:dyDescent="0.3">
      <c r="A342" s="73"/>
      <c r="B342" s="73"/>
      <c r="C342" s="112"/>
      <c r="D342" s="112"/>
      <c r="E342" s="73"/>
      <c r="F342" s="73"/>
      <c r="G342" s="127"/>
      <c r="H342" s="127"/>
      <c r="I342" s="127"/>
      <c r="J342" s="127"/>
      <c r="K342" s="73"/>
      <c r="L342" s="115"/>
      <c r="M342" s="115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36"/>
    </row>
    <row r="343" spans="1:114" x14ac:dyDescent="0.3">
      <c r="A343" s="73"/>
      <c r="B343" s="73"/>
      <c r="C343" s="112"/>
      <c r="D343" s="112"/>
      <c r="E343" s="73"/>
      <c r="F343" s="73"/>
      <c r="G343" s="127"/>
      <c r="H343" s="127"/>
      <c r="I343" s="127"/>
      <c r="J343" s="127"/>
      <c r="K343" s="73"/>
      <c r="L343" s="115"/>
      <c r="M343" s="115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36"/>
    </row>
    <row r="344" spans="1:114" x14ac:dyDescent="0.3">
      <c r="A344" s="73"/>
      <c r="B344" s="73"/>
      <c r="C344" s="112"/>
      <c r="D344" s="112"/>
      <c r="E344" s="73"/>
      <c r="F344" s="73"/>
      <c r="G344" s="127"/>
      <c r="H344" s="127"/>
      <c r="I344" s="127"/>
      <c r="J344" s="127"/>
      <c r="K344" s="73"/>
      <c r="L344" s="115"/>
      <c r="M344" s="115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36"/>
    </row>
    <row r="345" spans="1:114" x14ac:dyDescent="0.3">
      <c r="A345" s="73"/>
      <c r="B345" s="73"/>
      <c r="C345" s="112"/>
      <c r="D345" s="112"/>
      <c r="E345" s="73"/>
      <c r="F345" s="73"/>
      <c r="G345" s="127"/>
      <c r="H345" s="127"/>
      <c r="I345" s="127"/>
      <c r="J345" s="127"/>
      <c r="K345" s="73"/>
      <c r="L345" s="115"/>
      <c r="M345" s="115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36"/>
    </row>
    <row r="346" spans="1:114" x14ac:dyDescent="0.3">
      <c r="A346" s="73"/>
      <c r="B346" s="73"/>
      <c r="C346" s="112"/>
      <c r="D346" s="112"/>
      <c r="E346" s="73"/>
      <c r="F346" s="73"/>
      <c r="G346" s="127"/>
      <c r="H346" s="127"/>
      <c r="I346" s="127"/>
      <c r="J346" s="127"/>
      <c r="K346" s="73"/>
      <c r="L346" s="115"/>
      <c r="M346" s="115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36"/>
    </row>
    <row r="347" spans="1:114" x14ac:dyDescent="0.3">
      <c r="A347" s="73"/>
      <c r="B347" s="73"/>
      <c r="C347" s="112"/>
      <c r="D347" s="112"/>
      <c r="E347" s="73"/>
      <c r="F347" s="73"/>
      <c r="G347" s="127"/>
      <c r="H347" s="127"/>
      <c r="I347" s="127"/>
      <c r="J347" s="127"/>
      <c r="K347" s="73"/>
      <c r="L347" s="115"/>
      <c r="M347" s="115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36"/>
    </row>
    <row r="348" spans="1:114" x14ac:dyDescent="0.3">
      <c r="A348" s="73"/>
      <c r="B348" s="73"/>
      <c r="C348" s="112"/>
      <c r="D348" s="112"/>
      <c r="E348" s="73"/>
      <c r="F348" s="73"/>
      <c r="G348" s="127"/>
      <c r="H348" s="127"/>
      <c r="I348" s="127"/>
      <c r="J348" s="127"/>
      <c r="K348" s="73"/>
      <c r="L348" s="115"/>
      <c r="M348" s="115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36"/>
    </row>
    <row r="349" spans="1:114" x14ac:dyDescent="0.3">
      <c r="A349" s="73"/>
      <c r="B349" s="73"/>
      <c r="C349" s="112"/>
      <c r="D349" s="112"/>
      <c r="E349" s="73"/>
      <c r="F349" s="73"/>
      <c r="G349" s="127"/>
      <c r="H349" s="127"/>
      <c r="I349" s="127"/>
      <c r="J349" s="127"/>
      <c r="K349" s="73"/>
      <c r="L349" s="115"/>
      <c r="M349" s="115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3"/>
      <c r="CR349" s="73"/>
      <c r="CS349" s="73"/>
      <c r="CT349" s="73"/>
      <c r="CU349" s="73"/>
      <c r="CV349" s="73"/>
      <c r="CW349" s="73"/>
      <c r="CX349" s="73"/>
      <c r="CY349" s="73"/>
      <c r="CZ349" s="73"/>
      <c r="DA349" s="73"/>
      <c r="DB349" s="73"/>
      <c r="DC349" s="73"/>
      <c r="DD349" s="73"/>
      <c r="DE349" s="73"/>
      <c r="DF349" s="73"/>
      <c r="DG349" s="73"/>
      <c r="DH349" s="73"/>
      <c r="DI349" s="73"/>
      <c r="DJ349" s="36"/>
    </row>
    <row r="350" spans="1:114" x14ac:dyDescent="0.3">
      <c r="A350" s="73"/>
      <c r="B350" s="73"/>
      <c r="C350" s="112"/>
      <c r="D350" s="112"/>
      <c r="E350" s="73"/>
      <c r="F350" s="73"/>
      <c r="G350" s="127"/>
      <c r="H350" s="127"/>
      <c r="I350" s="127"/>
      <c r="J350" s="127"/>
      <c r="K350" s="73"/>
      <c r="L350" s="115"/>
      <c r="M350" s="115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3"/>
      <c r="CR350" s="73"/>
      <c r="CS350" s="73"/>
      <c r="CT350" s="73"/>
      <c r="CU350" s="73"/>
      <c r="CV350" s="73"/>
      <c r="CW350" s="73"/>
      <c r="CX350" s="73"/>
      <c r="CY350" s="73"/>
      <c r="CZ350" s="73"/>
      <c r="DA350" s="73"/>
      <c r="DB350" s="73"/>
      <c r="DC350" s="73"/>
      <c r="DD350" s="73"/>
      <c r="DE350" s="73"/>
      <c r="DF350" s="73"/>
      <c r="DG350" s="73"/>
      <c r="DH350" s="73"/>
      <c r="DI350" s="73"/>
      <c r="DJ350" s="36"/>
    </row>
    <row r="351" spans="1:114" x14ac:dyDescent="0.3">
      <c r="A351" s="73"/>
      <c r="B351" s="73"/>
      <c r="C351" s="112"/>
      <c r="D351" s="112"/>
      <c r="E351" s="73"/>
      <c r="F351" s="73"/>
      <c r="G351" s="127"/>
      <c r="H351" s="127"/>
      <c r="I351" s="127"/>
      <c r="J351" s="127"/>
      <c r="K351" s="73"/>
      <c r="L351" s="115"/>
      <c r="M351" s="115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3"/>
      <c r="CR351" s="73"/>
      <c r="CS351" s="73"/>
      <c r="CT351" s="73"/>
      <c r="CU351" s="73"/>
      <c r="CV351" s="73"/>
      <c r="CW351" s="73"/>
      <c r="CX351" s="73"/>
      <c r="CY351" s="73"/>
      <c r="CZ351" s="73"/>
      <c r="DA351" s="73"/>
      <c r="DB351" s="73"/>
      <c r="DC351" s="73"/>
      <c r="DD351" s="73"/>
      <c r="DE351" s="73"/>
      <c r="DF351" s="73"/>
      <c r="DG351" s="73"/>
      <c r="DH351" s="73"/>
      <c r="DI351" s="73"/>
      <c r="DJ351" s="36"/>
    </row>
    <row r="352" spans="1:114" x14ac:dyDescent="0.3">
      <c r="A352" s="73"/>
      <c r="B352" s="73"/>
      <c r="C352" s="112"/>
      <c r="D352" s="112"/>
      <c r="E352" s="73"/>
      <c r="F352" s="73"/>
      <c r="G352" s="127"/>
      <c r="H352" s="127"/>
      <c r="I352" s="127"/>
      <c r="J352" s="127"/>
      <c r="K352" s="73"/>
      <c r="L352" s="115"/>
      <c r="M352" s="115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3"/>
      <c r="CR352" s="73"/>
      <c r="CS352" s="73"/>
      <c r="CT352" s="73"/>
      <c r="CU352" s="73"/>
      <c r="CV352" s="73"/>
      <c r="CW352" s="73"/>
      <c r="CX352" s="73"/>
      <c r="CY352" s="73"/>
      <c r="CZ352" s="73"/>
      <c r="DA352" s="73"/>
      <c r="DB352" s="73"/>
      <c r="DC352" s="73"/>
      <c r="DD352" s="73"/>
      <c r="DE352" s="73"/>
      <c r="DF352" s="73"/>
      <c r="DG352" s="73"/>
      <c r="DH352" s="73"/>
      <c r="DI352" s="73"/>
      <c r="DJ352" s="36"/>
    </row>
    <row r="353" spans="1:114" x14ac:dyDescent="0.3">
      <c r="A353" s="73"/>
      <c r="B353" s="73"/>
      <c r="C353" s="112"/>
      <c r="D353" s="112"/>
      <c r="E353" s="73"/>
      <c r="F353" s="73"/>
      <c r="G353" s="127"/>
      <c r="H353" s="127"/>
      <c r="I353" s="127"/>
      <c r="J353" s="127"/>
      <c r="K353" s="73"/>
      <c r="L353" s="115"/>
      <c r="M353" s="115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3"/>
      <c r="CR353" s="73"/>
      <c r="CS353" s="73"/>
      <c r="CT353" s="73"/>
      <c r="CU353" s="73"/>
      <c r="CV353" s="73"/>
      <c r="CW353" s="73"/>
      <c r="CX353" s="73"/>
      <c r="CY353" s="73"/>
      <c r="CZ353" s="73"/>
      <c r="DA353" s="73"/>
      <c r="DB353" s="73"/>
      <c r="DC353" s="73"/>
      <c r="DD353" s="73"/>
      <c r="DE353" s="73"/>
      <c r="DF353" s="73"/>
      <c r="DG353" s="73"/>
      <c r="DH353" s="73"/>
      <c r="DI353" s="73"/>
      <c r="DJ353" s="36"/>
    </row>
    <row r="354" spans="1:114" x14ac:dyDescent="0.3">
      <c r="A354" s="73"/>
      <c r="B354" s="73"/>
      <c r="C354" s="112"/>
      <c r="D354" s="112"/>
      <c r="E354" s="73"/>
      <c r="F354" s="73"/>
      <c r="G354" s="127"/>
      <c r="H354" s="127"/>
      <c r="I354" s="127"/>
      <c r="J354" s="127"/>
      <c r="K354" s="73"/>
      <c r="L354" s="115"/>
      <c r="M354" s="115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3"/>
      <c r="CR354" s="73"/>
      <c r="CS354" s="73"/>
      <c r="CT354" s="73"/>
      <c r="CU354" s="73"/>
      <c r="CV354" s="73"/>
      <c r="CW354" s="73"/>
      <c r="CX354" s="73"/>
      <c r="CY354" s="73"/>
      <c r="CZ354" s="73"/>
      <c r="DA354" s="73"/>
      <c r="DB354" s="73"/>
      <c r="DC354" s="73"/>
      <c r="DD354" s="73"/>
      <c r="DE354" s="73"/>
      <c r="DF354" s="73"/>
      <c r="DG354" s="73"/>
      <c r="DH354" s="73"/>
      <c r="DI354" s="73"/>
      <c r="DJ354" s="36"/>
    </row>
    <row r="355" spans="1:114" x14ac:dyDescent="0.3">
      <c r="A355" s="73"/>
      <c r="B355" s="73"/>
      <c r="C355" s="112"/>
      <c r="D355" s="112"/>
      <c r="E355" s="73"/>
      <c r="F355" s="73"/>
      <c r="G355" s="127"/>
      <c r="H355" s="127"/>
      <c r="I355" s="127"/>
      <c r="J355" s="127"/>
      <c r="K355" s="73"/>
      <c r="L355" s="115"/>
      <c r="M355" s="115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3"/>
      <c r="CR355" s="73"/>
      <c r="CS355" s="73"/>
      <c r="CT355" s="73"/>
      <c r="CU355" s="73"/>
      <c r="CV355" s="73"/>
      <c r="CW355" s="73"/>
      <c r="CX355" s="73"/>
      <c r="CY355" s="73"/>
      <c r="CZ355" s="73"/>
      <c r="DA355" s="73"/>
      <c r="DB355" s="73"/>
      <c r="DC355" s="73"/>
      <c r="DD355" s="73"/>
      <c r="DE355" s="73"/>
      <c r="DF355" s="73"/>
      <c r="DG355" s="73"/>
      <c r="DH355" s="73"/>
      <c r="DI355" s="73"/>
      <c r="DJ355" s="36"/>
    </row>
    <row r="356" spans="1:114" x14ac:dyDescent="0.3">
      <c r="A356" s="73"/>
      <c r="B356" s="73"/>
      <c r="C356" s="112"/>
      <c r="D356" s="112"/>
      <c r="E356" s="73"/>
      <c r="F356" s="73"/>
      <c r="G356" s="127"/>
      <c r="H356" s="127"/>
      <c r="I356" s="127"/>
      <c r="J356" s="127"/>
      <c r="K356" s="73"/>
      <c r="L356" s="115"/>
      <c r="M356" s="115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73"/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3"/>
      <c r="CR356" s="73"/>
      <c r="CS356" s="73"/>
      <c r="CT356" s="73"/>
      <c r="CU356" s="73"/>
      <c r="CV356" s="73"/>
      <c r="CW356" s="73"/>
      <c r="CX356" s="73"/>
      <c r="CY356" s="73"/>
      <c r="CZ356" s="73"/>
      <c r="DA356" s="73"/>
      <c r="DB356" s="73"/>
      <c r="DC356" s="73"/>
      <c r="DD356" s="73"/>
      <c r="DE356" s="73"/>
      <c r="DF356" s="73"/>
      <c r="DG356" s="73"/>
      <c r="DH356" s="73"/>
      <c r="DI356" s="73"/>
      <c r="DJ356" s="36"/>
    </row>
    <row r="357" spans="1:114" x14ac:dyDescent="0.3">
      <c r="A357" s="73"/>
      <c r="B357" s="73"/>
      <c r="C357" s="112"/>
      <c r="D357" s="112"/>
      <c r="E357" s="73"/>
      <c r="F357" s="73"/>
      <c r="G357" s="127"/>
      <c r="H357" s="127"/>
      <c r="I357" s="127"/>
      <c r="J357" s="127"/>
      <c r="K357" s="73"/>
      <c r="L357" s="115"/>
      <c r="M357" s="115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73"/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3"/>
      <c r="CR357" s="73"/>
      <c r="CS357" s="73"/>
      <c r="CT357" s="73"/>
      <c r="CU357" s="73"/>
      <c r="CV357" s="73"/>
      <c r="CW357" s="73"/>
      <c r="CX357" s="73"/>
      <c r="CY357" s="73"/>
      <c r="CZ357" s="73"/>
      <c r="DA357" s="73"/>
      <c r="DB357" s="73"/>
      <c r="DC357" s="73"/>
      <c r="DD357" s="73"/>
      <c r="DE357" s="73"/>
      <c r="DF357" s="73"/>
      <c r="DG357" s="73"/>
      <c r="DH357" s="73"/>
      <c r="DI357" s="73"/>
      <c r="DJ357" s="36"/>
    </row>
    <row r="358" spans="1:114" x14ac:dyDescent="0.3">
      <c r="A358" s="73"/>
      <c r="B358" s="73"/>
      <c r="C358" s="112"/>
      <c r="D358" s="112"/>
      <c r="E358" s="73"/>
      <c r="F358" s="73"/>
      <c r="G358" s="127"/>
      <c r="H358" s="127"/>
      <c r="I358" s="127"/>
      <c r="J358" s="127"/>
      <c r="K358" s="73"/>
      <c r="L358" s="115"/>
      <c r="M358" s="115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3"/>
      <c r="CR358" s="73"/>
      <c r="CS358" s="73"/>
      <c r="CT358" s="73"/>
      <c r="CU358" s="73"/>
      <c r="CV358" s="73"/>
      <c r="CW358" s="73"/>
      <c r="CX358" s="73"/>
      <c r="CY358" s="73"/>
      <c r="CZ358" s="73"/>
      <c r="DA358" s="73"/>
      <c r="DB358" s="73"/>
      <c r="DC358" s="73"/>
      <c r="DD358" s="73"/>
      <c r="DE358" s="73"/>
      <c r="DF358" s="73"/>
      <c r="DG358" s="73"/>
      <c r="DH358" s="73"/>
      <c r="DI358" s="73"/>
      <c r="DJ358" s="36"/>
    </row>
    <row r="359" spans="1:114" x14ac:dyDescent="0.3">
      <c r="A359" s="73"/>
      <c r="B359" s="73"/>
      <c r="C359" s="112"/>
      <c r="D359" s="112"/>
      <c r="E359" s="73"/>
      <c r="F359" s="73"/>
      <c r="G359" s="127"/>
      <c r="H359" s="127"/>
      <c r="I359" s="127"/>
      <c r="J359" s="127"/>
      <c r="K359" s="73"/>
      <c r="L359" s="115"/>
      <c r="M359" s="115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3"/>
      <c r="CR359" s="73"/>
      <c r="CS359" s="73"/>
      <c r="CT359" s="73"/>
      <c r="CU359" s="73"/>
      <c r="CV359" s="73"/>
      <c r="CW359" s="73"/>
      <c r="CX359" s="73"/>
      <c r="CY359" s="73"/>
      <c r="CZ359" s="73"/>
      <c r="DA359" s="73"/>
      <c r="DB359" s="73"/>
      <c r="DC359" s="73"/>
      <c r="DD359" s="73"/>
      <c r="DE359" s="73"/>
      <c r="DF359" s="73"/>
      <c r="DG359" s="73"/>
      <c r="DH359" s="73"/>
      <c r="DI359" s="73"/>
      <c r="DJ359" s="36"/>
    </row>
    <row r="360" spans="1:114" x14ac:dyDescent="0.3">
      <c r="A360" s="73"/>
      <c r="B360" s="73"/>
      <c r="C360" s="112"/>
      <c r="D360" s="112"/>
      <c r="E360" s="73"/>
      <c r="F360" s="73"/>
      <c r="G360" s="127"/>
      <c r="H360" s="127"/>
      <c r="I360" s="127"/>
      <c r="J360" s="127"/>
      <c r="K360" s="73"/>
      <c r="L360" s="115"/>
      <c r="M360" s="115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73"/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3"/>
      <c r="CR360" s="73"/>
      <c r="CS360" s="73"/>
      <c r="CT360" s="73"/>
      <c r="CU360" s="73"/>
      <c r="CV360" s="73"/>
      <c r="CW360" s="73"/>
      <c r="CX360" s="73"/>
      <c r="CY360" s="73"/>
      <c r="CZ360" s="73"/>
      <c r="DA360" s="73"/>
      <c r="DB360" s="73"/>
      <c r="DC360" s="73"/>
      <c r="DD360" s="73"/>
      <c r="DE360" s="73"/>
      <c r="DF360" s="73"/>
      <c r="DG360" s="73"/>
      <c r="DH360" s="73"/>
      <c r="DI360" s="73"/>
      <c r="DJ360" s="36"/>
    </row>
    <row r="361" spans="1:114" x14ac:dyDescent="0.3">
      <c r="A361" s="73"/>
      <c r="B361" s="73"/>
      <c r="C361" s="112"/>
      <c r="D361" s="112"/>
      <c r="E361" s="73"/>
      <c r="F361" s="73"/>
      <c r="G361" s="127"/>
      <c r="H361" s="127"/>
      <c r="I361" s="127"/>
      <c r="J361" s="127"/>
      <c r="K361" s="73"/>
      <c r="L361" s="115"/>
      <c r="M361" s="115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3"/>
      <c r="CR361" s="73"/>
      <c r="CS361" s="73"/>
      <c r="CT361" s="73"/>
      <c r="CU361" s="73"/>
      <c r="CV361" s="73"/>
      <c r="CW361" s="73"/>
      <c r="CX361" s="73"/>
      <c r="CY361" s="73"/>
      <c r="CZ361" s="73"/>
      <c r="DA361" s="73"/>
      <c r="DB361" s="73"/>
      <c r="DC361" s="73"/>
      <c r="DD361" s="73"/>
      <c r="DE361" s="73"/>
      <c r="DF361" s="73"/>
      <c r="DG361" s="73"/>
      <c r="DH361" s="73"/>
      <c r="DI361" s="73"/>
      <c r="DJ361" s="36"/>
    </row>
    <row r="362" spans="1:114" x14ac:dyDescent="0.3">
      <c r="A362" s="73"/>
      <c r="B362" s="73"/>
      <c r="C362" s="112"/>
      <c r="D362" s="112"/>
      <c r="E362" s="73"/>
      <c r="F362" s="73"/>
      <c r="G362" s="127"/>
      <c r="H362" s="127"/>
      <c r="I362" s="127"/>
      <c r="J362" s="127"/>
      <c r="K362" s="73"/>
      <c r="L362" s="115"/>
      <c r="M362" s="115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36"/>
    </row>
    <row r="363" spans="1:114" x14ac:dyDescent="0.3">
      <c r="A363" s="73"/>
      <c r="B363" s="73"/>
      <c r="C363" s="112"/>
      <c r="D363" s="112"/>
      <c r="E363" s="73"/>
      <c r="F363" s="73"/>
      <c r="G363" s="127"/>
      <c r="H363" s="127"/>
      <c r="I363" s="127"/>
      <c r="J363" s="127"/>
      <c r="K363" s="73"/>
      <c r="L363" s="115"/>
      <c r="M363" s="115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36"/>
    </row>
    <row r="364" spans="1:114" x14ac:dyDescent="0.3">
      <c r="A364" s="73"/>
      <c r="B364" s="73"/>
      <c r="C364" s="112"/>
      <c r="D364" s="112"/>
      <c r="E364" s="73"/>
      <c r="F364" s="73"/>
      <c r="G364" s="127"/>
      <c r="H364" s="127"/>
      <c r="I364" s="127"/>
      <c r="J364" s="127"/>
      <c r="K364" s="73"/>
      <c r="L364" s="115"/>
      <c r="M364" s="115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36"/>
    </row>
    <row r="365" spans="1:114" x14ac:dyDescent="0.3">
      <c r="A365" s="73"/>
      <c r="B365" s="73"/>
      <c r="C365" s="112"/>
      <c r="D365" s="112"/>
      <c r="E365" s="73"/>
      <c r="F365" s="73"/>
      <c r="G365" s="127"/>
      <c r="H365" s="127"/>
      <c r="I365" s="127"/>
      <c r="J365" s="127"/>
      <c r="K365" s="73"/>
      <c r="L365" s="115"/>
      <c r="M365" s="115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36"/>
    </row>
    <row r="366" spans="1:114" x14ac:dyDescent="0.3">
      <c r="A366" s="73"/>
      <c r="B366" s="73"/>
      <c r="C366" s="112"/>
      <c r="D366" s="112"/>
      <c r="E366" s="73"/>
      <c r="F366" s="73"/>
      <c r="G366" s="127"/>
      <c r="H366" s="127"/>
      <c r="I366" s="127"/>
      <c r="J366" s="127"/>
      <c r="K366" s="73"/>
      <c r="L366" s="115"/>
      <c r="M366" s="115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36"/>
    </row>
    <row r="367" spans="1:114" x14ac:dyDescent="0.3">
      <c r="A367" s="73"/>
      <c r="B367" s="73"/>
      <c r="C367" s="112"/>
      <c r="D367" s="112"/>
      <c r="E367" s="73"/>
      <c r="F367" s="73"/>
      <c r="G367" s="127"/>
      <c r="H367" s="127"/>
      <c r="I367" s="127"/>
      <c r="J367" s="127"/>
      <c r="K367" s="73"/>
      <c r="L367" s="115"/>
      <c r="M367" s="115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36"/>
    </row>
    <row r="368" spans="1:114" x14ac:dyDescent="0.3">
      <c r="A368" s="73"/>
      <c r="B368" s="73"/>
      <c r="C368" s="112"/>
      <c r="D368" s="112"/>
      <c r="E368" s="73"/>
      <c r="F368" s="73"/>
      <c r="G368" s="127"/>
      <c r="H368" s="127"/>
      <c r="I368" s="127"/>
      <c r="J368" s="127"/>
      <c r="K368" s="73"/>
      <c r="L368" s="115"/>
      <c r="M368" s="115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36"/>
    </row>
    <row r="369" spans="1:114" x14ac:dyDescent="0.3">
      <c r="A369" s="73"/>
      <c r="B369" s="73"/>
      <c r="C369" s="112"/>
      <c r="D369" s="112"/>
      <c r="E369" s="73"/>
      <c r="F369" s="73"/>
      <c r="G369" s="127"/>
      <c r="H369" s="127"/>
      <c r="I369" s="127"/>
      <c r="J369" s="127"/>
      <c r="K369" s="73"/>
      <c r="L369" s="115"/>
      <c r="M369" s="115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36"/>
    </row>
    <row r="370" spans="1:114" x14ac:dyDescent="0.3">
      <c r="A370" s="73"/>
      <c r="B370" s="73"/>
      <c r="C370" s="112"/>
      <c r="D370" s="112"/>
      <c r="E370" s="73"/>
      <c r="F370" s="73"/>
      <c r="G370" s="127"/>
      <c r="H370" s="127"/>
      <c r="I370" s="127"/>
      <c r="J370" s="127"/>
      <c r="K370" s="73"/>
      <c r="L370" s="115"/>
      <c r="M370" s="115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36"/>
    </row>
    <row r="371" spans="1:114" x14ac:dyDescent="0.3">
      <c r="A371" s="73"/>
      <c r="B371" s="73"/>
      <c r="C371" s="112"/>
      <c r="D371" s="112"/>
      <c r="E371" s="73"/>
      <c r="F371" s="73"/>
      <c r="G371" s="127"/>
      <c r="H371" s="127"/>
      <c r="I371" s="127"/>
      <c r="J371" s="127"/>
      <c r="K371" s="73"/>
      <c r="L371" s="115"/>
      <c r="M371" s="115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36"/>
    </row>
    <row r="372" spans="1:114" x14ac:dyDescent="0.3">
      <c r="A372" s="73"/>
      <c r="B372" s="73"/>
      <c r="C372" s="112"/>
      <c r="D372" s="112"/>
      <c r="E372" s="73"/>
      <c r="F372" s="73"/>
      <c r="G372" s="127"/>
      <c r="H372" s="127"/>
      <c r="I372" s="127"/>
      <c r="J372" s="127"/>
      <c r="K372" s="73"/>
      <c r="L372" s="115"/>
      <c r="M372" s="115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36"/>
    </row>
    <row r="373" spans="1:114" x14ac:dyDescent="0.3">
      <c r="A373" s="73"/>
      <c r="B373" s="73"/>
      <c r="C373" s="112"/>
      <c r="D373" s="112"/>
      <c r="E373" s="73"/>
      <c r="F373" s="73"/>
      <c r="G373" s="127"/>
      <c r="H373" s="127"/>
      <c r="I373" s="127"/>
      <c r="J373" s="127"/>
      <c r="K373" s="73"/>
      <c r="L373" s="115"/>
      <c r="M373" s="115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36"/>
    </row>
    <row r="374" spans="1:114" x14ac:dyDescent="0.3">
      <c r="A374" s="73"/>
      <c r="B374" s="73"/>
      <c r="C374" s="112"/>
      <c r="D374" s="112"/>
      <c r="E374" s="73"/>
      <c r="F374" s="73"/>
      <c r="G374" s="127"/>
      <c r="H374" s="127"/>
      <c r="I374" s="127"/>
      <c r="J374" s="127"/>
      <c r="K374" s="73"/>
      <c r="L374" s="115"/>
      <c r="M374" s="115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36"/>
    </row>
    <row r="375" spans="1:114" x14ac:dyDescent="0.3">
      <c r="A375" s="73"/>
      <c r="B375" s="73"/>
      <c r="C375" s="112"/>
      <c r="D375" s="112"/>
      <c r="E375" s="73"/>
      <c r="F375" s="73"/>
      <c r="G375" s="127"/>
      <c r="H375" s="127"/>
      <c r="I375" s="127"/>
      <c r="J375" s="127"/>
      <c r="K375" s="73"/>
      <c r="L375" s="115"/>
      <c r="M375" s="115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36"/>
    </row>
    <row r="376" spans="1:114" x14ac:dyDescent="0.3">
      <c r="A376" s="73"/>
      <c r="B376" s="73"/>
      <c r="C376" s="112"/>
      <c r="D376" s="112"/>
      <c r="E376" s="73"/>
      <c r="F376" s="73"/>
      <c r="G376" s="127"/>
      <c r="H376" s="127"/>
      <c r="I376" s="127"/>
      <c r="J376" s="127"/>
      <c r="K376" s="73"/>
      <c r="L376" s="115"/>
      <c r="M376" s="115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36"/>
    </row>
    <row r="377" spans="1:114" x14ac:dyDescent="0.3">
      <c r="A377" s="73"/>
      <c r="B377" s="73"/>
      <c r="C377" s="112"/>
      <c r="D377" s="112"/>
      <c r="E377" s="73"/>
      <c r="F377" s="73"/>
      <c r="G377" s="127"/>
      <c r="H377" s="127"/>
      <c r="I377" s="127"/>
      <c r="J377" s="127"/>
      <c r="K377" s="73"/>
      <c r="L377" s="115"/>
      <c r="M377" s="115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36"/>
    </row>
    <row r="378" spans="1:114" x14ac:dyDescent="0.3">
      <c r="A378" s="73"/>
      <c r="B378" s="73"/>
      <c r="C378" s="112"/>
      <c r="D378" s="112"/>
      <c r="E378" s="73"/>
      <c r="F378" s="73"/>
      <c r="G378" s="127"/>
      <c r="H378" s="127"/>
      <c r="I378" s="127"/>
      <c r="J378" s="127"/>
      <c r="K378" s="73"/>
      <c r="L378" s="115"/>
      <c r="M378" s="115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36"/>
    </row>
    <row r="379" spans="1:114" x14ac:dyDescent="0.3">
      <c r="A379" s="73"/>
      <c r="B379" s="73"/>
      <c r="C379" s="112"/>
      <c r="D379" s="112"/>
      <c r="E379" s="73"/>
      <c r="F379" s="73"/>
      <c r="G379" s="127"/>
      <c r="H379" s="127"/>
      <c r="I379" s="127"/>
      <c r="J379" s="127"/>
      <c r="K379" s="73"/>
      <c r="L379" s="115"/>
      <c r="M379" s="115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36"/>
    </row>
    <row r="380" spans="1:114" x14ac:dyDescent="0.3">
      <c r="A380" s="73"/>
      <c r="B380" s="73"/>
      <c r="C380" s="112"/>
      <c r="D380" s="112"/>
      <c r="E380" s="73"/>
      <c r="F380" s="73"/>
      <c r="G380" s="127"/>
      <c r="H380" s="127"/>
      <c r="I380" s="127"/>
      <c r="J380" s="127"/>
      <c r="K380" s="73"/>
      <c r="L380" s="115"/>
      <c r="M380" s="115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36"/>
    </row>
    <row r="381" spans="1:114" x14ac:dyDescent="0.3">
      <c r="A381" s="73"/>
      <c r="B381" s="73"/>
      <c r="C381" s="112"/>
      <c r="D381" s="112"/>
      <c r="E381" s="73"/>
      <c r="F381" s="73"/>
      <c r="G381" s="127"/>
      <c r="H381" s="127"/>
      <c r="I381" s="127"/>
      <c r="J381" s="127"/>
      <c r="K381" s="73"/>
      <c r="L381" s="115"/>
      <c r="M381" s="115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36"/>
    </row>
    <row r="382" spans="1:114" x14ac:dyDescent="0.3">
      <c r="A382" s="73"/>
      <c r="B382" s="73"/>
      <c r="C382" s="112"/>
      <c r="D382" s="112"/>
      <c r="E382" s="73"/>
      <c r="F382" s="73"/>
      <c r="G382" s="127"/>
      <c r="H382" s="127"/>
      <c r="I382" s="127"/>
      <c r="J382" s="127"/>
      <c r="K382" s="73"/>
      <c r="L382" s="115"/>
      <c r="M382" s="115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36"/>
    </row>
    <row r="383" spans="1:114" x14ac:dyDescent="0.3">
      <c r="A383" s="73"/>
      <c r="B383" s="73"/>
      <c r="C383" s="112"/>
      <c r="D383" s="112"/>
      <c r="E383" s="73"/>
      <c r="F383" s="73"/>
      <c r="G383" s="127"/>
      <c r="H383" s="127"/>
      <c r="I383" s="127"/>
      <c r="J383" s="127"/>
      <c r="K383" s="73"/>
      <c r="L383" s="115"/>
      <c r="M383" s="115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36"/>
    </row>
    <row r="384" spans="1:114" x14ac:dyDescent="0.3">
      <c r="A384" s="73"/>
      <c r="B384" s="73"/>
      <c r="C384" s="112"/>
      <c r="D384" s="112"/>
      <c r="E384" s="73"/>
      <c r="F384" s="73"/>
      <c r="G384" s="127"/>
      <c r="H384" s="127"/>
      <c r="I384" s="127"/>
      <c r="J384" s="127"/>
      <c r="K384" s="73"/>
      <c r="L384" s="115"/>
      <c r="M384" s="115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36"/>
    </row>
    <row r="385" spans="1:114" x14ac:dyDescent="0.3">
      <c r="A385" s="73"/>
      <c r="B385" s="73"/>
      <c r="C385" s="112"/>
      <c r="D385" s="112"/>
      <c r="E385" s="73"/>
      <c r="F385" s="73"/>
      <c r="G385" s="127"/>
      <c r="H385" s="127"/>
      <c r="I385" s="127"/>
      <c r="J385" s="127"/>
      <c r="K385" s="73"/>
      <c r="L385" s="115"/>
      <c r="M385" s="115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36"/>
    </row>
    <row r="386" spans="1:114" x14ac:dyDescent="0.3">
      <c r="A386" s="73"/>
      <c r="B386" s="73"/>
      <c r="C386" s="112"/>
      <c r="D386" s="112"/>
      <c r="E386" s="73"/>
      <c r="F386" s="73"/>
      <c r="G386" s="127"/>
      <c r="H386" s="127"/>
      <c r="I386" s="127"/>
      <c r="J386" s="127"/>
      <c r="K386" s="73"/>
      <c r="L386" s="115"/>
      <c r="M386" s="115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36"/>
    </row>
    <row r="387" spans="1:114" x14ac:dyDescent="0.3">
      <c r="A387" s="73"/>
      <c r="B387" s="73"/>
      <c r="C387" s="112"/>
      <c r="D387" s="112"/>
      <c r="E387" s="73"/>
      <c r="F387" s="73"/>
      <c r="G387" s="127"/>
      <c r="H387" s="127"/>
      <c r="I387" s="127"/>
      <c r="J387" s="127"/>
      <c r="K387" s="73"/>
      <c r="L387" s="115"/>
      <c r="M387" s="115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36"/>
    </row>
    <row r="388" spans="1:114" x14ac:dyDescent="0.3">
      <c r="A388" s="73"/>
      <c r="B388" s="73"/>
      <c r="C388" s="112"/>
      <c r="D388" s="112"/>
      <c r="E388" s="73"/>
      <c r="F388" s="73"/>
      <c r="G388" s="127"/>
      <c r="H388" s="127"/>
      <c r="I388" s="127"/>
      <c r="J388" s="127"/>
      <c r="K388" s="73"/>
      <c r="L388" s="115"/>
      <c r="M388" s="115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36"/>
    </row>
    <row r="389" spans="1:114" x14ac:dyDescent="0.3">
      <c r="A389" s="73"/>
      <c r="B389" s="73"/>
      <c r="C389" s="112"/>
      <c r="D389" s="112"/>
      <c r="E389" s="73"/>
      <c r="F389" s="73"/>
      <c r="G389" s="127"/>
      <c r="H389" s="127"/>
      <c r="I389" s="127"/>
      <c r="J389" s="127"/>
      <c r="K389" s="73"/>
      <c r="L389" s="115"/>
      <c r="M389" s="115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36"/>
    </row>
    <row r="390" spans="1:114" x14ac:dyDescent="0.3">
      <c r="A390" s="73"/>
      <c r="B390" s="73"/>
      <c r="C390" s="112"/>
      <c r="D390" s="112"/>
      <c r="E390" s="73"/>
      <c r="F390" s="73"/>
      <c r="G390" s="127"/>
      <c r="H390" s="127"/>
      <c r="I390" s="127"/>
      <c r="J390" s="127"/>
      <c r="K390" s="73"/>
      <c r="L390" s="115"/>
      <c r="M390" s="115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36"/>
    </row>
    <row r="391" spans="1:114" x14ac:dyDescent="0.3">
      <c r="A391" s="73"/>
      <c r="B391" s="73"/>
      <c r="C391" s="112"/>
      <c r="D391" s="112"/>
      <c r="E391" s="73"/>
      <c r="F391" s="73"/>
      <c r="G391" s="127"/>
      <c r="H391" s="127"/>
      <c r="I391" s="127"/>
      <c r="J391" s="127"/>
      <c r="K391" s="73"/>
      <c r="L391" s="115"/>
      <c r="M391" s="115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36"/>
    </row>
    <row r="392" spans="1:114" x14ac:dyDescent="0.3">
      <c r="A392" s="73"/>
      <c r="B392" s="73"/>
      <c r="C392" s="112"/>
      <c r="D392" s="112"/>
      <c r="E392" s="73"/>
      <c r="F392" s="73"/>
      <c r="G392" s="127"/>
      <c r="H392" s="127"/>
      <c r="I392" s="127"/>
      <c r="J392" s="127"/>
      <c r="K392" s="73"/>
      <c r="L392" s="115"/>
      <c r="M392" s="115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36"/>
    </row>
    <row r="393" spans="1:114" x14ac:dyDescent="0.3">
      <c r="A393" s="73"/>
      <c r="B393" s="73"/>
      <c r="C393" s="112"/>
      <c r="D393" s="112"/>
      <c r="E393" s="73"/>
      <c r="F393" s="73"/>
      <c r="G393" s="127"/>
      <c r="H393" s="127"/>
      <c r="I393" s="127"/>
      <c r="J393" s="127"/>
      <c r="K393" s="73"/>
      <c r="L393" s="115"/>
      <c r="M393" s="115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36"/>
    </row>
    <row r="394" spans="1:114" x14ac:dyDescent="0.3">
      <c r="A394" s="73"/>
      <c r="B394" s="73"/>
      <c r="C394" s="112"/>
      <c r="D394" s="112"/>
      <c r="E394" s="73"/>
      <c r="F394" s="73"/>
      <c r="G394" s="127"/>
      <c r="H394" s="127"/>
      <c r="I394" s="127"/>
      <c r="J394" s="127"/>
      <c r="K394" s="73"/>
      <c r="L394" s="115"/>
      <c r="M394" s="115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36"/>
    </row>
    <row r="395" spans="1:114" x14ac:dyDescent="0.3">
      <c r="A395" s="73"/>
      <c r="B395" s="73"/>
      <c r="C395" s="112"/>
      <c r="D395" s="112"/>
      <c r="E395" s="73"/>
      <c r="F395" s="73"/>
      <c r="G395" s="127"/>
      <c r="H395" s="127"/>
      <c r="I395" s="127"/>
      <c r="J395" s="127"/>
      <c r="K395" s="73"/>
      <c r="L395" s="115"/>
      <c r="M395" s="115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36"/>
    </row>
    <row r="396" spans="1:114" x14ac:dyDescent="0.3">
      <c r="A396" s="73"/>
      <c r="B396" s="73"/>
      <c r="C396" s="112"/>
      <c r="D396" s="112"/>
      <c r="E396" s="73"/>
      <c r="F396" s="73"/>
      <c r="G396" s="127"/>
      <c r="H396" s="127"/>
      <c r="I396" s="127"/>
      <c r="J396" s="127"/>
      <c r="K396" s="73"/>
      <c r="L396" s="115"/>
      <c r="M396" s="115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36"/>
    </row>
    <row r="397" spans="1:114" x14ac:dyDescent="0.3">
      <c r="A397" s="73"/>
      <c r="B397" s="73"/>
      <c r="C397" s="112"/>
      <c r="D397" s="112"/>
      <c r="E397" s="73"/>
      <c r="F397" s="73"/>
      <c r="G397" s="127"/>
      <c r="H397" s="127"/>
      <c r="I397" s="127"/>
      <c r="J397" s="127"/>
      <c r="K397" s="73"/>
      <c r="L397" s="115"/>
      <c r="M397" s="115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36"/>
    </row>
    <row r="398" spans="1:114" x14ac:dyDescent="0.3">
      <c r="A398" s="73"/>
      <c r="B398" s="73"/>
      <c r="C398" s="112"/>
      <c r="D398" s="112"/>
      <c r="E398" s="73"/>
      <c r="F398" s="73"/>
      <c r="G398" s="127"/>
      <c r="H398" s="127"/>
      <c r="I398" s="127"/>
      <c r="J398" s="127"/>
      <c r="K398" s="73"/>
      <c r="L398" s="115"/>
      <c r="M398" s="115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36"/>
    </row>
    <row r="399" spans="1:114" x14ac:dyDescent="0.3">
      <c r="A399" s="73"/>
      <c r="B399" s="73"/>
      <c r="C399" s="112"/>
      <c r="D399" s="112"/>
      <c r="E399" s="73"/>
      <c r="F399" s="73"/>
      <c r="G399" s="127"/>
      <c r="H399" s="127"/>
      <c r="I399" s="127"/>
      <c r="J399" s="127"/>
      <c r="K399" s="73"/>
      <c r="L399" s="115"/>
      <c r="M399" s="115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36"/>
    </row>
    <row r="400" spans="1:114" x14ac:dyDescent="0.3">
      <c r="A400" s="73"/>
      <c r="B400" s="73"/>
      <c r="C400" s="112"/>
      <c r="D400" s="112"/>
      <c r="E400" s="73"/>
      <c r="F400" s="73"/>
      <c r="G400" s="127"/>
      <c r="H400" s="127"/>
      <c r="I400" s="127"/>
      <c r="J400" s="127"/>
      <c r="K400" s="73"/>
      <c r="L400" s="115"/>
      <c r="M400" s="115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36"/>
    </row>
    <row r="401" spans="1:114" x14ac:dyDescent="0.3">
      <c r="A401" s="73"/>
      <c r="B401" s="73"/>
      <c r="C401" s="112"/>
      <c r="D401" s="112"/>
      <c r="E401" s="73"/>
      <c r="F401" s="73"/>
      <c r="G401" s="127"/>
      <c r="H401" s="127"/>
      <c r="I401" s="127"/>
      <c r="J401" s="127"/>
      <c r="K401" s="73"/>
      <c r="L401" s="115"/>
      <c r="M401" s="115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36"/>
    </row>
    <row r="402" spans="1:114" x14ac:dyDescent="0.3">
      <c r="A402" s="73"/>
      <c r="B402" s="73"/>
      <c r="C402" s="112"/>
      <c r="D402" s="112"/>
      <c r="E402" s="73"/>
      <c r="F402" s="73"/>
      <c r="G402" s="127"/>
      <c r="H402" s="127"/>
      <c r="I402" s="127"/>
      <c r="J402" s="127"/>
      <c r="K402" s="73"/>
      <c r="L402" s="115"/>
      <c r="M402" s="115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36"/>
    </row>
    <row r="403" spans="1:114" x14ac:dyDescent="0.3">
      <c r="A403" s="73"/>
      <c r="B403" s="73"/>
      <c r="C403" s="112"/>
      <c r="D403" s="112"/>
      <c r="E403" s="73"/>
      <c r="F403" s="73"/>
      <c r="G403" s="127"/>
      <c r="H403" s="127"/>
      <c r="I403" s="127"/>
      <c r="J403" s="127"/>
      <c r="K403" s="73"/>
      <c r="L403" s="115"/>
      <c r="M403" s="115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36"/>
    </row>
    <row r="404" spans="1:114" x14ac:dyDescent="0.3">
      <c r="A404" s="73"/>
      <c r="B404" s="73"/>
      <c r="C404" s="112"/>
      <c r="D404" s="112"/>
      <c r="E404" s="73"/>
      <c r="F404" s="73"/>
      <c r="G404" s="127"/>
      <c r="H404" s="127"/>
      <c r="I404" s="127"/>
      <c r="J404" s="127"/>
      <c r="K404" s="73"/>
      <c r="L404" s="115"/>
      <c r="M404" s="115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36"/>
    </row>
    <row r="405" spans="1:114" x14ac:dyDescent="0.3">
      <c r="A405" s="73"/>
      <c r="B405" s="73"/>
      <c r="C405" s="112"/>
      <c r="D405" s="112"/>
      <c r="E405" s="73"/>
      <c r="F405" s="73"/>
      <c r="G405" s="127"/>
      <c r="H405" s="127"/>
      <c r="I405" s="127"/>
      <c r="J405" s="127"/>
      <c r="K405" s="73"/>
      <c r="L405" s="115"/>
      <c r="M405" s="115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36"/>
    </row>
    <row r="406" spans="1:114" x14ac:dyDescent="0.3">
      <c r="A406" s="73"/>
      <c r="B406" s="73"/>
      <c r="C406" s="112"/>
      <c r="D406" s="112"/>
      <c r="E406" s="73"/>
      <c r="F406" s="73"/>
      <c r="G406" s="127"/>
      <c r="H406" s="127"/>
      <c r="I406" s="127"/>
      <c r="J406" s="127"/>
      <c r="K406" s="73"/>
      <c r="L406" s="115"/>
      <c r="M406" s="115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36"/>
    </row>
    <row r="407" spans="1:114" x14ac:dyDescent="0.3">
      <c r="A407" s="73"/>
      <c r="B407" s="73"/>
      <c r="C407" s="112"/>
      <c r="D407" s="112"/>
      <c r="E407" s="73"/>
      <c r="F407" s="73"/>
      <c r="G407" s="127"/>
      <c r="H407" s="127"/>
      <c r="I407" s="127"/>
      <c r="J407" s="127"/>
      <c r="K407" s="73"/>
      <c r="L407" s="115"/>
      <c r="M407" s="115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36"/>
    </row>
    <row r="408" spans="1:114" x14ac:dyDescent="0.3">
      <c r="A408" s="73"/>
      <c r="B408" s="73"/>
      <c r="C408" s="112"/>
      <c r="D408" s="112"/>
      <c r="E408" s="73"/>
      <c r="F408" s="73"/>
      <c r="G408" s="127"/>
      <c r="H408" s="127"/>
      <c r="I408" s="127"/>
      <c r="J408" s="127"/>
      <c r="K408" s="73"/>
      <c r="L408" s="115"/>
      <c r="M408" s="115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36"/>
    </row>
    <row r="409" spans="1:114" x14ac:dyDescent="0.3">
      <c r="A409" s="73"/>
      <c r="B409" s="73"/>
      <c r="C409" s="112"/>
      <c r="D409" s="112"/>
      <c r="E409" s="73"/>
      <c r="F409" s="73"/>
      <c r="G409" s="127"/>
      <c r="H409" s="127"/>
      <c r="I409" s="127"/>
      <c r="J409" s="127"/>
      <c r="K409" s="73"/>
      <c r="L409" s="115"/>
      <c r="M409" s="115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36"/>
    </row>
    <row r="410" spans="1:114" x14ac:dyDescent="0.3">
      <c r="A410" s="73"/>
      <c r="B410" s="73"/>
      <c r="C410" s="112"/>
      <c r="D410" s="112"/>
      <c r="E410" s="73"/>
      <c r="F410" s="73"/>
      <c r="G410" s="127"/>
      <c r="H410" s="127"/>
      <c r="I410" s="127"/>
      <c r="J410" s="127"/>
      <c r="K410" s="73"/>
      <c r="L410" s="115"/>
      <c r="M410" s="115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3"/>
      <c r="CR410" s="73"/>
      <c r="CS410" s="73"/>
      <c r="CT410" s="73"/>
      <c r="CU410" s="73"/>
      <c r="CV410" s="73"/>
      <c r="CW410" s="73"/>
      <c r="CX410" s="73"/>
      <c r="CY410" s="73"/>
      <c r="CZ410" s="73"/>
      <c r="DA410" s="73"/>
      <c r="DB410" s="73"/>
      <c r="DC410" s="73"/>
      <c r="DD410" s="73"/>
      <c r="DE410" s="73"/>
      <c r="DF410" s="73"/>
      <c r="DG410" s="73"/>
      <c r="DH410" s="73"/>
      <c r="DI410" s="73"/>
      <c r="DJ410" s="36"/>
    </row>
    <row r="411" spans="1:114" x14ac:dyDescent="0.3">
      <c r="A411" s="73"/>
      <c r="B411" s="73"/>
      <c r="C411" s="112"/>
      <c r="D411" s="112"/>
      <c r="E411" s="73"/>
      <c r="F411" s="73"/>
      <c r="G411" s="127"/>
      <c r="H411" s="127"/>
      <c r="I411" s="127"/>
      <c r="J411" s="127"/>
      <c r="K411" s="73"/>
      <c r="L411" s="115"/>
      <c r="M411" s="115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36"/>
    </row>
    <row r="412" spans="1:114" x14ac:dyDescent="0.3">
      <c r="A412" s="73"/>
      <c r="B412" s="73"/>
      <c r="C412" s="112"/>
      <c r="D412" s="112"/>
      <c r="E412" s="73"/>
      <c r="F412" s="73"/>
      <c r="G412" s="127"/>
      <c r="H412" s="127"/>
      <c r="I412" s="127"/>
      <c r="J412" s="127"/>
      <c r="K412" s="73"/>
      <c r="L412" s="115"/>
      <c r="M412" s="115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3"/>
      <c r="CR412" s="73"/>
      <c r="CS412" s="73"/>
      <c r="CT412" s="73"/>
      <c r="CU412" s="73"/>
      <c r="CV412" s="73"/>
      <c r="CW412" s="73"/>
      <c r="CX412" s="73"/>
      <c r="CY412" s="73"/>
      <c r="CZ412" s="73"/>
      <c r="DA412" s="73"/>
      <c r="DB412" s="73"/>
      <c r="DC412" s="73"/>
      <c r="DD412" s="73"/>
      <c r="DE412" s="73"/>
      <c r="DF412" s="73"/>
      <c r="DG412" s="73"/>
      <c r="DH412" s="73"/>
      <c r="DI412" s="73"/>
      <c r="DJ412" s="36"/>
    </row>
    <row r="413" spans="1:114" x14ac:dyDescent="0.3">
      <c r="A413" s="73"/>
      <c r="B413" s="73"/>
      <c r="C413" s="112"/>
      <c r="D413" s="112"/>
      <c r="E413" s="73"/>
      <c r="F413" s="73"/>
      <c r="G413" s="127"/>
      <c r="H413" s="127"/>
      <c r="I413" s="127"/>
      <c r="J413" s="127"/>
      <c r="K413" s="73"/>
      <c r="L413" s="115"/>
      <c r="M413" s="115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36"/>
    </row>
    <row r="414" spans="1:114" x14ac:dyDescent="0.3">
      <c r="A414" s="73"/>
      <c r="B414" s="73"/>
      <c r="C414" s="112"/>
      <c r="D414" s="112"/>
      <c r="E414" s="73"/>
      <c r="F414" s="73"/>
      <c r="G414" s="127"/>
      <c r="H414" s="127"/>
      <c r="I414" s="127"/>
      <c r="J414" s="127"/>
      <c r="K414" s="73"/>
      <c r="L414" s="115"/>
      <c r="M414" s="115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36"/>
    </row>
    <row r="415" spans="1:114" x14ac:dyDescent="0.3">
      <c r="A415" s="73"/>
      <c r="B415" s="73"/>
      <c r="C415" s="112"/>
      <c r="D415" s="112"/>
      <c r="E415" s="73"/>
      <c r="F415" s="73"/>
      <c r="G415" s="127"/>
      <c r="H415" s="127"/>
      <c r="I415" s="127"/>
      <c r="J415" s="127"/>
      <c r="K415" s="73"/>
      <c r="L415" s="115"/>
      <c r="M415" s="115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73"/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3"/>
      <c r="CR415" s="73"/>
      <c r="CS415" s="73"/>
      <c r="CT415" s="73"/>
      <c r="CU415" s="73"/>
      <c r="CV415" s="73"/>
      <c r="CW415" s="73"/>
      <c r="CX415" s="73"/>
      <c r="CY415" s="73"/>
      <c r="CZ415" s="73"/>
      <c r="DA415" s="73"/>
      <c r="DB415" s="73"/>
      <c r="DC415" s="73"/>
      <c r="DD415" s="73"/>
      <c r="DE415" s="73"/>
      <c r="DF415" s="73"/>
      <c r="DG415" s="73"/>
      <c r="DH415" s="73"/>
      <c r="DI415" s="73"/>
      <c r="DJ415" s="36"/>
    </row>
    <row r="416" spans="1:114" x14ac:dyDescent="0.3">
      <c r="A416" s="73"/>
      <c r="B416" s="73"/>
      <c r="C416" s="112"/>
      <c r="D416" s="112"/>
      <c r="E416" s="73"/>
      <c r="F416" s="73"/>
      <c r="G416" s="127"/>
      <c r="H416" s="127"/>
      <c r="I416" s="127"/>
      <c r="J416" s="127"/>
      <c r="K416" s="73"/>
      <c r="L416" s="115"/>
      <c r="M416" s="115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73"/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3"/>
      <c r="CR416" s="73"/>
      <c r="CS416" s="73"/>
      <c r="CT416" s="73"/>
      <c r="CU416" s="73"/>
      <c r="CV416" s="73"/>
      <c r="CW416" s="73"/>
      <c r="CX416" s="73"/>
      <c r="CY416" s="73"/>
      <c r="CZ416" s="73"/>
      <c r="DA416" s="73"/>
      <c r="DB416" s="73"/>
      <c r="DC416" s="73"/>
      <c r="DD416" s="73"/>
      <c r="DE416" s="73"/>
      <c r="DF416" s="73"/>
      <c r="DG416" s="73"/>
      <c r="DH416" s="73"/>
      <c r="DI416" s="73"/>
      <c r="DJ416" s="36"/>
    </row>
    <row r="417" spans="1:114" x14ac:dyDescent="0.3">
      <c r="A417" s="73"/>
      <c r="B417" s="73"/>
      <c r="C417" s="112"/>
      <c r="D417" s="112"/>
      <c r="E417" s="73"/>
      <c r="F417" s="73"/>
      <c r="G417" s="127"/>
      <c r="H417" s="127"/>
      <c r="I417" s="127"/>
      <c r="J417" s="127"/>
      <c r="K417" s="73"/>
      <c r="L417" s="115"/>
      <c r="M417" s="115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3"/>
      <c r="CR417" s="73"/>
      <c r="CS417" s="73"/>
      <c r="CT417" s="73"/>
      <c r="CU417" s="73"/>
      <c r="CV417" s="73"/>
      <c r="CW417" s="73"/>
      <c r="CX417" s="73"/>
      <c r="CY417" s="73"/>
      <c r="CZ417" s="73"/>
      <c r="DA417" s="73"/>
      <c r="DB417" s="73"/>
      <c r="DC417" s="73"/>
      <c r="DD417" s="73"/>
      <c r="DE417" s="73"/>
      <c r="DF417" s="73"/>
      <c r="DG417" s="73"/>
      <c r="DH417" s="73"/>
      <c r="DI417" s="73"/>
      <c r="DJ417" s="36"/>
    </row>
    <row r="418" spans="1:114" x14ac:dyDescent="0.3">
      <c r="A418" s="73"/>
      <c r="B418" s="73"/>
      <c r="C418" s="112"/>
      <c r="D418" s="112"/>
      <c r="E418" s="73"/>
      <c r="F418" s="73"/>
      <c r="G418" s="127"/>
      <c r="H418" s="127"/>
      <c r="I418" s="127"/>
      <c r="J418" s="127"/>
      <c r="K418" s="73"/>
      <c r="L418" s="115"/>
      <c r="M418" s="115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73"/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3"/>
      <c r="CR418" s="73"/>
      <c r="CS418" s="73"/>
      <c r="CT418" s="73"/>
      <c r="CU418" s="73"/>
      <c r="CV418" s="73"/>
      <c r="CW418" s="73"/>
      <c r="CX418" s="73"/>
      <c r="CY418" s="73"/>
      <c r="CZ418" s="73"/>
      <c r="DA418" s="73"/>
      <c r="DB418" s="73"/>
      <c r="DC418" s="73"/>
      <c r="DD418" s="73"/>
      <c r="DE418" s="73"/>
      <c r="DF418" s="73"/>
      <c r="DG418" s="73"/>
      <c r="DH418" s="73"/>
      <c r="DI418" s="73"/>
      <c r="DJ418" s="36"/>
    </row>
    <row r="419" spans="1:114" x14ac:dyDescent="0.3">
      <c r="A419" s="73"/>
      <c r="B419" s="73"/>
      <c r="C419" s="112"/>
      <c r="D419" s="112"/>
      <c r="E419" s="73"/>
      <c r="F419" s="73"/>
      <c r="G419" s="127"/>
      <c r="H419" s="127"/>
      <c r="I419" s="127"/>
      <c r="J419" s="127"/>
      <c r="K419" s="73"/>
      <c r="L419" s="115"/>
      <c r="M419" s="115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73"/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3"/>
      <c r="CR419" s="73"/>
      <c r="CS419" s="73"/>
      <c r="CT419" s="73"/>
      <c r="CU419" s="73"/>
      <c r="CV419" s="73"/>
      <c r="CW419" s="73"/>
      <c r="CX419" s="73"/>
      <c r="CY419" s="73"/>
      <c r="CZ419" s="73"/>
      <c r="DA419" s="73"/>
      <c r="DB419" s="73"/>
      <c r="DC419" s="73"/>
      <c r="DD419" s="73"/>
      <c r="DE419" s="73"/>
      <c r="DF419" s="73"/>
      <c r="DG419" s="73"/>
      <c r="DH419" s="73"/>
      <c r="DI419" s="73"/>
      <c r="DJ419" s="36"/>
    </row>
    <row r="420" spans="1:114" x14ac:dyDescent="0.3">
      <c r="A420" s="73"/>
      <c r="B420" s="73"/>
      <c r="C420" s="112"/>
      <c r="D420" s="112"/>
      <c r="E420" s="73"/>
      <c r="F420" s="73"/>
      <c r="G420" s="127"/>
      <c r="H420" s="127"/>
      <c r="I420" s="127"/>
      <c r="J420" s="127"/>
      <c r="K420" s="73"/>
      <c r="L420" s="115"/>
      <c r="M420" s="115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3"/>
      <c r="CR420" s="73"/>
      <c r="CS420" s="73"/>
      <c r="CT420" s="73"/>
      <c r="CU420" s="73"/>
      <c r="CV420" s="73"/>
      <c r="CW420" s="73"/>
      <c r="CX420" s="73"/>
      <c r="CY420" s="73"/>
      <c r="CZ420" s="73"/>
      <c r="DA420" s="73"/>
      <c r="DB420" s="73"/>
      <c r="DC420" s="73"/>
      <c r="DD420" s="73"/>
      <c r="DE420" s="73"/>
      <c r="DF420" s="73"/>
      <c r="DG420" s="73"/>
      <c r="DH420" s="73"/>
      <c r="DI420" s="73"/>
      <c r="DJ420" s="36"/>
    </row>
    <row r="421" spans="1:114" x14ac:dyDescent="0.3">
      <c r="A421" s="73"/>
      <c r="B421" s="73"/>
      <c r="C421" s="112"/>
      <c r="D421" s="112"/>
      <c r="E421" s="73"/>
      <c r="F421" s="73"/>
      <c r="G421" s="127"/>
      <c r="H421" s="127"/>
      <c r="I421" s="127"/>
      <c r="J421" s="127"/>
      <c r="K421" s="73"/>
      <c r="L421" s="115"/>
      <c r="M421" s="115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3"/>
      <c r="CR421" s="73"/>
      <c r="CS421" s="73"/>
      <c r="CT421" s="73"/>
      <c r="CU421" s="73"/>
      <c r="CV421" s="73"/>
      <c r="CW421" s="73"/>
      <c r="CX421" s="73"/>
      <c r="CY421" s="73"/>
      <c r="CZ421" s="73"/>
      <c r="DA421" s="73"/>
      <c r="DB421" s="73"/>
      <c r="DC421" s="73"/>
      <c r="DD421" s="73"/>
      <c r="DE421" s="73"/>
      <c r="DF421" s="73"/>
      <c r="DG421" s="73"/>
      <c r="DH421" s="73"/>
      <c r="DI421" s="73"/>
      <c r="DJ421" s="36"/>
    </row>
    <row r="422" spans="1:114" x14ac:dyDescent="0.3">
      <c r="A422" s="73"/>
      <c r="B422" s="73"/>
      <c r="C422" s="112"/>
      <c r="D422" s="112"/>
      <c r="E422" s="73"/>
      <c r="F422" s="73"/>
      <c r="G422" s="127"/>
      <c r="H422" s="127"/>
      <c r="I422" s="127"/>
      <c r="J422" s="127"/>
      <c r="K422" s="73"/>
      <c r="L422" s="115"/>
      <c r="M422" s="115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36"/>
    </row>
    <row r="423" spans="1:114" x14ac:dyDescent="0.3">
      <c r="A423" s="73"/>
      <c r="B423" s="73"/>
      <c r="C423" s="112"/>
      <c r="D423" s="112"/>
      <c r="E423" s="73"/>
      <c r="F423" s="73"/>
      <c r="G423" s="127"/>
      <c r="H423" s="127"/>
      <c r="I423" s="127"/>
      <c r="J423" s="127"/>
      <c r="K423" s="73"/>
      <c r="L423" s="115"/>
      <c r="M423" s="115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36"/>
    </row>
    <row r="424" spans="1:114" x14ac:dyDescent="0.3">
      <c r="A424" s="73"/>
      <c r="B424" s="73"/>
      <c r="C424" s="112"/>
      <c r="D424" s="112"/>
      <c r="E424" s="73"/>
      <c r="F424" s="73"/>
      <c r="G424" s="127"/>
      <c r="H424" s="127"/>
      <c r="I424" s="127"/>
      <c r="J424" s="127"/>
      <c r="K424" s="73"/>
      <c r="L424" s="115"/>
      <c r="M424" s="115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73"/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3"/>
      <c r="CR424" s="73"/>
      <c r="CS424" s="73"/>
      <c r="CT424" s="73"/>
      <c r="CU424" s="73"/>
      <c r="CV424" s="73"/>
      <c r="CW424" s="73"/>
      <c r="CX424" s="73"/>
      <c r="CY424" s="73"/>
      <c r="CZ424" s="73"/>
      <c r="DA424" s="73"/>
      <c r="DB424" s="73"/>
      <c r="DC424" s="73"/>
      <c r="DD424" s="73"/>
      <c r="DE424" s="73"/>
      <c r="DF424" s="73"/>
      <c r="DG424" s="73"/>
      <c r="DH424" s="73"/>
      <c r="DI424" s="73"/>
      <c r="DJ424" s="36"/>
    </row>
    <row r="425" spans="1:114" x14ac:dyDescent="0.3">
      <c r="A425" s="73"/>
      <c r="B425" s="73"/>
      <c r="C425" s="112"/>
      <c r="D425" s="112"/>
      <c r="E425" s="73"/>
      <c r="F425" s="73"/>
      <c r="G425" s="127"/>
      <c r="H425" s="127"/>
      <c r="I425" s="127"/>
      <c r="J425" s="127"/>
      <c r="K425" s="73"/>
      <c r="L425" s="115"/>
      <c r="M425" s="115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36"/>
    </row>
    <row r="426" spans="1:114" x14ac:dyDescent="0.3">
      <c r="A426" s="73"/>
      <c r="B426" s="73"/>
      <c r="C426" s="112"/>
      <c r="D426" s="112"/>
      <c r="E426" s="73"/>
      <c r="F426" s="73"/>
      <c r="G426" s="127"/>
      <c r="H426" s="127"/>
      <c r="I426" s="127"/>
      <c r="J426" s="127"/>
      <c r="K426" s="73"/>
      <c r="L426" s="115"/>
      <c r="M426" s="115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36"/>
    </row>
    <row r="427" spans="1:114" x14ac:dyDescent="0.3">
      <c r="A427" s="73"/>
      <c r="B427" s="73"/>
      <c r="C427" s="112"/>
      <c r="D427" s="112"/>
      <c r="E427" s="73"/>
      <c r="F427" s="73"/>
      <c r="G427" s="127"/>
      <c r="H427" s="127"/>
      <c r="I427" s="127"/>
      <c r="J427" s="127"/>
      <c r="K427" s="73"/>
      <c r="L427" s="115"/>
      <c r="M427" s="115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36"/>
    </row>
    <row r="428" spans="1:114" x14ac:dyDescent="0.3">
      <c r="A428" s="73"/>
      <c r="B428" s="73"/>
      <c r="C428" s="112"/>
      <c r="D428" s="112"/>
      <c r="E428" s="73"/>
      <c r="F428" s="73"/>
      <c r="G428" s="127"/>
      <c r="H428" s="127"/>
      <c r="I428" s="127"/>
      <c r="J428" s="127"/>
      <c r="K428" s="73"/>
      <c r="L428" s="115"/>
      <c r="M428" s="115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36"/>
    </row>
    <row r="429" spans="1:114" x14ac:dyDescent="0.3">
      <c r="A429" s="73"/>
      <c r="B429" s="73"/>
      <c r="C429" s="112"/>
      <c r="D429" s="112"/>
      <c r="E429" s="73"/>
      <c r="F429" s="73"/>
      <c r="G429" s="127"/>
      <c r="H429" s="127"/>
      <c r="I429" s="127"/>
      <c r="J429" s="127"/>
      <c r="K429" s="73"/>
      <c r="L429" s="115"/>
      <c r="M429" s="115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3"/>
      <c r="CR429" s="73"/>
      <c r="CS429" s="73"/>
      <c r="CT429" s="73"/>
      <c r="CU429" s="73"/>
      <c r="CV429" s="73"/>
      <c r="CW429" s="73"/>
      <c r="CX429" s="73"/>
      <c r="CY429" s="73"/>
      <c r="CZ429" s="73"/>
      <c r="DA429" s="73"/>
      <c r="DB429" s="73"/>
      <c r="DC429" s="73"/>
      <c r="DD429" s="73"/>
      <c r="DE429" s="73"/>
      <c r="DF429" s="73"/>
      <c r="DG429" s="73"/>
      <c r="DH429" s="73"/>
      <c r="DI429" s="73"/>
      <c r="DJ429" s="36"/>
    </row>
    <row r="430" spans="1:114" x14ac:dyDescent="0.3">
      <c r="A430" s="73"/>
      <c r="B430" s="73"/>
      <c r="C430" s="112"/>
      <c r="D430" s="112"/>
      <c r="E430" s="73"/>
      <c r="F430" s="73"/>
      <c r="G430" s="127"/>
      <c r="H430" s="127"/>
      <c r="I430" s="127"/>
      <c r="J430" s="127"/>
      <c r="K430" s="73"/>
      <c r="L430" s="115"/>
      <c r="M430" s="115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36"/>
    </row>
    <row r="431" spans="1:114" x14ac:dyDescent="0.3">
      <c r="A431" s="73"/>
      <c r="B431" s="73"/>
      <c r="C431" s="112"/>
      <c r="D431" s="112"/>
      <c r="E431" s="73"/>
      <c r="F431" s="73"/>
      <c r="G431" s="127"/>
      <c r="H431" s="127"/>
      <c r="I431" s="127"/>
      <c r="J431" s="127"/>
      <c r="K431" s="73"/>
      <c r="L431" s="115"/>
      <c r="M431" s="115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3"/>
      <c r="CR431" s="73"/>
      <c r="CS431" s="73"/>
      <c r="CT431" s="73"/>
      <c r="CU431" s="73"/>
      <c r="CV431" s="73"/>
      <c r="CW431" s="73"/>
      <c r="CX431" s="73"/>
      <c r="CY431" s="73"/>
      <c r="CZ431" s="73"/>
      <c r="DA431" s="73"/>
      <c r="DB431" s="73"/>
      <c r="DC431" s="73"/>
      <c r="DD431" s="73"/>
      <c r="DE431" s="73"/>
      <c r="DF431" s="73"/>
      <c r="DG431" s="73"/>
      <c r="DH431" s="73"/>
      <c r="DI431" s="73"/>
      <c r="DJ431" s="36"/>
    </row>
    <row r="432" spans="1:114" x14ac:dyDescent="0.3">
      <c r="A432" s="73"/>
      <c r="B432" s="73"/>
      <c r="C432" s="112"/>
      <c r="D432" s="112"/>
      <c r="E432" s="73"/>
      <c r="F432" s="73"/>
      <c r="G432" s="127"/>
      <c r="H432" s="127"/>
      <c r="I432" s="127"/>
      <c r="J432" s="127"/>
      <c r="K432" s="73"/>
      <c r="L432" s="115"/>
      <c r="M432" s="115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3"/>
      <c r="CR432" s="73"/>
      <c r="CS432" s="73"/>
      <c r="CT432" s="73"/>
      <c r="CU432" s="73"/>
      <c r="CV432" s="73"/>
      <c r="CW432" s="73"/>
      <c r="CX432" s="73"/>
      <c r="CY432" s="73"/>
      <c r="CZ432" s="73"/>
      <c r="DA432" s="73"/>
      <c r="DB432" s="73"/>
      <c r="DC432" s="73"/>
      <c r="DD432" s="73"/>
      <c r="DE432" s="73"/>
      <c r="DF432" s="73"/>
      <c r="DG432" s="73"/>
      <c r="DH432" s="73"/>
      <c r="DI432" s="73"/>
      <c r="DJ432" s="36"/>
    </row>
    <row r="433" spans="1:114" x14ac:dyDescent="0.3">
      <c r="A433" s="73"/>
      <c r="B433" s="73"/>
      <c r="C433" s="112"/>
      <c r="D433" s="112"/>
      <c r="E433" s="73"/>
      <c r="F433" s="73"/>
      <c r="G433" s="127"/>
      <c r="H433" s="127"/>
      <c r="I433" s="127"/>
      <c r="J433" s="127"/>
      <c r="K433" s="73"/>
      <c r="L433" s="115"/>
      <c r="M433" s="115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3"/>
      <c r="CR433" s="73"/>
      <c r="CS433" s="73"/>
      <c r="CT433" s="73"/>
      <c r="CU433" s="73"/>
      <c r="CV433" s="73"/>
      <c r="CW433" s="73"/>
      <c r="CX433" s="73"/>
      <c r="CY433" s="73"/>
      <c r="CZ433" s="73"/>
      <c r="DA433" s="73"/>
      <c r="DB433" s="73"/>
      <c r="DC433" s="73"/>
      <c r="DD433" s="73"/>
      <c r="DE433" s="73"/>
      <c r="DF433" s="73"/>
      <c r="DG433" s="73"/>
      <c r="DH433" s="73"/>
      <c r="DI433" s="73"/>
      <c r="DJ433" s="36"/>
    </row>
    <row r="434" spans="1:114" x14ac:dyDescent="0.3">
      <c r="A434" s="73"/>
      <c r="B434" s="73"/>
      <c r="C434" s="112"/>
      <c r="D434" s="112"/>
      <c r="E434" s="73"/>
      <c r="F434" s="73"/>
      <c r="G434" s="127"/>
      <c r="H434" s="127"/>
      <c r="I434" s="127"/>
      <c r="J434" s="127"/>
      <c r="K434" s="73"/>
      <c r="L434" s="115"/>
      <c r="M434" s="115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3"/>
      <c r="CR434" s="73"/>
      <c r="CS434" s="73"/>
      <c r="CT434" s="73"/>
      <c r="CU434" s="73"/>
      <c r="CV434" s="73"/>
      <c r="CW434" s="73"/>
      <c r="CX434" s="73"/>
      <c r="CY434" s="73"/>
      <c r="CZ434" s="73"/>
      <c r="DA434" s="73"/>
      <c r="DB434" s="73"/>
      <c r="DC434" s="73"/>
      <c r="DD434" s="73"/>
      <c r="DE434" s="73"/>
      <c r="DF434" s="73"/>
      <c r="DG434" s="73"/>
      <c r="DH434" s="73"/>
      <c r="DI434" s="73"/>
      <c r="DJ434" s="36"/>
    </row>
    <row r="435" spans="1:114" x14ac:dyDescent="0.3">
      <c r="A435" s="73"/>
      <c r="B435" s="73"/>
      <c r="C435" s="112"/>
      <c r="D435" s="112"/>
      <c r="E435" s="73"/>
      <c r="F435" s="73"/>
      <c r="G435" s="127"/>
      <c r="H435" s="127"/>
      <c r="I435" s="127"/>
      <c r="J435" s="127"/>
      <c r="K435" s="73"/>
      <c r="L435" s="115"/>
      <c r="M435" s="115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3"/>
      <c r="CR435" s="73"/>
      <c r="CS435" s="73"/>
      <c r="CT435" s="73"/>
      <c r="CU435" s="73"/>
      <c r="CV435" s="73"/>
      <c r="CW435" s="73"/>
      <c r="CX435" s="73"/>
      <c r="CY435" s="73"/>
      <c r="CZ435" s="73"/>
      <c r="DA435" s="73"/>
      <c r="DB435" s="73"/>
      <c r="DC435" s="73"/>
      <c r="DD435" s="73"/>
      <c r="DE435" s="73"/>
      <c r="DF435" s="73"/>
      <c r="DG435" s="73"/>
      <c r="DH435" s="73"/>
      <c r="DI435" s="73"/>
      <c r="DJ435" s="36"/>
    </row>
    <row r="436" spans="1:114" x14ac:dyDescent="0.3">
      <c r="A436" s="73"/>
      <c r="B436" s="73"/>
      <c r="C436" s="112"/>
      <c r="D436" s="112"/>
      <c r="E436" s="73"/>
      <c r="F436" s="73"/>
      <c r="G436" s="127"/>
      <c r="H436" s="127"/>
      <c r="I436" s="127"/>
      <c r="J436" s="127"/>
      <c r="K436" s="73"/>
      <c r="L436" s="115"/>
      <c r="M436" s="115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36"/>
    </row>
    <row r="437" spans="1:114" x14ac:dyDescent="0.3">
      <c r="A437" s="73"/>
      <c r="B437" s="73"/>
      <c r="C437" s="112"/>
      <c r="D437" s="112"/>
      <c r="E437" s="73"/>
      <c r="F437" s="73"/>
      <c r="G437" s="127"/>
      <c r="H437" s="127"/>
      <c r="I437" s="127"/>
      <c r="J437" s="127"/>
      <c r="K437" s="73"/>
      <c r="L437" s="115"/>
      <c r="M437" s="115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36"/>
    </row>
    <row r="438" spans="1:114" x14ac:dyDescent="0.3">
      <c r="A438" s="73"/>
      <c r="B438" s="73"/>
      <c r="C438" s="112"/>
      <c r="D438" s="112"/>
      <c r="E438" s="73"/>
      <c r="F438" s="73"/>
      <c r="G438" s="127"/>
      <c r="H438" s="127"/>
      <c r="I438" s="127"/>
      <c r="J438" s="127"/>
      <c r="K438" s="73"/>
      <c r="L438" s="115"/>
      <c r="M438" s="115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36"/>
    </row>
    <row r="439" spans="1:114" x14ac:dyDescent="0.3">
      <c r="A439" s="73"/>
      <c r="B439" s="73"/>
      <c r="C439" s="112"/>
      <c r="D439" s="112"/>
      <c r="E439" s="73"/>
      <c r="F439" s="73"/>
      <c r="G439" s="127"/>
      <c r="H439" s="127"/>
      <c r="I439" s="127"/>
      <c r="J439" s="127"/>
      <c r="K439" s="73"/>
      <c r="L439" s="115"/>
      <c r="M439" s="115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3"/>
      <c r="CR439" s="73"/>
      <c r="CS439" s="73"/>
      <c r="CT439" s="73"/>
      <c r="CU439" s="73"/>
      <c r="CV439" s="73"/>
      <c r="CW439" s="73"/>
      <c r="CX439" s="73"/>
      <c r="CY439" s="73"/>
      <c r="CZ439" s="73"/>
      <c r="DA439" s="73"/>
      <c r="DB439" s="73"/>
      <c r="DC439" s="73"/>
      <c r="DD439" s="73"/>
      <c r="DE439" s="73"/>
      <c r="DF439" s="73"/>
      <c r="DG439" s="73"/>
      <c r="DH439" s="73"/>
      <c r="DI439" s="73"/>
      <c r="DJ439" s="36"/>
    </row>
    <row r="440" spans="1:114" x14ac:dyDescent="0.3">
      <c r="A440" s="73"/>
      <c r="B440" s="73"/>
      <c r="C440" s="112"/>
      <c r="D440" s="112"/>
      <c r="E440" s="73"/>
      <c r="F440" s="73"/>
      <c r="G440" s="127"/>
      <c r="H440" s="127"/>
      <c r="I440" s="127"/>
      <c r="J440" s="127"/>
      <c r="K440" s="73"/>
      <c r="L440" s="115"/>
      <c r="M440" s="115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3"/>
      <c r="CR440" s="73"/>
      <c r="CS440" s="73"/>
      <c r="CT440" s="73"/>
      <c r="CU440" s="73"/>
      <c r="CV440" s="73"/>
      <c r="CW440" s="73"/>
      <c r="CX440" s="73"/>
      <c r="CY440" s="73"/>
      <c r="CZ440" s="73"/>
      <c r="DA440" s="73"/>
      <c r="DB440" s="73"/>
      <c r="DC440" s="73"/>
      <c r="DD440" s="73"/>
      <c r="DE440" s="73"/>
      <c r="DF440" s="73"/>
      <c r="DG440" s="73"/>
      <c r="DH440" s="73"/>
      <c r="DI440" s="73"/>
      <c r="DJ440" s="36"/>
    </row>
    <row r="441" spans="1:114" x14ac:dyDescent="0.3">
      <c r="A441" s="73"/>
      <c r="B441" s="73"/>
      <c r="C441" s="112"/>
      <c r="D441" s="112"/>
      <c r="E441" s="73"/>
      <c r="F441" s="73"/>
      <c r="G441" s="127"/>
      <c r="H441" s="127"/>
      <c r="I441" s="127"/>
      <c r="J441" s="127"/>
      <c r="K441" s="73"/>
      <c r="L441" s="115"/>
      <c r="M441" s="115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3"/>
      <c r="CR441" s="73"/>
      <c r="CS441" s="73"/>
      <c r="CT441" s="73"/>
      <c r="CU441" s="73"/>
      <c r="CV441" s="73"/>
      <c r="CW441" s="73"/>
      <c r="CX441" s="73"/>
      <c r="CY441" s="73"/>
      <c r="CZ441" s="73"/>
      <c r="DA441" s="73"/>
      <c r="DB441" s="73"/>
      <c r="DC441" s="73"/>
      <c r="DD441" s="73"/>
      <c r="DE441" s="73"/>
      <c r="DF441" s="73"/>
      <c r="DG441" s="73"/>
      <c r="DH441" s="73"/>
      <c r="DI441" s="73"/>
      <c r="DJ441" s="36"/>
    </row>
    <row r="442" spans="1:114" x14ac:dyDescent="0.3">
      <c r="A442" s="73"/>
      <c r="B442" s="73"/>
      <c r="C442" s="112"/>
      <c r="D442" s="112"/>
      <c r="E442" s="73"/>
      <c r="F442" s="73"/>
      <c r="G442" s="127"/>
      <c r="H442" s="127"/>
      <c r="I442" s="127"/>
      <c r="J442" s="127"/>
      <c r="K442" s="73"/>
      <c r="L442" s="115"/>
      <c r="M442" s="115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3"/>
      <c r="CR442" s="73"/>
      <c r="CS442" s="73"/>
      <c r="CT442" s="73"/>
      <c r="CU442" s="73"/>
      <c r="CV442" s="73"/>
      <c r="CW442" s="73"/>
      <c r="CX442" s="73"/>
      <c r="CY442" s="73"/>
      <c r="CZ442" s="73"/>
      <c r="DA442" s="73"/>
      <c r="DB442" s="73"/>
      <c r="DC442" s="73"/>
      <c r="DD442" s="73"/>
      <c r="DE442" s="73"/>
      <c r="DF442" s="73"/>
      <c r="DG442" s="73"/>
      <c r="DH442" s="73"/>
      <c r="DI442" s="73"/>
      <c r="DJ442" s="36"/>
    </row>
    <row r="443" spans="1:114" x14ac:dyDescent="0.3">
      <c r="A443" s="73"/>
      <c r="B443" s="73"/>
      <c r="C443" s="112"/>
      <c r="D443" s="112"/>
      <c r="E443" s="73"/>
      <c r="F443" s="73"/>
      <c r="G443" s="127"/>
      <c r="H443" s="127"/>
      <c r="I443" s="127"/>
      <c r="J443" s="127"/>
      <c r="K443" s="73"/>
      <c r="L443" s="115"/>
      <c r="M443" s="115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73"/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3"/>
      <c r="CR443" s="73"/>
      <c r="CS443" s="73"/>
      <c r="CT443" s="73"/>
      <c r="CU443" s="73"/>
      <c r="CV443" s="73"/>
      <c r="CW443" s="73"/>
      <c r="CX443" s="73"/>
      <c r="CY443" s="73"/>
      <c r="CZ443" s="73"/>
      <c r="DA443" s="73"/>
      <c r="DB443" s="73"/>
      <c r="DC443" s="73"/>
      <c r="DD443" s="73"/>
      <c r="DE443" s="73"/>
      <c r="DF443" s="73"/>
      <c r="DG443" s="73"/>
      <c r="DH443" s="73"/>
      <c r="DI443" s="73"/>
      <c r="DJ443" s="36"/>
    </row>
    <row r="444" spans="1:114" x14ac:dyDescent="0.3">
      <c r="A444" s="73"/>
      <c r="B444" s="73"/>
      <c r="C444" s="112"/>
      <c r="D444" s="112"/>
      <c r="E444" s="73"/>
      <c r="F444" s="73"/>
      <c r="G444" s="127"/>
      <c r="H444" s="127"/>
      <c r="I444" s="127"/>
      <c r="J444" s="127"/>
      <c r="K444" s="73"/>
      <c r="L444" s="115"/>
      <c r="M444" s="115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73"/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3"/>
      <c r="CR444" s="73"/>
      <c r="CS444" s="73"/>
      <c r="CT444" s="73"/>
      <c r="CU444" s="73"/>
      <c r="CV444" s="73"/>
      <c r="CW444" s="73"/>
      <c r="CX444" s="73"/>
      <c r="CY444" s="73"/>
      <c r="CZ444" s="73"/>
      <c r="DA444" s="73"/>
      <c r="DB444" s="73"/>
      <c r="DC444" s="73"/>
      <c r="DD444" s="73"/>
      <c r="DE444" s="73"/>
      <c r="DF444" s="73"/>
      <c r="DG444" s="73"/>
      <c r="DH444" s="73"/>
      <c r="DI444" s="73"/>
      <c r="DJ444" s="36"/>
    </row>
    <row r="445" spans="1:114" x14ac:dyDescent="0.3">
      <c r="A445" s="73"/>
      <c r="B445" s="73"/>
      <c r="C445" s="112"/>
      <c r="D445" s="112"/>
      <c r="E445" s="73"/>
      <c r="F445" s="73"/>
      <c r="G445" s="127"/>
      <c r="H445" s="127"/>
      <c r="I445" s="127"/>
      <c r="J445" s="127"/>
      <c r="K445" s="73"/>
      <c r="L445" s="115"/>
      <c r="M445" s="115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3"/>
      <c r="CR445" s="73"/>
      <c r="CS445" s="73"/>
      <c r="CT445" s="73"/>
      <c r="CU445" s="73"/>
      <c r="CV445" s="73"/>
      <c r="CW445" s="73"/>
      <c r="CX445" s="73"/>
      <c r="CY445" s="73"/>
      <c r="CZ445" s="73"/>
      <c r="DA445" s="73"/>
      <c r="DB445" s="73"/>
      <c r="DC445" s="73"/>
      <c r="DD445" s="73"/>
      <c r="DE445" s="73"/>
      <c r="DF445" s="73"/>
      <c r="DG445" s="73"/>
      <c r="DH445" s="73"/>
      <c r="DI445" s="73"/>
      <c r="DJ445" s="36"/>
    </row>
    <row r="446" spans="1:114" x14ac:dyDescent="0.3">
      <c r="A446" s="73"/>
      <c r="B446" s="73"/>
      <c r="C446" s="112"/>
      <c r="D446" s="112"/>
      <c r="E446" s="73"/>
      <c r="F446" s="73"/>
      <c r="G446" s="127"/>
      <c r="H446" s="127"/>
      <c r="I446" s="127"/>
      <c r="J446" s="127"/>
      <c r="K446" s="73"/>
      <c r="L446" s="115"/>
      <c r="M446" s="115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73"/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3"/>
      <c r="CR446" s="73"/>
      <c r="CS446" s="73"/>
      <c r="CT446" s="73"/>
      <c r="CU446" s="73"/>
      <c r="CV446" s="73"/>
      <c r="CW446" s="73"/>
      <c r="CX446" s="73"/>
      <c r="CY446" s="73"/>
      <c r="CZ446" s="73"/>
      <c r="DA446" s="73"/>
      <c r="DB446" s="73"/>
      <c r="DC446" s="73"/>
      <c r="DD446" s="73"/>
      <c r="DE446" s="73"/>
      <c r="DF446" s="73"/>
      <c r="DG446" s="73"/>
      <c r="DH446" s="73"/>
      <c r="DI446" s="73"/>
      <c r="DJ446" s="36"/>
    </row>
    <row r="447" spans="1:114" x14ac:dyDescent="0.3">
      <c r="A447" s="73"/>
      <c r="B447" s="73"/>
      <c r="C447" s="112"/>
      <c r="D447" s="112"/>
      <c r="E447" s="73"/>
      <c r="F447" s="73"/>
      <c r="G447" s="127"/>
      <c r="H447" s="127"/>
      <c r="I447" s="127"/>
      <c r="J447" s="127"/>
      <c r="K447" s="73"/>
      <c r="L447" s="115"/>
      <c r="M447" s="115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73"/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3"/>
      <c r="CR447" s="73"/>
      <c r="CS447" s="73"/>
      <c r="CT447" s="73"/>
      <c r="CU447" s="73"/>
      <c r="CV447" s="73"/>
      <c r="CW447" s="73"/>
      <c r="CX447" s="73"/>
      <c r="CY447" s="73"/>
      <c r="CZ447" s="73"/>
      <c r="DA447" s="73"/>
      <c r="DB447" s="73"/>
      <c r="DC447" s="73"/>
      <c r="DD447" s="73"/>
      <c r="DE447" s="73"/>
      <c r="DF447" s="73"/>
      <c r="DG447" s="73"/>
      <c r="DH447" s="73"/>
      <c r="DI447" s="73"/>
      <c r="DJ447" s="36"/>
    </row>
    <row r="448" spans="1:114" x14ac:dyDescent="0.3">
      <c r="A448" s="73"/>
      <c r="B448" s="73"/>
      <c r="C448" s="112"/>
      <c r="D448" s="112"/>
      <c r="E448" s="73"/>
      <c r="F448" s="73"/>
      <c r="G448" s="127"/>
      <c r="H448" s="127"/>
      <c r="I448" s="127"/>
      <c r="J448" s="127"/>
      <c r="K448" s="73"/>
      <c r="L448" s="115"/>
      <c r="M448" s="115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3"/>
      <c r="CR448" s="73"/>
      <c r="CS448" s="73"/>
      <c r="CT448" s="73"/>
      <c r="CU448" s="73"/>
      <c r="CV448" s="73"/>
      <c r="CW448" s="73"/>
      <c r="CX448" s="73"/>
      <c r="CY448" s="73"/>
      <c r="CZ448" s="73"/>
      <c r="DA448" s="73"/>
      <c r="DB448" s="73"/>
      <c r="DC448" s="73"/>
      <c r="DD448" s="73"/>
      <c r="DE448" s="73"/>
      <c r="DF448" s="73"/>
      <c r="DG448" s="73"/>
      <c r="DH448" s="73"/>
      <c r="DI448" s="73"/>
      <c r="DJ448" s="36"/>
    </row>
    <row r="449" spans="1:114" x14ac:dyDescent="0.3">
      <c r="A449" s="73"/>
      <c r="B449" s="73"/>
      <c r="C449" s="112"/>
      <c r="D449" s="112"/>
      <c r="E449" s="73"/>
      <c r="F449" s="73"/>
      <c r="G449" s="127"/>
      <c r="H449" s="127"/>
      <c r="I449" s="127"/>
      <c r="J449" s="127"/>
      <c r="K449" s="73"/>
      <c r="L449" s="115"/>
      <c r="M449" s="115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3"/>
      <c r="CR449" s="73"/>
      <c r="CS449" s="73"/>
      <c r="CT449" s="73"/>
      <c r="CU449" s="73"/>
      <c r="CV449" s="73"/>
      <c r="CW449" s="73"/>
      <c r="CX449" s="73"/>
      <c r="CY449" s="73"/>
      <c r="CZ449" s="73"/>
      <c r="DA449" s="73"/>
      <c r="DB449" s="73"/>
      <c r="DC449" s="73"/>
      <c r="DD449" s="73"/>
      <c r="DE449" s="73"/>
      <c r="DF449" s="73"/>
      <c r="DG449" s="73"/>
      <c r="DH449" s="73"/>
      <c r="DI449" s="73"/>
      <c r="DJ449" s="36"/>
    </row>
    <row r="450" spans="1:114" x14ac:dyDescent="0.3">
      <c r="A450" s="73"/>
      <c r="B450" s="73"/>
      <c r="C450" s="112"/>
      <c r="D450" s="112"/>
      <c r="E450" s="73"/>
      <c r="F450" s="73"/>
      <c r="G450" s="127"/>
      <c r="H450" s="127"/>
      <c r="I450" s="127"/>
      <c r="J450" s="127"/>
      <c r="K450" s="73"/>
      <c r="L450" s="115"/>
      <c r="M450" s="115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3"/>
      <c r="CR450" s="73"/>
      <c r="CS450" s="73"/>
      <c r="CT450" s="73"/>
      <c r="CU450" s="73"/>
      <c r="CV450" s="73"/>
      <c r="CW450" s="73"/>
      <c r="CX450" s="73"/>
      <c r="CY450" s="73"/>
      <c r="CZ450" s="73"/>
      <c r="DA450" s="73"/>
      <c r="DB450" s="73"/>
      <c r="DC450" s="73"/>
      <c r="DD450" s="73"/>
      <c r="DE450" s="73"/>
      <c r="DF450" s="73"/>
      <c r="DG450" s="73"/>
      <c r="DH450" s="73"/>
      <c r="DI450" s="73"/>
      <c r="DJ450" s="36"/>
    </row>
    <row r="451" spans="1:114" x14ac:dyDescent="0.3">
      <c r="A451" s="73"/>
      <c r="B451" s="73"/>
      <c r="C451" s="112"/>
      <c r="D451" s="112"/>
      <c r="E451" s="73"/>
      <c r="F451" s="73"/>
      <c r="G451" s="127"/>
      <c r="H451" s="127"/>
      <c r="I451" s="127"/>
      <c r="J451" s="127"/>
      <c r="K451" s="73"/>
      <c r="L451" s="115"/>
      <c r="M451" s="115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3"/>
      <c r="CR451" s="73"/>
      <c r="CS451" s="73"/>
      <c r="CT451" s="73"/>
      <c r="CU451" s="73"/>
      <c r="CV451" s="73"/>
      <c r="CW451" s="73"/>
      <c r="CX451" s="73"/>
      <c r="CY451" s="73"/>
      <c r="CZ451" s="73"/>
      <c r="DA451" s="73"/>
      <c r="DB451" s="73"/>
      <c r="DC451" s="73"/>
      <c r="DD451" s="73"/>
      <c r="DE451" s="73"/>
      <c r="DF451" s="73"/>
      <c r="DG451" s="73"/>
      <c r="DH451" s="73"/>
      <c r="DI451" s="73"/>
      <c r="DJ451" s="36"/>
    </row>
    <row r="452" spans="1:114" x14ac:dyDescent="0.3">
      <c r="A452" s="73"/>
      <c r="B452" s="73"/>
      <c r="C452" s="112"/>
      <c r="D452" s="112"/>
      <c r="E452" s="73"/>
      <c r="F452" s="73"/>
      <c r="G452" s="127"/>
      <c r="H452" s="127"/>
      <c r="I452" s="127"/>
      <c r="J452" s="127"/>
      <c r="K452" s="73"/>
      <c r="L452" s="115"/>
      <c r="M452" s="115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73"/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3"/>
      <c r="CR452" s="73"/>
      <c r="CS452" s="73"/>
      <c r="CT452" s="73"/>
      <c r="CU452" s="73"/>
      <c r="CV452" s="73"/>
      <c r="CW452" s="73"/>
      <c r="CX452" s="73"/>
      <c r="CY452" s="73"/>
      <c r="CZ452" s="73"/>
      <c r="DA452" s="73"/>
      <c r="DB452" s="73"/>
      <c r="DC452" s="73"/>
      <c r="DD452" s="73"/>
      <c r="DE452" s="73"/>
      <c r="DF452" s="73"/>
      <c r="DG452" s="73"/>
      <c r="DH452" s="73"/>
      <c r="DI452" s="73"/>
      <c r="DJ452" s="36"/>
    </row>
    <row r="453" spans="1:114" x14ac:dyDescent="0.3">
      <c r="A453" s="73"/>
      <c r="B453" s="73"/>
      <c r="C453" s="112"/>
      <c r="D453" s="112"/>
      <c r="E453" s="73"/>
      <c r="F453" s="73"/>
      <c r="G453" s="127"/>
      <c r="H453" s="127"/>
      <c r="I453" s="127"/>
      <c r="J453" s="127"/>
      <c r="K453" s="73"/>
      <c r="L453" s="115"/>
      <c r="M453" s="115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73"/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3"/>
      <c r="CR453" s="73"/>
      <c r="CS453" s="73"/>
      <c r="CT453" s="73"/>
      <c r="CU453" s="73"/>
      <c r="CV453" s="73"/>
      <c r="CW453" s="73"/>
      <c r="CX453" s="73"/>
      <c r="CY453" s="73"/>
      <c r="CZ453" s="73"/>
      <c r="DA453" s="73"/>
      <c r="DB453" s="73"/>
      <c r="DC453" s="73"/>
      <c r="DD453" s="73"/>
      <c r="DE453" s="73"/>
      <c r="DF453" s="73"/>
      <c r="DG453" s="73"/>
      <c r="DH453" s="73"/>
      <c r="DI453" s="73"/>
      <c r="DJ453" s="36"/>
    </row>
    <row r="454" spans="1:114" x14ac:dyDescent="0.3">
      <c r="A454" s="73"/>
      <c r="B454" s="73"/>
      <c r="C454" s="112"/>
      <c r="D454" s="112"/>
      <c r="E454" s="73"/>
      <c r="F454" s="73"/>
      <c r="G454" s="127"/>
      <c r="H454" s="127"/>
      <c r="I454" s="127"/>
      <c r="J454" s="127"/>
      <c r="K454" s="73"/>
      <c r="L454" s="115"/>
      <c r="M454" s="115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73"/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3"/>
      <c r="CR454" s="73"/>
      <c r="CS454" s="73"/>
      <c r="CT454" s="73"/>
      <c r="CU454" s="73"/>
      <c r="CV454" s="73"/>
      <c r="CW454" s="73"/>
      <c r="CX454" s="73"/>
      <c r="CY454" s="73"/>
      <c r="CZ454" s="73"/>
      <c r="DA454" s="73"/>
      <c r="DB454" s="73"/>
      <c r="DC454" s="73"/>
      <c r="DD454" s="73"/>
      <c r="DE454" s="73"/>
      <c r="DF454" s="73"/>
      <c r="DG454" s="73"/>
      <c r="DH454" s="73"/>
      <c r="DI454" s="73"/>
      <c r="DJ454" s="36"/>
    </row>
    <row r="455" spans="1:114" x14ac:dyDescent="0.3">
      <c r="A455" s="73"/>
      <c r="B455" s="73"/>
      <c r="C455" s="112"/>
      <c r="D455" s="112"/>
      <c r="E455" s="73"/>
      <c r="F455" s="73"/>
      <c r="G455" s="127"/>
      <c r="H455" s="127"/>
      <c r="I455" s="127"/>
      <c r="J455" s="127"/>
      <c r="K455" s="73"/>
      <c r="L455" s="115"/>
      <c r="M455" s="115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3"/>
      <c r="CR455" s="73"/>
      <c r="CS455" s="73"/>
      <c r="CT455" s="73"/>
      <c r="CU455" s="73"/>
      <c r="CV455" s="73"/>
      <c r="CW455" s="73"/>
      <c r="CX455" s="73"/>
      <c r="CY455" s="73"/>
      <c r="CZ455" s="73"/>
      <c r="DA455" s="73"/>
      <c r="DB455" s="73"/>
      <c r="DC455" s="73"/>
      <c r="DD455" s="73"/>
      <c r="DE455" s="73"/>
      <c r="DF455" s="73"/>
      <c r="DG455" s="73"/>
      <c r="DH455" s="73"/>
      <c r="DI455" s="73"/>
      <c r="DJ455" s="36"/>
    </row>
    <row r="456" spans="1:114" x14ac:dyDescent="0.3">
      <c r="A456" s="73"/>
      <c r="B456" s="73"/>
      <c r="C456" s="112"/>
      <c r="D456" s="112"/>
      <c r="E456" s="73"/>
      <c r="F456" s="73"/>
      <c r="G456" s="127"/>
      <c r="H456" s="127"/>
      <c r="I456" s="127"/>
      <c r="J456" s="127"/>
      <c r="K456" s="73"/>
      <c r="L456" s="115"/>
      <c r="M456" s="115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3"/>
      <c r="CR456" s="73"/>
      <c r="CS456" s="73"/>
      <c r="CT456" s="73"/>
      <c r="CU456" s="73"/>
      <c r="CV456" s="73"/>
      <c r="CW456" s="73"/>
      <c r="CX456" s="73"/>
      <c r="CY456" s="73"/>
      <c r="CZ456" s="73"/>
      <c r="DA456" s="73"/>
      <c r="DB456" s="73"/>
      <c r="DC456" s="73"/>
      <c r="DD456" s="73"/>
      <c r="DE456" s="73"/>
      <c r="DF456" s="73"/>
      <c r="DG456" s="73"/>
      <c r="DH456" s="73"/>
      <c r="DI456" s="73"/>
      <c r="DJ456" s="36"/>
    </row>
    <row r="457" spans="1:114" x14ac:dyDescent="0.3">
      <c r="A457" s="73"/>
      <c r="B457" s="73"/>
      <c r="C457" s="112"/>
      <c r="D457" s="112"/>
      <c r="E457" s="73"/>
      <c r="F457" s="73"/>
      <c r="G457" s="127"/>
      <c r="H457" s="127"/>
      <c r="I457" s="127"/>
      <c r="J457" s="127"/>
      <c r="K457" s="73"/>
      <c r="L457" s="115"/>
      <c r="M457" s="115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3"/>
      <c r="CR457" s="73"/>
      <c r="CS457" s="73"/>
      <c r="CT457" s="73"/>
      <c r="CU457" s="73"/>
      <c r="CV457" s="73"/>
      <c r="CW457" s="73"/>
      <c r="CX457" s="73"/>
      <c r="CY457" s="73"/>
      <c r="CZ457" s="73"/>
      <c r="DA457" s="73"/>
      <c r="DB457" s="73"/>
      <c r="DC457" s="73"/>
      <c r="DD457" s="73"/>
      <c r="DE457" s="73"/>
      <c r="DF457" s="73"/>
      <c r="DG457" s="73"/>
      <c r="DH457" s="73"/>
      <c r="DI457" s="73"/>
      <c r="DJ457" s="36"/>
    </row>
    <row r="458" spans="1:114" x14ac:dyDescent="0.3">
      <c r="A458" s="73"/>
      <c r="B458" s="73"/>
      <c r="C458" s="112"/>
      <c r="D458" s="112"/>
      <c r="E458" s="73"/>
      <c r="F458" s="73"/>
      <c r="G458" s="127"/>
      <c r="H458" s="127"/>
      <c r="I458" s="127"/>
      <c r="J458" s="127"/>
      <c r="K458" s="73"/>
      <c r="L458" s="115"/>
      <c r="M458" s="115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3"/>
      <c r="CR458" s="73"/>
      <c r="CS458" s="73"/>
      <c r="CT458" s="73"/>
      <c r="CU458" s="73"/>
      <c r="CV458" s="73"/>
      <c r="CW458" s="73"/>
      <c r="CX458" s="73"/>
      <c r="CY458" s="73"/>
      <c r="CZ458" s="73"/>
      <c r="DA458" s="73"/>
      <c r="DB458" s="73"/>
      <c r="DC458" s="73"/>
      <c r="DD458" s="73"/>
      <c r="DE458" s="73"/>
      <c r="DF458" s="73"/>
      <c r="DG458" s="73"/>
      <c r="DH458" s="73"/>
      <c r="DI458" s="73"/>
      <c r="DJ458" s="36"/>
    </row>
    <row r="459" spans="1:114" x14ac:dyDescent="0.3">
      <c r="A459" s="73"/>
      <c r="B459" s="73"/>
      <c r="C459" s="112"/>
      <c r="D459" s="112"/>
      <c r="E459" s="73"/>
      <c r="F459" s="73"/>
      <c r="G459" s="127"/>
      <c r="H459" s="127"/>
      <c r="I459" s="127"/>
      <c r="J459" s="127"/>
      <c r="K459" s="73"/>
      <c r="L459" s="115"/>
      <c r="M459" s="115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3"/>
      <c r="CR459" s="73"/>
      <c r="CS459" s="73"/>
      <c r="CT459" s="73"/>
      <c r="CU459" s="73"/>
      <c r="CV459" s="73"/>
      <c r="CW459" s="73"/>
      <c r="CX459" s="73"/>
      <c r="CY459" s="73"/>
      <c r="CZ459" s="73"/>
      <c r="DA459" s="73"/>
      <c r="DB459" s="73"/>
      <c r="DC459" s="73"/>
      <c r="DD459" s="73"/>
      <c r="DE459" s="73"/>
      <c r="DF459" s="73"/>
      <c r="DG459" s="73"/>
      <c r="DH459" s="73"/>
      <c r="DI459" s="73"/>
      <c r="DJ459" s="36"/>
    </row>
    <row r="460" spans="1:114" x14ac:dyDescent="0.3">
      <c r="A460" s="73"/>
      <c r="B460" s="73"/>
      <c r="C460" s="112"/>
      <c r="D460" s="112"/>
      <c r="E460" s="73"/>
      <c r="F460" s="73"/>
      <c r="G460" s="127"/>
      <c r="H460" s="127"/>
      <c r="I460" s="127"/>
      <c r="J460" s="127"/>
      <c r="K460" s="73"/>
      <c r="L460" s="115"/>
      <c r="M460" s="115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36"/>
    </row>
    <row r="461" spans="1:114" x14ac:dyDescent="0.3">
      <c r="A461" s="73"/>
      <c r="B461" s="73"/>
      <c r="C461" s="112"/>
      <c r="D461" s="112"/>
      <c r="E461" s="73"/>
      <c r="F461" s="73"/>
      <c r="G461" s="127"/>
      <c r="H461" s="127"/>
      <c r="I461" s="127"/>
      <c r="J461" s="127"/>
      <c r="K461" s="73"/>
      <c r="L461" s="115"/>
      <c r="M461" s="115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3"/>
      <c r="CR461" s="73"/>
      <c r="CS461" s="73"/>
      <c r="CT461" s="73"/>
      <c r="CU461" s="73"/>
      <c r="CV461" s="73"/>
      <c r="CW461" s="73"/>
      <c r="CX461" s="73"/>
      <c r="CY461" s="73"/>
      <c r="CZ461" s="73"/>
      <c r="DA461" s="73"/>
      <c r="DB461" s="73"/>
      <c r="DC461" s="73"/>
      <c r="DD461" s="73"/>
      <c r="DE461" s="73"/>
      <c r="DF461" s="73"/>
      <c r="DG461" s="73"/>
      <c r="DH461" s="73"/>
      <c r="DI461" s="73"/>
      <c r="DJ461" s="36"/>
    </row>
    <row r="462" spans="1:114" x14ac:dyDescent="0.3">
      <c r="A462" s="73"/>
      <c r="B462" s="73"/>
      <c r="C462" s="112"/>
      <c r="D462" s="112"/>
      <c r="E462" s="73"/>
      <c r="F462" s="73"/>
      <c r="G462" s="127"/>
      <c r="H462" s="127"/>
      <c r="I462" s="127"/>
      <c r="J462" s="127"/>
      <c r="K462" s="73"/>
      <c r="L462" s="115"/>
      <c r="M462" s="115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3"/>
      <c r="CR462" s="73"/>
      <c r="CS462" s="73"/>
      <c r="CT462" s="73"/>
      <c r="CU462" s="73"/>
      <c r="CV462" s="73"/>
      <c r="CW462" s="73"/>
      <c r="CX462" s="73"/>
      <c r="CY462" s="73"/>
      <c r="CZ462" s="73"/>
      <c r="DA462" s="73"/>
      <c r="DB462" s="73"/>
      <c r="DC462" s="73"/>
      <c r="DD462" s="73"/>
      <c r="DE462" s="73"/>
      <c r="DF462" s="73"/>
      <c r="DG462" s="73"/>
      <c r="DH462" s="73"/>
      <c r="DI462" s="73"/>
      <c r="DJ462" s="36"/>
    </row>
    <row r="463" spans="1:114" x14ac:dyDescent="0.3">
      <c r="A463" s="73"/>
      <c r="B463" s="73"/>
      <c r="C463" s="112"/>
      <c r="D463" s="112"/>
      <c r="E463" s="73"/>
      <c r="F463" s="73"/>
      <c r="G463" s="127"/>
      <c r="H463" s="127"/>
      <c r="I463" s="127"/>
      <c r="J463" s="127"/>
      <c r="K463" s="73"/>
      <c r="L463" s="115"/>
      <c r="M463" s="115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3"/>
      <c r="CR463" s="73"/>
      <c r="CS463" s="73"/>
      <c r="CT463" s="73"/>
      <c r="CU463" s="73"/>
      <c r="CV463" s="73"/>
      <c r="CW463" s="73"/>
      <c r="CX463" s="73"/>
      <c r="CY463" s="73"/>
      <c r="CZ463" s="73"/>
      <c r="DA463" s="73"/>
      <c r="DB463" s="73"/>
      <c r="DC463" s="73"/>
      <c r="DD463" s="73"/>
      <c r="DE463" s="73"/>
      <c r="DF463" s="73"/>
      <c r="DG463" s="73"/>
      <c r="DH463" s="73"/>
      <c r="DI463" s="73"/>
      <c r="DJ463" s="36"/>
    </row>
    <row r="464" spans="1:114" x14ac:dyDescent="0.3">
      <c r="A464" s="73"/>
      <c r="B464" s="73"/>
      <c r="C464" s="112"/>
      <c r="D464" s="112"/>
      <c r="E464" s="73"/>
      <c r="F464" s="73"/>
      <c r="G464" s="127"/>
      <c r="H464" s="127"/>
      <c r="I464" s="127"/>
      <c r="J464" s="127"/>
      <c r="K464" s="73"/>
      <c r="L464" s="115"/>
      <c r="M464" s="115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3"/>
      <c r="CR464" s="73"/>
      <c r="CS464" s="73"/>
      <c r="CT464" s="73"/>
      <c r="CU464" s="73"/>
      <c r="CV464" s="73"/>
      <c r="CW464" s="73"/>
      <c r="CX464" s="73"/>
      <c r="CY464" s="73"/>
      <c r="CZ464" s="73"/>
      <c r="DA464" s="73"/>
      <c r="DB464" s="73"/>
      <c r="DC464" s="73"/>
      <c r="DD464" s="73"/>
      <c r="DE464" s="73"/>
      <c r="DF464" s="73"/>
      <c r="DG464" s="73"/>
      <c r="DH464" s="73"/>
      <c r="DI464" s="73"/>
      <c r="DJ464" s="36"/>
    </row>
    <row r="465" spans="1:114" x14ac:dyDescent="0.3">
      <c r="A465" s="73"/>
      <c r="B465" s="73"/>
      <c r="C465" s="112"/>
      <c r="D465" s="112"/>
      <c r="E465" s="73"/>
      <c r="F465" s="73"/>
      <c r="G465" s="127"/>
      <c r="H465" s="127"/>
      <c r="I465" s="127"/>
      <c r="J465" s="127"/>
      <c r="K465" s="73"/>
      <c r="L465" s="115"/>
      <c r="M465" s="115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3"/>
      <c r="CR465" s="73"/>
      <c r="CS465" s="73"/>
      <c r="CT465" s="73"/>
      <c r="CU465" s="73"/>
      <c r="CV465" s="73"/>
      <c r="CW465" s="73"/>
      <c r="CX465" s="73"/>
      <c r="CY465" s="73"/>
      <c r="CZ465" s="73"/>
      <c r="DA465" s="73"/>
      <c r="DB465" s="73"/>
      <c r="DC465" s="73"/>
      <c r="DD465" s="73"/>
      <c r="DE465" s="73"/>
      <c r="DF465" s="73"/>
      <c r="DG465" s="73"/>
      <c r="DH465" s="73"/>
      <c r="DI465" s="73"/>
      <c r="DJ465" s="36"/>
    </row>
    <row r="466" spans="1:114" x14ac:dyDescent="0.3">
      <c r="A466" s="73"/>
      <c r="B466" s="73"/>
      <c r="C466" s="112"/>
      <c r="D466" s="112"/>
      <c r="E466" s="73"/>
      <c r="F466" s="73"/>
      <c r="G466" s="127"/>
      <c r="H466" s="127"/>
      <c r="I466" s="127"/>
      <c r="J466" s="127"/>
      <c r="K466" s="73"/>
      <c r="L466" s="115"/>
      <c r="M466" s="115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  <c r="CG466" s="73"/>
      <c r="CH466" s="73"/>
      <c r="CI466" s="73"/>
      <c r="CJ466" s="73"/>
      <c r="CK466" s="73"/>
      <c r="CL466" s="73"/>
      <c r="CM466" s="73"/>
      <c r="CN466" s="73"/>
      <c r="CO466" s="73"/>
      <c r="CP466" s="73"/>
      <c r="CQ466" s="73"/>
      <c r="CR466" s="73"/>
      <c r="CS466" s="73"/>
      <c r="CT466" s="73"/>
      <c r="CU466" s="73"/>
      <c r="CV466" s="73"/>
      <c r="CW466" s="73"/>
      <c r="CX466" s="73"/>
      <c r="CY466" s="73"/>
      <c r="CZ466" s="73"/>
      <c r="DA466" s="73"/>
      <c r="DB466" s="73"/>
      <c r="DC466" s="73"/>
      <c r="DD466" s="73"/>
      <c r="DE466" s="73"/>
      <c r="DF466" s="73"/>
      <c r="DG466" s="73"/>
      <c r="DH466" s="73"/>
      <c r="DI466" s="73"/>
      <c r="DJ466" s="36"/>
    </row>
    <row r="467" spans="1:114" x14ac:dyDescent="0.3">
      <c r="A467" s="73"/>
      <c r="B467" s="73"/>
      <c r="C467" s="112"/>
      <c r="D467" s="112"/>
      <c r="E467" s="73"/>
      <c r="F467" s="73"/>
      <c r="G467" s="127"/>
      <c r="H467" s="127"/>
      <c r="I467" s="127"/>
      <c r="J467" s="127"/>
      <c r="K467" s="73"/>
      <c r="L467" s="115"/>
      <c r="M467" s="115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3"/>
      <c r="CR467" s="73"/>
      <c r="CS467" s="73"/>
      <c r="CT467" s="73"/>
      <c r="CU467" s="73"/>
      <c r="CV467" s="73"/>
      <c r="CW467" s="73"/>
      <c r="CX467" s="73"/>
      <c r="CY467" s="73"/>
      <c r="CZ467" s="73"/>
      <c r="DA467" s="73"/>
      <c r="DB467" s="73"/>
      <c r="DC467" s="73"/>
      <c r="DD467" s="73"/>
      <c r="DE467" s="73"/>
      <c r="DF467" s="73"/>
      <c r="DG467" s="73"/>
      <c r="DH467" s="73"/>
      <c r="DI467" s="73"/>
      <c r="DJ467" s="36"/>
    </row>
    <row r="468" spans="1:114" x14ac:dyDescent="0.3">
      <c r="A468" s="73"/>
      <c r="B468" s="73"/>
      <c r="C468" s="112"/>
      <c r="D468" s="112"/>
      <c r="E468" s="73"/>
      <c r="F468" s="73"/>
      <c r="G468" s="127"/>
      <c r="H468" s="127"/>
      <c r="I468" s="127"/>
      <c r="J468" s="127"/>
      <c r="K468" s="73"/>
      <c r="L468" s="115"/>
      <c r="M468" s="115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36"/>
    </row>
    <row r="469" spans="1:114" x14ac:dyDescent="0.3">
      <c r="A469" s="73"/>
      <c r="B469" s="73"/>
      <c r="C469" s="112"/>
      <c r="D469" s="112"/>
      <c r="E469" s="73"/>
      <c r="F469" s="73"/>
      <c r="G469" s="127"/>
      <c r="H469" s="127"/>
      <c r="I469" s="127"/>
      <c r="J469" s="127"/>
      <c r="K469" s="73"/>
      <c r="L469" s="115"/>
      <c r="M469" s="115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36"/>
    </row>
    <row r="470" spans="1:114" x14ac:dyDescent="0.3">
      <c r="A470" s="73"/>
      <c r="B470" s="73"/>
      <c r="C470" s="112"/>
      <c r="D470" s="112"/>
      <c r="E470" s="73"/>
      <c r="F470" s="73"/>
      <c r="G470" s="127"/>
      <c r="H470" s="127"/>
      <c r="I470" s="127"/>
      <c r="J470" s="127"/>
      <c r="K470" s="73"/>
      <c r="L470" s="115"/>
      <c r="M470" s="115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73"/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  <c r="CG470" s="73"/>
      <c r="CH470" s="73"/>
      <c r="CI470" s="73"/>
      <c r="CJ470" s="73"/>
      <c r="CK470" s="73"/>
      <c r="CL470" s="73"/>
      <c r="CM470" s="73"/>
      <c r="CN470" s="73"/>
      <c r="CO470" s="73"/>
      <c r="CP470" s="73"/>
      <c r="CQ470" s="73"/>
      <c r="CR470" s="73"/>
      <c r="CS470" s="73"/>
      <c r="CT470" s="73"/>
      <c r="CU470" s="73"/>
      <c r="CV470" s="73"/>
      <c r="CW470" s="73"/>
      <c r="CX470" s="73"/>
      <c r="CY470" s="73"/>
      <c r="CZ470" s="73"/>
      <c r="DA470" s="73"/>
      <c r="DB470" s="73"/>
      <c r="DC470" s="73"/>
      <c r="DD470" s="73"/>
      <c r="DE470" s="73"/>
      <c r="DF470" s="73"/>
      <c r="DG470" s="73"/>
      <c r="DH470" s="73"/>
      <c r="DI470" s="73"/>
      <c r="DJ470" s="36"/>
    </row>
    <row r="471" spans="1:114" x14ac:dyDescent="0.3">
      <c r="A471" s="73"/>
      <c r="B471" s="73"/>
      <c r="C471" s="112"/>
      <c r="D471" s="112"/>
      <c r="E471" s="73"/>
      <c r="F471" s="73"/>
      <c r="G471" s="127"/>
      <c r="H471" s="127"/>
      <c r="I471" s="127"/>
      <c r="J471" s="127"/>
      <c r="K471" s="73"/>
      <c r="L471" s="115"/>
      <c r="M471" s="115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  <c r="CG471" s="73"/>
      <c r="CH471" s="73"/>
      <c r="CI471" s="73"/>
      <c r="CJ471" s="73"/>
      <c r="CK471" s="73"/>
      <c r="CL471" s="73"/>
      <c r="CM471" s="73"/>
      <c r="CN471" s="73"/>
      <c r="CO471" s="73"/>
      <c r="CP471" s="73"/>
      <c r="CQ471" s="73"/>
      <c r="CR471" s="73"/>
      <c r="CS471" s="73"/>
      <c r="CT471" s="73"/>
      <c r="CU471" s="73"/>
      <c r="CV471" s="73"/>
      <c r="CW471" s="73"/>
      <c r="CX471" s="73"/>
      <c r="CY471" s="73"/>
      <c r="CZ471" s="73"/>
      <c r="DA471" s="73"/>
      <c r="DB471" s="73"/>
      <c r="DC471" s="73"/>
      <c r="DD471" s="73"/>
      <c r="DE471" s="73"/>
      <c r="DF471" s="73"/>
      <c r="DG471" s="73"/>
      <c r="DH471" s="73"/>
      <c r="DI471" s="73"/>
      <c r="DJ471" s="36"/>
    </row>
    <row r="472" spans="1:114" x14ac:dyDescent="0.3">
      <c r="A472" s="73"/>
      <c r="B472" s="73"/>
      <c r="C472" s="112"/>
      <c r="D472" s="112"/>
      <c r="E472" s="73"/>
      <c r="F472" s="73"/>
      <c r="G472" s="127"/>
      <c r="H472" s="127"/>
      <c r="I472" s="127"/>
      <c r="J472" s="127"/>
      <c r="K472" s="73"/>
      <c r="L472" s="115"/>
      <c r="M472" s="115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  <c r="CG472" s="73"/>
      <c r="CH472" s="73"/>
      <c r="CI472" s="73"/>
      <c r="CJ472" s="73"/>
      <c r="CK472" s="73"/>
      <c r="CL472" s="73"/>
      <c r="CM472" s="73"/>
      <c r="CN472" s="73"/>
      <c r="CO472" s="73"/>
      <c r="CP472" s="73"/>
      <c r="CQ472" s="73"/>
      <c r="CR472" s="73"/>
      <c r="CS472" s="73"/>
      <c r="CT472" s="73"/>
      <c r="CU472" s="73"/>
      <c r="CV472" s="73"/>
      <c r="CW472" s="73"/>
      <c r="CX472" s="73"/>
      <c r="CY472" s="73"/>
      <c r="CZ472" s="73"/>
      <c r="DA472" s="73"/>
      <c r="DB472" s="73"/>
      <c r="DC472" s="73"/>
      <c r="DD472" s="73"/>
      <c r="DE472" s="73"/>
      <c r="DF472" s="73"/>
      <c r="DG472" s="73"/>
      <c r="DH472" s="73"/>
      <c r="DI472" s="73"/>
      <c r="DJ472" s="36"/>
    </row>
    <row r="473" spans="1:114" x14ac:dyDescent="0.3">
      <c r="A473" s="73"/>
      <c r="B473" s="73"/>
      <c r="C473" s="112"/>
      <c r="D473" s="112"/>
      <c r="E473" s="73"/>
      <c r="F473" s="73"/>
      <c r="G473" s="127"/>
      <c r="H473" s="127"/>
      <c r="I473" s="127"/>
      <c r="J473" s="127"/>
      <c r="K473" s="73"/>
      <c r="L473" s="115"/>
      <c r="M473" s="115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36"/>
    </row>
    <row r="474" spans="1:114" x14ac:dyDescent="0.3">
      <c r="A474" s="73"/>
      <c r="B474" s="73"/>
      <c r="C474" s="112"/>
      <c r="D474" s="112"/>
      <c r="E474" s="73"/>
      <c r="F474" s="73"/>
      <c r="G474" s="127"/>
      <c r="H474" s="127"/>
      <c r="I474" s="127"/>
      <c r="J474" s="127"/>
      <c r="K474" s="73"/>
      <c r="L474" s="115"/>
      <c r="M474" s="115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A474" s="73"/>
      <c r="DB474" s="73"/>
      <c r="DC474" s="73"/>
      <c r="DD474" s="73"/>
      <c r="DE474" s="73"/>
      <c r="DF474" s="73"/>
      <c r="DG474" s="73"/>
      <c r="DH474" s="73"/>
      <c r="DI474" s="73"/>
      <c r="DJ474" s="36"/>
    </row>
    <row r="475" spans="1:114" x14ac:dyDescent="0.3">
      <c r="A475" s="73"/>
      <c r="B475" s="73"/>
      <c r="C475" s="112"/>
      <c r="D475" s="112"/>
      <c r="E475" s="73"/>
      <c r="F475" s="73"/>
      <c r="G475" s="127"/>
      <c r="H475" s="127"/>
      <c r="I475" s="127"/>
      <c r="J475" s="127"/>
      <c r="K475" s="73"/>
      <c r="L475" s="115"/>
      <c r="M475" s="115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73"/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  <c r="CG475" s="73"/>
      <c r="CH475" s="73"/>
      <c r="CI475" s="73"/>
      <c r="CJ475" s="73"/>
      <c r="CK475" s="73"/>
      <c r="CL475" s="73"/>
      <c r="CM475" s="73"/>
      <c r="CN475" s="73"/>
      <c r="CO475" s="73"/>
      <c r="CP475" s="73"/>
      <c r="CQ475" s="73"/>
      <c r="CR475" s="73"/>
      <c r="CS475" s="73"/>
      <c r="CT475" s="73"/>
      <c r="CU475" s="73"/>
      <c r="CV475" s="73"/>
      <c r="CW475" s="73"/>
      <c r="CX475" s="73"/>
      <c r="CY475" s="73"/>
      <c r="CZ475" s="73"/>
      <c r="DA475" s="73"/>
      <c r="DB475" s="73"/>
      <c r="DC475" s="73"/>
      <c r="DD475" s="73"/>
      <c r="DE475" s="73"/>
      <c r="DF475" s="73"/>
      <c r="DG475" s="73"/>
      <c r="DH475" s="73"/>
      <c r="DI475" s="73"/>
      <c r="DJ475" s="36"/>
    </row>
    <row r="476" spans="1:114" x14ac:dyDescent="0.3">
      <c r="A476" s="73"/>
      <c r="B476" s="73"/>
      <c r="C476" s="112"/>
      <c r="D476" s="112"/>
      <c r="E476" s="73"/>
      <c r="F476" s="73"/>
      <c r="G476" s="127"/>
      <c r="H476" s="127"/>
      <c r="I476" s="127"/>
      <c r="J476" s="127"/>
      <c r="K476" s="73"/>
      <c r="L476" s="115"/>
      <c r="M476" s="115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3"/>
      <c r="CR476" s="73"/>
      <c r="CS476" s="73"/>
      <c r="CT476" s="73"/>
      <c r="CU476" s="73"/>
      <c r="CV476" s="73"/>
      <c r="CW476" s="73"/>
      <c r="CX476" s="73"/>
      <c r="CY476" s="73"/>
      <c r="CZ476" s="73"/>
      <c r="DA476" s="73"/>
      <c r="DB476" s="73"/>
      <c r="DC476" s="73"/>
      <c r="DD476" s="73"/>
      <c r="DE476" s="73"/>
      <c r="DF476" s="73"/>
      <c r="DG476" s="73"/>
      <c r="DH476" s="73"/>
      <c r="DI476" s="73"/>
      <c r="DJ476" s="36"/>
    </row>
    <row r="477" spans="1:114" x14ac:dyDescent="0.3">
      <c r="A477" s="73"/>
      <c r="B477" s="73"/>
      <c r="C477" s="112"/>
      <c r="D477" s="112"/>
      <c r="E477" s="73"/>
      <c r="F477" s="73"/>
      <c r="G477" s="127"/>
      <c r="H477" s="127"/>
      <c r="I477" s="127"/>
      <c r="J477" s="127"/>
      <c r="K477" s="73"/>
      <c r="L477" s="115"/>
      <c r="M477" s="115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73"/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3"/>
      <c r="CR477" s="73"/>
      <c r="CS477" s="73"/>
      <c r="CT477" s="73"/>
      <c r="CU477" s="73"/>
      <c r="CV477" s="73"/>
      <c r="CW477" s="73"/>
      <c r="CX477" s="73"/>
      <c r="CY477" s="73"/>
      <c r="CZ477" s="73"/>
      <c r="DA477" s="73"/>
      <c r="DB477" s="73"/>
      <c r="DC477" s="73"/>
      <c r="DD477" s="73"/>
      <c r="DE477" s="73"/>
      <c r="DF477" s="73"/>
      <c r="DG477" s="73"/>
      <c r="DH477" s="73"/>
      <c r="DI477" s="73"/>
      <c r="DJ477" s="36"/>
    </row>
    <row r="478" spans="1:114" x14ac:dyDescent="0.3">
      <c r="A478" s="73"/>
      <c r="B478" s="73"/>
      <c r="C478" s="112"/>
      <c r="D478" s="112"/>
      <c r="E478" s="73"/>
      <c r="F478" s="73"/>
      <c r="G478" s="127"/>
      <c r="H478" s="127"/>
      <c r="I478" s="127"/>
      <c r="J478" s="127"/>
      <c r="K478" s="73"/>
      <c r="L478" s="115"/>
      <c r="M478" s="115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36"/>
    </row>
    <row r="479" spans="1:114" x14ac:dyDescent="0.3">
      <c r="A479" s="73"/>
      <c r="B479" s="73"/>
      <c r="C479" s="112"/>
      <c r="D479" s="112"/>
      <c r="E479" s="73"/>
      <c r="F479" s="73"/>
      <c r="G479" s="127"/>
      <c r="H479" s="127"/>
      <c r="I479" s="127"/>
      <c r="J479" s="127"/>
      <c r="K479" s="73"/>
      <c r="L479" s="115"/>
      <c r="M479" s="115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  <c r="CK479" s="73"/>
      <c r="CL479" s="73"/>
      <c r="CM479" s="73"/>
      <c r="CN479" s="73"/>
      <c r="CO479" s="73"/>
      <c r="CP479" s="73"/>
      <c r="CQ479" s="73"/>
      <c r="CR479" s="73"/>
      <c r="CS479" s="73"/>
      <c r="CT479" s="73"/>
      <c r="CU479" s="73"/>
      <c r="CV479" s="73"/>
      <c r="CW479" s="73"/>
      <c r="CX479" s="73"/>
      <c r="CY479" s="73"/>
      <c r="CZ479" s="73"/>
      <c r="DA479" s="73"/>
      <c r="DB479" s="73"/>
      <c r="DC479" s="73"/>
      <c r="DD479" s="73"/>
      <c r="DE479" s="73"/>
      <c r="DF479" s="73"/>
      <c r="DG479" s="73"/>
      <c r="DH479" s="73"/>
      <c r="DI479" s="73"/>
      <c r="DJ479" s="36"/>
    </row>
    <row r="480" spans="1:114" x14ac:dyDescent="0.3">
      <c r="A480" s="73"/>
      <c r="B480" s="73"/>
      <c r="C480" s="112"/>
      <c r="D480" s="112"/>
      <c r="E480" s="73"/>
      <c r="F480" s="73"/>
      <c r="G480" s="127"/>
      <c r="H480" s="127"/>
      <c r="I480" s="127"/>
      <c r="J480" s="127"/>
      <c r="K480" s="73"/>
      <c r="L480" s="115"/>
      <c r="M480" s="115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  <c r="CG480" s="73"/>
      <c r="CH480" s="73"/>
      <c r="CI480" s="73"/>
      <c r="CJ480" s="73"/>
      <c r="CK480" s="73"/>
      <c r="CL480" s="73"/>
      <c r="CM480" s="73"/>
      <c r="CN480" s="73"/>
      <c r="CO480" s="73"/>
      <c r="CP480" s="73"/>
      <c r="CQ480" s="73"/>
      <c r="CR480" s="73"/>
      <c r="CS480" s="73"/>
      <c r="CT480" s="73"/>
      <c r="CU480" s="73"/>
      <c r="CV480" s="73"/>
      <c r="CW480" s="73"/>
      <c r="CX480" s="73"/>
      <c r="CY480" s="73"/>
      <c r="CZ480" s="73"/>
      <c r="DA480" s="73"/>
      <c r="DB480" s="73"/>
      <c r="DC480" s="73"/>
      <c r="DD480" s="73"/>
      <c r="DE480" s="73"/>
      <c r="DF480" s="73"/>
      <c r="DG480" s="73"/>
      <c r="DH480" s="73"/>
      <c r="DI480" s="73"/>
      <c r="DJ480" s="36"/>
    </row>
    <row r="481" spans="1:114" x14ac:dyDescent="0.3">
      <c r="A481" s="73"/>
      <c r="B481" s="73"/>
      <c r="C481" s="112"/>
      <c r="D481" s="112"/>
      <c r="E481" s="73"/>
      <c r="F481" s="73"/>
      <c r="G481" s="127"/>
      <c r="H481" s="127"/>
      <c r="I481" s="127"/>
      <c r="J481" s="127"/>
      <c r="K481" s="73"/>
      <c r="L481" s="115"/>
      <c r="M481" s="115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3"/>
      <c r="CR481" s="73"/>
      <c r="CS481" s="73"/>
      <c r="CT481" s="73"/>
      <c r="CU481" s="73"/>
      <c r="CV481" s="73"/>
      <c r="CW481" s="73"/>
      <c r="CX481" s="73"/>
      <c r="CY481" s="73"/>
      <c r="CZ481" s="73"/>
      <c r="DA481" s="73"/>
      <c r="DB481" s="73"/>
      <c r="DC481" s="73"/>
      <c r="DD481" s="73"/>
      <c r="DE481" s="73"/>
      <c r="DF481" s="73"/>
      <c r="DG481" s="73"/>
      <c r="DH481" s="73"/>
      <c r="DI481" s="73"/>
      <c r="DJ481" s="36"/>
    </row>
    <row r="482" spans="1:114" x14ac:dyDescent="0.3">
      <c r="A482" s="73"/>
      <c r="B482" s="73"/>
      <c r="C482" s="112"/>
      <c r="D482" s="112"/>
      <c r="E482" s="73"/>
      <c r="F482" s="73"/>
      <c r="G482" s="127"/>
      <c r="H482" s="127"/>
      <c r="I482" s="127"/>
      <c r="J482" s="127"/>
      <c r="K482" s="73"/>
      <c r="L482" s="115"/>
      <c r="M482" s="115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3"/>
      <c r="CR482" s="73"/>
      <c r="CS482" s="73"/>
      <c r="CT482" s="73"/>
      <c r="CU482" s="73"/>
      <c r="CV482" s="73"/>
      <c r="CW482" s="73"/>
      <c r="CX482" s="73"/>
      <c r="CY482" s="73"/>
      <c r="CZ482" s="73"/>
      <c r="DA482" s="73"/>
      <c r="DB482" s="73"/>
      <c r="DC482" s="73"/>
      <c r="DD482" s="73"/>
      <c r="DE482" s="73"/>
      <c r="DF482" s="73"/>
      <c r="DG482" s="73"/>
      <c r="DH482" s="73"/>
      <c r="DI482" s="73"/>
      <c r="DJ482" s="36"/>
    </row>
    <row r="483" spans="1:114" x14ac:dyDescent="0.3">
      <c r="A483" s="73"/>
      <c r="B483" s="73"/>
      <c r="C483" s="112"/>
      <c r="D483" s="112"/>
      <c r="E483" s="73"/>
      <c r="F483" s="73"/>
      <c r="G483" s="127"/>
      <c r="H483" s="127"/>
      <c r="I483" s="127"/>
      <c r="J483" s="127"/>
      <c r="K483" s="73"/>
      <c r="L483" s="115"/>
      <c r="M483" s="115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36"/>
    </row>
    <row r="484" spans="1:114" x14ac:dyDescent="0.3">
      <c r="A484" s="73"/>
      <c r="B484" s="73"/>
      <c r="C484" s="112"/>
      <c r="D484" s="112"/>
      <c r="E484" s="73"/>
      <c r="F484" s="73"/>
      <c r="G484" s="127"/>
      <c r="H484" s="127"/>
      <c r="I484" s="127"/>
      <c r="J484" s="127"/>
      <c r="K484" s="73"/>
      <c r="L484" s="115"/>
      <c r="M484" s="115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  <c r="CG484" s="73"/>
      <c r="CH484" s="73"/>
      <c r="CI484" s="73"/>
      <c r="CJ484" s="73"/>
      <c r="CK484" s="73"/>
      <c r="CL484" s="73"/>
      <c r="CM484" s="73"/>
      <c r="CN484" s="73"/>
      <c r="CO484" s="73"/>
      <c r="CP484" s="73"/>
      <c r="CQ484" s="73"/>
      <c r="CR484" s="73"/>
      <c r="CS484" s="73"/>
      <c r="CT484" s="73"/>
      <c r="CU484" s="73"/>
      <c r="CV484" s="73"/>
      <c r="CW484" s="73"/>
      <c r="CX484" s="73"/>
      <c r="CY484" s="73"/>
      <c r="CZ484" s="73"/>
      <c r="DA484" s="73"/>
      <c r="DB484" s="73"/>
      <c r="DC484" s="73"/>
      <c r="DD484" s="73"/>
      <c r="DE484" s="73"/>
      <c r="DF484" s="73"/>
      <c r="DG484" s="73"/>
      <c r="DH484" s="73"/>
      <c r="DI484" s="73"/>
      <c r="DJ484" s="36"/>
    </row>
    <row r="485" spans="1:114" x14ac:dyDescent="0.3">
      <c r="A485" s="73"/>
      <c r="B485" s="73"/>
      <c r="C485" s="112"/>
      <c r="D485" s="112"/>
      <c r="E485" s="73"/>
      <c r="F485" s="73"/>
      <c r="G485" s="127"/>
      <c r="H485" s="127"/>
      <c r="I485" s="127"/>
      <c r="J485" s="127"/>
      <c r="K485" s="73"/>
      <c r="L485" s="115"/>
      <c r="M485" s="115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3"/>
      <c r="CR485" s="73"/>
      <c r="CS485" s="73"/>
      <c r="CT485" s="73"/>
      <c r="CU485" s="73"/>
      <c r="CV485" s="73"/>
      <c r="CW485" s="73"/>
      <c r="CX485" s="73"/>
      <c r="CY485" s="73"/>
      <c r="CZ485" s="73"/>
      <c r="DA485" s="73"/>
      <c r="DB485" s="73"/>
      <c r="DC485" s="73"/>
      <c r="DD485" s="73"/>
      <c r="DE485" s="73"/>
      <c r="DF485" s="73"/>
      <c r="DG485" s="73"/>
      <c r="DH485" s="73"/>
      <c r="DI485" s="73"/>
      <c r="DJ485" s="36"/>
    </row>
    <row r="486" spans="1:114" x14ac:dyDescent="0.3">
      <c r="A486" s="73"/>
      <c r="B486" s="73"/>
      <c r="C486" s="112"/>
      <c r="D486" s="112"/>
      <c r="E486" s="73"/>
      <c r="F486" s="73"/>
      <c r="G486" s="127"/>
      <c r="H486" s="127"/>
      <c r="I486" s="127"/>
      <c r="J486" s="127"/>
      <c r="K486" s="73"/>
      <c r="L486" s="115"/>
      <c r="M486" s="115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  <c r="CG486" s="73"/>
      <c r="CH486" s="73"/>
      <c r="CI486" s="73"/>
      <c r="CJ486" s="73"/>
      <c r="CK486" s="73"/>
      <c r="CL486" s="73"/>
      <c r="CM486" s="73"/>
      <c r="CN486" s="73"/>
      <c r="CO486" s="73"/>
      <c r="CP486" s="73"/>
      <c r="CQ486" s="73"/>
      <c r="CR486" s="73"/>
      <c r="CS486" s="73"/>
      <c r="CT486" s="73"/>
      <c r="CU486" s="73"/>
      <c r="CV486" s="73"/>
      <c r="CW486" s="73"/>
      <c r="CX486" s="73"/>
      <c r="CY486" s="73"/>
      <c r="CZ486" s="73"/>
      <c r="DA486" s="73"/>
      <c r="DB486" s="73"/>
      <c r="DC486" s="73"/>
      <c r="DD486" s="73"/>
      <c r="DE486" s="73"/>
      <c r="DF486" s="73"/>
      <c r="DG486" s="73"/>
      <c r="DH486" s="73"/>
      <c r="DI486" s="73"/>
      <c r="DJ486" s="36"/>
    </row>
    <row r="487" spans="1:114" x14ac:dyDescent="0.3">
      <c r="A487" s="73"/>
      <c r="B487" s="73"/>
      <c r="C487" s="112"/>
      <c r="D487" s="112"/>
      <c r="E487" s="73"/>
      <c r="F487" s="73"/>
      <c r="G487" s="127"/>
      <c r="H487" s="127"/>
      <c r="I487" s="127"/>
      <c r="J487" s="127"/>
      <c r="K487" s="73"/>
      <c r="L487" s="115"/>
      <c r="M487" s="115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3"/>
      <c r="CR487" s="73"/>
      <c r="CS487" s="73"/>
      <c r="CT487" s="73"/>
      <c r="CU487" s="73"/>
      <c r="CV487" s="73"/>
      <c r="CW487" s="73"/>
      <c r="CX487" s="73"/>
      <c r="CY487" s="73"/>
      <c r="CZ487" s="73"/>
      <c r="DA487" s="73"/>
      <c r="DB487" s="73"/>
      <c r="DC487" s="73"/>
      <c r="DD487" s="73"/>
      <c r="DE487" s="73"/>
      <c r="DF487" s="73"/>
      <c r="DG487" s="73"/>
      <c r="DH487" s="73"/>
      <c r="DI487" s="73"/>
      <c r="DJ487" s="36"/>
    </row>
    <row r="488" spans="1:114" x14ac:dyDescent="0.3">
      <c r="A488" s="73"/>
      <c r="B488" s="73"/>
      <c r="C488" s="112"/>
      <c r="D488" s="112"/>
      <c r="E488" s="73"/>
      <c r="F488" s="73"/>
      <c r="G488" s="127"/>
      <c r="H488" s="127"/>
      <c r="I488" s="127"/>
      <c r="J488" s="127"/>
      <c r="K488" s="73"/>
      <c r="L488" s="115"/>
      <c r="M488" s="115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3"/>
      <c r="CR488" s="73"/>
      <c r="CS488" s="73"/>
      <c r="CT488" s="73"/>
      <c r="CU488" s="73"/>
      <c r="CV488" s="73"/>
      <c r="CW488" s="73"/>
      <c r="CX488" s="73"/>
      <c r="CY488" s="73"/>
      <c r="CZ488" s="73"/>
      <c r="DA488" s="73"/>
      <c r="DB488" s="73"/>
      <c r="DC488" s="73"/>
      <c r="DD488" s="73"/>
      <c r="DE488" s="73"/>
      <c r="DF488" s="73"/>
      <c r="DG488" s="73"/>
      <c r="DH488" s="73"/>
      <c r="DI488" s="73"/>
      <c r="DJ488" s="36"/>
    </row>
    <row r="489" spans="1:114" x14ac:dyDescent="0.3">
      <c r="A489" s="73"/>
      <c r="B489" s="73"/>
      <c r="C489" s="112"/>
      <c r="D489" s="112"/>
      <c r="E489" s="73"/>
      <c r="F489" s="73"/>
      <c r="G489" s="127"/>
      <c r="H489" s="127"/>
      <c r="I489" s="127"/>
      <c r="J489" s="127"/>
      <c r="K489" s="73"/>
      <c r="L489" s="115"/>
      <c r="M489" s="115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73"/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  <c r="CG489" s="73"/>
      <c r="CH489" s="73"/>
      <c r="CI489" s="73"/>
      <c r="CJ489" s="73"/>
      <c r="CK489" s="73"/>
      <c r="CL489" s="73"/>
      <c r="CM489" s="73"/>
      <c r="CN489" s="73"/>
      <c r="CO489" s="73"/>
      <c r="CP489" s="73"/>
      <c r="CQ489" s="73"/>
      <c r="CR489" s="73"/>
      <c r="CS489" s="73"/>
      <c r="CT489" s="73"/>
      <c r="CU489" s="73"/>
      <c r="CV489" s="73"/>
      <c r="CW489" s="73"/>
      <c r="CX489" s="73"/>
      <c r="CY489" s="73"/>
      <c r="CZ489" s="73"/>
      <c r="DA489" s="73"/>
      <c r="DB489" s="73"/>
      <c r="DC489" s="73"/>
      <c r="DD489" s="73"/>
      <c r="DE489" s="73"/>
      <c r="DF489" s="73"/>
      <c r="DG489" s="73"/>
      <c r="DH489" s="73"/>
      <c r="DI489" s="73"/>
      <c r="DJ489" s="36"/>
    </row>
    <row r="490" spans="1:114" x14ac:dyDescent="0.3">
      <c r="A490" s="73"/>
      <c r="B490" s="73"/>
      <c r="C490" s="112"/>
      <c r="D490" s="112"/>
      <c r="E490" s="73"/>
      <c r="F490" s="73"/>
      <c r="G490" s="127"/>
      <c r="H490" s="127"/>
      <c r="I490" s="127"/>
      <c r="J490" s="127"/>
      <c r="K490" s="73"/>
      <c r="L490" s="115"/>
      <c r="M490" s="115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  <c r="CG490" s="73"/>
      <c r="CH490" s="73"/>
      <c r="CI490" s="73"/>
      <c r="CJ490" s="73"/>
      <c r="CK490" s="73"/>
      <c r="CL490" s="73"/>
      <c r="CM490" s="73"/>
      <c r="CN490" s="73"/>
      <c r="CO490" s="73"/>
      <c r="CP490" s="73"/>
      <c r="CQ490" s="73"/>
      <c r="CR490" s="73"/>
      <c r="CS490" s="73"/>
      <c r="CT490" s="73"/>
      <c r="CU490" s="73"/>
      <c r="CV490" s="73"/>
      <c r="CW490" s="73"/>
      <c r="CX490" s="73"/>
      <c r="CY490" s="73"/>
      <c r="CZ490" s="73"/>
      <c r="DA490" s="73"/>
      <c r="DB490" s="73"/>
      <c r="DC490" s="73"/>
      <c r="DD490" s="73"/>
      <c r="DE490" s="73"/>
      <c r="DF490" s="73"/>
      <c r="DG490" s="73"/>
      <c r="DH490" s="73"/>
      <c r="DI490" s="73"/>
      <c r="DJ490" s="36"/>
    </row>
    <row r="491" spans="1:114" x14ac:dyDescent="0.3">
      <c r="A491" s="73"/>
      <c r="B491" s="73"/>
      <c r="C491" s="112"/>
      <c r="D491" s="112"/>
      <c r="E491" s="73"/>
      <c r="F491" s="73"/>
      <c r="G491" s="127"/>
      <c r="H491" s="127"/>
      <c r="I491" s="127"/>
      <c r="J491" s="127"/>
      <c r="K491" s="73"/>
      <c r="L491" s="115"/>
      <c r="M491" s="115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3"/>
      <c r="CR491" s="73"/>
      <c r="CS491" s="73"/>
      <c r="CT491" s="73"/>
      <c r="CU491" s="73"/>
      <c r="CV491" s="73"/>
      <c r="CW491" s="73"/>
      <c r="CX491" s="73"/>
      <c r="CY491" s="73"/>
      <c r="CZ491" s="73"/>
      <c r="DA491" s="73"/>
      <c r="DB491" s="73"/>
      <c r="DC491" s="73"/>
      <c r="DD491" s="73"/>
      <c r="DE491" s="73"/>
      <c r="DF491" s="73"/>
      <c r="DG491" s="73"/>
      <c r="DH491" s="73"/>
      <c r="DI491" s="73"/>
      <c r="DJ491" s="36"/>
    </row>
    <row r="492" spans="1:114" x14ac:dyDescent="0.3">
      <c r="A492" s="73"/>
      <c r="B492" s="73"/>
      <c r="C492" s="112"/>
      <c r="D492" s="112"/>
      <c r="E492" s="73"/>
      <c r="F492" s="73"/>
      <c r="G492" s="127"/>
      <c r="H492" s="127"/>
      <c r="I492" s="127"/>
      <c r="J492" s="127"/>
      <c r="K492" s="73"/>
      <c r="L492" s="115"/>
      <c r="M492" s="115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3"/>
      <c r="CR492" s="73"/>
      <c r="CS492" s="73"/>
      <c r="CT492" s="73"/>
      <c r="CU492" s="73"/>
      <c r="CV492" s="73"/>
      <c r="CW492" s="73"/>
      <c r="CX492" s="73"/>
      <c r="CY492" s="73"/>
      <c r="CZ492" s="73"/>
      <c r="DA492" s="73"/>
      <c r="DB492" s="73"/>
      <c r="DC492" s="73"/>
      <c r="DD492" s="73"/>
      <c r="DE492" s="73"/>
      <c r="DF492" s="73"/>
      <c r="DG492" s="73"/>
      <c r="DH492" s="73"/>
      <c r="DI492" s="73"/>
      <c r="DJ492" s="36"/>
    </row>
    <row r="493" spans="1:114" x14ac:dyDescent="0.3">
      <c r="A493" s="73"/>
      <c r="B493" s="73"/>
      <c r="C493" s="112"/>
      <c r="D493" s="112"/>
      <c r="E493" s="73"/>
      <c r="F493" s="73"/>
      <c r="G493" s="127"/>
      <c r="H493" s="127"/>
      <c r="I493" s="127"/>
      <c r="J493" s="127"/>
      <c r="K493" s="73"/>
      <c r="L493" s="115"/>
      <c r="M493" s="115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3"/>
      <c r="CR493" s="73"/>
      <c r="CS493" s="73"/>
      <c r="CT493" s="73"/>
      <c r="CU493" s="73"/>
      <c r="CV493" s="73"/>
      <c r="CW493" s="73"/>
      <c r="CX493" s="73"/>
      <c r="CY493" s="73"/>
      <c r="CZ493" s="73"/>
      <c r="DA493" s="73"/>
      <c r="DB493" s="73"/>
      <c r="DC493" s="73"/>
      <c r="DD493" s="73"/>
      <c r="DE493" s="73"/>
      <c r="DF493" s="73"/>
      <c r="DG493" s="73"/>
      <c r="DH493" s="73"/>
      <c r="DI493" s="73"/>
      <c r="DJ493" s="36"/>
    </row>
    <row r="494" spans="1:114" x14ac:dyDescent="0.3">
      <c r="A494" s="73"/>
      <c r="B494" s="73"/>
      <c r="C494" s="112"/>
      <c r="D494" s="112"/>
      <c r="E494" s="73"/>
      <c r="F494" s="73"/>
      <c r="G494" s="127"/>
      <c r="H494" s="127"/>
      <c r="I494" s="127"/>
      <c r="J494" s="127"/>
      <c r="K494" s="73"/>
      <c r="L494" s="115"/>
      <c r="M494" s="115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3"/>
      <c r="CR494" s="73"/>
      <c r="CS494" s="73"/>
      <c r="CT494" s="73"/>
      <c r="CU494" s="73"/>
      <c r="CV494" s="73"/>
      <c r="CW494" s="73"/>
      <c r="CX494" s="73"/>
      <c r="CY494" s="73"/>
      <c r="CZ494" s="73"/>
      <c r="DA494" s="73"/>
      <c r="DB494" s="73"/>
      <c r="DC494" s="73"/>
      <c r="DD494" s="73"/>
      <c r="DE494" s="73"/>
      <c r="DF494" s="73"/>
      <c r="DG494" s="73"/>
      <c r="DH494" s="73"/>
      <c r="DI494" s="73"/>
      <c r="DJ494" s="36"/>
    </row>
    <row r="495" spans="1:114" x14ac:dyDescent="0.3">
      <c r="A495" s="73"/>
      <c r="B495" s="73"/>
      <c r="C495" s="112"/>
      <c r="D495" s="112"/>
      <c r="E495" s="73"/>
      <c r="F495" s="73"/>
      <c r="G495" s="127"/>
      <c r="H495" s="127"/>
      <c r="I495" s="127"/>
      <c r="J495" s="127"/>
      <c r="K495" s="73"/>
      <c r="L495" s="115"/>
      <c r="M495" s="115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3"/>
      <c r="CR495" s="73"/>
      <c r="CS495" s="73"/>
      <c r="CT495" s="73"/>
      <c r="CU495" s="73"/>
      <c r="CV495" s="73"/>
      <c r="CW495" s="73"/>
      <c r="CX495" s="73"/>
      <c r="CY495" s="73"/>
      <c r="CZ495" s="73"/>
      <c r="DA495" s="73"/>
      <c r="DB495" s="73"/>
      <c r="DC495" s="73"/>
      <c r="DD495" s="73"/>
      <c r="DE495" s="73"/>
      <c r="DF495" s="73"/>
      <c r="DG495" s="73"/>
      <c r="DH495" s="73"/>
      <c r="DI495" s="73"/>
      <c r="DJ495" s="36"/>
    </row>
    <row r="496" spans="1:114" x14ac:dyDescent="0.3">
      <c r="A496" s="73"/>
      <c r="B496" s="73"/>
      <c r="C496" s="112"/>
      <c r="D496" s="112"/>
      <c r="E496" s="73"/>
      <c r="F496" s="73"/>
      <c r="G496" s="127"/>
      <c r="H496" s="127"/>
      <c r="I496" s="127"/>
      <c r="J496" s="127"/>
      <c r="K496" s="73"/>
      <c r="L496" s="115"/>
      <c r="M496" s="115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3"/>
      <c r="CR496" s="73"/>
      <c r="CS496" s="73"/>
      <c r="CT496" s="73"/>
      <c r="CU496" s="73"/>
      <c r="CV496" s="73"/>
      <c r="CW496" s="73"/>
      <c r="CX496" s="73"/>
      <c r="CY496" s="73"/>
      <c r="CZ496" s="73"/>
      <c r="DA496" s="73"/>
      <c r="DB496" s="73"/>
      <c r="DC496" s="73"/>
      <c r="DD496" s="73"/>
      <c r="DE496" s="73"/>
      <c r="DF496" s="73"/>
      <c r="DG496" s="73"/>
      <c r="DH496" s="73"/>
      <c r="DI496" s="73"/>
      <c r="DJ496" s="36"/>
    </row>
    <row r="497" spans="1:114" x14ac:dyDescent="0.3">
      <c r="A497" s="73"/>
      <c r="B497" s="73"/>
      <c r="C497" s="112"/>
      <c r="D497" s="112"/>
      <c r="E497" s="73"/>
      <c r="F497" s="73"/>
      <c r="G497" s="127"/>
      <c r="H497" s="127"/>
      <c r="I497" s="127"/>
      <c r="J497" s="127"/>
      <c r="K497" s="73"/>
      <c r="L497" s="115"/>
      <c r="M497" s="115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  <c r="CG497" s="73"/>
      <c r="CH497" s="73"/>
      <c r="CI497" s="73"/>
      <c r="CJ497" s="73"/>
      <c r="CK497" s="73"/>
      <c r="CL497" s="73"/>
      <c r="CM497" s="73"/>
      <c r="CN497" s="73"/>
      <c r="CO497" s="73"/>
      <c r="CP497" s="73"/>
      <c r="CQ497" s="73"/>
      <c r="CR497" s="73"/>
      <c r="CS497" s="73"/>
      <c r="CT497" s="73"/>
      <c r="CU497" s="73"/>
      <c r="CV497" s="73"/>
      <c r="CW497" s="73"/>
      <c r="CX497" s="73"/>
      <c r="CY497" s="73"/>
      <c r="CZ497" s="73"/>
      <c r="DA497" s="73"/>
      <c r="DB497" s="73"/>
      <c r="DC497" s="73"/>
      <c r="DD497" s="73"/>
      <c r="DE497" s="73"/>
      <c r="DF497" s="73"/>
      <c r="DG497" s="73"/>
      <c r="DH497" s="73"/>
      <c r="DI497" s="73"/>
      <c r="DJ497" s="36"/>
    </row>
    <row r="498" spans="1:114" x14ac:dyDescent="0.3">
      <c r="A498" s="73"/>
      <c r="B498" s="73"/>
      <c r="C498" s="112"/>
      <c r="D498" s="112"/>
      <c r="E498" s="73"/>
      <c r="F498" s="73"/>
      <c r="G498" s="127"/>
      <c r="H498" s="127"/>
      <c r="I498" s="127"/>
      <c r="J498" s="127"/>
      <c r="K498" s="73"/>
      <c r="L498" s="115"/>
      <c r="M498" s="115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  <c r="CG498" s="73"/>
      <c r="CH498" s="73"/>
      <c r="CI498" s="73"/>
      <c r="CJ498" s="73"/>
      <c r="CK498" s="73"/>
      <c r="CL498" s="73"/>
      <c r="CM498" s="73"/>
      <c r="CN498" s="73"/>
      <c r="CO498" s="73"/>
      <c r="CP498" s="73"/>
      <c r="CQ498" s="73"/>
      <c r="CR498" s="73"/>
      <c r="CS498" s="73"/>
      <c r="CT498" s="73"/>
      <c r="CU498" s="73"/>
      <c r="CV498" s="73"/>
      <c r="CW498" s="73"/>
      <c r="CX498" s="73"/>
      <c r="CY498" s="73"/>
      <c r="CZ498" s="73"/>
      <c r="DA498" s="73"/>
      <c r="DB498" s="73"/>
      <c r="DC498" s="73"/>
      <c r="DD498" s="73"/>
      <c r="DE498" s="73"/>
      <c r="DF498" s="73"/>
      <c r="DG498" s="73"/>
      <c r="DH498" s="73"/>
      <c r="DI498" s="73"/>
      <c r="DJ498" s="36"/>
    </row>
    <row r="499" spans="1:114" x14ac:dyDescent="0.3">
      <c r="A499" s="73"/>
      <c r="B499" s="73"/>
      <c r="C499" s="112"/>
      <c r="D499" s="112"/>
      <c r="E499" s="73"/>
      <c r="F499" s="73"/>
      <c r="G499" s="127"/>
      <c r="H499" s="127"/>
      <c r="I499" s="127"/>
      <c r="J499" s="127"/>
      <c r="K499" s="73"/>
      <c r="L499" s="115"/>
      <c r="M499" s="115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  <c r="CG499" s="73"/>
      <c r="CH499" s="73"/>
      <c r="CI499" s="73"/>
      <c r="CJ499" s="73"/>
      <c r="CK499" s="73"/>
      <c r="CL499" s="73"/>
      <c r="CM499" s="73"/>
      <c r="CN499" s="73"/>
      <c r="CO499" s="73"/>
      <c r="CP499" s="73"/>
      <c r="CQ499" s="73"/>
      <c r="CR499" s="73"/>
      <c r="CS499" s="73"/>
      <c r="CT499" s="73"/>
      <c r="CU499" s="73"/>
      <c r="CV499" s="73"/>
      <c r="CW499" s="73"/>
      <c r="CX499" s="73"/>
      <c r="CY499" s="73"/>
      <c r="CZ499" s="73"/>
      <c r="DA499" s="73"/>
      <c r="DB499" s="73"/>
      <c r="DC499" s="73"/>
      <c r="DD499" s="73"/>
      <c r="DE499" s="73"/>
      <c r="DF499" s="73"/>
      <c r="DG499" s="73"/>
      <c r="DH499" s="73"/>
      <c r="DI499" s="73"/>
      <c r="DJ499" s="36"/>
    </row>
    <row r="500" spans="1:114" x14ac:dyDescent="0.3">
      <c r="A500" s="73"/>
      <c r="B500" s="73"/>
      <c r="C500" s="112"/>
      <c r="D500" s="112"/>
      <c r="E500" s="73"/>
      <c r="F500" s="73"/>
      <c r="G500" s="127"/>
      <c r="H500" s="127"/>
      <c r="I500" s="127"/>
      <c r="J500" s="127"/>
      <c r="K500" s="73"/>
      <c r="L500" s="115"/>
      <c r="M500" s="115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3"/>
      <c r="CR500" s="73"/>
      <c r="CS500" s="73"/>
      <c r="CT500" s="73"/>
      <c r="CU500" s="73"/>
      <c r="CV500" s="73"/>
      <c r="CW500" s="73"/>
      <c r="CX500" s="73"/>
      <c r="CY500" s="73"/>
      <c r="CZ500" s="73"/>
      <c r="DA500" s="73"/>
      <c r="DB500" s="73"/>
      <c r="DC500" s="73"/>
      <c r="DD500" s="73"/>
      <c r="DE500" s="73"/>
      <c r="DF500" s="73"/>
      <c r="DG500" s="73"/>
      <c r="DH500" s="73"/>
      <c r="DI500" s="73"/>
      <c r="DJ500" s="36"/>
    </row>
    <row r="501" spans="1:114" x14ac:dyDescent="0.3">
      <c r="A501" s="73"/>
      <c r="B501" s="73"/>
      <c r="C501" s="112"/>
      <c r="D501" s="112"/>
      <c r="E501" s="73"/>
      <c r="F501" s="73"/>
      <c r="G501" s="127"/>
      <c r="H501" s="127"/>
      <c r="I501" s="127"/>
      <c r="J501" s="127"/>
      <c r="K501" s="73"/>
      <c r="L501" s="115"/>
      <c r="M501" s="115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3"/>
      <c r="CR501" s="73"/>
      <c r="CS501" s="73"/>
      <c r="CT501" s="73"/>
      <c r="CU501" s="73"/>
      <c r="CV501" s="73"/>
      <c r="CW501" s="73"/>
      <c r="CX501" s="73"/>
      <c r="CY501" s="73"/>
      <c r="CZ501" s="73"/>
      <c r="DA501" s="73"/>
      <c r="DB501" s="73"/>
      <c r="DC501" s="73"/>
      <c r="DD501" s="73"/>
      <c r="DE501" s="73"/>
      <c r="DF501" s="73"/>
      <c r="DG501" s="73"/>
      <c r="DH501" s="73"/>
      <c r="DI501" s="73"/>
      <c r="DJ501" s="36"/>
    </row>
    <row r="502" spans="1:114" x14ac:dyDescent="0.3">
      <c r="A502" s="73"/>
      <c r="B502" s="73"/>
      <c r="C502" s="112"/>
      <c r="D502" s="112"/>
      <c r="E502" s="73"/>
      <c r="F502" s="73"/>
      <c r="G502" s="127"/>
      <c r="H502" s="127"/>
      <c r="I502" s="127"/>
      <c r="J502" s="127"/>
      <c r="K502" s="73"/>
      <c r="L502" s="115"/>
      <c r="M502" s="115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  <c r="CG502" s="73"/>
      <c r="CH502" s="73"/>
      <c r="CI502" s="73"/>
      <c r="CJ502" s="73"/>
      <c r="CK502" s="73"/>
      <c r="CL502" s="73"/>
      <c r="CM502" s="73"/>
      <c r="CN502" s="73"/>
      <c r="CO502" s="73"/>
      <c r="CP502" s="73"/>
      <c r="CQ502" s="73"/>
      <c r="CR502" s="73"/>
      <c r="CS502" s="73"/>
      <c r="CT502" s="73"/>
      <c r="CU502" s="73"/>
      <c r="CV502" s="73"/>
      <c r="CW502" s="73"/>
      <c r="CX502" s="73"/>
      <c r="CY502" s="73"/>
      <c r="CZ502" s="73"/>
      <c r="DA502" s="73"/>
      <c r="DB502" s="73"/>
      <c r="DC502" s="73"/>
      <c r="DD502" s="73"/>
      <c r="DE502" s="73"/>
      <c r="DF502" s="73"/>
      <c r="DG502" s="73"/>
      <c r="DH502" s="73"/>
      <c r="DI502" s="73"/>
      <c r="DJ502" s="36"/>
    </row>
    <row r="503" spans="1:114" x14ac:dyDescent="0.3">
      <c r="A503" s="73"/>
      <c r="B503" s="73"/>
      <c r="C503" s="112"/>
      <c r="D503" s="112"/>
      <c r="E503" s="73"/>
      <c r="F503" s="73"/>
      <c r="G503" s="127"/>
      <c r="H503" s="127"/>
      <c r="I503" s="127"/>
      <c r="J503" s="127"/>
      <c r="K503" s="73"/>
      <c r="L503" s="115"/>
      <c r="M503" s="115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3"/>
      <c r="CR503" s="73"/>
      <c r="CS503" s="73"/>
      <c r="CT503" s="73"/>
      <c r="CU503" s="73"/>
      <c r="CV503" s="73"/>
      <c r="CW503" s="73"/>
      <c r="CX503" s="73"/>
      <c r="CY503" s="73"/>
      <c r="CZ503" s="73"/>
      <c r="DA503" s="73"/>
      <c r="DB503" s="73"/>
      <c r="DC503" s="73"/>
      <c r="DD503" s="73"/>
      <c r="DE503" s="73"/>
      <c r="DF503" s="73"/>
      <c r="DG503" s="73"/>
      <c r="DH503" s="73"/>
      <c r="DI503" s="73"/>
      <c r="DJ503" s="36"/>
    </row>
    <row r="504" spans="1:114" x14ac:dyDescent="0.3">
      <c r="A504" s="73"/>
      <c r="B504" s="73"/>
      <c r="C504" s="112"/>
      <c r="D504" s="112"/>
      <c r="E504" s="73"/>
      <c r="F504" s="73"/>
      <c r="G504" s="127"/>
      <c r="H504" s="127"/>
      <c r="I504" s="127"/>
      <c r="J504" s="127"/>
      <c r="K504" s="73"/>
      <c r="L504" s="115"/>
      <c r="M504" s="115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3"/>
      <c r="CR504" s="73"/>
      <c r="CS504" s="73"/>
      <c r="CT504" s="73"/>
      <c r="CU504" s="73"/>
      <c r="CV504" s="73"/>
      <c r="CW504" s="73"/>
      <c r="CX504" s="73"/>
      <c r="CY504" s="73"/>
      <c r="CZ504" s="73"/>
      <c r="DA504" s="73"/>
      <c r="DB504" s="73"/>
      <c r="DC504" s="73"/>
      <c r="DD504" s="73"/>
      <c r="DE504" s="73"/>
      <c r="DF504" s="73"/>
      <c r="DG504" s="73"/>
      <c r="DH504" s="73"/>
      <c r="DI504" s="73"/>
      <c r="DJ504" s="36"/>
    </row>
    <row r="505" spans="1:114" x14ac:dyDescent="0.3">
      <c r="A505" s="73"/>
      <c r="B505" s="73"/>
      <c r="C505" s="112"/>
      <c r="D505" s="112"/>
      <c r="E505" s="73"/>
      <c r="F505" s="73"/>
      <c r="G505" s="127"/>
      <c r="H505" s="127"/>
      <c r="I505" s="127"/>
      <c r="J505" s="127"/>
      <c r="K505" s="73"/>
      <c r="L505" s="115"/>
      <c r="M505" s="115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3"/>
      <c r="CR505" s="73"/>
      <c r="CS505" s="73"/>
      <c r="CT505" s="73"/>
      <c r="CU505" s="73"/>
      <c r="CV505" s="73"/>
      <c r="CW505" s="73"/>
      <c r="CX505" s="73"/>
      <c r="CY505" s="73"/>
      <c r="CZ505" s="73"/>
      <c r="DA505" s="73"/>
      <c r="DB505" s="73"/>
      <c r="DC505" s="73"/>
      <c r="DD505" s="73"/>
      <c r="DE505" s="73"/>
      <c r="DF505" s="73"/>
      <c r="DG505" s="73"/>
      <c r="DH505" s="73"/>
      <c r="DI505" s="73"/>
      <c r="DJ505" s="36"/>
    </row>
    <row r="506" spans="1:114" x14ac:dyDescent="0.3">
      <c r="A506" s="73"/>
      <c r="B506" s="73"/>
      <c r="C506" s="112"/>
      <c r="D506" s="112"/>
      <c r="E506" s="73"/>
      <c r="F506" s="73"/>
      <c r="G506" s="127"/>
      <c r="H506" s="127"/>
      <c r="I506" s="127"/>
      <c r="J506" s="127"/>
      <c r="K506" s="73"/>
      <c r="L506" s="115"/>
      <c r="M506" s="115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3"/>
      <c r="CR506" s="73"/>
      <c r="CS506" s="73"/>
      <c r="CT506" s="73"/>
      <c r="CU506" s="73"/>
      <c r="CV506" s="73"/>
      <c r="CW506" s="73"/>
      <c r="CX506" s="73"/>
      <c r="CY506" s="73"/>
      <c r="CZ506" s="73"/>
      <c r="DA506" s="73"/>
      <c r="DB506" s="73"/>
      <c r="DC506" s="73"/>
      <c r="DD506" s="73"/>
      <c r="DE506" s="73"/>
      <c r="DF506" s="73"/>
      <c r="DG506" s="73"/>
      <c r="DH506" s="73"/>
      <c r="DI506" s="73"/>
      <c r="DJ506" s="36"/>
    </row>
    <row r="507" spans="1:114" x14ac:dyDescent="0.3">
      <c r="A507" s="73"/>
      <c r="B507" s="73"/>
      <c r="C507" s="112"/>
      <c r="D507" s="112"/>
      <c r="E507" s="73"/>
      <c r="F507" s="73"/>
      <c r="G507" s="127"/>
      <c r="H507" s="127"/>
      <c r="I507" s="127"/>
      <c r="J507" s="127"/>
      <c r="K507" s="73"/>
      <c r="L507" s="115"/>
      <c r="M507" s="115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3"/>
      <c r="CR507" s="73"/>
      <c r="CS507" s="73"/>
      <c r="CT507" s="73"/>
      <c r="CU507" s="73"/>
      <c r="CV507" s="73"/>
      <c r="CW507" s="73"/>
      <c r="CX507" s="73"/>
      <c r="CY507" s="73"/>
      <c r="CZ507" s="73"/>
      <c r="DA507" s="73"/>
      <c r="DB507" s="73"/>
      <c r="DC507" s="73"/>
      <c r="DD507" s="73"/>
      <c r="DE507" s="73"/>
      <c r="DF507" s="73"/>
      <c r="DG507" s="73"/>
      <c r="DH507" s="73"/>
      <c r="DI507" s="73"/>
      <c r="DJ507" s="36"/>
    </row>
    <row r="508" spans="1:114" x14ac:dyDescent="0.3">
      <c r="A508" s="73"/>
      <c r="B508" s="73"/>
      <c r="C508" s="112"/>
      <c r="D508" s="112"/>
      <c r="E508" s="73"/>
      <c r="F508" s="73"/>
      <c r="G508" s="127"/>
      <c r="H508" s="127"/>
      <c r="I508" s="127"/>
      <c r="J508" s="127"/>
      <c r="K508" s="73"/>
      <c r="L508" s="115"/>
      <c r="M508" s="115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3"/>
      <c r="CR508" s="73"/>
      <c r="CS508" s="73"/>
      <c r="CT508" s="73"/>
      <c r="CU508" s="73"/>
      <c r="CV508" s="73"/>
      <c r="CW508" s="73"/>
      <c r="CX508" s="73"/>
      <c r="CY508" s="73"/>
      <c r="CZ508" s="73"/>
      <c r="DA508" s="73"/>
      <c r="DB508" s="73"/>
      <c r="DC508" s="73"/>
      <c r="DD508" s="73"/>
      <c r="DE508" s="73"/>
      <c r="DF508" s="73"/>
      <c r="DG508" s="73"/>
      <c r="DH508" s="73"/>
      <c r="DI508" s="73"/>
      <c r="DJ508" s="36"/>
    </row>
    <row r="509" spans="1:114" x14ac:dyDescent="0.3">
      <c r="A509" s="73"/>
      <c r="B509" s="73"/>
      <c r="C509" s="112"/>
      <c r="D509" s="112"/>
      <c r="E509" s="73"/>
      <c r="F509" s="73"/>
      <c r="G509" s="127"/>
      <c r="H509" s="127"/>
      <c r="I509" s="127"/>
      <c r="J509" s="127"/>
      <c r="K509" s="73"/>
      <c r="L509" s="115"/>
      <c r="M509" s="115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3"/>
      <c r="CR509" s="73"/>
      <c r="CS509" s="73"/>
      <c r="CT509" s="73"/>
      <c r="CU509" s="73"/>
      <c r="CV509" s="73"/>
      <c r="CW509" s="73"/>
      <c r="CX509" s="73"/>
      <c r="CY509" s="73"/>
      <c r="CZ509" s="73"/>
      <c r="DA509" s="73"/>
      <c r="DB509" s="73"/>
      <c r="DC509" s="73"/>
      <c r="DD509" s="73"/>
      <c r="DE509" s="73"/>
      <c r="DF509" s="73"/>
      <c r="DG509" s="73"/>
      <c r="DH509" s="73"/>
      <c r="DI509" s="73"/>
      <c r="DJ509" s="36"/>
    </row>
    <row r="510" spans="1:114" x14ac:dyDescent="0.3">
      <c r="A510" s="73"/>
      <c r="B510" s="73"/>
      <c r="C510" s="112"/>
      <c r="D510" s="112"/>
      <c r="E510" s="73"/>
      <c r="F510" s="73"/>
      <c r="G510" s="127"/>
      <c r="H510" s="127"/>
      <c r="I510" s="127"/>
      <c r="J510" s="127"/>
      <c r="K510" s="73"/>
      <c r="L510" s="115"/>
      <c r="M510" s="115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  <c r="CG510" s="73"/>
      <c r="CH510" s="73"/>
      <c r="CI510" s="73"/>
      <c r="CJ510" s="73"/>
      <c r="CK510" s="73"/>
      <c r="CL510" s="73"/>
      <c r="CM510" s="73"/>
      <c r="CN510" s="73"/>
      <c r="CO510" s="73"/>
      <c r="CP510" s="73"/>
      <c r="CQ510" s="73"/>
      <c r="CR510" s="73"/>
      <c r="CS510" s="73"/>
      <c r="CT510" s="73"/>
      <c r="CU510" s="73"/>
      <c r="CV510" s="73"/>
      <c r="CW510" s="73"/>
      <c r="CX510" s="73"/>
      <c r="CY510" s="73"/>
      <c r="CZ510" s="73"/>
      <c r="DA510" s="73"/>
      <c r="DB510" s="73"/>
      <c r="DC510" s="73"/>
      <c r="DD510" s="73"/>
      <c r="DE510" s="73"/>
      <c r="DF510" s="73"/>
      <c r="DG510" s="73"/>
      <c r="DH510" s="73"/>
      <c r="DI510" s="73"/>
      <c r="DJ510" s="36"/>
    </row>
    <row r="511" spans="1:114" x14ac:dyDescent="0.3">
      <c r="A511" s="73"/>
      <c r="B511" s="73"/>
      <c r="C511" s="112"/>
      <c r="D511" s="112"/>
      <c r="E511" s="73"/>
      <c r="F511" s="73"/>
      <c r="G511" s="127"/>
      <c r="H511" s="127"/>
      <c r="I511" s="127"/>
      <c r="J511" s="127"/>
      <c r="K511" s="73"/>
      <c r="L511" s="115"/>
      <c r="M511" s="115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3"/>
      <c r="CR511" s="73"/>
      <c r="CS511" s="73"/>
      <c r="CT511" s="73"/>
      <c r="CU511" s="73"/>
      <c r="CV511" s="73"/>
      <c r="CW511" s="73"/>
      <c r="CX511" s="73"/>
      <c r="CY511" s="73"/>
      <c r="CZ511" s="73"/>
      <c r="DA511" s="73"/>
      <c r="DB511" s="73"/>
      <c r="DC511" s="73"/>
      <c r="DD511" s="73"/>
      <c r="DE511" s="73"/>
      <c r="DF511" s="73"/>
      <c r="DG511" s="73"/>
      <c r="DH511" s="73"/>
      <c r="DI511" s="73"/>
      <c r="DJ511" s="36"/>
    </row>
    <row r="512" spans="1:114" x14ac:dyDescent="0.3">
      <c r="A512" s="73"/>
      <c r="B512" s="73"/>
      <c r="C512" s="112"/>
      <c r="D512" s="112"/>
      <c r="E512" s="73"/>
      <c r="F512" s="73"/>
      <c r="G512" s="127"/>
      <c r="H512" s="127"/>
      <c r="I512" s="127"/>
      <c r="J512" s="127"/>
      <c r="K512" s="73"/>
      <c r="L512" s="115"/>
      <c r="M512" s="115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3"/>
      <c r="CR512" s="73"/>
      <c r="CS512" s="73"/>
      <c r="CT512" s="73"/>
      <c r="CU512" s="73"/>
      <c r="CV512" s="73"/>
      <c r="CW512" s="73"/>
      <c r="CX512" s="73"/>
      <c r="CY512" s="73"/>
      <c r="CZ512" s="73"/>
      <c r="DA512" s="73"/>
      <c r="DB512" s="73"/>
      <c r="DC512" s="73"/>
      <c r="DD512" s="73"/>
      <c r="DE512" s="73"/>
      <c r="DF512" s="73"/>
      <c r="DG512" s="73"/>
      <c r="DH512" s="73"/>
      <c r="DI512" s="73"/>
      <c r="DJ512" s="36"/>
    </row>
    <row r="513" spans="1:114" x14ac:dyDescent="0.3">
      <c r="A513" s="73"/>
      <c r="B513" s="73"/>
      <c r="C513" s="112"/>
      <c r="D513" s="112"/>
      <c r="E513" s="73"/>
      <c r="F513" s="73"/>
      <c r="G513" s="127"/>
      <c r="H513" s="127"/>
      <c r="I513" s="127"/>
      <c r="J513" s="127"/>
      <c r="K513" s="73"/>
      <c r="L513" s="115"/>
      <c r="M513" s="115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73"/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3"/>
      <c r="CR513" s="73"/>
      <c r="CS513" s="73"/>
      <c r="CT513" s="73"/>
      <c r="CU513" s="73"/>
      <c r="CV513" s="73"/>
      <c r="CW513" s="73"/>
      <c r="CX513" s="73"/>
      <c r="CY513" s="73"/>
      <c r="CZ513" s="73"/>
      <c r="DA513" s="73"/>
      <c r="DB513" s="73"/>
      <c r="DC513" s="73"/>
      <c r="DD513" s="73"/>
      <c r="DE513" s="73"/>
      <c r="DF513" s="73"/>
      <c r="DG513" s="73"/>
      <c r="DH513" s="73"/>
      <c r="DI513" s="73"/>
      <c r="DJ513" s="36"/>
    </row>
    <row r="514" spans="1:114" x14ac:dyDescent="0.3">
      <c r="A514" s="73"/>
      <c r="B514" s="73"/>
      <c r="C514" s="112"/>
      <c r="D514" s="112"/>
      <c r="E514" s="73"/>
      <c r="F514" s="73"/>
      <c r="G514" s="127"/>
      <c r="H514" s="127"/>
      <c r="I514" s="127"/>
      <c r="J514" s="127"/>
      <c r="K514" s="73"/>
      <c r="L514" s="115"/>
      <c r="M514" s="115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3"/>
      <c r="CR514" s="73"/>
      <c r="CS514" s="73"/>
      <c r="CT514" s="73"/>
      <c r="CU514" s="73"/>
      <c r="CV514" s="73"/>
      <c r="CW514" s="73"/>
      <c r="CX514" s="73"/>
      <c r="CY514" s="73"/>
      <c r="CZ514" s="73"/>
      <c r="DA514" s="73"/>
      <c r="DB514" s="73"/>
      <c r="DC514" s="73"/>
      <c r="DD514" s="73"/>
      <c r="DE514" s="73"/>
      <c r="DF514" s="73"/>
      <c r="DG514" s="73"/>
      <c r="DH514" s="73"/>
      <c r="DI514" s="73"/>
      <c r="DJ514" s="36"/>
    </row>
    <row r="515" spans="1:114" x14ac:dyDescent="0.3">
      <c r="A515" s="73"/>
      <c r="B515" s="73"/>
      <c r="C515" s="112"/>
      <c r="D515" s="112"/>
      <c r="E515" s="73"/>
      <c r="F515" s="73"/>
      <c r="G515" s="127"/>
      <c r="H515" s="127"/>
      <c r="I515" s="127"/>
      <c r="J515" s="127"/>
      <c r="K515" s="73"/>
      <c r="L515" s="115"/>
      <c r="M515" s="115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73"/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3"/>
      <c r="CR515" s="73"/>
      <c r="CS515" s="73"/>
      <c r="CT515" s="73"/>
      <c r="CU515" s="73"/>
      <c r="CV515" s="73"/>
      <c r="CW515" s="73"/>
      <c r="CX515" s="73"/>
      <c r="CY515" s="73"/>
      <c r="CZ515" s="73"/>
      <c r="DA515" s="73"/>
      <c r="DB515" s="73"/>
      <c r="DC515" s="73"/>
      <c r="DD515" s="73"/>
      <c r="DE515" s="73"/>
      <c r="DF515" s="73"/>
      <c r="DG515" s="73"/>
      <c r="DH515" s="73"/>
      <c r="DI515" s="73"/>
      <c r="DJ515" s="36"/>
    </row>
    <row r="516" spans="1:114" x14ac:dyDescent="0.3">
      <c r="A516" s="73"/>
      <c r="B516" s="73"/>
      <c r="C516" s="112"/>
      <c r="D516" s="112"/>
      <c r="E516" s="73"/>
      <c r="F516" s="73"/>
      <c r="G516" s="127"/>
      <c r="H516" s="127"/>
      <c r="I516" s="127"/>
      <c r="J516" s="127"/>
      <c r="K516" s="73"/>
      <c r="L516" s="115"/>
      <c r="M516" s="115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3"/>
      <c r="CR516" s="73"/>
      <c r="CS516" s="73"/>
      <c r="CT516" s="73"/>
      <c r="CU516" s="73"/>
      <c r="CV516" s="73"/>
      <c r="CW516" s="73"/>
      <c r="CX516" s="73"/>
      <c r="CY516" s="73"/>
      <c r="CZ516" s="73"/>
      <c r="DA516" s="73"/>
      <c r="DB516" s="73"/>
      <c r="DC516" s="73"/>
      <c r="DD516" s="73"/>
      <c r="DE516" s="73"/>
      <c r="DF516" s="73"/>
      <c r="DG516" s="73"/>
      <c r="DH516" s="73"/>
      <c r="DI516" s="73"/>
      <c r="DJ516" s="36"/>
    </row>
    <row r="517" spans="1:114" x14ac:dyDescent="0.3">
      <c r="A517" s="73"/>
      <c r="B517" s="73"/>
      <c r="C517" s="112"/>
      <c r="D517" s="112"/>
      <c r="E517" s="73"/>
      <c r="F517" s="73"/>
      <c r="G517" s="127"/>
      <c r="H517" s="127"/>
      <c r="I517" s="127"/>
      <c r="J517" s="127"/>
      <c r="K517" s="73"/>
      <c r="L517" s="115"/>
      <c r="M517" s="115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3"/>
      <c r="CR517" s="73"/>
      <c r="CS517" s="73"/>
      <c r="CT517" s="73"/>
      <c r="CU517" s="73"/>
      <c r="CV517" s="73"/>
      <c r="CW517" s="73"/>
      <c r="CX517" s="73"/>
      <c r="CY517" s="73"/>
      <c r="CZ517" s="73"/>
      <c r="DA517" s="73"/>
      <c r="DB517" s="73"/>
      <c r="DC517" s="73"/>
      <c r="DD517" s="73"/>
      <c r="DE517" s="73"/>
      <c r="DF517" s="73"/>
      <c r="DG517" s="73"/>
      <c r="DH517" s="73"/>
      <c r="DI517" s="73"/>
      <c r="DJ517" s="36"/>
    </row>
    <row r="518" spans="1:114" x14ac:dyDescent="0.3">
      <c r="A518" s="73"/>
      <c r="B518" s="73"/>
      <c r="C518" s="112"/>
      <c r="D518" s="112"/>
      <c r="E518" s="73"/>
      <c r="F518" s="73"/>
      <c r="G518" s="127"/>
      <c r="H518" s="127"/>
      <c r="I518" s="127"/>
      <c r="J518" s="127"/>
      <c r="K518" s="73"/>
      <c r="L518" s="115"/>
      <c r="M518" s="115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3"/>
      <c r="CR518" s="73"/>
      <c r="CS518" s="73"/>
      <c r="CT518" s="73"/>
      <c r="CU518" s="73"/>
      <c r="CV518" s="73"/>
      <c r="CW518" s="73"/>
      <c r="CX518" s="73"/>
      <c r="CY518" s="73"/>
      <c r="CZ518" s="73"/>
      <c r="DA518" s="73"/>
      <c r="DB518" s="73"/>
      <c r="DC518" s="73"/>
      <c r="DD518" s="73"/>
      <c r="DE518" s="73"/>
      <c r="DF518" s="73"/>
      <c r="DG518" s="73"/>
      <c r="DH518" s="73"/>
      <c r="DI518" s="73"/>
      <c r="DJ518" s="36"/>
    </row>
    <row r="519" spans="1:114" x14ac:dyDescent="0.3">
      <c r="A519" s="73"/>
      <c r="B519" s="73"/>
      <c r="C519" s="112"/>
      <c r="D519" s="112"/>
      <c r="E519" s="73"/>
      <c r="F519" s="73"/>
      <c r="G519" s="127"/>
      <c r="H519" s="127"/>
      <c r="I519" s="127"/>
      <c r="J519" s="127"/>
      <c r="K519" s="73"/>
      <c r="L519" s="115"/>
      <c r="M519" s="115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3"/>
      <c r="CR519" s="73"/>
      <c r="CS519" s="73"/>
      <c r="CT519" s="73"/>
      <c r="CU519" s="73"/>
      <c r="CV519" s="73"/>
      <c r="CW519" s="73"/>
      <c r="CX519" s="73"/>
      <c r="CY519" s="73"/>
      <c r="CZ519" s="73"/>
      <c r="DA519" s="73"/>
      <c r="DB519" s="73"/>
      <c r="DC519" s="73"/>
      <c r="DD519" s="73"/>
      <c r="DE519" s="73"/>
      <c r="DF519" s="73"/>
      <c r="DG519" s="73"/>
      <c r="DH519" s="73"/>
      <c r="DI519" s="73"/>
      <c r="DJ519" s="36"/>
    </row>
    <row r="520" spans="1:114" x14ac:dyDescent="0.3">
      <c r="A520" s="73"/>
      <c r="B520" s="73"/>
      <c r="C520" s="112"/>
      <c r="D520" s="112"/>
      <c r="E520" s="73"/>
      <c r="F520" s="73"/>
      <c r="G520" s="127"/>
      <c r="H520" s="127"/>
      <c r="I520" s="127"/>
      <c r="J520" s="127"/>
      <c r="K520" s="73"/>
      <c r="L520" s="115"/>
      <c r="M520" s="115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3"/>
      <c r="CR520" s="73"/>
      <c r="CS520" s="73"/>
      <c r="CT520" s="73"/>
      <c r="CU520" s="73"/>
      <c r="CV520" s="73"/>
      <c r="CW520" s="73"/>
      <c r="CX520" s="73"/>
      <c r="CY520" s="73"/>
      <c r="CZ520" s="73"/>
      <c r="DA520" s="73"/>
      <c r="DB520" s="73"/>
      <c r="DC520" s="73"/>
      <c r="DD520" s="73"/>
      <c r="DE520" s="73"/>
      <c r="DF520" s="73"/>
      <c r="DG520" s="73"/>
      <c r="DH520" s="73"/>
      <c r="DI520" s="73"/>
      <c r="DJ520" s="36"/>
    </row>
    <row r="521" spans="1:114" x14ac:dyDescent="0.3">
      <c r="A521" s="73"/>
      <c r="B521" s="73"/>
      <c r="C521" s="112"/>
      <c r="D521" s="112"/>
      <c r="E521" s="73"/>
      <c r="F521" s="73"/>
      <c r="G521" s="127"/>
      <c r="H521" s="127"/>
      <c r="I521" s="127"/>
      <c r="J521" s="127"/>
      <c r="K521" s="73"/>
      <c r="L521" s="115"/>
      <c r="M521" s="115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  <c r="CG521" s="73"/>
      <c r="CH521" s="73"/>
      <c r="CI521" s="73"/>
      <c r="CJ521" s="73"/>
      <c r="CK521" s="73"/>
      <c r="CL521" s="73"/>
      <c r="CM521" s="73"/>
      <c r="CN521" s="73"/>
      <c r="CO521" s="73"/>
      <c r="CP521" s="73"/>
      <c r="CQ521" s="73"/>
      <c r="CR521" s="73"/>
      <c r="CS521" s="73"/>
      <c r="CT521" s="73"/>
      <c r="CU521" s="73"/>
      <c r="CV521" s="73"/>
      <c r="CW521" s="73"/>
      <c r="CX521" s="73"/>
      <c r="CY521" s="73"/>
      <c r="CZ521" s="73"/>
      <c r="DA521" s="73"/>
      <c r="DB521" s="73"/>
      <c r="DC521" s="73"/>
      <c r="DD521" s="73"/>
      <c r="DE521" s="73"/>
      <c r="DF521" s="73"/>
      <c r="DG521" s="73"/>
      <c r="DH521" s="73"/>
      <c r="DI521" s="73"/>
      <c r="DJ521" s="36"/>
    </row>
    <row r="522" spans="1:114" x14ac:dyDescent="0.3">
      <c r="A522" s="73"/>
      <c r="B522" s="73"/>
      <c r="C522" s="112"/>
      <c r="D522" s="112"/>
      <c r="E522" s="73"/>
      <c r="F522" s="73"/>
      <c r="G522" s="127"/>
      <c r="H522" s="127"/>
      <c r="I522" s="127"/>
      <c r="J522" s="127"/>
      <c r="K522" s="73"/>
      <c r="L522" s="115"/>
      <c r="M522" s="115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3"/>
      <c r="CR522" s="73"/>
      <c r="CS522" s="73"/>
      <c r="CT522" s="73"/>
      <c r="CU522" s="73"/>
      <c r="CV522" s="73"/>
      <c r="CW522" s="73"/>
      <c r="CX522" s="73"/>
      <c r="CY522" s="73"/>
      <c r="CZ522" s="73"/>
      <c r="DA522" s="73"/>
      <c r="DB522" s="73"/>
      <c r="DC522" s="73"/>
      <c r="DD522" s="73"/>
      <c r="DE522" s="73"/>
      <c r="DF522" s="73"/>
      <c r="DG522" s="73"/>
      <c r="DH522" s="73"/>
      <c r="DI522" s="73"/>
      <c r="DJ522" s="36"/>
    </row>
    <row r="523" spans="1:114" x14ac:dyDescent="0.3">
      <c r="A523" s="73"/>
      <c r="B523" s="73"/>
      <c r="C523" s="112"/>
      <c r="D523" s="112"/>
      <c r="E523" s="73"/>
      <c r="F523" s="73"/>
      <c r="G523" s="127"/>
      <c r="H523" s="127"/>
      <c r="I523" s="127"/>
      <c r="J523" s="127"/>
      <c r="K523" s="73"/>
      <c r="L523" s="115"/>
      <c r="M523" s="115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73"/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  <c r="CG523" s="73"/>
      <c r="CH523" s="73"/>
      <c r="CI523" s="73"/>
      <c r="CJ523" s="73"/>
      <c r="CK523" s="73"/>
      <c r="CL523" s="73"/>
      <c r="CM523" s="73"/>
      <c r="CN523" s="73"/>
      <c r="CO523" s="73"/>
      <c r="CP523" s="73"/>
      <c r="CQ523" s="73"/>
      <c r="CR523" s="73"/>
      <c r="CS523" s="73"/>
      <c r="CT523" s="73"/>
      <c r="CU523" s="73"/>
      <c r="CV523" s="73"/>
      <c r="CW523" s="73"/>
      <c r="CX523" s="73"/>
      <c r="CY523" s="73"/>
      <c r="CZ523" s="73"/>
      <c r="DA523" s="73"/>
      <c r="DB523" s="73"/>
      <c r="DC523" s="73"/>
      <c r="DD523" s="73"/>
      <c r="DE523" s="73"/>
      <c r="DF523" s="73"/>
      <c r="DG523" s="73"/>
      <c r="DH523" s="73"/>
      <c r="DI523" s="73"/>
      <c r="DJ523" s="36"/>
    </row>
    <row r="524" spans="1:114" x14ac:dyDescent="0.3">
      <c r="A524" s="73"/>
      <c r="B524" s="73"/>
      <c r="C524" s="112"/>
      <c r="D524" s="112"/>
      <c r="E524" s="73"/>
      <c r="F524" s="73"/>
      <c r="G524" s="127"/>
      <c r="H524" s="127"/>
      <c r="I524" s="127"/>
      <c r="J524" s="127"/>
      <c r="K524" s="73"/>
      <c r="L524" s="115"/>
      <c r="M524" s="115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73"/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  <c r="CG524" s="73"/>
      <c r="CH524" s="73"/>
      <c r="CI524" s="73"/>
      <c r="CJ524" s="73"/>
      <c r="CK524" s="73"/>
      <c r="CL524" s="73"/>
      <c r="CM524" s="73"/>
      <c r="CN524" s="73"/>
      <c r="CO524" s="73"/>
      <c r="CP524" s="73"/>
      <c r="CQ524" s="73"/>
      <c r="CR524" s="73"/>
      <c r="CS524" s="73"/>
      <c r="CT524" s="73"/>
      <c r="CU524" s="73"/>
      <c r="CV524" s="73"/>
      <c r="CW524" s="73"/>
      <c r="CX524" s="73"/>
      <c r="CY524" s="73"/>
      <c r="CZ524" s="73"/>
      <c r="DA524" s="73"/>
      <c r="DB524" s="73"/>
      <c r="DC524" s="73"/>
      <c r="DD524" s="73"/>
      <c r="DE524" s="73"/>
      <c r="DF524" s="73"/>
      <c r="DG524" s="73"/>
      <c r="DH524" s="73"/>
      <c r="DI524" s="73"/>
      <c r="DJ524" s="36"/>
    </row>
    <row r="525" spans="1:114" x14ac:dyDescent="0.3">
      <c r="A525" s="73"/>
      <c r="B525" s="73"/>
      <c r="C525" s="112"/>
      <c r="D525" s="112"/>
      <c r="E525" s="73"/>
      <c r="F525" s="73"/>
      <c r="G525" s="127"/>
      <c r="H525" s="127"/>
      <c r="I525" s="127"/>
      <c r="J525" s="127"/>
      <c r="K525" s="73"/>
      <c r="L525" s="115"/>
      <c r="M525" s="115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3"/>
      <c r="CR525" s="73"/>
      <c r="CS525" s="73"/>
      <c r="CT525" s="73"/>
      <c r="CU525" s="73"/>
      <c r="CV525" s="73"/>
      <c r="CW525" s="73"/>
      <c r="CX525" s="73"/>
      <c r="CY525" s="73"/>
      <c r="CZ525" s="73"/>
      <c r="DA525" s="73"/>
      <c r="DB525" s="73"/>
      <c r="DC525" s="73"/>
      <c r="DD525" s="73"/>
      <c r="DE525" s="73"/>
      <c r="DF525" s="73"/>
      <c r="DG525" s="73"/>
      <c r="DH525" s="73"/>
      <c r="DI525" s="73"/>
      <c r="DJ525" s="36"/>
    </row>
    <row r="526" spans="1:114" x14ac:dyDescent="0.3">
      <c r="A526" s="73"/>
      <c r="B526" s="73"/>
      <c r="C526" s="112"/>
      <c r="D526" s="112"/>
      <c r="E526" s="73"/>
      <c r="F526" s="73"/>
      <c r="G526" s="127"/>
      <c r="H526" s="127"/>
      <c r="I526" s="127"/>
      <c r="J526" s="127"/>
      <c r="K526" s="73"/>
      <c r="L526" s="115"/>
      <c r="M526" s="115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73"/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  <c r="CG526" s="73"/>
      <c r="CH526" s="73"/>
      <c r="CI526" s="73"/>
      <c r="CJ526" s="73"/>
      <c r="CK526" s="73"/>
      <c r="CL526" s="73"/>
      <c r="CM526" s="73"/>
      <c r="CN526" s="73"/>
      <c r="CO526" s="73"/>
      <c r="CP526" s="73"/>
      <c r="CQ526" s="73"/>
      <c r="CR526" s="73"/>
      <c r="CS526" s="73"/>
      <c r="CT526" s="73"/>
      <c r="CU526" s="73"/>
      <c r="CV526" s="73"/>
      <c r="CW526" s="73"/>
      <c r="CX526" s="73"/>
      <c r="CY526" s="73"/>
      <c r="CZ526" s="73"/>
      <c r="DA526" s="73"/>
      <c r="DB526" s="73"/>
      <c r="DC526" s="73"/>
      <c r="DD526" s="73"/>
      <c r="DE526" s="73"/>
      <c r="DF526" s="73"/>
      <c r="DG526" s="73"/>
      <c r="DH526" s="73"/>
      <c r="DI526" s="73"/>
      <c r="DJ526" s="36"/>
    </row>
    <row r="527" spans="1:114" x14ac:dyDescent="0.3">
      <c r="A527" s="73"/>
      <c r="B527" s="73"/>
      <c r="C527" s="112"/>
      <c r="D527" s="112"/>
      <c r="E527" s="73"/>
      <c r="F527" s="73"/>
      <c r="G527" s="127"/>
      <c r="H527" s="127"/>
      <c r="I527" s="127"/>
      <c r="J527" s="127"/>
      <c r="K527" s="73"/>
      <c r="L527" s="115"/>
      <c r="M527" s="115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73"/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3"/>
      <c r="CR527" s="73"/>
      <c r="CS527" s="73"/>
      <c r="CT527" s="73"/>
      <c r="CU527" s="73"/>
      <c r="CV527" s="73"/>
      <c r="CW527" s="73"/>
      <c r="CX527" s="73"/>
      <c r="CY527" s="73"/>
      <c r="CZ527" s="73"/>
      <c r="DA527" s="73"/>
      <c r="DB527" s="73"/>
      <c r="DC527" s="73"/>
      <c r="DD527" s="73"/>
      <c r="DE527" s="73"/>
      <c r="DF527" s="73"/>
      <c r="DG527" s="73"/>
      <c r="DH527" s="73"/>
      <c r="DI527" s="73"/>
      <c r="DJ527" s="36"/>
    </row>
    <row r="528" spans="1:114" x14ac:dyDescent="0.3">
      <c r="A528" s="73"/>
      <c r="B528" s="73"/>
      <c r="C528" s="112"/>
      <c r="D528" s="112"/>
      <c r="E528" s="73"/>
      <c r="F528" s="73"/>
      <c r="G528" s="127"/>
      <c r="H528" s="127"/>
      <c r="I528" s="127"/>
      <c r="J528" s="127"/>
      <c r="K528" s="73"/>
      <c r="L528" s="115"/>
      <c r="M528" s="115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3"/>
      <c r="CR528" s="73"/>
      <c r="CS528" s="73"/>
      <c r="CT528" s="73"/>
      <c r="CU528" s="73"/>
      <c r="CV528" s="73"/>
      <c r="CW528" s="73"/>
      <c r="CX528" s="73"/>
      <c r="CY528" s="73"/>
      <c r="CZ528" s="73"/>
      <c r="DA528" s="73"/>
      <c r="DB528" s="73"/>
      <c r="DC528" s="73"/>
      <c r="DD528" s="73"/>
      <c r="DE528" s="73"/>
      <c r="DF528" s="73"/>
      <c r="DG528" s="73"/>
      <c r="DH528" s="73"/>
      <c r="DI528" s="73"/>
      <c r="DJ528" s="36"/>
    </row>
    <row r="529" spans="1:114" x14ac:dyDescent="0.3">
      <c r="A529" s="73"/>
      <c r="B529" s="73"/>
      <c r="C529" s="112"/>
      <c r="D529" s="112"/>
      <c r="E529" s="73"/>
      <c r="F529" s="73"/>
      <c r="G529" s="127"/>
      <c r="H529" s="127"/>
      <c r="I529" s="127"/>
      <c r="J529" s="127"/>
      <c r="K529" s="73"/>
      <c r="L529" s="115"/>
      <c r="M529" s="115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3"/>
      <c r="CR529" s="73"/>
      <c r="CS529" s="73"/>
      <c r="CT529" s="73"/>
      <c r="CU529" s="73"/>
      <c r="CV529" s="73"/>
      <c r="CW529" s="73"/>
      <c r="CX529" s="73"/>
      <c r="CY529" s="73"/>
      <c r="CZ529" s="73"/>
      <c r="DA529" s="73"/>
      <c r="DB529" s="73"/>
      <c r="DC529" s="73"/>
      <c r="DD529" s="73"/>
      <c r="DE529" s="73"/>
      <c r="DF529" s="73"/>
      <c r="DG529" s="73"/>
      <c r="DH529" s="73"/>
      <c r="DI529" s="73"/>
      <c r="DJ529" s="36"/>
    </row>
    <row r="530" spans="1:114" x14ac:dyDescent="0.3">
      <c r="A530" s="73"/>
      <c r="B530" s="73"/>
      <c r="C530" s="112"/>
      <c r="D530" s="112"/>
      <c r="E530" s="73"/>
      <c r="F530" s="73"/>
      <c r="G530" s="127"/>
      <c r="H530" s="127"/>
      <c r="I530" s="127"/>
      <c r="J530" s="127"/>
      <c r="K530" s="73"/>
      <c r="L530" s="115"/>
      <c r="M530" s="115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73"/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  <c r="CG530" s="73"/>
      <c r="CH530" s="73"/>
      <c r="CI530" s="73"/>
      <c r="CJ530" s="73"/>
      <c r="CK530" s="73"/>
      <c r="CL530" s="73"/>
      <c r="CM530" s="73"/>
      <c r="CN530" s="73"/>
      <c r="CO530" s="73"/>
      <c r="CP530" s="73"/>
      <c r="CQ530" s="73"/>
      <c r="CR530" s="73"/>
      <c r="CS530" s="73"/>
      <c r="CT530" s="73"/>
      <c r="CU530" s="73"/>
      <c r="CV530" s="73"/>
      <c r="CW530" s="73"/>
      <c r="CX530" s="73"/>
      <c r="CY530" s="73"/>
      <c r="CZ530" s="73"/>
      <c r="DA530" s="73"/>
      <c r="DB530" s="73"/>
      <c r="DC530" s="73"/>
      <c r="DD530" s="73"/>
      <c r="DE530" s="73"/>
      <c r="DF530" s="73"/>
      <c r="DG530" s="73"/>
      <c r="DH530" s="73"/>
      <c r="DI530" s="73"/>
      <c r="DJ530" s="36"/>
    </row>
    <row r="531" spans="1:114" x14ac:dyDescent="0.3">
      <c r="A531" s="73"/>
      <c r="B531" s="73"/>
      <c r="C531" s="112"/>
      <c r="D531" s="112"/>
      <c r="E531" s="73"/>
      <c r="F531" s="73"/>
      <c r="G531" s="127"/>
      <c r="H531" s="127"/>
      <c r="I531" s="127"/>
      <c r="J531" s="127"/>
      <c r="K531" s="73"/>
      <c r="L531" s="115"/>
      <c r="M531" s="115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73"/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3"/>
      <c r="CR531" s="73"/>
      <c r="CS531" s="73"/>
      <c r="CT531" s="73"/>
      <c r="CU531" s="73"/>
      <c r="CV531" s="73"/>
      <c r="CW531" s="73"/>
      <c r="CX531" s="73"/>
      <c r="CY531" s="73"/>
      <c r="CZ531" s="73"/>
      <c r="DA531" s="73"/>
      <c r="DB531" s="73"/>
      <c r="DC531" s="73"/>
      <c r="DD531" s="73"/>
      <c r="DE531" s="73"/>
      <c r="DF531" s="73"/>
      <c r="DG531" s="73"/>
      <c r="DH531" s="73"/>
      <c r="DI531" s="73"/>
      <c r="DJ531" s="36"/>
    </row>
    <row r="532" spans="1:114" x14ac:dyDescent="0.3">
      <c r="A532" s="73"/>
      <c r="B532" s="73"/>
      <c r="C532" s="112"/>
      <c r="D532" s="112"/>
      <c r="E532" s="73"/>
      <c r="F532" s="73"/>
      <c r="G532" s="127"/>
      <c r="H532" s="127"/>
      <c r="I532" s="127"/>
      <c r="J532" s="127"/>
      <c r="K532" s="73"/>
      <c r="L532" s="115"/>
      <c r="M532" s="115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3"/>
      <c r="CR532" s="73"/>
      <c r="CS532" s="73"/>
      <c r="CT532" s="73"/>
      <c r="CU532" s="73"/>
      <c r="CV532" s="73"/>
      <c r="CW532" s="73"/>
      <c r="CX532" s="73"/>
      <c r="CY532" s="73"/>
      <c r="CZ532" s="73"/>
      <c r="DA532" s="73"/>
      <c r="DB532" s="73"/>
      <c r="DC532" s="73"/>
      <c r="DD532" s="73"/>
      <c r="DE532" s="73"/>
      <c r="DF532" s="73"/>
      <c r="DG532" s="73"/>
      <c r="DH532" s="73"/>
      <c r="DI532" s="73"/>
      <c r="DJ532" s="36"/>
    </row>
    <row r="533" spans="1:114" x14ac:dyDescent="0.3">
      <c r="A533" s="73"/>
      <c r="B533" s="73"/>
      <c r="C533" s="112"/>
      <c r="D533" s="112"/>
      <c r="E533" s="73"/>
      <c r="F533" s="73"/>
      <c r="G533" s="127"/>
      <c r="H533" s="127"/>
      <c r="I533" s="127"/>
      <c r="J533" s="127"/>
      <c r="K533" s="73"/>
      <c r="L533" s="115"/>
      <c r="M533" s="115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73"/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  <c r="CG533" s="73"/>
      <c r="CH533" s="73"/>
      <c r="CI533" s="73"/>
      <c r="CJ533" s="73"/>
      <c r="CK533" s="73"/>
      <c r="CL533" s="73"/>
      <c r="CM533" s="73"/>
      <c r="CN533" s="73"/>
      <c r="CO533" s="73"/>
      <c r="CP533" s="73"/>
      <c r="CQ533" s="73"/>
      <c r="CR533" s="73"/>
      <c r="CS533" s="73"/>
      <c r="CT533" s="73"/>
      <c r="CU533" s="73"/>
      <c r="CV533" s="73"/>
      <c r="CW533" s="73"/>
      <c r="CX533" s="73"/>
      <c r="CY533" s="73"/>
      <c r="CZ533" s="73"/>
      <c r="DA533" s="73"/>
      <c r="DB533" s="73"/>
      <c r="DC533" s="73"/>
      <c r="DD533" s="73"/>
      <c r="DE533" s="73"/>
      <c r="DF533" s="73"/>
      <c r="DG533" s="73"/>
      <c r="DH533" s="73"/>
      <c r="DI533" s="73"/>
      <c r="DJ533" s="36"/>
    </row>
    <row r="534" spans="1:114" x14ac:dyDescent="0.3">
      <c r="A534" s="73"/>
      <c r="B534" s="73"/>
      <c r="C534" s="112"/>
      <c r="D534" s="112"/>
      <c r="E534" s="73"/>
      <c r="F534" s="73"/>
      <c r="G534" s="127"/>
      <c r="H534" s="127"/>
      <c r="I534" s="127"/>
      <c r="J534" s="127"/>
      <c r="K534" s="73"/>
      <c r="L534" s="115"/>
      <c r="M534" s="115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73"/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  <c r="CG534" s="73"/>
      <c r="CH534" s="73"/>
      <c r="CI534" s="73"/>
      <c r="CJ534" s="73"/>
      <c r="CK534" s="73"/>
      <c r="CL534" s="73"/>
      <c r="CM534" s="73"/>
      <c r="CN534" s="73"/>
      <c r="CO534" s="73"/>
      <c r="CP534" s="73"/>
      <c r="CQ534" s="73"/>
      <c r="CR534" s="73"/>
      <c r="CS534" s="73"/>
      <c r="CT534" s="73"/>
      <c r="CU534" s="73"/>
      <c r="CV534" s="73"/>
      <c r="CW534" s="73"/>
      <c r="CX534" s="73"/>
      <c r="CY534" s="73"/>
      <c r="CZ534" s="73"/>
      <c r="DA534" s="73"/>
      <c r="DB534" s="73"/>
      <c r="DC534" s="73"/>
      <c r="DD534" s="73"/>
      <c r="DE534" s="73"/>
      <c r="DF534" s="73"/>
      <c r="DG534" s="73"/>
      <c r="DH534" s="73"/>
      <c r="DI534" s="73"/>
      <c r="DJ534" s="36"/>
    </row>
    <row r="535" spans="1:114" x14ac:dyDescent="0.3">
      <c r="A535" s="73"/>
      <c r="B535" s="73"/>
      <c r="C535" s="112"/>
      <c r="D535" s="112"/>
      <c r="E535" s="73"/>
      <c r="F535" s="73"/>
      <c r="G535" s="127"/>
      <c r="H535" s="127"/>
      <c r="I535" s="127"/>
      <c r="J535" s="127"/>
      <c r="K535" s="73"/>
      <c r="L535" s="115"/>
      <c r="M535" s="115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  <c r="CG535" s="73"/>
      <c r="CH535" s="73"/>
      <c r="CI535" s="73"/>
      <c r="CJ535" s="73"/>
      <c r="CK535" s="73"/>
      <c r="CL535" s="73"/>
      <c r="CM535" s="73"/>
      <c r="CN535" s="73"/>
      <c r="CO535" s="73"/>
      <c r="CP535" s="73"/>
      <c r="CQ535" s="73"/>
      <c r="CR535" s="73"/>
      <c r="CS535" s="73"/>
      <c r="CT535" s="73"/>
      <c r="CU535" s="73"/>
      <c r="CV535" s="73"/>
      <c r="CW535" s="73"/>
      <c r="CX535" s="73"/>
      <c r="CY535" s="73"/>
      <c r="CZ535" s="73"/>
      <c r="DA535" s="73"/>
      <c r="DB535" s="73"/>
      <c r="DC535" s="73"/>
      <c r="DD535" s="73"/>
      <c r="DE535" s="73"/>
      <c r="DF535" s="73"/>
      <c r="DG535" s="73"/>
      <c r="DH535" s="73"/>
      <c r="DI535" s="73"/>
      <c r="DJ535" s="36"/>
    </row>
    <row r="536" spans="1:114" x14ac:dyDescent="0.3">
      <c r="A536" s="73"/>
      <c r="B536" s="73"/>
      <c r="C536" s="112"/>
      <c r="D536" s="112"/>
      <c r="E536" s="73"/>
      <c r="F536" s="73"/>
      <c r="G536" s="127"/>
      <c r="H536" s="127"/>
      <c r="I536" s="127"/>
      <c r="J536" s="127"/>
      <c r="K536" s="73"/>
      <c r="L536" s="115"/>
      <c r="M536" s="115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73"/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3"/>
      <c r="CR536" s="73"/>
      <c r="CS536" s="73"/>
      <c r="CT536" s="73"/>
      <c r="CU536" s="73"/>
      <c r="CV536" s="73"/>
      <c r="CW536" s="73"/>
      <c r="CX536" s="73"/>
      <c r="CY536" s="73"/>
      <c r="CZ536" s="73"/>
      <c r="DA536" s="73"/>
      <c r="DB536" s="73"/>
      <c r="DC536" s="73"/>
      <c r="DD536" s="73"/>
      <c r="DE536" s="73"/>
      <c r="DF536" s="73"/>
      <c r="DG536" s="73"/>
      <c r="DH536" s="73"/>
      <c r="DI536" s="73"/>
      <c r="DJ536" s="36"/>
    </row>
    <row r="537" spans="1:114" x14ac:dyDescent="0.3">
      <c r="A537" s="73"/>
      <c r="B537" s="73"/>
      <c r="C537" s="112"/>
      <c r="D537" s="112"/>
      <c r="E537" s="73"/>
      <c r="F537" s="73"/>
      <c r="G537" s="127"/>
      <c r="H537" s="127"/>
      <c r="I537" s="127"/>
      <c r="J537" s="127"/>
      <c r="K537" s="73"/>
      <c r="L537" s="115"/>
      <c r="M537" s="115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73"/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3"/>
      <c r="CR537" s="73"/>
      <c r="CS537" s="73"/>
      <c r="CT537" s="73"/>
      <c r="CU537" s="73"/>
      <c r="CV537" s="73"/>
      <c r="CW537" s="73"/>
      <c r="CX537" s="73"/>
      <c r="CY537" s="73"/>
      <c r="CZ537" s="73"/>
      <c r="DA537" s="73"/>
      <c r="DB537" s="73"/>
      <c r="DC537" s="73"/>
      <c r="DD537" s="73"/>
      <c r="DE537" s="73"/>
      <c r="DF537" s="73"/>
      <c r="DG537" s="73"/>
      <c r="DH537" s="73"/>
      <c r="DI537" s="73"/>
      <c r="DJ537" s="36"/>
    </row>
    <row r="538" spans="1:114" x14ac:dyDescent="0.3">
      <c r="A538" s="73"/>
      <c r="B538" s="73"/>
      <c r="C538" s="112"/>
      <c r="D538" s="112"/>
      <c r="E538" s="73"/>
      <c r="F538" s="73"/>
      <c r="G538" s="127"/>
      <c r="H538" s="127"/>
      <c r="I538" s="127"/>
      <c r="J538" s="127"/>
      <c r="K538" s="73"/>
      <c r="L538" s="115"/>
      <c r="M538" s="115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73"/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3"/>
      <c r="CR538" s="73"/>
      <c r="CS538" s="73"/>
      <c r="CT538" s="73"/>
      <c r="CU538" s="73"/>
      <c r="CV538" s="73"/>
      <c r="CW538" s="73"/>
      <c r="CX538" s="73"/>
      <c r="CY538" s="73"/>
      <c r="CZ538" s="73"/>
      <c r="DA538" s="73"/>
      <c r="DB538" s="73"/>
      <c r="DC538" s="73"/>
      <c r="DD538" s="73"/>
      <c r="DE538" s="73"/>
      <c r="DF538" s="73"/>
      <c r="DG538" s="73"/>
      <c r="DH538" s="73"/>
      <c r="DI538" s="73"/>
      <c r="DJ538" s="36"/>
    </row>
    <row r="539" spans="1:114" x14ac:dyDescent="0.3">
      <c r="A539" s="73"/>
      <c r="B539" s="73"/>
      <c r="C539" s="112"/>
      <c r="D539" s="112"/>
      <c r="E539" s="73"/>
      <c r="F539" s="73"/>
      <c r="G539" s="127"/>
      <c r="H539" s="127"/>
      <c r="I539" s="127"/>
      <c r="J539" s="127"/>
      <c r="K539" s="73"/>
      <c r="L539" s="115"/>
      <c r="M539" s="115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73"/>
      <c r="BM539" s="73"/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  <c r="CG539" s="73"/>
      <c r="CH539" s="73"/>
      <c r="CI539" s="73"/>
      <c r="CJ539" s="73"/>
      <c r="CK539" s="73"/>
      <c r="CL539" s="73"/>
      <c r="CM539" s="73"/>
      <c r="CN539" s="73"/>
      <c r="CO539" s="73"/>
      <c r="CP539" s="73"/>
      <c r="CQ539" s="73"/>
      <c r="CR539" s="73"/>
      <c r="CS539" s="73"/>
      <c r="CT539" s="73"/>
      <c r="CU539" s="73"/>
      <c r="CV539" s="73"/>
      <c r="CW539" s="73"/>
      <c r="CX539" s="73"/>
      <c r="CY539" s="73"/>
      <c r="CZ539" s="73"/>
      <c r="DA539" s="73"/>
      <c r="DB539" s="73"/>
      <c r="DC539" s="73"/>
      <c r="DD539" s="73"/>
      <c r="DE539" s="73"/>
      <c r="DF539" s="73"/>
      <c r="DG539" s="73"/>
      <c r="DH539" s="73"/>
      <c r="DI539" s="73"/>
      <c r="DJ539" s="36"/>
    </row>
    <row r="540" spans="1:114" x14ac:dyDescent="0.3">
      <c r="A540" s="73"/>
      <c r="B540" s="73"/>
      <c r="C540" s="112"/>
      <c r="D540" s="112"/>
      <c r="E540" s="73"/>
      <c r="F540" s="73"/>
      <c r="G540" s="127"/>
      <c r="H540" s="127"/>
      <c r="I540" s="127"/>
      <c r="J540" s="127"/>
      <c r="K540" s="73"/>
      <c r="L540" s="115"/>
      <c r="M540" s="115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73"/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  <c r="CG540" s="73"/>
      <c r="CH540" s="73"/>
      <c r="CI540" s="73"/>
      <c r="CJ540" s="73"/>
      <c r="CK540" s="73"/>
      <c r="CL540" s="73"/>
      <c r="CM540" s="73"/>
      <c r="CN540" s="73"/>
      <c r="CO540" s="73"/>
      <c r="CP540" s="73"/>
      <c r="CQ540" s="73"/>
      <c r="CR540" s="73"/>
      <c r="CS540" s="73"/>
      <c r="CT540" s="73"/>
      <c r="CU540" s="73"/>
      <c r="CV540" s="73"/>
      <c r="CW540" s="73"/>
      <c r="CX540" s="73"/>
      <c r="CY540" s="73"/>
      <c r="CZ540" s="73"/>
      <c r="DA540" s="73"/>
      <c r="DB540" s="73"/>
      <c r="DC540" s="73"/>
      <c r="DD540" s="73"/>
      <c r="DE540" s="73"/>
      <c r="DF540" s="73"/>
      <c r="DG540" s="73"/>
      <c r="DH540" s="73"/>
      <c r="DI540" s="73"/>
      <c r="DJ540" s="36"/>
    </row>
    <row r="541" spans="1:114" x14ac:dyDescent="0.3">
      <c r="A541" s="73"/>
      <c r="B541" s="73"/>
      <c r="C541" s="112"/>
      <c r="D541" s="112"/>
      <c r="E541" s="73"/>
      <c r="F541" s="73"/>
      <c r="G541" s="127"/>
      <c r="H541" s="127"/>
      <c r="I541" s="127"/>
      <c r="J541" s="127"/>
      <c r="K541" s="73"/>
      <c r="L541" s="115"/>
      <c r="M541" s="115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  <c r="CG541" s="73"/>
      <c r="CH541" s="73"/>
      <c r="CI541" s="73"/>
      <c r="CJ541" s="73"/>
      <c r="CK541" s="73"/>
      <c r="CL541" s="73"/>
      <c r="CM541" s="73"/>
      <c r="CN541" s="73"/>
      <c r="CO541" s="73"/>
      <c r="CP541" s="73"/>
      <c r="CQ541" s="73"/>
      <c r="CR541" s="73"/>
      <c r="CS541" s="73"/>
      <c r="CT541" s="73"/>
      <c r="CU541" s="73"/>
      <c r="CV541" s="73"/>
      <c r="CW541" s="73"/>
      <c r="CX541" s="73"/>
      <c r="CY541" s="73"/>
      <c r="CZ541" s="73"/>
      <c r="DA541" s="73"/>
      <c r="DB541" s="73"/>
      <c r="DC541" s="73"/>
      <c r="DD541" s="73"/>
      <c r="DE541" s="73"/>
      <c r="DF541" s="73"/>
      <c r="DG541" s="73"/>
      <c r="DH541" s="73"/>
      <c r="DI541" s="73"/>
      <c r="DJ541" s="36"/>
    </row>
    <row r="542" spans="1:114" x14ac:dyDescent="0.3">
      <c r="A542" s="73"/>
      <c r="B542" s="73"/>
      <c r="C542" s="112"/>
      <c r="D542" s="112"/>
      <c r="E542" s="73"/>
      <c r="F542" s="73"/>
      <c r="G542" s="127"/>
      <c r="H542" s="127"/>
      <c r="I542" s="127"/>
      <c r="J542" s="127"/>
      <c r="K542" s="73"/>
      <c r="L542" s="115"/>
      <c r="M542" s="115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3"/>
      <c r="CR542" s="73"/>
      <c r="CS542" s="73"/>
      <c r="CT542" s="73"/>
      <c r="CU542" s="73"/>
      <c r="CV542" s="73"/>
      <c r="CW542" s="73"/>
      <c r="CX542" s="73"/>
      <c r="CY542" s="73"/>
      <c r="CZ542" s="73"/>
      <c r="DA542" s="73"/>
      <c r="DB542" s="73"/>
      <c r="DC542" s="73"/>
      <c r="DD542" s="73"/>
      <c r="DE542" s="73"/>
      <c r="DF542" s="73"/>
      <c r="DG542" s="73"/>
      <c r="DH542" s="73"/>
      <c r="DI542" s="73"/>
      <c r="DJ542" s="36"/>
    </row>
    <row r="543" spans="1:114" x14ac:dyDescent="0.3">
      <c r="A543" s="73"/>
      <c r="B543" s="73"/>
      <c r="C543" s="112"/>
      <c r="D543" s="112"/>
      <c r="E543" s="73"/>
      <c r="F543" s="73"/>
      <c r="G543" s="127"/>
      <c r="H543" s="127"/>
      <c r="I543" s="127"/>
      <c r="J543" s="127"/>
      <c r="K543" s="73"/>
      <c r="L543" s="115"/>
      <c r="M543" s="115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  <c r="CG543" s="73"/>
      <c r="CH543" s="73"/>
      <c r="CI543" s="73"/>
      <c r="CJ543" s="73"/>
      <c r="CK543" s="73"/>
      <c r="CL543" s="73"/>
      <c r="CM543" s="73"/>
      <c r="CN543" s="73"/>
      <c r="CO543" s="73"/>
      <c r="CP543" s="73"/>
      <c r="CQ543" s="73"/>
      <c r="CR543" s="73"/>
      <c r="CS543" s="73"/>
      <c r="CT543" s="73"/>
      <c r="CU543" s="73"/>
      <c r="CV543" s="73"/>
      <c r="CW543" s="73"/>
      <c r="CX543" s="73"/>
      <c r="CY543" s="73"/>
      <c r="CZ543" s="73"/>
      <c r="DA543" s="73"/>
      <c r="DB543" s="73"/>
      <c r="DC543" s="73"/>
      <c r="DD543" s="73"/>
      <c r="DE543" s="73"/>
      <c r="DF543" s="73"/>
      <c r="DG543" s="73"/>
      <c r="DH543" s="73"/>
      <c r="DI543" s="73"/>
      <c r="DJ543" s="36"/>
    </row>
    <row r="544" spans="1:114" x14ac:dyDescent="0.3">
      <c r="A544" s="73"/>
      <c r="B544" s="73"/>
      <c r="C544" s="112"/>
      <c r="D544" s="112"/>
      <c r="E544" s="73"/>
      <c r="F544" s="73"/>
      <c r="G544" s="127"/>
      <c r="H544" s="127"/>
      <c r="I544" s="127"/>
      <c r="J544" s="127"/>
      <c r="K544" s="73"/>
      <c r="L544" s="115"/>
      <c r="M544" s="115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  <c r="CG544" s="73"/>
      <c r="CH544" s="73"/>
      <c r="CI544" s="73"/>
      <c r="CJ544" s="73"/>
      <c r="CK544" s="73"/>
      <c r="CL544" s="73"/>
      <c r="CM544" s="73"/>
      <c r="CN544" s="73"/>
      <c r="CO544" s="73"/>
      <c r="CP544" s="73"/>
      <c r="CQ544" s="73"/>
      <c r="CR544" s="73"/>
      <c r="CS544" s="73"/>
      <c r="CT544" s="73"/>
      <c r="CU544" s="73"/>
      <c r="CV544" s="73"/>
      <c r="CW544" s="73"/>
      <c r="CX544" s="73"/>
      <c r="CY544" s="73"/>
      <c r="CZ544" s="73"/>
      <c r="DA544" s="73"/>
      <c r="DB544" s="73"/>
      <c r="DC544" s="73"/>
      <c r="DD544" s="73"/>
      <c r="DE544" s="73"/>
      <c r="DF544" s="73"/>
      <c r="DG544" s="73"/>
      <c r="DH544" s="73"/>
      <c r="DI544" s="73"/>
      <c r="DJ544" s="36"/>
    </row>
    <row r="545" spans="1:114" x14ac:dyDescent="0.3">
      <c r="A545" s="73"/>
      <c r="B545" s="73"/>
      <c r="C545" s="112"/>
      <c r="D545" s="112"/>
      <c r="E545" s="73"/>
      <c r="F545" s="73"/>
      <c r="G545" s="127"/>
      <c r="H545" s="127"/>
      <c r="I545" s="127"/>
      <c r="J545" s="127"/>
      <c r="K545" s="73"/>
      <c r="L545" s="115"/>
      <c r="M545" s="115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3"/>
      <c r="CR545" s="73"/>
      <c r="CS545" s="73"/>
      <c r="CT545" s="73"/>
      <c r="CU545" s="73"/>
      <c r="CV545" s="73"/>
      <c r="CW545" s="73"/>
      <c r="CX545" s="73"/>
      <c r="CY545" s="73"/>
      <c r="CZ545" s="73"/>
      <c r="DA545" s="73"/>
      <c r="DB545" s="73"/>
      <c r="DC545" s="73"/>
      <c r="DD545" s="73"/>
      <c r="DE545" s="73"/>
      <c r="DF545" s="73"/>
      <c r="DG545" s="73"/>
      <c r="DH545" s="73"/>
      <c r="DI545" s="73"/>
      <c r="DJ545" s="36"/>
    </row>
    <row r="546" spans="1:114" x14ac:dyDescent="0.3">
      <c r="A546" s="73"/>
      <c r="B546" s="73"/>
      <c r="C546" s="112"/>
      <c r="D546" s="112"/>
      <c r="E546" s="73"/>
      <c r="F546" s="73"/>
      <c r="G546" s="127"/>
      <c r="H546" s="127"/>
      <c r="I546" s="127"/>
      <c r="J546" s="127"/>
      <c r="K546" s="73"/>
      <c r="L546" s="115"/>
      <c r="M546" s="115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  <c r="CG546" s="73"/>
      <c r="CH546" s="73"/>
      <c r="CI546" s="73"/>
      <c r="CJ546" s="73"/>
      <c r="CK546" s="73"/>
      <c r="CL546" s="73"/>
      <c r="CM546" s="73"/>
      <c r="CN546" s="73"/>
      <c r="CO546" s="73"/>
      <c r="CP546" s="73"/>
      <c r="CQ546" s="73"/>
      <c r="CR546" s="73"/>
      <c r="CS546" s="73"/>
      <c r="CT546" s="73"/>
      <c r="CU546" s="73"/>
      <c r="CV546" s="73"/>
      <c r="CW546" s="73"/>
      <c r="CX546" s="73"/>
      <c r="CY546" s="73"/>
      <c r="CZ546" s="73"/>
      <c r="DA546" s="73"/>
      <c r="DB546" s="73"/>
      <c r="DC546" s="73"/>
      <c r="DD546" s="73"/>
      <c r="DE546" s="73"/>
      <c r="DF546" s="73"/>
      <c r="DG546" s="73"/>
      <c r="DH546" s="73"/>
      <c r="DI546" s="73"/>
      <c r="DJ546" s="36"/>
    </row>
    <row r="547" spans="1:114" x14ac:dyDescent="0.3">
      <c r="A547" s="73"/>
      <c r="B547" s="73"/>
      <c r="C547" s="112"/>
      <c r="D547" s="112"/>
      <c r="E547" s="73"/>
      <c r="F547" s="73"/>
      <c r="G547" s="127"/>
      <c r="H547" s="127"/>
      <c r="I547" s="127"/>
      <c r="J547" s="127"/>
      <c r="K547" s="73"/>
      <c r="L547" s="115"/>
      <c r="M547" s="115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  <c r="CG547" s="73"/>
      <c r="CH547" s="73"/>
      <c r="CI547" s="73"/>
      <c r="CJ547" s="73"/>
      <c r="CK547" s="73"/>
      <c r="CL547" s="73"/>
      <c r="CM547" s="73"/>
      <c r="CN547" s="73"/>
      <c r="CO547" s="73"/>
      <c r="CP547" s="73"/>
      <c r="CQ547" s="73"/>
      <c r="CR547" s="73"/>
      <c r="CS547" s="73"/>
      <c r="CT547" s="73"/>
      <c r="CU547" s="73"/>
      <c r="CV547" s="73"/>
      <c r="CW547" s="73"/>
      <c r="CX547" s="73"/>
      <c r="CY547" s="73"/>
      <c r="CZ547" s="73"/>
      <c r="DA547" s="73"/>
      <c r="DB547" s="73"/>
      <c r="DC547" s="73"/>
      <c r="DD547" s="73"/>
      <c r="DE547" s="73"/>
      <c r="DF547" s="73"/>
      <c r="DG547" s="73"/>
      <c r="DH547" s="73"/>
      <c r="DI547" s="73"/>
      <c r="DJ547" s="36"/>
    </row>
    <row r="548" spans="1:114" x14ac:dyDescent="0.3">
      <c r="A548" s="73"/>
      <c r="B548" s="73"/>
      <c r="C548" s="112"/>
      <c r="D548" s="112"/>
      <c r="E548" s="73"/>
      <c r="F548" s="73"/>
      <c r="G548" s="127"/>
      <c r="H548" s="127"/>
      <c r="I548" s="127"/>
      <c r="J548" s="127"/>
      <c r="K548" s="73"/>
      <c r="L548" s="115"/>
      <c r="M548" s="115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  <c r="CG548" s="73"/>
      <c r="CH548" s="73"/>
      <c r="CI548" s="73"/>
      <c r="CJ548" s="73"/>
      <c r="CK548" s="73"/>
      <c r="CL548" s="73"/>
      <c r="CM548" s="73"/>
      <c r="CN548" s="73"/>
      <c r="CO548" s="73"/>
      <c r="CP548" s="73"/>
      <c r="CQ548" s="73"/>
      <c r="CR548" s="73"/>
      <c r="CS548" s="73"/>
      <c r="CT548" s="73"/>
      <c r="CU548" s="73"/>
      <c r="CV548" s="73"/>
      <c r="CW548" s="73"/>
      <c r="CX548" s="73"/>
      <c r="CY548" s="73"/>
      <c r="CZ548" s="73"/>
      <c r="DA548" s="73"/>
      <c r="DB548" s="73"/>
      <c r="DC548" s="73"/>
      <c r="DD548" s="73"/>
      <c r="DE548" s="73"/>
      <c r="DF548" s="73"/>
      <c r="DG548" s="73"/>
      <c r="DH548" s="73"/>
      <c r="DI548" s="73"/>
      <c r="DJ548" s="36"/>
    </row>
    <row r="549" spans="1:114" x14ac:dyDescent="0.3">
      <c r="A549" s="73"/>
      <c r="B549" s="73"/>
      <c r="C549" s="112"/>
      <c r="D549" s="112"/>
      <c r="E549" s="73"/>
      <c r="F549" s="73"/>
      <c r="G549" s="127"/>
      <c r="H549" s="127"/>
      <c r="I549" s="127"/>
      <c r="J549" s="127"/>
      <c r="K549" s="73"/>
      <c r="L549" s="115"/>
      <c r="M549" s="115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3"/>
      <c r="CR549" s="73"/>
      <c r="CS549" s="73"/>
      <c r="CT549" s="73"/>
      <c r="CU549" s="73"/>
      <c r="CV549" s="73"/>
      <c r="CW549" s="73"/>
      <c r="CX549" s="73"/>
      <c r="CY549" s="73"/>
      <c r="CZ549" s="73"/>
      <c r="DA549" s="73"/>
      <c r="DB549" s="73"/>
      <c r="DC549" s="73"/>
      <c r="DD549" s="73"/>
      <c r="DE549" s="73"/>
      <c r="DF549" s="73"/>
      <c r="DG549" s="73"/>
      <c r="DH549" s="73"/>
      <c r="DI549" s="73"/>
      <c r="DJ549" s="36"/>
    </row>
    <row r="550" spans="1:114" x14ac:dyDescent="0.3">
      <c r="A550" s="73"/>
      <c r="B550" s="73"/>
      <c r="C550" s="112"/>
      <c r="D550" s="112"/>
      <c r="E550" s="73"/>
      <c r="F550" s="73"/>
      <c r="G550" s="127"/>
      <c r="H550" s="127"/>
      <c r="I550" s="127"/>
      <c r="J550" s="127"/>
      <c r="K550" s="73"/>
      <c r="L550" s="115"/>
      <c r="M550" s="115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3"/>
      <c r="CR550" s="73"/>
      <c r="CS550" s="73"/>
      <c r="CT550" s="73"/>
      <c r="CU550" s="73"/>
      <c r="CV550" s="73"/>
      <c r="CW550" s="73"/>
      <c r="CX550" s="73"/>
      <c r="CY550" s="73"/>
      <c r="CZ550" s="73"/>
      <c r="DA550" s="73"/>
      <c r="DB550" s="73"/>
      <c r="DC550" s="73"/>
      <c r="DD550" s="73"/>
      <c r="DE550" s="73"/>
      <c r="DF550" s="73"/>
      <c r="DG550" s="73"/>
      <c r="DH550" s="73"/>
      <c r="DI550" s="73"/>
      <c r="DJ550" s="36"/>
    </row>
    <row r="551" spans="1:114" x14ac:dyDescent="0.3">
      <c r="A551" s="73"/>
      <c r="B551" s="73"/>
      <c r="C551" s="112"/>
      <c r="D551" s="112"/>
      <c r="E551" s="73"/>
      <c r="F551" s="73"/>
      <c r="G551" s="127"/>
      <c r="H551" s="127"/>
      <c r="I551" s="127"/>
      <c r="J551" s="127"/>
      <c r="K551" s="73"/>
      <c r="L551" s="115"/>
      <c r="M551" s="115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  <c r="CG551" s="73"/>
      <c r="CH551" s="73"/>
      <c r="CI551" s="73"/>
      <c r="CJ551" s="73"/>
      <c r="CK551" s="73"/>
      <c r="CL551" s="73"/>
      <c r="CM551" s="73"/>
      <c r="CN551" s="73"/>
      <c r="CO551" s="73"/>
      <c r="CP551" s="73"/>
      <c r="CQ551" s="73"/>
      <c r="CR551" s="73"/>
      <c r="CS551" s="73"/>
      <c r="CT551" s="73"/>
      <c r="CU551" s="73"/>
      <c r="CV551" s="73"/>
      <c r="CW551" s="73"/>
      <c r="CX551" s="73"/>
      <c r="CY551" s="73"/>
      <c r="CZ551" s="73"/>
      <c r="DA551" s="73"/>
      <c r="DB551" s="73"/>
      <c r="DC551" s="73"/>
      <c r="DD551" s="73"/>
      <c r="DE551" s="73"/>
      <c r="DF551" s="73"/>
      <c r="DG551" s="73"/>
      <c r="DH551" s="73"/>
      <c r="DI551" s="73"/>
      <c r="DJ551" s="36"/>
    </row>
    <row r="552" spans="1:114" x14ac:dyDescent="0.3">
      <c r="A552" s="73"/>
      <c r="B552" s="73"/>
      <c r="C552" s="112"/>
      <c r="D552" s="112"/>
      <c r="E552" s="73"/>
      <c r="F552" s="73"/>
      <c r="G552" s="127"/>
      <c r="H552" s="127"/>
      <c r="I552" s="127"/>
      <c r="J552" s="127"/>
      <c r="K552" s="73"/>
      <c r="L552" s="115"/>
      <c r="M552" s="115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3"/>
      <c r="CR552" s="73"/>
      <c r="CS552" s="73"/>
      <c r="CT552" s="73"/>
      <c r="CU552" s="73"/>
      <c r="CV552" s="73"/>
      <c r="CW552" s="73"/>
      <c r="CX552" s="73"/>
      <c r="CY552" s="73"/>
      <c r="CZ552" s="73"/>
      <c r="DA552" s="73"/>
      <c r="DB552" s="73"/>
      <c r="DC552" s="73"/>
      <c r="DD552" s="73"/>
      <c r="DE552" s="73"/>
      <c r="DF552" s="73"/>
      <c r="DG552" s="73"/>
      <c r="DH552" s="73"/>
      <c r="DI552" s="73"/>
      <c r="DJ552" s="36"/>
    </row>
    <row r="553" spans="1:114" x14ac:dyDescent="0.3">
      <c r="A553" s="73"/>
      <c r="B553" s="73"/>
      <c r="C553" s="112"/>
      <c r="D553" s="112"/>
      <c r="E553" s="73"/>
      <c r="F553" s="73"/>
      <c r="G553" s="127"/>
      <c r="H553" s="127"/>
      <c r="I553" s="127"/>
      <c r="J553" s="127"/>
      <c r="K553" s="73"/>
      <c r="L553" s="115"/>
      <c r="M553" s="115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3"/>
      <c r="CR553" s="73"/>
      <c r="CS553" s="73"/>
      <c r="CT553" s="73"/>
      <c r="CU553" s="73"/>
      <c r="CV553" s="73"/>
      <c r="CW553" s="73"/>
      <c r="CX553" s="73"/>
      <c r="CY553" s="73"/>
      <c r="CZ553" s="73"/>
      <c r="DA553" s="73"/>
      <c r="DB553" s="73"/>
      <c r="DC553" s="73"/>
      <c r="DD553" s="73"/>
      <c r="DE553" s="73"/>
      <c r="DF553" s="73"/>
      <c r="DG553" s="73"/>
      <c r="DH553" s="73"/>
      <c r="DI553" s="73"/>
      <c r="DJ553" s="36"/>
    </row>
    <row r="554" spans="1:114" x14ac:dyDescent="0.3">
      <c r="A554" s="73"/>
      <c r="B554" s="73"/>
      <c r="C554" s="112"/>
      <c r="D554" s="112"/>
      <c r="E554" s="73"/>
      <c r="F554" s="73"/>
      <c r="G554" s="127"/>
      <c r="H554" s="127"/>
      <c r="I554" s="127"/>
      <c r="J554" s="127"/>
      <c r="K554" s="73"/>
      <c r="L554" s="115"/>
      <c r="M554" s="115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3"/>
      <c r="CR554" s="73"/>
      <c r="CS554" s="73"/>
      <c r="CT554" s="73"/>
      <c r="CU554" s="73"/>
      <c r="CV554" s="73"/>
      <c r="CW554" s="73"/>
      <c r="CX554" s="73"/>
      <c r="CY554" s="73"/>
      <c r="CZ554" s="73"/>
      <c r="DA554" s="73"/>
      <c r="DB554" s="73"/>
      <c r="DC554" s="73"/>
      <c r="DD554" s="73"/>
      <c r="DE554" s="73"/>
      <c r="DF554" s="73"/>
      <c r="DG554" s="73"/>
      <c r="DH554" s="73"/>
      <c r="DI554" s="73"/>
      <c r="DJ554" s="36"/>
    </row>
    <row r="555" spans="1:114" x14ac:dyDescent="0.3">
      <c r="A555" s="73"/>
      <c r="B555" s="73"/>
      <c r="C555" s="112"/>
      <c r="D555" s="112"/>
      <c r="E555" s="73"/>
      <c r="F555" s="73"/>
      <c r="G555" s="127"/>
      <c r="H555" s="127"/>
      <c r="I555" s="127"/>
      <c r="J555" s="127"/>
      <c r="K555" s="73"/>
      <c r="L555" s="115"/>
      <c r="M555" s="115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3"/>
      <c r="CR555" s="73"/>
      <c r="CS555" s="73"/>
      <c r="CT555" s="73"/>
      <c r="CU555" s="73"/>
      <c r="CV555" s="73"/>
      <c r="CW555" s="73"/>
      <c r="CX555" s="73"/>
      <c r="CY555" s="73"/>
      <c r="CZ555" s="73"/>
      <c r="DA555" s="73"/>
      <c r="DB555" s="73"/>
      <c r="DC555" s="73"/>
      <c r="DD555" s="73"/>
      <c r="DE555" s="73"/>
      <c r="DF555" s="73"/>
      <c r="DG555" s="73"/>
      <c r="DH555" s="73"/>
      <c r="DI555" s="73"/>
      <c r="DJ555" s="36"/>
    </row>
    <row r="556" spans="1:114" x14ac:dyDescent="0.3">
      <c r="A556" s="73"/>
      <c r="B556" s="73"/>
      <c r="C556" s="112"/>
      <c r="D556" s="112"/>
      <c r="E556" s="73"/>
      <c r="F556" s="73"/>
      <c r="G556" s="127"/>
      <c r="H556" s="127"/>
      <c r="I556" s="127"/>
      <c r="J556" s="127"/>
      <c r="K556" s="73"/>
      <c r="L556" s="115"/>
      <c r="M556" s="115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73"/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  <c r="CG556" s="73"/>
      <c r="CH556" s="73"/>
      <c r="CI556" s="73"/>
      <c r="CJ556" s="73"/>
      <c r="CK556" s="73"/>
      <c r="CL556" s="73"/>
      <c r="CM556" s="73"/>
      <c r="CN556" s="73"/>
      <c r="CO556" s="73"/>
      <c r="CP556" s="73"/>
      <c r="CQ556" s="73"/>
      <c r="CR556" s="73"/>
      <c r="CS556" s="73"/>
      <c r="CT556" s="73"/>
      <c r="CU556" s="73"/>
      <c r="CV556" s="73"/>
      <c r="CW556" s="73"/>
      <c r="CX556" s="73"/>
      <c r="CY556" s="73"/>
      <c r="CZ556" s="73"/>
      <c r="DA556" s="73"/>
      <c r="DB556" s="73"/>
      <c r="DC556" s="73"/>
      <c r="DD556" s="73"/>
      <c r="DE556" s="73"/>
      <c r="DF556" s="73"/>
      <c r="DG556" s="73"/>
      <c r="DH556" s="73"/>
      <c r="DI556" s="73"/>
      <c r="DJ556" s="36"/>
    </row>
    <row r="557" spans="1:114" x14ac:dyDescent="0.3">
      <c r="A557" s="73"/>
      <c r="B557" s="73"/>
      <c r="C557" s="112"/>
      <c r="D557" s="112"/>
      <c r="E557" s="73"/>
      <c r="F557" s="73"/>
      <c r="G557" s="127"/>
      <c r="H557" s="127"/>
      <c r="I557" s="127"/>
      <c r="J557" s="127"/>
      <c r="K557" s="73"/>
      <c r="L557" s="115"/>
      <c r="M557" s="115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  <c r="CG557" s="73"/>
      <c r="CH557" s="73"/>
      <c r="CI557" s="73"/>
      <c r="CJ557" s="73"/>
      <c r="CK557" s="73"/>
      <c r="CL557" s="73"/>
      <c r="CM557" s="73"/>
      <c r="CN557" s="73"/>
      <c r="CO557" s="73"/>
      <c r="CP557" s="73"/>
      <c r="CQ557" s="73"/>
      <c r="CR557" s="73"/>
      <c r="CS557" s="73"/>
      <c r="CT557" s="73"/>
      <c r="CU557" s="73"/>
      <c r="CV557" s="73"/>
      <c r="CW557" s="73"/>
      <c r="CX557" s="73"/>
      <c r="CY557" s="73"/>
      <c r="CZ557" s="73"/>
      <c r="DA557" s="73"/>
      <c r="DB557" s="73"/>
      <c r="DC557" s="73"/>
      <c r="DD557" s="73"/>
      <c r="DE557" s="73"/>
      <c r="DF557" s="73"/>
      <c r="DG557" s="73"/>
      <c r="DH557" s="73"/>
      <c r="DI557" s="73"/>
      <c r="DJ557" s="36"/>
    </row>
    <row r="558" spans="1:114" x14ac:dyDescent="0.3">
      <c r="A558" s="73"/>
      <c r="B558" s="73"/>
      <c r="C558" s="112"/>
      <c r="D558" s="112"/>
      <c r="E558" s="73"/>
      <c r="F558" s="73"/>
      <c r="G558" s="127"/>
      <c r="H558" s="127"/>
      <c r="I558" s="127"/>
      <c r="J558" s="127"/>
      <c r="K558" s="73"/>
      <c r="L558" s="115"/>
      <c r="M558" s="115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  <c r="CG558" s="73"/>
      <c r="CH558" s="73"/>
      <c r="CI558" s="73"/>
      <c r="CJ558" s="73"/>
      <c r="CK558" s="73"/>
      <c r="CL558" s="73"/>
      <c r="CM558" s="73"/>
      <c r="CN558" s="73"/>
      <c r="CO558" s="73"/>
      <c r="CP558" s="73"/>
      <c r="CQ558" s="73"/>
      <c r="CR558" s="73"/>
      <c r="CS558" s="73"/>
      <c r="CT558" s="73"/>
      <c r="CU558" s="73"/>
      <c r="CV558" s="73"/>
      <c r="CW558" s="73"/>
      <c r="CX558" s="73"/>
      <c r="CY558" s="73"/>
      <c r="CZ558" s="73"/>
      <c r="DA558" s="73"/>
      <c r="DB558" s="73"/>
      <c r="DC558" s="73"/>
      <c r="DD558" s="73"/>
      <c r="DE558" s="73"/>
      <c r="DF558" s="73"/>
      <c r="DG558" s="73"/>
      <c r="DH558" s="73"/>
      <c r="DI558" s="73"/>
      <c r="DJ558" s="36"/>
    </row>
    <row r="559" spans="1:114" x14ac:dyDescent="0.3">
      <c r="A559" s="73"/>
      <c r="B559" s="73"/>
      <c r="C559" s="112"/>
      <c r="D559" s="112"/>
      <c r="E559" s="73"/>
      <c r="F559" s="73"/>
      <c r="G559" s="127"/>
      <c r="H559" s="127"/>
      <c r="I559" s="127"/>
      <c r="J559" s="127"/>
      <c r="K559" s="73"/>
      <c r="L559" s="115"/>
      <c r="M559" s="115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3"/>
      <c r="CR559" s="73"/>
      <c r="CS559" s="73"/>
      <c r="CT559" s="73"/>
      <c r="CU559" s="73"/>
      <c r="CV559" s="73"/>
      <c r="CW559" s="73"/>
      <c r="CX559" s="73"/>
      <c r="CY559" s="73"/>
      <c r="CZ559" s="73"/>
      <c r="DA559" s="73"/>
      <c r="DB559" s="73"/>
      <c r="DC559" s="73"/>
      <c r="DD559" s="73"/>
      <c r="DE559" s="73"/>
      <c r="DF559" s="73"/>
      <c r="DG559" s="73"/>
      <c r="DH559" s="73"/>
      <c r="DI559" s="73"/>
      <c r="DJ559" s="36"/>
    </row>
    <row r="560" spans="1:114" x14ac:dyDescent="0.3">
      <c r="A560" s="73"/>
      <c r="B560" s="73"/>
      <c r="C560" s="112"/>
      <c r="D560" s="112"/>
      <c r="E560" s="73"/>
      <c r="F560" s="73"/>
      <c r="G560" s="127"/>
      <c r="H560" s="127"/>
      <c r="I560" s="127"/>
      <c r="J560" s="127"/>
      <c r="K560" s="73"/>
      <c r="L560" s="115"/>
      <c r="M560" s="115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73"/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  <c r="CG560" s="73"/>
      <c r="CH560" s="73"/>
      <c r="CI560" s="73"/>
      <c r="CJ560" s="73"/>
      <c r="CK560" s="73"/>
      <c r="CL560" s="73"/>
      <c r="CM560" s="73"/>
      <c r="CN560" s="73"/>
      <c r="CO560" s="73"/>
      <c r="CP560" s="73"/>
      <c r="CQ560" s="73"/>
      <c r="CR560" s="73"/>
      <c r="CS560" s="73"/>
      <c r="CT560" s="73"/>
      <c r="CU560" s="73"/>
      <c r="CV560" s="73"/>
      <c r="CW560" s="73"/>
      <c r="CX560" s="73"/>
      <c r="CY560" s="73"/>
      <c r="CZ560" s="73"/>
      <c r="DA560" s="73"/>
      <c r="DB560" s="73"/>
      <c r="DC560" s="73"/>
      <c r="DD560" s="73"/>
      <c r="DE560" s="73"/>
      <c r="DF560" s="73"/>
      <c r="DG560" s="73"/>
      <c r="DH560" s="73"/>
      <c r="DI560" s="73"/>
      <c r="DJ560" s="36"/>
    </row>
    <row r="561" spans="1:114" x14ac:dyDescent="0.3">
      <c r="A561" s="73"/>
      <c r="B561" s="73"/>
      <c r="C561" s="112"/>
      <c r="D561" s="112"/>
      <c r="E561" s="73"/>
      <c r="F561" s="73"/>
      <c r="G561" s="127"/>
      <c r="H561" s="127"/>
      <c r="I561" s="127"/>
      <c r="J561" s="127"/>
      <c r="K561" s="73"/>
      <c r="L561" s="115"/>
      <c r="M561" s="115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36"/>
    </row>
    <row r="562" spans="1:114" x14ac:dyDescent="0.3">
      <c r="A562" s="73"/>
      <c r="B562" s="73"/>
      <c r="C562" s="112"/>
      <c r="D562" s="112"/>
      <c r="E562" s="73"/>
      <c r="F562" s="73"/>
      <c r="G562" s="127"/>
      <c r="H562" s="127"/>
      <c r="I562" s="127"/>
      <c r="J562" s="127"/>
      <c r="K562" s="73"/>
      <c r="L562" s="115"/>
      <c r="M562" s="115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3"/>
      <c r="CR562" s="73"/>
      <c r="CS562" s="73"/>
      <c r="CT562" s="73"/>
      <c r="CU562" s="73"/>
      <c r="CV562" s="73"/>
      <c r="CW562" s="73"/>
      <c r="CX562" s="73"/>
      <c r="CY562" s="73"/>
      <c r="CZ562" s="73"/>
      <c r="DA562" s="73"/>
      <c r="DB562" s="73"/>
      <c r="DC562" s="73"/>
      <c r="DD562" s="73"/>
      <c r="DE562" s="73"/>
      <c r="DF562" s="73"/>
      <c r="DG562" s="73"/>
      <c r="DH562" s="73"/>
      <c r="DI562" s="73"/>
      <c r="DJ562" s="36"/>
    </row>
    <row r="563" spans="1:114" x14ac:dyDescent="0.3">
      <c r="A563" s="73"/>
      <c r="B563" s="73"/>
      <c r="C563" s="112"/>
      <c r="D563" s="112"/>
      <c r="E563" s="73"/>
      <c r="F563" s="73"/>
      <c r="G563" s="127"/>
      <c r="H563" s="127"/>
      <c r="I563" s="127"/>
      <c r="J563" s="127"/>
      <c r="K563" s="73"/>
      <c r="L563" s="115"/>
      <c r="M563" s="115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3"/>
      <c r="CR563" s="73"/>
      <c r="CS563" s="73"/>
      <c r="CT563" s="73"/>
      <c r="CU563" s="73"/>
      <c r="CV563" s="73"/>
      <c r="CW563" s="73"/>
      <c r="CX563" s="73"/>
      <c r="CY563" s="73"/>
      <c r="CZ563" s="73"/>
      <c r="DA563" s="73"/>
      <c r="DB563" s="73"/>
      <c r="DC563" s="73"/>
      <c r="DD563" s="73"/>
      <c r="DE563" s="73"/>
      <c r="DF563" s="73"/>
      <c r="DG563" s="73"/>
      <c r="DH563" s="73"/>
      <c r="DI563" s="73"/>
      <c r="DJ563" s="36"/>
    </row>
    <row r="564" spans="1:114" x14ac:dyDescent="0.3">
      <c r="A564" s="73"/>
      <c r="B564" s="73"/>
      <c r="C564" s="112"/>
      <c r="D564" s="112"/>
      <c r="E564" s="73"/>
      <c r="F564" s="73"/>
      <c r="G564" s="127"/>
      <c r="H564" s="127"/>
      <c r="I564" s="127"/>
      <c r="J564" s="127"/>
      <c r="K564" s="73"/>
      <c r="L564" s="115"/>
      <c r="M564" s="115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3"/>
      <c r="CR564" s="73"/>
      <c r="CS564" s="73"/>
      <c r="CT564" s="73"/>
      <c r="CU564" s="73"/>
      <c r="CV564" s="73"/>
      <c r="CW564" s="73"/>
      <c r="CX564" s="73"/>
      <c r="CY564" s="73"/>
      <c r="CZ564" s="73"/>
      <c r="DA564" s="73"/>
      <c r="DB564" s="73"/>
      <c r="DC564" s="73"/>
      <c r="DD564" s="73"/>
      <c r="DE564" s="73"/>
      <c r="DF564" s="73"/>
      <c r="DG564" s="73"/>
      <c r="DH564" s="73"/>
      <c r="DI564" s="73"/>
      <c r="DJ564" s="36"/>
    </row>
    <row r="565" spans="1:114" x14ac:dyDescent="0.3">
      <c r="A565" s="73"/>
      <c r="B565" s="73"/>
      <c r="C565" s="112"/>
      <c r="D565" s="112"/>
      <c r="E565" s="73"/>
      <c r="F565" s="73"/>
      <c r="G565" s="127"/>
      <c r="H565" s="127"/>
      <c r="I565" s="127"/>
      <c r="J565" s="127"/>
      <c r="K565" s="73"/>
      <c r="L565" s="115"/>
      <c r="M565" s="115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3"/>
      <c r="CR565" s="73"/>
      <c r="CS565" s="73"/>
      <c r="CT565" s="73"/>
      <c r="CU565" s="73"/>
      <c r="CV565" s="73"/>
      <c r="CW565" s="73"/>
      <c r="CX565" s="73"/>
      <c r="CY565" s="73"/>
      <c r="CZ565" s="73"/>
      <c r="DA565" s="73"/>
      <c r="DB565" s="73"/>
      <c r="DC565" s="73"/>
      <c r="DD565" s="73"/>
      <c r="DE565" s="73"/>
      <c r="DF565" s="73"/>
      <c r="DG565" s="73"/>
      <c r="DH565" s="73"/>
      <c r="DI565" s="73"/>
      <c r="DJ565" s="36"/>
    </row>
    <row r="566" spans="1:114" x14ac:dyDescent="0.3">
      <c r="A566" s="73"/>
      <c r="B566" s="73"/>
      <c r="C566" s="112"/>
      <c r="D566" s="112"/>
      <c r="E566" s="73"/>
      <c r="F566" s="73"/>
      <c r="G566" s="127"/>
      <c r="H566" s="127"/>
      <c r="I566" s="127"/>
      <c r="J566" s="127"/>
      <c r="K566" s="73"/>
      <c r="L566" s="115"/>
      <c r="M566" s="115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73"/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  <c r="CG566" s="73"/>
      <c r="CH566" s="73"/>
      <c r="CI566" s="73"/>
      <c r="CJ566" s="73"/>
      <c r="CK566" s="73"/>
      <c r="CL566" s="73"/>
      <c r="CM566" s="73"/>
      <c r="CN566" s="73"/>
      <c r="CO566" s="73"/>
      <c r="CP566" s="73"/>
      <c r="CQ566" s="73"/>
      <c r="CR566" s="73"/>
      <c r="CS566" s="73"/>
      <c r="CT566" s="73"/>
      <c r="CU566" s="73"/>
      <c r="CV566" s="73"/>
      <c r="CW566" s="73"/>
      <c r="CX566" s="73"/>
      <c r="CY566" s="73"/>
      <c r="CZ566" s="73"/>
      <c r="DA566" s="73"/>
      <c r="DB566" s="73"/>
      <c r="DC566" s="73"/>
      <c r="DD566" s="73"/>
      <c r="DE566" s="73"/>
      <c r="DF566" s="73"/>
      <c r="DG566" s="73"/>
      <c r="DH566" s="73"/>
      <c r="DI566" s="73"/>
      <c r="DJ566" s="36"/>
    </row>
    <row r="567" spans="1:114" x14ac:dyDescent="0.3">
      <c r="A567" s="73"/>
      <c r="B567" s="73"/>
      <c r="C567" s="112"/>
      <c r="D567" s="112"/>
      <c r="E567" s="73"/>
      <c r="F567" s="73"/>
      <c r="G567" s="127"/>
      <c r="H567" s="127"/>
      <c r="I567" s="127"/>
      <c r="J567" s="127"/>
      <c r="K567" s="73"/>
      <c r="L567" s="115"/>
      <c r="M567" s="115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73"/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3"/>
      <c r="CR567" s="73"/>
      <c r="CS567" s="73"/>
      <c r="CT567" s="73"/>
      <c r="CU567" s="73"/>
      <c r="CV567" s="73"/>
      <c r="CW567" s="73"/>
      <c r="CX567" s="73"/>
      <c r="CY567" s="73"/>
      <c r="CZ567" s="73"/>
      <c r="DA567" s="73"/>
      <c r="DB567" s="73"/>
      <c r="DC567" s="73"/>
      <c r="DD567" s="73"/>
      <c r="DE567" s="73"/>
      <c r="DF567" s="73"/>
      <c r="DG567" s="73"/>
      <c r="DH567" s="73"/>
      <c r="DI567" s="73"/>
      <c r="DJ567" s="36"/>
    </row>
    <row r="568" spans="1:114" x14ac:dyDescent="0.3">
      <c r="A568" s="73"/>
      <c r="B568" s="73"/>
      <c r="C568" s="112"/>
      <c r="D568" s="112"/>
      <c r="E568" s="73"/>
      <c r="F568" s="73"/>
      <c r="G568" s="127"/>
      <c r="H568" s="127"/>
      <c r="I568" s="127"/>
      <c r="J568" s="127"/>
      <c r="K568" s="73"/>
      <c r="L568" s="115"/>
      <c r="M568" s="115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73"/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A568" s="73"/>
      <c r="DB568" s="73"/>
      <c r="DC568" s="73"/>
      <c r="DD568" s="73"/>
      <c r="DE568" s="73"/>
      <c r="DF568" s="73"/>
      <c r="DG568" s="73"/>
      <c r="DH568" s="73"/>
      <c r="DI568" s="73"/>
      <c r="DJ568" s="36"/>
    </row>
    <row r="569" spans="1:114" x14ac:dyDescent="0.3">
      <c r="A569" s="73"/>
      <c r="B569" s="73"/>
      <c r="C569" s="112"/>
      <c r="D569" s="112"/>
      <c r="E569" s="73"/>
      <c r="F569" s="73"/>
      <c r="G569" s="127"/>
      <c r="H569" s="127"/>
      <c r="I569" s="127"/>
      <c r="J569" s="127"/>
      <c r="K569" s="73"/>
      <c r="L569" s="115"/>
      <c r="M569" s="115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36"/>
    </row>
    <row r="570" spans="1:114" x14ac:dyDescent="0.3">
      <c r="A570" s="73"/>
      <c r="B570" s="73"/>
      <c r="C570" s="112"/>
      <c r="D570" s="112"/>
      <c r="E570" s="73"/>
      <c r="F570" s="73"/>
      <c r="G570" s="127"/>
      <c r="H570" s="127"/>
      <c r="I570" s="127"/>
      <c r="J570" s="127"/>
      <c r="K570" s="73"/>
      <c r="L570" s="115"/>
      <c r="M570" s="115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36"/>
    </row>
    <row r="571" spans="1:114" x14ac:dyDescent="0.3">
      <c r="A571" s="73"/>
      <c r="B571" s="73"/>
      <c r="C571" s="112"/>
      <c r="D571" s="112"/>
      <c r="E571" s="73"/>
      <c r="F571" s="73"/>
      <c r="G571" s="127"/>
      <c r="H571" s="127"/>
      <c r="I571" s="127"/>
      <c r="J571" s="127"/>
      <c r="K571" s="73"/>
      <c r="L571" s="115"/>
      <c r="M571" s="115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73"/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  <c r="CG571" s="73"/>
      <c r="CH571" s="73"/>
      <c r="CI571" s="73"/>
      <c r="CJ571" s="73"/>
      <c r="CK571" s="73"/>
      <c r="CL571" s="73"/>
      <c r="CM571" s="73"/>
      <c r="CN571" s="73"/>
      <c r="CO571" s="73"/>
      <c r="CP571" s="73"/>
      <c r="CQ571" s="73"/>
      <c r="CR571" s="73"/>
      <c r="CS571" s="73"/>
      <c r="CT571" s="73"/>
      <c r="CU571" s="73"/>
      <c r="CV571" s="73"/>
      <c r="CW571" s="73"/>
      <c r="CX571" s="73"/>
      <c r="CY571" s="73"/>
      <c r="CZ571" s="73"/>
      <c r="DA571" s="73"/>
      <c r="DB571" s="73"/>
      <c r="DC571" s="73"/>
      <c r="DD571" s="73"/>
      <c r="DE571" s="73"/>
      <c r="DF571" s="73"/>
      <c r="DG571" s="73"/>
      <c r="DH571" s="73"/>
      <c r="DI571" s="73"/>
      <c r="DJ571" s="36"/>
    </row>
    <row r="572" spans="1:114" x14ac:dyDescent="0.3">
      <c r="A572" s="73"/>
      <c r="B572" s="73"/>
      <c r="C572" s="112"/>
      <c r="D572" s="112"/>
      <c r="E572" s="73"/>
      <c r="F572" s="73"/>
      <c r="G572" s="127"/>
      <c r="H572" s="127"/>
      <c r="I572" s="127"/>
      <c r="J572" s="127"/>
      <c r="K572" s="73"/>
      <c r="L572" s="115"/>
      <c r="M572" s="115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36"/>
    </row>
    <row r="573" spans="1:114" x14ac:dyDescent="0.3">
      <c r="A573" s="73"/>
      <c r="B573" s="73"/>
      <c r="C573" s="112"/>
      <c r="D573" s="112"/>
      <c r="E573" s="73"/>
      <c r="F573" s="73"/>
      <c r="G573" s="127"/>
      <c r="H573" s="127"/>
      <c r="I573" s="127"/>
      <c r="J573" s="127"/>
      <c r="K573" s="73"/>
      <c r="L573" s="115"/>
      <c r="M573" s="115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3"/>
      <c r="CR573" s="73"/>
      <c r="CS573" s="73"/>
      <c r="CT573" s="73"/>
      <c r="CU573" s="73"/>
      <c r="CV573" s="73"/>
      <c r="CW573" s="73"/>
      <c r="CX573" s="73"/>
      <c r="CY573" s="73"/>
      <c r="CZ573" s="73"/>
      <c r="DA573" s="73"/>
      <c r="DB573" s="73"/>
      <c r="DC573" s="73"/>
      <c r="DD573" s="73"/>
      <c r="DE573" s="73"/>
      <c r="DF573" s="73"/>
      <c r="DG573" s="73"/>
      <c r="DH573" s="73"/>
      <c r="DI573" s="73"/>
      <c r="DJ573" s="36"/>
    </row>
    <row r="574" spans="1:114" x14ac:dyDescent="0.3">
      <c r="A574" s="73"/>
      <c r="B574" s="73"/>
      <c r="C574" s="112"/>
      <c r="D574" s="112"/>
      <c r="E574" s="73"/>
      <c r="F574" s="73"/>
      <c r="G574" s="127"/>
      <c r="H574" s="127"/>
      <c r="I574" s="127"/>
      <c r="J574" s="127"/>
      <c r="K574" s="73"/>
      <c r="L574" s="115"/>
      <c r="M574" s="115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3"/>
      <c r="CR574" s="73"/>
      <c r="CS574" s="73"/>
      <c r="CT574" s="73"/>
      <c r="CU574" s="73"/>
      <c r="CV574" s="73"/>
      <c r="CW574" s="73"/>
      <c r="CX574" s="73"/>
      <c r="CY574" s="73"/>
      <c r="CZ574" s="73"/>
      <c r="DA574" s="73"/>
      <c r="DB574" s="73"/>
      <c r="DC574" s="73"/>
      <c r="DD574" s="73"/>
      <c r="DE574" s="73"/>
      <c r="DF574" s="73"/>
      <c r="DG574" s="73"/>
      <c r="DH574" s="73"/>
      <c r="DI574" s="73"/>
      <c r="DJ574" s="36"/>
    </row>
    <row r="575" spans="1:114" x14ac:dyDescent="0.3">
      <c r="A575" s="73"/>
      <c r="B575" s="73"/>
      <c r="C575" s="112"/>
      <c r="D575" s="112"/>
      <c r="E575" s="73"/>
      <c r="F575" s="73"/>
      <c r="G575" s="127"/>
      <c r="H575" s="127"/>
      <c r="I575" s="127"/>
      <c r="J575" s="127"/>
      <c r="K575" s="73"/>
      <c r="L575" s="115"/>
      <c r="M575" s="115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3"/>
      <c r="CR575" s="73"/>
      <c r="CS575" s="73"/>
      <c r="CT575" s="73"/>
      <c r="CU575" s="73"/>
      <c r="CV575" s="73"/>
      <c r="CW575" s="73"/>
      <c r="CX575" s="73"/>
      <c r="CY575" s="73"/>
      <c r="CZ575" s="73"/>
      <c r="DA575" s="73"/>
      <c r="DB575" s="73"/>
      <c r="DC575" s="73"/>
      <c r="DD575" s="73"/>
      <c r="DE575" s="73"/>
      <c r="DF575" s="73"/>
      <c r="DG575" s="73"/>
      <c r="DH575" s="73"/>
      <c r="DI575" s="73"/>
      <c r="DJ575" s="36"/>
    </row>
    <row r="576" spans="1:114" x14ac:dyDescent="0.3">
      <c r="A576" s="73"/>
      <c r="B576" s="73"/>
      <c r="C576" s="112"/>
      <c r="D576" s="112"/>
      <c r="E576" s="73"/>
      <c r="F576" s="73"/>
      <c r="G576" s="127"/>
      <c r="H576" s="127"/>
      <c r="I576" s="127"/>
      <c r="J576" s="127"/>
      <c r="K576" s="73"/>
      <c r="L576" s="115"/>
      <c r="M576" s="115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36"/>
    </row>
    <row r="577" spans="1:114" x14ac:dyDescent="0.3">
      <c r="A577" s="73"/>
      <c r="B577" s="73"/>
      <c r="C577" s="112"/>
      <c r="D577" s="112"/>
      <c r="E577" s="73"/>
      <c r="F577" s="73"/>
      <c r="G577" s="127"/>
      <c r="H577" s="127"/>
      <c r="I577" s="127"/>
      <c r="J577" s="127"/>
      <c r="K577" s="73"/>
      <c r="L577" s="115"/>
      <c r="M577" s="115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3"/>
      <c r="CR577" s="73"/>
      <c r="CS577" s="73"/>
      <c r="CT577" s="73"/>
      <c r="CU577" s="73"/>
      <c r="CV577" s="73"/>
      <c r="CW577" s="73"/>
      <c r="CX577" s="73"/>
      <c r="CY577" s="73"/>
      <c r="CZ577" s="73"/>
      <c r="DA577" s="73"/>
      <c r="DB577" s="73"/>
      <c r="DC577" s="73"/>
      <c r="DD577" s="73"/>
      <c r="DE577" s="73"/>
      <c r="DF577" s="73"/>
      <c r="DG577" s="73"/>
      <c r="DH577" s="73"/>
      <c r="DI577" s="73"/>
      <c r="DJ577" s="36"/>
    </row>
    <row r="578" spans="1:114" x14ac:dyDescent="0.3">
      <c r="A578" s="73"/>
      <c r="B578" s="73"/>
      <c r="C578" s="112"/>
      <c r="D578" s="112"/>
      <c r="E578" s="73"/>
      <c r="F578" s="73"/>
      <c r="G578" s="127"/>
      <c r="H578" s="127"/>
      <c r="I578" s="127"/>
      <c r="J578" s="127"/>
      <c r="K578" s="73"/>
      <c r="L578" s="115"/>
      <c r="M578" s="115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  <c r="CK578" s="73"/>
      <c r="CL578" s="73"/>
      <c r="CM578" s="73"/>
      <c r="CN578" s="73"/>
      <c r="CO578" s="73"/>
      <c r="CP578" s="73"/>
      <c r="CQ578" s="73"/>
      <c r="CR578" s="73"/>
      <c r="CS578" s="73"/>
      <c r="CT578" s="73"/>
      <c r="CU578" s="73"/>
      <c r="CV578" s="73"/>
      <c r="CW578" s="73"/>
      <c r="CX578" s="73"/>
      <c r="CY578" s="73"/>
      <c r="CZ578" s="73"/>
      <c r="DA578" s="73"/>
      <c r="DB578" s="73"/>
      <c r="DC578" s="73"/>
      <c r="DD578" s="73"/>
      <c r="DE578" s="73"/>
      <c r="DF578" s="73"/>
      <c r="DG578" s="73"/>
      <c r="DH578" s="73"/>
      <c r="DI578" s="73"/>
      <c r="DJ578" s="36"/>
    </row>
    <row r="579" spans="1:114" x14ac:dyDescent="0.3">
      <c r="A579" s="73"/>
      <c r="B579" s="73"/>
      <c r="C579" s="112"/>
      <c r="D579" s="112"/>
      <c r="E579" s="73"/>
      <c r="F579" s="73"/>
      <c r="G579" s="127"/>
      <c r="H579" s="127"/>
      <c r="I579" s="127"/>
      <c r="J579" s="127"/>
      <c r="K579" s="73"/>
      <c r="L579" s="115"/>
      <c r="M579" s="115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36"/>
    </row>
    <row r="580" spans="1:114" x14ac:dyDescent="0.3">
      <c r="A580" s="73"/>
      <c r="B580" s="73"/>
      <c r="C580" s="112"/>
      <c r="D580" s="112"/>
      <c r="E580" s="73"/>
      <c r="F580" s="73"/>
      <c r="G580" s="127"/>
      <c r="H580" s="127"/>
      <c r="I580" s="127"/>
      <c r="J580" s="127"/>
      <c r="K580" s="73"/>
      <c r="L580" s="115"/>
      <c r="M580" s="115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3"/>
      <c r="CR580" s="73"/>
      <c r="CS580" s="73"/>
      <c r="CT580" s="73"/>
      <c r="CU580" s="73"/>
      <c r="CV580" s="73"/>
      <c r="CW580" s="73"/>
      <c r="CX580" s="73"/>
      <c r="CY580" s="73"/>
      <c r="CZ580" s="73"/>
      <c r="DA580" s="73"/>
      <c r="DB580" s="73"/>
      <c r="DC580" s="73"/>
      <c r="DD580" s="73"/>
      <c r="DE580" s="73"/>
      <c r="DF580" s="73"/>
      <c r="DG580" s="73"/>
      <c r="DH580" s="73"/>
      <c r="DI580" s="73"/>
      <c r="DJ580" s="36"/>
    </row>
    <row r="581" spans="1:114" x14ac:dyDescent="0.3">
      <c r="A581" s="73"/>
      <c r="B581" s="73"/>
      <c r="C581" s="112"/>
      <c r="D581" s="112"/>
      <c r="E581" s="73"/>
      <c r="F581" s="73"/>
      <c r="G581" s="127"/>
      <c r="H581" s="127"/>
      <c r="I581" s="127"/>
      <c r="J581" s="127"/>
      <c r="K581" s="73"/>
      <c r="L581" s="115"/>
      <c r="M581" s="115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3"/>
      <c r="CR581" s="73"/>
      <c r="CS581" s="73"/>
      <c r="CT581" s="73"/>
      <c r="CU581" s="73"/>
      <c r="CV581" s="73"/>
      <c r="CW581" s="73"/>
      <c r="CX581" s="73"/>
      <c r="CY581" s="73"/>
      <c r="CZ581" s="73"/>
      <c r="DA581" s="73"/>
      <c r="DB581" s="73"/>
      <c r="DC581" s="73"/>
      <c r="DD581" s="73"/>
      <c r="DE581" s="73"/>
      <c r="DF581" s="73"/>
      <c r="DG581" s="73"/>
      <c r="DH581" s="73"/>
      <c r="DI581" s="73"/>
      <c r="DJ581" s="36"/>
    </row>
    <row r="582" spans="1:114" x14ac:dyDescent="0.3">
      <c r="A582" s="73"/>
      <c r="B582" s="73"/>
      <c r="C582" s="112"/>
      <c r="D582" s="112"/>
      <c r="E582" s="73"/>
      <c r="F582" s="73"/>
      <c r="G582" s="127"/>
      <c r="H582" s="127"/>
      <c r="I582" s="127"/>
      <c r="J582" s="127"/>
      <c r="K582" s="73"/>
      <c r="L582" s="115"/>
      <c r="M582" s="115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73"/>
      <c r="BM582" s="73"/>
      <c r="BN582" s="73"/>
      <c r="BO582" s="73"/>
      <c r="BP582" s="73"/>
      <c r="BQ582" s="73"/>
      <c r="BR582" s="73"/>
      <c r="BS582" s="73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  <c r="CG582" s="73"/>
      <c r="CH582" s="73"/>
      <c r="CI582" s="73"/>
      <c r="CJ582" s="73"/>
      <c r="CK582" s="73"/>
      <c r="CL582" s="73"/>
      <c r="CM582" s="73"/>
      <c r="CN582" s="73"/>
      <c r="CO582" s="73"/>
      <c r="CP582" s="73"/>
      <c r="CQ582" s="73"/>
      <c r="CR582" s="73"/>
      <c r="CS582" s="73"/>
      <c r="CT582" s="73"/>
      <c r="CU582" s="73"/>
      <c r="CV582" s="73"/>
      <c r="CW582" s="73"/>
      <c r="CX582" s="73"/>
      <c r="CY582" s="73"/>
      <c r="CZ582" s="73"/>
      <c r="DA582" s="73"/>
      <c r="DB582" s="73"/>
      <c r="DC582" s="73"/>
      <c r="DD582" s="73"/>
      <c r="DE582" s="73"/>
      <c r="DF582" s="73"/>
      <c r="DG582" s="73"/>
      <c r="DH582" s="73"/>
      <c r="DI582" s="73"/>
      <c r="DJ582" s="36"/>
    </row>
    <row r="583" spans="1:114" x14ac:dyDescent="0.3">
      <c r="A583" s="73"/>
      <c r="B583" s="73"/>
      <c r="C583" s="112"/>
      <c r="D583" s="112"/>
      <c r="E583" s="73"/>
      <c r="F583" s="73"/>
      <c r="G583" s="127"/>
      <c r="H583" s="127"/>
      <c r="I583" s="127"/>
      <c r="J583" s="127"/>
      <c r="K583" s="73"/>
      <c r="L583" s="115"/>
      <c r="M583" s="115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3"/>
      <c r="CR583" s="73"/>
      <c r="CS583" s="73"/>
      <c r="CT583" s="73"/>
      <c r="CU583" s="73"/>
      <c r="CV583" s="73"/>
      <c r="CW583" s="73"/>
      <c r="CX583" s="73"/>
      <c r="CY583" s="73"/>
      <c r="CZ583" s="73"/>
      <c r="DA583" s="73"/>
      <c r="DB583" s="73"/>
      <c r="DC583" s="73"/>
      <c r="DD583" s="73"/>
      <c r="DE583" s="73"/>
      <c r="DF583" s="73"/>
      <c r="DG583" s="73"/>
      <c r="DH583" s="73"/>
      <c r="DI583" s="73"/>
      <c r="DJ583" s="36"/>
    </row>
    <row r="584" spans="1:114" x14ac:dyDescent="0.3">
      <c r="A584" s="73"/>
      <c r="B584" s="73"/>
      <c r="C584" s="112"/>
      <c r="D584" s="112"/>
      <c r="E584" s="73"/>
      <c r="F584" s="73"/>
      <c r="G584" s="127"/>
      <c r="H584" s="127"/>
      <c r="I584" s="127"/>
      <c r="J584" s="127"/>
      <c r="K584" s="73"/>
      <c r="L584" s="115"/>
      <c r="M584" s="115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3"/>
      <c r="CR584" s="73"/>
      <c r="CS584" s="73"/>
      <c r="CT584" s="73"/>
      <c r="CU584" s="73"/>
      <c r="CV584" s="73"/>
      <c r="CW584" s="73"/>
      <c r="CX584" s="73"/>
      <c r="CY584" s="73"/>
      <c r="CZ584" s="73"/>
      <c r="DA584" s="73"/>
      <c r="DB584" s="73"/>
      <c r="DC584" s="73"/>
      <c r="DD584" s="73"/>
      <c r="DE584" s="73"/>
      <c r="DF584" s="73"/>
      <c r="DG584" s="73"/>
      <c r="DH584" s="73"/>
      <c r="DI584" s="73"/>
      <c r="DJ584" s="36"/>
    </row>
    <row r="585" spans="1:114" x14ac:dyDescent="0.3">
      <c r="A585" s="73"/>
      <c r="B585" s="73"/>
      <c r="C585" s="112"/>
      <c r="D585" s="112"/>
      <c r="E585" s="73"/>
      <c r="F585" s="73"/>
      <c r="G585" s="127"/>
      <c r="H585" s="127"/>
      <c r="I585" s="127"/>
      <c r="J585" s="127"/>
      <c r="K585" s="73"/>
      <c r="L585" s="115"/>
      <c r="M585" s="115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3"/>
      <c r="CR585" s="73"/>
      <c r="CS585" s="73"/>
      <c r="CT585" s="73"/>
      <c r="CU585" s="73"/>
      <c r="CV585" s="73"/>
      <c r="CW585" s="73"/>
      <c r="CX585" s="73"/>
      <c r="CY585" s="73"/>
      <c r="CZ585" s="73"/>
      <c r="DA585" s="73"/>
      <c r="DB585" s="73"/>
      <c r="DC585" s="73"/>
      <c r="DD585" s="73"/>
      <c r="DE585" s="73"/>
      <c r="DF585" s="73"/>
      <c r="DG585" s="73"/>
      <c r="DH585" s="73"/>
      <c r="DI585" s="73"/>
      <c r="DJ585" s="36"/>
    </row>
    <row r="586" spans="1:114" x14ac:dyDescent="0.3">
      <c r="A586" s="73"/>
      <c r="B586" s="73"/>
      <c r="C586" s="112"/>
      <c r="D586" s="112"/>
      <c r="E586" s="73"/>
      <c r="F586" s="73"/>
      <c r="G586" s="127"/>
      <c r="H586" s="127"/>
      <c r="I586" s="127"/>
      <c r="J586" s="127"/>
      <c r="K586" s="73"/>
      <c r="L586" s="115"/>
      <c r="M586" s="115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3"/>
      <c r="CR586" s="73"/>
      <c r="CS586" s="73"/>
      <c r="CT586" s="73"/>
      <c r="CU586" s="73"/>
      <c r="CV586" s="73"/>
      <c r="CW586" s="73"/>
      <c r="CX586" s="73"/>
      <c r="CY586" s="73"/>
      <c r="CZ586" s="73"/>
      <c r="DA586" s="73"/>
      <c r="DB586" s="73"/>
      <c r="DC586" s="73"/>
      <c r="DD586" s="73"/>
      <c r="DE586" s="73"/>
      <c r="DF586" s="73"/>
      <c r="DG586" s="73"/>
      <c r="DH586" s="73"/>
      <c r="DI586" s="73"/>
      <c r="DJ586" s="36"/>
    </row>
    <row r="587" spans="1:114" x14ac:dyDescent="0.3">
      <c r="A587" s="73"/>
      <c r="B587" s="73"/>
      <c r="C587" s="112"/>
      <c r="D587" s="112"/>
      <c r="E587" s="73"/>
      <c r="F587" s="73"/>
      <c r="G587" s="127"/>
      <c r="H587" s="127"/>
      <c r="I587" s="127"/>
      <c r="J587" s="127"/>
      <c r="K587" s="73"/>
      <c r="L587" s="115"/>
      <c r="M587" s="115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3"/>
      <c r="CR587" s="73"/>
      <c r="CS587" s="73"/>
      <c r="CT587" s="73"/>
      <c r="CU587" s="73"/>
      <c r="CV587" s="73"/>
      <c r="CW587" s="73"/>
      <c r="CX587" s="73"/>
      <c r="CY587" s="73"/>
      <c r="CZ587" s="73"/>
      <c r="DA587" s="73"/>
      <c r="DB587" s="73"/>
      <c r="DC587" s="73"/>
      <c r="DD587" s="73"/>
      <c r="DE587" s="73"/>
      <c r="DF587" s="73"/>
      <c r="DG587" s="73"/>
      <c r="DH587" s="73"/>
      <c r="DI587" s="73"/>
      <c r="DJ587" s="36"/>
    </row>
    <row r="588" spans="1:114" x14ac:dyDescent="0.3">
      <c r="A588" s="73"/>
      <c r="B588" s="73"/>
      <c r="C588" s="112"/>
      <c r="D588" s="112"/>
      <c r="E588" s="73"/>
      <c r="F588" s="73"/>
      <c r="G588" s="127"/>
      <c r="H588" s="127"/>
      <c r="I588" s="127"/>
      <c r="J588" s="127"/>
      <c r="K588" s="73"/>
      <c r="L588" s="115"/>
      <c r="M588" s="115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73"/>
      <c r="BM588" s="73"/>
      <c r="BN588" s="73"/>
      <c r="BO588" s="73"/>
      <c r="BP588" s="73"/>
      <c r="BQ588" s="73"/>
      <c r="BR588" s="73"/>
      <c r="BS588" s="73"/>
      <c r="BT588" s="73"/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73"/>
      <c r="CF588" s="73"/>
      <c r="CG588" s="73"/>
      <c r="CH588" s="73"/>
      <c r="CI588" s="73"/>
      <c r="CJ588" s="73"/>
      <c r="CK588" s="73"/>
      <c r="CL588" s="73"/>
      <c r="CM588" s="73"/>
      <c r="CN588" s="73"/>
      <c r="CO588" s="73"/>
      <c r="CP588" s="73"/>
      <c r="CQ588" s="73"/>
      <c r="CR588" s="73"/>
      <c r="CS588" s="73"/>
      <c r="CT588" s="73"/>
      <c r="CU588" s="73"/>
      <c r="CV588" s="73"/>
      <c r="CW588" s="73"/>
      <c r="CX588" s="73"/>
      <c r="CY588" s="73"/>
      <c r="CZ588" s="73"/>
      <c r="DA588" s="73"/>
      <c r="DB588" s="73"/>
      <c r="DC588" s="73"/>
      <c r="DD588" s="73"/>
      <c r="DE588" s="73"/>
      <c r="DF588" s="73"/>
      <c r="DG588" s="73"/>
      <c r="DH588" s="73"/>
      <c r="DI588" s="73"/>
      <c r="DJ588" s="36"/>
    </row>
    <row r="589" spans="1:114" x14ac:dyDescent="0.3">
      <c r="A589" s="73"/>
      <c r="B589" s="73"/>
      <c r="C589" s="112"/>
      <c r="D589" s="112"/>
      <c r="E589" s="73"/>
      <c r="F589" s="73"/>
      <c r="G589" s="127"/>
      <c r="H589" s="127"/>
      <c r="I589" s="127"/>
      <c r="J589" s="127"/>
      <c r="K589" s="73"/>
      <c r="L589" s="115"/>
      <c r="M589" s="115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  <c r="CG589" s="73"/>
      <c r="CH589" s="73"/>
      <c r="CI589" s="73"/>
      <c r="CJ589" s="73"/>
      <c r="CK589" s="73"/>
      <c r="CL589" s="73"/>
      <c r="CM589" s="73"/>
      <c r="CN589" s="73"/>
      <c r="CO589" s="73"/>
      <c r="CP589" s="73"/>
      <c r="CQ589" s="73"/>
      <c r="CR589" s="73"/>
      <c r="CS589" s="73"/>
      <c r="CT589" s="73"/>
      <c r="CU589" s="73"/>
      <c r="CV589" s="73"/>
      <c r="CW589" s="73"/>
      <c r="CX589" s="73"/>
      <c r="CY589" s="73"/>
      <c r="CZ589" s="73"/>
      <c r="DA589" s="73"/>
      <c r="DB589" s="73"/>
      <c r="DC589" s="73"/>
      <c r="DD589" s="73"/>
      <c r="DE589" s="73"/>
      <c r="DF589" s="73"/>
      <c r="DG589" s="73"/>
      <c r="DH589" s="73"/>
      <c r="DI589" s="73"/>
      <c r="DJ589" s="36"/>
    </row>
    <row r="590" spans="1:114" x14ac:dyDescent="0.3">
      <c r="A590" s="73"/>
      <c r="B590" s="73"/>
      <c r="C590" s="112"/>
      <c r="D590" s="112"/>
      <c r="E590" s="73"/>
      <c r="F590" s="73"/>
      <c r="G590" s="127"/>
      <c r="H590" s="127"/>
      <c r="I590" s="127"/>
      <c r="J590" s="127"/>
      <c r="K590" s="73"/>
      <c r="L590" s="115"/>
      <c r="M590" s="115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  <c r="CG590" s="73"/>
      <c r="CH590" s="73"/>
      <c r="CI590" s="73"/>
      <c r="CJ590" s="73"/>
      <c r="CK590" s="73"/>
      <c r="CL590" s="73"/>
      <c r="CM590" s="73"/>
      <c r="CN590" s="73"/>
      <c r="CO590" s="73"/>
      <c r="CP590" s="73"/>
      <c r="CQ590" s="73"/>
      <c r="CR590" s="73"/>
      <c r="CS590" s="73"/>
      <c r="CT590" s="73"/>
      <c r="CU590" s="73"/>
      <c r="CV590" s="73"/>
      <c r="CW590" s="73"/>
      <c r="CX590" s="73"/>
      <c r="CY590" s="73"/>
      <c r="CZ590" s="73"/>
      <c r="DA590" s="73"/>
      <c r="DB590" s="73"/>
      <c r="DC590" s="73"/>
      <c r="DD590" s="73"/>
      <c r="DE590" s="73"/>
      <c r="DF590" s="73"/>
      <c r="DG590" s="73"/>
      <c r="DH590" s="73"/>
      <c r="DI590" s="73"/>
      <c r="DJ590" s="36"/>
    </row>
    <row r="591" spans="1:114" x14ac:dyDescent="0.3">
      <c r="A591" s="73"/>
      <c r="B591" s="73"/>
      <c r="C591" s="112"/>
      <c r="D591" s="112"/>
      <c r="E591" s="73"/>
      <c r="F591" s="73"/>
      <c r="G591" s="127"/>
      <c r="H591" s="127"/>
      <c r="I591" s="127"/>
      <c r="J591" s="127"/>
      <c r="K591" s="73"/>
      <c r="L591" s="115"/>
      <c r="M591" s="115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  <c r="CG591" s="73"/>
      <c r="CH591" s="73"/>
      <c r="CI591" s="73"/>
      <c r="CJ591" s="73"/>
      <c r="CK591" s="73"/>
      <c r="CL591" s="73"/>
      <c r="CM591" s="73"/>
      <c r="CN591" s="73"/>
      <c r="CO591" s="73"/>
      <c r="CP591" s="73"/>
      <c r="CQ591" s="73"/>
      <c r="CR591" s="73"/>
      <c r="CS591" s="73"/>
      <c r="CT591" s="73"/>
      <c r="CU591" s="73"/>
      <c r="CV591" s="73"/>
      <c r="CW591" s="73"/>
      <c r="CX591" s="73"/>
      <c r="CY591" s="73"/>
      <c r="CZ591" s="73"/>
      <c r="DA591" s="73"/>
      <c r="DB591" s="73"/>
      <c r="DC591" s="73"/>
      <c r="DD591" s="73"/>
      <c r="DE591" s="73"/>
      <c r="DF591" s="73"/>
      <c r="DG591" s="73"/>
      <c r="DH591" s="73"/>
      <c r="DI591" s="73"/>
      <c r="DJ591" s="36"/>
    </row>
    <row r="592" spans="1:114" x14ac:dyDescent="0.3">
      <c r="A592" s="73"/>
      <c r="B592" s="73"/>
      <c r="C592" s="112"/>
      <c r="D592" s="112"/>
      <c r="E592" s="73"/>
      <c r="F592" s="73"/>
      <c r="G592" s="127"/>
      <c r="H592" s="127"/>
      <c r="I592" s="127"/>
      <c r="J592" s="127"/>
      <c r="K592" s="73"/>
      <c r="L592" s="115"/>
      <c r="M592" s="115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73"/>
      <c r="BS592" s="73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  <c r="CG592" s="73"/>
      <c r="CH592" s="73"/>
      <c r="CI592" s="73"/>
      <c r="CJ592" s="73"/>
      <c r="CK592" s="73"/>
      <c r="CL592" s="73"/>
      <c r="CM592" s="73"/>
      <c r="CN592" s="73"/>
      <c r="CO592" s="73"/>
      <c r="CP592" s="73"/>
      <c r="CQ592" s="73"/>
      <c r="CR592" s="73"/>
      <c r="CS592" s="73"/>
      <c r="CT592" s="73"/>
      <c r="CU592" s="73"/>
      <c r="CV592" s="73"/>
      <c r="CW592" s="73"/>
      <c r="CX592" s="73"/>
      <c r="CY592" s="73"/>
      <c r="CZ592" s="73"/>
      <c r="DA592" s="73"/>
      <c r="DB592" s="73"/>
      <c r="DC592" s="73"/>
      <c r="DD592" s="73"/>
      <c r="DE592" s="73"/>
      <c r="DF592" s="73"/>
      <c r="DG592" s="73"/>
      <c r="DH592" s="73"/>
      <c r="DI592" s="73"/>
      <c r="DJ592" s="36"/>
    </row>
    <row r="593" spans="1:114" x14ac:dyDescent="0.3">
      <c r="A593" s="73"/>
      <c r="B593" s="73"/>
      <c r="C593" s="112"/>
      <c r="D593" s="112"/>
      <c r="E593" s="73"/>
      <c r="F593" s="73"/>
      <c r="G593" s="127"/>
      <c r="H593" s="127"/>
      <c r="I593" s="127"/>
      <c r="J593" s="127"/>
      <c r="K593" s="73"/>
      <c r="L593" s="115"/>
      <c r="M593" s="115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73"/>
      <c r="BM593" s="73"/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  <c r="CG593" s="73"/>
      <c r="CH593" s="73"/>
      <c r="CI593" s="73"/>
      <c r="CJ593" s="73"/>
      <c r="CK593" s="73"/>
      <c r="CL593" s="73"/>
      <c r="CM593" s="73"/>
      <c r="CN593" s="73"/>
      <c r="CO593" s="73"/>
      <c r="CP593" s="73"/>
      <c r="CQ593" s="73"/>
      <c r="CR593" s="73"/>
      <c r="CS593" s="73"/>
      <c r="CT593" s="73"/>
      <c r="CU593" s="73"/>
      <c r="CV593" s="73"/>
      <c r="CW593" s="73"/>
      <c r="CX593" s="73"/>
      <c r="CY593" s="73"/>
      <c r="CZ593" s="73"/>
      <c r="DA593" s="73"/>
      <c r="DB593" s="73"/>
      <c r="DC593" s="73"/>
      <c r="DD593" s="73"/>
      <c r="DE593" s="73"/>
      <c r="DF593" s="73"/>
      <c r="DG593" s="73"/>
      <c r="DH593" s="73"/>
      <c r="DI593" s="73"/>
      <c r="DJ593" s="36"/>
    </row>
    <row r="594" spans="1:114" x14ac:dyDescent="0.3">
      <c r="A594" s="73"/>
      <c r="B594" s="73"/>
      <c r="C594" s="112"/>
      <c r="D594" s="112"/>
      <c r="E594" s="73"/>
      <c r="F594" s="73"/>
      <c r="G594" s="127"/>
      <c r="H594" s="127"/>
      <c r="I594" s="127"/>
      <c r="J594" s="127"/>
      <c r="K594" s="73"/>
      <c r="L594" s="115"/>
      <c r="M594" s="115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  <c r="CG594" s="73"/>
      <c r="CH594" s="73"/>
      <c r="CI594" s="73"/>
      <c r="CJ594" s="73"/>
      <c r="CK594" s="73"/>
      <c r="CL594" s="73"/>
      <c r="CM594" s="73"/>
      <c r="CN594" s="73"/>
      <c r="CO594" s="73"/>
      <c r="CP594" s="73"/>
      <c r="CQ594" s="73"/>
      <c r="CR594" s="73"/>
      <c r="CS594" s="73"/>
      <c r="CT594" s="73"/>
      <c r="CU594" s="73"/>
      <c r="CV594" s="73"/>
      <c r="CW594" s="73"/>
      <c r="CX594" s="73"/>
      <c r="CY594" s="73"/>
      <c r="CZ594" s="73"/>
      <c r="DA594" s="73"/>
      <c r="DB594" s="73"/>
      <c r="DC594" s="73"/>
      <c r="DD594" s="73"/>
      <c r="DE594" s="73"/>
      <c r="DF594" s="73"/>
      <c r="DG594" s="73"/>
      <c r="DH594" s="73"/>
      <c r="DI594" s="73"/>
      <c r="DJ594" s="36"/>
    </row>
    <row r="595" spans="1:114" x14ac:dyDescent="0.3">
      <c r="A595" s="73"/>
      <c r="B595" s="73"/>
      <c r="C595" s="112"/>
      <c r="D595" s="112"/>
      <c r="E595" s="73"/>
      <c r="F595" s="73"/>
      <c r="G595" s="127"/>
      <c r="H595" s="127"/>
      <c r="I595" s="127"/>
      <c r="J595" s="127"/>
      <c r="K595" s="73"/>
      <c r="L595" s="115"/>
      <c r="M595" s="115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  <c r="CG595" s="73"/>
      <c r="CH595" s="73"/>
      <c r="CI595" s="73"/>
      <c r="CJ595" s="73"/>
      <c r="CK595" s="73"/>
      <c r="CL595" s="73"/>
      <c r="CM595" s="73"/>
      <c r="CN595" s="73"/>
      <c r="CO595" s="73"/>
      <c r="CP595" s="73"/>
      <c r="CQ595" s="73"/>
      <c r="CR595" s="73"/>
      <c r="CS595" s="73"/>
      <c r="CT595" s="73"/>
      <c r="CU595" s="73"/>
      <c r="CV595" s="73"/>
      <c r="CW595" s="73"/>
      <c r="CX595" s="73"/>
      <c r="CY595" s="73"/>
      <c r="CZ595" s="73"/>
      <c r="DA595" s="73"/>
      <c r="DB595" s="73"/>
      <c r="DC595" s="73"/>
      <c r="DD595" s="73"/>
      <c r="DE595" s="73"/>
      <c r="DF595" s="73"/>
      <c r="DG595" s="73"/>
      <c r="DH595" s="73"/>
      <c r="DI595" s="73"/>
      <c r="DJ595" s="36"/>
    </row>
    <row r="596" spans="1:114" x14ac:dyDescent="0.3">
      <c r="A596" s="73"/>
      <c r="B596" s="73"/>
      <c r="C596" s="112"/>
      <c r="D596" s="112"/>
      <c r="E596" s="73"/>
      <c r="F596" s="73"/>
      <c r="G596" s="127"/>
      <c r="H596" s="127"/>
      <c r="I596" s="127"/>
      <c r="J596" s="127"/>
      <c r="K596" s="73"/>
      <c r="L596" s="115"/>
      <c r="M596" s="115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73"/>
      <c r="BM596" s="73"/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  <c r="CG596" s="73"/>
      <c r="CH596" s="73"/>
      <c r="CI596" s="73"/>
      <c r="CJ596" s="73"/>
      <c r="CK596" s="73"/>
      <c r="CL596" s="73"/>
      <c r="CM596" s="73"/>
      <c r="CN596" s="73"/>
      <c r="CO596" s="73"/>
      <c r="CP596" s="73"/>
      <c r="CQ596" s="73"/>
      <c r="CR596" s="73"/>
      <c r="CS596" s="73"/>
      <c r="CT596" s="73"/>
      <c r="CU596" s="73"/>
      <c r="CV596" s="73"/>
      <c r="CW596" s="73"/>
      <c r="CX596" s="73"/>
      <c r="CY596" s="73"/>
      <c r="CZ596" s="73"/>
      <c r="DA596" s="73"/>
      <c r="DB596" s="73"/>
      <c r="DC596" s="73"/>
      <c r="DD596" s="73"/>
      <c r="DE596" s="73"/>
      <c r="DF596" s="73"/>
      <c r="DG596" s="73"/>
      <c r="DH596" s="73"/>
      <c r="DI596" s="73"/>
      <c r="DJ596" s="36"/>
    </row>
    <row r="597" spans="1:114" x14ac:dyDescent="0.3">
      <c r="A597" s="73"/>
      <c r="B597" s="73"/>
      <c r="C597" s="112"/>
      <c r="D597" s="112"/>
      <c r="E597" s="73"/>
      <c r="F597" s="73"/>
      <c r="G597" s="127"/>
      <c r="H597" s="127"/>
      <c r="I597" s="127"/>
      <c r="J597" s="127"/>
      <c r="K597" s="73"/>
      <c r="L597" s="115"/>
      <c r="M597" s="115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73"/>
      <c r="BM597" s="73"/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  <c r="CG597" s="73"/>
      <c r="CH597" s="73"/>
      <c r="CI597" s="73"/>
      <c r="CJ597" s="73"/>
      <c r="CK597" s="73"/>
      <c r="CL597" s="73"/>
      <c r="CM597" s="73"/>
      <c r="CN597" s="73"/>
      <c r="CO597" s="73"/>
      <c r="CP597" s="73"/>
      <c r="CQ597" s="73"/>
      <c r="CR597" s="73"/>
      <c r="CS597" s="73"/>
      <c r="CT597" s="73"/>
      <c r="CU597" s="73"/>
      <c r="CV597" s="73"/>
      <c r="CW597" s="73"/>
      <c r="CX597" s="73"/>
      <c r="CY597" s="73"/>
      <c r="CZ597" s="73"/>
      <c r="DA597" s="73"/>
      <c r="DB597" s="73"/>
      <c r="DC597" s="73"/>
      <c r="DD597" s="73"/>
      <c r="DE597" s="73"/>
      <c r="DF597" s="73"/>
      <c r="DG597" s="73"/>
      <c r="DH597" s="73"/>
      <c r="DI597" s="73"/>
      <c r="DJ597" s="36"/>
    </row>
    <row r="598" spans="1:114" x14ac:dyDescent="0.3">
      <c r="A598" s="73"/>
      <c r="B598" s="73"/>
      <c r="C598" s="112"/>
      <c r="D598" s="112"/>
      <c r="E598" s="73"/>
      <c r="F598" s="73"/>
      <c r="G598" s="127"/>
      <c r="H598" s="127"/>
      <c r="I598" s="127"/>
      <c r="J598" s="127"/>
      <c r="K598" s="73"/>
      <c r="L598" s="115"/>
      <c r="M598" s="115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  <c r="CG598" s="73"/>
      <c r="CH598" s="73"/>
      <c r="CI598" s="73"/>
      <c r="CJ598" s="73"/>
      <c r="CK598" s="73"/>
      <c r="CL598" s="73"/>
      <c r="CM598" s="73"/>
      <c r="CN598" s="73"/>
      <c r="CO598" s="73"/>
      <c r="CP598" s="73"/>
      <c r="CQ598" s="73"/>
      <c r="CR598" s="73"/>
      <c r="CS598" s="73"/>
      <c r="CT598" s="73"/>
      <c r="CU598" s="73"/>
      <c r="CV598" s="73"/>
      <c r="CW598" s="73"/>
      <c r="CX598" s="73"/>
      <c r="CY598" s="73"/>
      <c r="CZ598" s="73"/>
      <c r="DA598" s="73"/>
      <c r="DB598" s="73"/>
      <c r="DC598" s="73"/>
      <c r="DD598" s="73"/>
      <c r="DE598" s="73"/>
      <c r="DF598" s="73"/>
      <c r="DG598" s="73"/>
      <c r="DH598" s="73"/>
      <c r="DI598" s="73"/>
      <c r="DJ598" s="36"/>
    </row>
    <row r="599" spans="1:114" x14ac:dyDescent="0.3">
      <c r="A599" s="73"/>
      <c r="B599" s="73"/>
      <c r="C599" s="112"/>
      <c r="D599" s="112"/>
      <c r="E599" s="73"/>
      <c r="F599" s="73"/>
      <c r="G599" s="127"/>
      <c r="H599" s="127"/>
      <c r="I599" s="127"/>
      <c r="J599" s="127"/>
      <c r="K599" s="73"/>
      <c r="L599" s="115"/>
      <c r="M599" s="115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73"/>
      <c r="BM599" s="73"/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3"/>
      <c r="CR599" s="73"/>
      <c r="CS599" s="73"/>
      <c r="CT599" s="73"/>
      <c r="CU599" s="73"/>
      <c r="CV599" s="73"/>
      <c r="CW599" s="73"/>
      <c r="CX599" s="73"/>
      <c r="CY599" s="73"/>
      <c r="CZ599" s="73"/>
      <c r="DA599" s="73"/>
      <c r="DB599" s="73"/>
      <c r="DC599" s="73"/>
      <c r="DD599" s="73"/>
      <c r="DE599" s="73"/>
      <c r="DF599" s="73"/>
      <c r="DG599" s="73"/>
      <c r="DH599" s="73"/>
      <c r="DI599" s="73"/>
      <c r="DJ599" s="36"/>
    </row>
    <row r="600" spans="1:114" x14ac:dyDescent="0.3">
      <c r="A600" s="73"/>
      <c r="B600" s="73"/>
      <c r="C600" s="112"/>
      <c r="D600" s="112"/>
      <c r="E600" s="73"/>
      <c r="F600" s="73"/>
      <c r="G600" s="127"/>
      <c r="H600" s="127"/>
      <c r="I600" s="127"/>
      <c r="J600" s="127"/>
      <c r="K600" s="73"/>
      <c r="L600" s="115"/>
      <c r="M600" s="115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73"/>
      <c r="BM600" s="73"/>
      <c r="BN600" s="73"/>
      <c r="BO600" s="73"/>
      <c r="BP600" s="73"/>
      <c r="BQ600" s="73"/>
      <c r="BR600" s="73"/>
      <c r="BS600" s="73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73"/>
      <c r="CF600" s="73"/>
      <c r="CG600" s="73"/>
      <c r="CH600" s="73"/>
      <c r="CI600" s="73"/>
      <c r="CJ600" s="73"/>
      <c r="CK600" s="73"/>
      <c r="CL600" s="73"/>
      <c r="CM600" s="73"/>
      <c r="CN600" s="73"/>
      <c r="CO600" s="73"/>
      <c r="CP600" s="73"/>
      <c r="CQ600" s="73"/>
      <c r="CR600" s="73"/>
      <c r="CS600" s="73"/>
      <c r="CT600" s="73"/>
      <c r="CU600" s="73"/>
      <c r="CV600" s="73"/>
      <c r="CW600" s="73"/>
      <c r="CX600" s="73"/>
      <c r="CY600" s="73"/>
      <c r="CZ600" s="73"/>
      <c r="DA600" s="73"/>
      <c r="DB600" s="73"/>
      <c r="DC600" s="73"/>
      <c r="DD600" s="73"/>
      <c r="DE600" s="73"/>
      <c r="DF600" s="73"/>
      <c r="DG600" s="73"/>
      <c r="DH600" s="73"/>
      <c r="DI600" s="73"/>
      <c r="DJ600" s="36"/>
    </row>
    <row r="601" spans="1:114" x14ac:dyDescent="0.3">
      <c r="A601" s="73"/>
      <c r="B601" s="73"/>
      <c r="C601" s="112"/>
      <c r="D601" s="112"/>
      <c r="E601" s="73"/>
      <c r="F601" s="73"/>
      <c r="G601" s="127"/>
      <c r="H601" s="127"/>
      <c r="I601" s="127"/>
      <c r="J601" s="127"/>
      <c r="K601" s="73"/>
      <c r="L601" s="115"/>
      <c r="M601" s="115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73"/>
      <c r="BM601" s="73"/>
      <c r="BN601" s="73"/>
      <c r="BO601" s="73"/>
      <c r="BP601" s="73"/>
      <c r="BQ601" s="73"/>
      <c r="BR601" s="73"/>
      <c r="BS601" s="73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73"/>
      <c r="CF601" s="73"/>
      <c r="CG601" s="73"/>
      <c r="CH601" s="73"/>
      <c r="CI601" s="73"/>
      <c r="CJ601" s="73"/>
      <c r="CK601" s="73"/>
      <c r="CL601" s="73"/>
      <c r="CM601" s="73"/>
      <c r="CN601" s="73"/>
      <c r="CO601" s="73"/>
      <c r="CP601" s="73"/>
      <c r="CQ601" s="73"/>
      <c r="CR601" s="73"/>
      <c r="CS601" s="73"/>
      <c r="CT601" s="73"/>
      <c r="CU601" s="73"/>
      <c r="CV601" s="73"/>
      <c r="CW601" s="73"/>
      <c r="CX601" s="73"/>
      <c r="CY601" s="73"/>
      <c r="CZ601" s="73"/>
      <c r="DA601" s="73"/>
      <c r="DB601" s="73"/>
      <c r="DC601" s="73"/>
      <c r="DD601" s="73"/>
      <c r="DE601" s="73"/>
      <c r="DF601" s="73"/>
      <c r="DG601" s="73"/>
      <c r="DH601" s="73"/>
      <c r="DI601" s="73"/>
      <c r="DJ601" s="36"/>
    </row>
    <row r="602" spans="1:114" x14ac:dyDescent="0.3">
      <c r="A602" s="73"/>
      <c r="B602" s="73"/>
      <c r="C602" s="112"/>
      <c r="D602" s="112"/>
      <c r="E602" s="73"/>
      <c r="F602" s="73"/>
      <c r="G602" s="127"/>
      <c r="H602" s="127"/>
      <c r="I602" s="127"/>
      <c r="J602" s="127"/>
      <c r="K602" s="73"/>
      <c r="L602" s="115"/>
      <c r="M602" s="115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73"/>
      <c r="BM602" s="73"/>
      <c r="BN602" s="73"/>
      <c r="BO602" s="73"/>
      <c r="BP602" s="73"/>
      <c r="BQ602" s="73"/>
      <c r="BR602" s="73"/>
      <c r="BS602" s="73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73"/>
      <c r="CF602" s="73"/>
      <c r="CG602" s="73"/>
      <c r="CH602" s="73"/>
      <c r="CI602" s="73"/>
      <c r="CJ602" s="73"/>
      <c r="CK602" s="73"/>
      <c r="CL602" s="73"/>
      <c r="CM602" s="73"/>
      <c r="CN602" s="73"/>
      <c r="CO602" s="73"/>
      <c r="CP602" s="73"/>
      <c r="CQ602" s="73"/>
      <c r="CR602" s="73"/>
      <c r="CS602" s="73"/>
      <c r="CT602" s="73"/>
      <c r="CU602" s="73"/>
      <c r="CV602" s="73"/>
      <c r="CW602" s="73"/>
      <c r="CX602" s="73"/>
      <c r="CY602" s="73"/>
      <c r="CZ602" s="73"/>
      <c r="DA602" s="73"/>
      <c r="DB602" s="73"/>
      <c r="DC602" s="73"/>
      <c r="DD602" s="73"/>
      <c r="DE602" s="73"/>
      <c r="DF602" s="73"/>
      <c r="DG602" s="73"/>
      <c r="DH602" s="73"/>
      <c r="DI602" s="73"/>
      <c r="DJ602" s="36"/>
    </row>
    <row r="603" spans="1:114" x14ac:dyDescent="0.3">
      <c r="A603" s="73"/>
      <c r="B603" s="73"/>
      <c r="C603" s="112"/>
      <c r="D603" s="112"/>
      <c r="E603" s="73"/>
      <c r="F603" s="73"/>
      <c r="G603" s="127"/>
      <c r="H603" s="127"/>
      <c r="I603" s="127"/>
      <c r="J603" s="127"/>
      <c r="K603" s="73"/>
      <c r="L603" s="115"/>
      <c r="M603" s="115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73"/>
      <c r="BM603" s="73"/>
      <c r="BN603" s="73"/>
      <c r="BO603" s="73"/>
      <c r="BP603" s="73"/>
      <c r="BQ603" s="73"/>
      <c r="BR603" s="73"/>
      <c r="BS603" s="73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73"/>
      <c r="CF603" s="73"/>
      <c r="CG603" s="73"/>
      <c r="CH603" s="73"/>
      <c r="CI603" s="73"/>
      <c r="CJ603" s="73"/>
      <c r="CK603" s="73"/>
      <c r="CL603" s="73"/>
      <c r="CM603" s="73"/>
      <c r="CN603" s="73"/>
      <c r="CO603" s="73"/>
      <c r="CP603" s="73"/>
      <c r="CQ603" s="73"/>
      <c r="CR603" s="73"/>
      <c r="CS603" s="73"/>
      <c r="CT603" s="73"/>
      <c r="CU603" s="73"/>
      <c r="CV603" s="73"/>
      <c r="CW603" s="73"/>
      <c r="CX603" s="73"/>
      <c r="CY603" s="73"/>
      <c r="CZ603" s="73"/>
      <c r="DA603" s="73"/>
      <c r="DB603" s="73"/>
      <c r="DC603" s="73"/>
      <c r="DD603" s="73"/>
      <c r="DE603" s="73"/>
      <c r="DF603" s="73"/>
      <c r="DG603" s="73"/>
      <c r="DH603" s="73"/>
      <c r="DI603" s="73"/>
      <c r="DJ603" s="36"/>
    </row>
    <row r="604" spans="1:114" x14ac:dyDescent="0.3">
      <c r="A604" s="73"/>
      <c r="B604" s="73"/>
      <c r="C604" s="112"/>
      <c r="D604" s="112"/>
      <c r="E604" s="73"/>
      <c r="F604" s="73"/>
      <c r="G604" s="127"/>
      <c r="H604" s="127"/>
      <c r="I604" s="127"/>
      <c r="J604" s="127"/>
      <c r="K604" s="73"/>
      <c r="L604" s="115"/>
      <c r="M604" s="115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73"/>
      <c r="BM604" s="73"/>
      <c r="BN604" s="73"/>
      <c r="BO604" s="73"/>
      <c r="BP604" s="73"/>
      <c r="BQ604" s="73"/>
      <c r="BR604" s="73"/>
      <c r="BS604" s="73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73"/>
      <c r="CF604" s="73"/>
      <c r="CG604" s="73"/>
      <c r="CH604" s="73"/>
      <c r="CI604" s="73"/>
      <c r="CJ604" s="73"/>
      <c r="CK604" s="73"/>
      <c r="CL604" s="73"/>
      <c r="CM604" s="73"/>
      <c r="CN604" s="73"/>
      <c r="CO604" s="73"/>
      <c r="CP604" s="73"/>
      <c r="CQ604" s="73"/>
      <c r="CR604" s="73"/>
      <c r="CS604" s="73"/>
      <c r="CT604" s="73"/>
      <c r="CU604" s="73"/>
      <c r="CV604" s="73"/>
      <c r="CW604" s="73"/>
      <c r="CX604" s="73"/>
      <c r="CY604" s="73"/>
      <c r="CZ604" s="73"/>
      <c r="DA604" s="73"/>
      <c r="DB604" s="73"/>
      <c r="DC604" s="73"/>
      <c r="DD604" s="73"/>
      <c r="DE604" s="73"/>
      <c r="DF604" s="73"/>
      <c r="DG604" s="73"/>
      <c r="DH604" s="73"/>
      <c r="DI604" s="73"/>
      <c r="DJ604" s="36"/>
    </row>
    <row r="605" spans="1:114" x14ac:dyDescent="0.3">
      <c r="A605" s="73"/>
      <c r="B605" s="73"/>
      <c r="C605" s="112"/>
      <c r="D605" s="112"/>
      <c r="E605" s="73"/>
      <c r="F605" s="73"/>
      <c r="G605" s="127"/>
      <c r="H605" s="127"/>
      <c r="I605" s="127"/>
      <c r="J605" s="127"/>
      <c r="K605" s="73"/>
      <c r="L605" s="115"/>
      <c r="M605" s="115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73"/>
      <c r="BM605" s="73"/>
      <c r="BN605" s="73"/>
      <c r="BO605" s="73"/>
      <c r="BP605" s="73"/>
      <c r="BQ605" s="73"/>
      <c r="BR605" s="73"/>
      <c r="BS605" s="73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73"/>
      <c r="CF605" s="73"/>
      <c r="CG605" s="73"/>
      <c r="CH605" s="73"/>
      <c r="CI605" s="73"/>
      <c r="CJ605" s="73"/>
      <c r="CK605" s="73"/>
      <c r="CL605" s="73"/>
      <c r="CM605" s="73"/>
      <c r="CN605" s="73"/>
      <c r="CO605" s="73"/>
      <c r="CP605" s="73"/>
      <c r="CQ605" s="73"/>
      <c r="CR605" s="73"/>
      <c r="CS605" s="73"/>
      <c r="CT605" s="73"/>
      <c r="CU605" s="73"/>
      <c r="CV605" s="73"/>
      <c r="CW605" s="73"/>
      <c r="CX605" s="73"/>
      <c r="CY605" s="73"/>
      <c r="CZ605" s="73"/>
      <c r="DA605" s="73"/>
      <c r="DB605" s="73"/>
      <c r="DC605" s="73"/>
      <c r="DD605" s="73"/>
      <c r="DE605" s="73"/>
      <c r="DF605" s="73"/>
      <c r="DG605" s="73"/>
      <c r="DH605" s="73"/>
      <c r="DI605" s="73"/>
      <c r="DJ605" s="36"/>
    </row>
    <row r="606" spans="1:114" x14ac:dyDescent="0.3">
      <c r="A606" s="73"/>
      <c r="B606" s="73"/>
      <c r="C606" s="112"/>
      <c r="D606" s="112"/>
      <c r="E606" s="73"/>
      <c r="F606" s="73"/>
      <c r="G606" s="127"/>
      <c r="H606" s="127"/>
      <c r="I606" s="127"/>
      <c r="J606" s="127"/>
      <c r="K606" s="73"/>
      <c r="L606" s="115"/>
      <c r="M606" s="115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73"/>
      <c r="BM606" s="73"/>
      <c r="BN606" s="73"/>
      <c r="BO606" s="73"/>
      <c r="BP606" s="73"/>
      <c r="BQ606" s="73"/>
      <c r="BR606" s="73"/>
      <c r="BS606" s="73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73"/>
      <c r="CF606" s="73"/>
      <c r="CG606" s="73"/>
      <c r="CH606" s="73"/>
      <c r="CI606" s="73"/>
      <c r="CJ606" s="73"/>
      <c r="CK606" s="73"/>
      <c r="CL606" s="73"/>
      <c r="CM606" s="73"/>
      <c r="CN606" s="73"/>
      <c r="CO606" s="73"/>
      <c r="CP606" s="73"/>
      <c r="CQ606" s="73"/>
      <c r="CR606" s="73"/>
      <c r="CS606" s="73"/>
      <c r="CT606" s="73"/>
      <c r="CU606" s="73"/>
      <c r="CV606" s="73"/>
      <c r="CW606" s="73"/>
      <c r="CX606" s="73"/>
      <c r="CY606" s="73"/>
      <c r="CZ606" s="73"/>
      <c r="DA606" s="73"/>
      <c r="DB606" s="73"/>
      <c r="DC606" s="73"/>
      <c r="DD606" s="73"/>
      <c r="DE606" s="73"/>
      <c r="DF606" s="73"/>
      <c r="DG606" s="73"/>
      <c r="DH606" s="73"/>
      <c r="DI606" s="73"/>
      <c r="DJ606" s="36"/>
    </row>
    <row r="607" spans="1:114" x14ac:dyDescent="0.3">
      <c r="A607" s="73"/>
      <c r="B607" s="73"/>
      <c r="C607" s="112"/>
      <c r="D607" s="112"/>
      <c r="E607" s="73"/>
      <c r="F607" s="73"/>
      <c r="G607" s="127"/>
      <c r="H607" s="127"/>
      <c r="I607" s="127"/>
      <c r="J607" s="127"/>
      <c r="K607" s="73"/>
      <c r="L607" s="115"/>
      <c r="M607" s="115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73"/>
      <c r="BM607" s="73"/>
      <c r="BN607" s="73"/>
      <c r="BO607" s="73"/>
      <c r="BP607" s="73"/>
      <c r="BQ607" s="73"/>
      <c r="BR607" s="73"/>
      <c r="BS607" s="73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73"/>
      <c r="CF607" s="73"/>
      <c r="CG607" s="73"/>
      <c r="CH607" s="73"/>
      <c r="CI607" s="73"/>
      <c r="CJ607" s="73"/>
      <c r="CK607" s="73"/>
      <c r="CL607" s="73"/>
      <c r="CM607" s="73"/>
      <c r="CN607" s="73"/>
      <c r="CO607" s="73"/>
      <c r="CP607" s="73"/>
      <c r="CQ607" s="73"/>
      <c r="CR607" s="73"/>
      <c r="CS607" s="73"/>
      <c r="CT607" s="73"/>
      <c r="CU607" s="73"/>
      <c r="CV607" s="73"/>
      <c r="CW607" s="73"/>
      <c r="CX607" s="73"/>
      <c r="CY607" s="73"/>
      <c r="CZ607" s="73"/>
      <c r="DA607" s="73"/>
      <c r="DB607" s="73"/>
      <c r="DC607" s="73"/>
      <c r="DD607" s="73"/>
      <c r="DE607" s="73"/>
      <c r="DF607" s="73"/>
      <c r="DG607" s="73"/>
      <c r="DH607" s="73"/>
      <c r="DI607" s="73"/>
      <c r="DJ607" s="36"/>
    </row>
    <row r="608" spans="1:114" x14ac:dyDescent="0.3">
      <c r="A608" s="73"/>
      <c r="B608" s="73"/>
      <c r="C608" s="112"/>
      <c r="D608" s="112"/>
      <c r="E608" s="73"/>
      <c r="F608" s="73"/>
      <c r="G608" s="127"/>
      <c r="H608" s="127"/>
      <c r="I608" s="127"/>
      <c r="J608" s="127"/>
      <c r="K608" s="73"/>
      <c r="L608" s="115"/>
      <c r="M608" s="115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  <c r="CG608" s="73"/>
      <c r="CH608" s="73"/>
      <c r="CI608" s="73"/>
      <c r="CJ608" s="73"/>
      <c r="CK608" s="73"/>
      <c r="CL608" s="73"/>
      <c r="CM608" s="73"/>
      <c r="CN608" s="73"/>
      <c r="CO608" s="73"/>
      <c r="CP608" s="73"/>
      <c r="CQ608" s="73"/>
      <c r="CR608" s="73"/>
      <c r="CS608" s="73"/>
      <c r="CT608" s="73"/>
      <c r="CU608" s="73"/>
      <c r="CV608" s="73"/>
      <c r="CW608" s="73"/>
      <c r="CX608" s="73"/>
      <c r="CY608" s="73"/>
      <c r="CZ608" s="73"/>
      <c r="DA608" s="73"/>
      <c r="DB608" s="73"/>
      <c r="DC608" s="73"/>
      <c r="DD608" s="73"/>
      <c r="DE608" s="73"/>
      <c r="DF608" s="73"/>
      <c r="DG608" s="73"/>
      <c r="DH608" s="73"/>
      <c r="DI608" s="73"/>
      <c r="DJ608" s="36"/>
    </row>
    <row r="609" spans="1:114" x14ac:dyDescent="0.3">
      <c r="A609" s="73"/>
      <c r="B609" s="73"/>
      <c r="C609" s="112"/>
      <c r="D609" s="112"/>
      <c r="E609" s="73"/>
      <c r="F609" s="73"/>
      <c r="G609" s="127"/>
      <c r="H609" s="127"/>
      <c r="I609" s="127"/>
      <c r="J609" s="127"/>
      <c r="K609" s="73"/>
      <c r="L609" s="115"/>
      <c r="M609" s="115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73"/>
      <c r="BM609" s="73"/>
      <c r="BN609" s="73"/>
      <c r="BO609" s="73"/>
      <c r="BP609" s="73"/>
      <c r="BQ609" s="73"/>
      <c r="BR609" s="73"/>
      <c r="BS609" s="73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73"/>
      <c r="CF609" s="73"/>
      <c r="CG609" s="73"/>
      <c r="CH609" s="73"/>
      <c r="CI609" s="73"/>
      <c r="CJ609" s="73"/>
      <c r="CK609" s="73"/>
      <c r="CL609" s="73"/>
      <c r="CM609" s="73"/>
      <c r="CN609" s="73"/>
      <c r="CO609" s="73"/>
      <c r="CP609" s="73"/>
      <c r="CQ609" s="73"/>
      <c r="CR609" s="73"/>
      <c r="CS609" s="73"/>
      <c r="CT609" s="73"/>
      <c r="CU609" s="73"/>
      <c r="CV609" s="73"/>
      <c r="CW609" s="73"/>
      <c r="CX609" s="73"/>
      <c r="CY609" s="73"/>
      <c r="CZ609" s="73"/>
      <c r="DA609" s="73"/>
      <c r="DB609" s="73"/>
      <c r="DC609" s="73"/>
      <c r="DD609" s="73"/>
      <c r="DE609" s="73"/>
      <c r="DF609" s="73"/>
      <c r="DG609" s="73"/>
      <c r="DH609" s="73"/>
      <c r="DI609" s="73"/>
      <c r="DJ609" s="36"/>
    </row>
    <row r="610" spans="1:114" x14ac:dyDescent="0.3">
      <c r="A610" s="73"/>
      <c r="B610" s="73"/>
      <c r="C610" s="112"/>
      <c r="D610" s="112"/>
      <c r="E610" s="73"/>
      <c r="F610" s="73"/>
      <c r="G610" s="127"/>
      <c r="H610" s="127"/>
      <c r="I610" s="127"/>
      <c r="J610" s="127"/>
      <c r="K610" s="73"/>
      <c r="L610" s="115"/>
      <c r="M610" s="115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73"/>
      <c r="BM610" s="73"/>
      <c r="BN610" s="73"/>
      <c r="BO610" s="73"/>
      <c r="BP610" s="73"/>
      <c r="BQ610" s="73"/>
      <c r="BR610" s="73"/>
      <c r="BS610" s="73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73"/>
      <c r="CF610" s="73"/>
      <c r="CG610" s="73"/>
      <c r="CH610" s="73"/>
      <c r="CI610" s="73"/>
      <c r="CJ610" s="73"/>
      <c r="CK610" s="73"/>
      <c r="CL610" s="73"/>
      <c r="CM610" s="73"/>
      <c r="CN610" s="73"/>
      <c r="CO610" s="73"/>
      <c r="CP610" s="73"/>
      <c r="CQ610" s="73"/>
      <c r="CR610" s="73"/>
      <c r="CS610" s="73"/>
      <c r="CT610" s="73"/>
      <c r="CU610" s="73"/>
      <c r="CV610" s="73"/>
      <c r="CW610" s="73"/>
      <c r="CX610" s="73"/>
      <c r="CY610" s="73"/>
      <c r="CZ610" s="73"/>
      <c r="DA610" s="73"/>
      <c r="DB610" s="73"/>
      <c r="DC610" s="73"/>
      <c r="DD610" s="73"/>
      <c r="DE610" s="73"/>
      <c r="DF610" s="73"/>
      <c r="DG610" s="73"/>
      <c r="DH610" s="73"/>
      <c r="DI610" s="73"/>
      <c r="DJ610" s="36"/>
    </row>
    <row r="611" spans="1:114" x14ac:dyDescent="0.3">
      <c r="A611" s="73"/>
      <c r="B611" s="73"/>
      <c r="C611" s="112"/>
      <c r="D611" s="112"/>
      <c r="E611" s="73"/>
      <c r="F611" s="73"/>
      <c r="G611" s="127"/>
      <c r="H611" s="127"/>
      <c r="I611" s="127"/>
      <c r="J611" s="127"/>
      <c r="K611" s="73"/>
      <c r="L611" s="115"/>
      <c r="M611" s="115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73"/>
      <c r="BM611" s="73"/>
      <c r="BN611" s="73"/>
      <c r="BO611" s="73"/>
      <c r="BP611" s="73"/>
      <c r="BQ611" s="73"/>
      <c r="BR611" s="73"/>
      <c r="BS611" s="73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73"/>
      <c r="CF611" s="73"/>
      <c r="CG611" s="73"/>
      <c r="CH611" s="73"/>
      <c r="CI611" s="73"/>
      <c r="CJ611" s="73"/>
      <c r="CK611" s="73"/>
      <c r="CL611" s="73"/>
      <c r="CM611" s="73"/>
      <c r="CN611" s="73"/>
      <c r="CO611" s="73"/>
      <c r="CP611" s="73"/>
      <c r="CQ611" s="73"/>
      <c r="CR611" s="73"/>
      <c r="CS611" s="73"/>
      <c r="CT611" s="73"/>
      <c r="CU611" s="73"/>
      <c r="CV611" s="73"/>
      <c r="CW611" s="73"/>
      <c r="CX611" s="73"/>
      <c r="CY611" s="73"/>
      <c r="CZ611" s="73"/>
      <c r="DA611" s="73"/>
      <c r="DB611" s="73"/>
      <c r="DC611" s="73"/>
      <c r="DD611" s="73"/>
      <c r="DE611" s="73"/>
      <c r="DF611" s="73"/>
      <c r="DG611" s="73"/>
      <c r="DH611" s="73"/>
      <c r="DI611" s="73"/>
      <c r="DJ611" s="36"/>
    </row>
    <row r="612" spans="1:114" x14ac:dyDescent="0.3">
      <c r="A612" s="73"/>
      <c r="B612" s="73"/>
      <c r="C612" s="112"/>
      <c r="D612" s="112"/>
      <c r="E612" s="73"/>
      <c r="F612" s="73"/>
      <c r="G612" s="127"/>
      <c r="H612" s="127"/>
      <c r="I612" s="127"/>
      <c r="J612" s="127"/>
      <c r="K612" s="73"/>
      <c r="L612" s="115"/>
      <c r="M612" s="115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73"/>
      <c r="BM612" s="73"/>
      <c r="BN612" s="73"/>
      <c r="BO612" s="73"/>
      <c r="BP612" s="73"/>
      <c r="BQ612" s="73"/>
      <c r="BR612" s="73"/>
      <c r="BS612" s="73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73"/>
      <c r="CF612" s="73"/>
      <c r="CG612" s="73"/>
      <c r="CH612" s="73"/>
      <c r="CI612" s="73"/>
      <c r="CJ612" s="73"/>
      <c r="CK612" s="73"/>
      <c r="CL612" s="73"/>
      <c r="CM612" s="73"/>
      <c r="CN612" s="73"/>
      <c r="CO612" s="73"/>
      <c r="CP612" s="73"/>
      <c r="CQ612" s="73"/>
      <c r="CR612" s="73"/>
      <c r="CS612" s="73"/>
      <c r="CT612" s="73"/>
      <c r="CU612" s="73"/>
      <c r="CV612" s="73"/>
      <c r="CW612" s="73"/>
      <c r="CX612" s="73"/>
      <c r="CY612" s="73"/>
      <c r="CZ612" s="73"/>
      <c r="DA612" s="73"/>
      <c r="DB612" s="73"/>
      <c r="DC612" s="73"/>
      <c r="DD612" s="73"/>
      <c r="DE612" s="73"/>
      <c r="DF612" s="73"/>
      <c r="DG612" s="73"/>
      <c r="DH612" s="73"/>
      <c r="DI612" s="73"/>
      <c r="DJ612" s="36"/>
    </row>
    <row r="613" spans="1:114" x14ac:dyDescent="0.3">
      <c r="A613" s="73"/>
      <c r="B613" s="73"/>
      <c r="C613" s="112"/>
      <c r="D613" s="112"/>
      <c r="E613" s="73"/>
      <c r="F613" s="73"/>
      <c r="G613" s="127"/>
      <c r="H613" s="127"/>
      <c r="I613" s="127"/>
      <c r="J613" s="127"/>
      <c r="K613" s="73"/>
      <c r="L613" s="115"/>
      <c r="M613" s="115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73"/>
      <c r="BM613" s="73"/>
      <c r="BN613" s="73"/>
      <c r="BO613" s="73"/>
      <c r="BP613" s="73"/>
      <c r="BQ613" s="73"/>
      <c r="BR613" s="73"/>
      <c r="BS613" s="73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73"/>
      <c r="CF613" s="73"/>
      <c r="CG613" s="73"/>
      <c r="CH613" s="73"/>
      <c r="CI613" s="73"/>
      <c r="CJ613" s="73"/>
      <c r="CK613" s="73"/>
      <c r="CL613" s="73"/>
      <c r="CM613" s="73"/>
      <c r="CN613" s="73"/>
      <c r="CO613" s="73"/>
      <c r="CP613" s="73"/>
      <c r="CQ613" s="73"/>
      <c r="CR613" s="73"/>
      <c r="CS613" s="73"/>
      <c r="CT613" s="73"/>
      <c r="CU613" s="73"/>
      <c r="CV613" s="73"/>
      <c r="CW613" s="73"/>
      <c r="CX613" s="73"/>
      <c r="CY613" s="73"/>
      <c r="CZ613" s="73"/>
      <c r="DA613" s="73"/>
      <c r="DB613" s="73"/>
      <c r="DC613" s="73"/>
      <c r="DD613" s="73"/>
      <c r="DE613" s="73"/>
      <c r="DF613" s="73"/>
      <c r="DG613" s="73"/>
      <c r="DH613" s="73"/>
      <c r="DI613" s="73"/>
      <c r="DJ613" s="36"/>
    </row>
    <row r="614" spans="1:114" x14ac:dyDescent="0.3">
      <c r="A614" s="73"/>
      <c r="B614" s="73"/>
      <c r="C614" s="112"/>
      <c r="D614" s="112"/>
      <c r="E614" s="73"/>
      <c r="F614" s="73"/>
      <c r="G614" s="127"/>
      <c r="H614" s="127"/>
      <c r="I614" s="127"/>
      <c r="J614" s="127"/>
      <c r="K614" s="73"/>
      <c r="L614" s="115"/>
      <c r="M614" s="115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36"/>
    </row>
    <row r="615" spans="1:114" x14ac:dyDescent="0.3">
      <c r="A615" s="73"/>
      <c r="B615" s="73"/>
      <c r="C615" s="112"/>
      <c r="D615" s="112"/>
      <c r="E615" s="73"/>
      <c r="F615" s="73"/>
      <c r="G615" s="127"/>
      <c r="H615" s="127"/>
      <c r="I615" s="127"/>
      <c r="J615" s="127"/>
      <c r="K615" s="73"/>
      <c r="L615" s="115"/>
      <c r="M615" s="115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73"/>
      <c r="BM615" s="73"/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  <c r="CG615" s="73"/>
      <c r="CH615" s="73"/>
      <c r="CI615" s="73"/>
      <c r="CJ615" s="73"/>
      <c r="CK615" s="73"/>
      <c r="CL615" s="73"/>
      <c r="CM615" s="73"/>
      <c r="CN615" s="73"/>
      <c r="CO615" s="73"/>
      <c r="CP615" s="73"/>
      <c r="CQ615" s="73"/>
      <c r="CR615" s="73"/>
      <c r="CS615" s="73"/>
      <c r="CT615" s="73"/>
      <c r="CU615" s="73"/>
      <c r="CV615" s="73"/>
      <c r="CW615" s="73"/>
      <c r="CX615" s="73"/>
      <c r="CY615" s="73"/>
      <c r="CZ615" s="73"/>
      <c r="DA615" s="73"/>
      <c r="DB615" s="73"/>
      <c r="DC615" s="73"/>
      <c r="DD615" s="73"/>
      <c r="DE615" s="73"/>
      <c r="DF615" s="73"/>
      <c r="DG615" s="73"/>
      <c r="DH615" s="73"/>
      <c r="DI615" s="73"/>
      <c r="DJ615" s="36"/>
    </row>
    <row r="616" spans="1:114" x14ac:dyDescent="0.3">
      <c r="A616" s="73"/>
      <c r="B616" s="73"/>
      <c r="C616" s="112"/>
      <c r="D616" s="112"/>
      <c r="E616" s="73"/>
      <c r="F616" s="73"/>
      <c r="G616" s="127"/>
      <c r="H616" s="127"/>
      <c r="I616" s="127"/>
      <c r="J616" s="127"/>
      <c r="K616" s="73"/>
      <c r="L616" s="115"/>
      <c r="M616" s="115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3"/>
      <c r="CR616" s="73"/>
      <c r="CS616" s="73"/>
      <c r="CT616" s="73"/>
      <c r="CU616" s="73"/>
      <c r="CV616" s="73"/>
      <c r="CW616" s="73"/>
      <c r="CX616" s="73"/>
      <c r="CY616" s="73"/>
      <c r="CZ616" s="73"/>
      <c r="DA616" s="73"/>
      <c r="DB616" s="73"/>
      <c r="DC616" s="73"/>
      <c r="DD616" s="73"/>
      <c r="DE616" s="73"/>
      <c r="DF616" s="73"/>
      <c r="DG616" s="73"/>
      <c r="DH616" s="73"/>
      <c r="DI616" s="73"/>
      <c r="DJ616" s="36"/>
    </row>
    <row r="617" spans="1:114" x14ac:dyDescent="0.3">
      <c r="A617" s="73"/>
      <c r="B617" s="73"/>
      <c r="C617" s="112"/>
      <c r="D617" s="112"/>
      <c r="E617" s="73"/>
      <c r="F617" s="73"/>
      <c r="G617" s="127"/>
      <c r="H617" s="127"/>
      <c r="I617" s="127"/>
      <c r="J617" s="127"/>
      <c r="K617" s="73"/>
      <c r="L617" s="115"/>
      <c r="M617" s="115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  <c r="CG617" s="73"/>
      <c r="CH617" s="73"/>
      <c r="CI617" s="73"/>
      <c r="CJ617" s="73"/>
      <c r="CK617" s="73"/>
      <c r="CL617" s="73"/>
      <c r="CM617" s="73"/>
      <c r="CN617" s="73"/>
      <c r="CO617" s="73"/>
      <c r="CP617" s="73"/>
      <c r="CQ617" s="73"/>
      <c r="CR617" s="73"/>
      <c r="CS617" s="73"/>
      <c r="CT617" s="73"/>
      <c r="CU617" s="73"/>
      <c r="CV617" s="73"/>
      <c r="CW617" s="73"/>
      <c r="CX617" s="73"/>
      <c r="CY617" s="73"/>
      <c r="CZ617" s="73"/>
      <c r="DA617" s="73"/>
      <c r="DB617" s="73"/>
      <c r="DC617" s="73"/>
      <c r="DD617" s="73"/>
      <c r="DE617" s="73"/>
      <c r="DF617" s="73"/>
      <c r="DG617" s="73"/>
      <c r="DH617" s="73"/>
      <c r="DI617" s="73"/>
      <c r="DJ617" s="36"/>
    </row>
    <row r="618" spans="1:114" x14ac:dyDescent="0.3">
      <c r="A618" s="73"/>
      <c r="B618" s="73"/>
      <c r="C618" s="112"/>
      <c r="D618" s="112"/>
      <c r="E618" s="73"/>
      <c r="F618" s="73"/>
      <c r="G618" s="127"/>
      <c r="H618" s="127"/>
      <c r="I618" s="127"/>
      <c r="J618" s="127"/>
      <c r="K618" s="73"/>
      <c r="L618" s="115"/>
      <c r="M618" s="115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  <c r="CG618" s="73"/>
      <c r="CH618" s="73"/>
      <c r="CI618" s="73"/>
      <c r="CJ618" s="73"/>
      <c r="CK618" s="73"/>
      <c r="CL618" s="73"/>
      <c r="CM618" s="73"/>
      <c r="CN618" s="73"/>
      <c r="CO618" s="73"/>
      <c r="CP618" s="73"/>
      <c r="CQ618" s="73"/>
      <c r="CR618" s="73"/>
      <c r="CS618" s="73"/>
      <c r="CT618" s="73"/>
      <c r="CU618" s="73"/>
      <c r="CV618" s="73"/>
      <c r="CW618" s="73"/>
      <c r="CX618" s="73"/>
      <c r="CY618" s="73"/>
      <c r="CZ618" s="73"/>
      <c r="DA618" s="73"/>
      <c r="DB618" s="73"/>
      <c r="DC618" s="73"/>
      <c r="DD618" s="73"/>
      <c r="DE618" s="73"/>
      <c r="DF618" s="73"/>
      <c r="DG618" s="73"/>
      <c r="DH618" s="73"/>
      <c r="DI618" s="73"/>
      <c r="DJ618" s="36"/>
    </row>
    <row r="619" spans="1:114" x14ac:dyDescent="0.3">
      <c r="A619" s="73"/>
      <c r="B619" s="73"/>
      <c r="C619" s="112"/>
      <c r="D619" s="112"/>
      <c r="E619" s="73"/>
      <c r="F619" s="73"/>
      <c r="G619" s="127"/>
      <c r="H619" s="127"/>
      <c r="I619" s="127"/>
      <c r="J619" s="127"/>
      <c r="K619" s="73"/>
      <c r="L619" s="115"/>
      <c r="M619" s="115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  <c r="CG619" s="73"/>
      <c r="CH619" s="73"/>
      <c r="CI619" s="73"/>
      <c r="CJ619" s="73"/>
      <c r="CK619" s="73"/>
      <c r="CL619" s="73"/>
      <c r="CM619" s="73"/>
      <c r="CN619" s="73"/>
      <c r="CO619" s="73"/>
      <c r="CP619" s="73"/>
      <c r="CQ619" s="73"/>
      <c r="CR619" s="73"/>
      <c r="CS619" s="73"/>
      <c r="CT619" s="73"/>
      <c r="CU619" s="73"/>
      <c r="CV619" s="73"/>
      <c r="CW619" s="73"/>
      <c r="CX619" s="73"/>
      <c r="CY619" s="73"/>
      <c r="CZ619" s="73"/>
      <c r="DA619" s="73"/>
      <c r="DB619" s="73"/>
      <c r="DC619" s="73"/>
      <c r="DD619" s="73"/>
      <c r="DE619" s="73"/>
      <c r="DF619" s="73"/>
      <c r="DG619" s="73"/>
      <c r="DH619" s="73"/>
      <c r="DI619" s="73"/>
      <c r="DJ619" s="36"/>
    </row>
    <row r="620" spans="1:114" x14ac:dyDescent="0.3">
      <c r="A620" s="73"/>
      <c r="B620" s="73"/>
      <c r="C620" s="112"/>
      <c r="D620" s="112"/>
      <c r="E620" s="73"/>
      <c r="F620" s="73"/>
      <c r="G620" s="127"/>
      <c r="H620" s="127"/>
      <c r="I620" s="127"/>
      <c r="J620" s="127"/>
      <c r="K620" s="73"/>
      <c r="L620" s="115"/>
      <c r="M620" s="115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3"/>
      <c r="CR620" s="73"/>
      <c r="CS620" s="73"/>
      <c r="CT620" s="73"/>
      <c r="CU620" s="73"/>
      <c r="CV620" s="73"/>
      <c r="CW620" s="73"/>
      <c r="CX620" s="73"/>
      <c r="CY620" s="73"/>
      <c r="CZ620" s="73"/>
      <c r="DA620" s="73"/>
      <c r="DB620" s="73"/>
      <c r="DC620" s="73"/>
      <c r="DD620" s="73"/>
      <c r="DE620" s="73"/>
      <c r="DF620" s="73"/>
      <c r="DG620" s="73"/>
      <c r="DH620" s="73"/>
      <c r="DI620" s="73"/>
      <c r="DJ620" s="36"/>
    </row>
    <row r="621" spans="1:114" x14ac:dyDescent="0.3">
      <c r="A621" s="73"/>
      <c r="B621" s="73"/>
      <c r="C621" s="112"/>
      <c r="D621" s="112"/>
      <c r="E621" s="73"/>
      <c r="F621" s="73"/>
      <c r="G621" s="127"/>
      <c r="H621" s="127"/>
      <c r="I621" s="127"/>
      <c r="J621" s="127"/>
      <c r="K621" s="73"/>
      <c r="L621" s="115"/>
      <c r="M621" s="115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  <c r="CG621" s="73"/>
      <c r="CH621" s="73"/>
      <c r="CI621" s="73"/>
      <c r="CJ621" s="73"/>
      <c r="CK621" s="73"/>
      <c r="CL621" s="73"/>
      <c r="CM621" s="73"/>
      <c r="CN621" s="73"/>
      <c r="CO621" s="73"/>
      <c r="CP621" s="73"/>
      <c r="CQ621" s="73"/>
      <c r="CR621" s="73"/>
      <c r="CS621" s="73"/>
      <c r="CT621" s="73"/>
      <c r="CU621" s="73"/>
      <c r="CV621" s="73"/>
      <c r="CW621" s="73"/>
      <c r="CX621" s="73"/>
      <c r="CY621" s="73"/>
      <c r="CZ621" s="73"/>
      <c r="DA621" s="73"/>
      <c r="DB621" s="73"/>
      <c r="DC621" s="73"/>
      <c r="DD621" s="73"/>
      <c r="DE621" s="73"/>
      <c r="DF621" s="73"/>
      <c r="DG621" s="73"/>
      <c r="DH621" s="73"/>
      <c r="DI621" s="73"/>
      <c r="DJ621" s="36"/>
    </row>
    <row r="622" spans="1:114" x14ac:dyDescent="0.3">
      <c r="A622" s="73"/>
      <c r="B622" s="73"/>
      <c r="C622" s="112"/>
      <c r="D622" s="112"/>
      <c r="E622" s="73"/>
      <c r="F622" s="73"/>
      <c r="G622" s="127"/>
      <c r="H622" s="127"/>
      <c r="I622" s="127"/>
      <c r="J622" s="127"/>
      <c r="K622" s="73"/>
      <c r="L622" s="115"/>
      <c r="M622" s="115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  <c r="CG622" s="73"/>
      <c r="CH622" s="73"/>
      <c r="CI622" s="73"/>
      <c r="CJ622" s="73"/>
      <c r="CK622" s="73"/>
      <c r="CL622" s="73"/>
      <c r="CM622" s="73"/>
      <c r="CN622" s="73"/>
      <c r="CO622" s="73"/>
      <c r="CP622" s="73"/>
      <c r="CQ622" s="73"/>
      <c r="CR622" s="73"/>
      <c r="CS622" s="73"/>
      <c r="CT622" s="73"/>
      <c r="CU622" s="73"/>
      <c r="CV622" s="73"/>
      <c r="CW622" s="73"/>
      <c r="CX622" s="73"/>
      <c r="CY622" s="73"/>
      <c r="CZ622" s="73"/>
      <c r="DA622" s="73"/>
      <c r="DB622" s="73"/>
      <c r="DC622" s="73"/>
      <c r="DD622" s="73"/>
      <c r="DE622" s="73"/>
      <c r="DF622" s="73"/>
      <c r="DG622" s="73"/>
      <c r="DH622" s="73"/>
      <c r="DI622" s="73"/>
      <c r="DJ622" s="36"/>
    </row>
    <row r="623" spans="1:114" x14ac:dyDescent="0.3">
      <c r="A623" s="73"/>
      <c r="B623" s="73"/>
      <c r="C623" s="112"/>
      <c r="D623" s="112"/>
      <c r="E623" s="73"/>
      <c r="F623" s="73"/>
      <c r="G623" s="127"/>
      <c r="H623" s="127"/>
      <c r="I623" s="127"/>
      <c r="J623" s="127"/>
      <c r="K623" s="73"/>
      <c r="L623" s="115"/>
      <c r="M623" s="115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73"/>
      <c r="BM623" s="73"/>
      <c r="BN623" s="73"/>
      <c r="BO623" s="73"/>
      <c r="BP623" s="73"/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  <c r="CG623" s="73"/>
      <c r="CH623" s="73"/>
      <c r="CI623" s="73"/>
      <c r="CJ623" s="73"/>
      <c r="CK623" s="73"/>
      <c r="CL623" s="73"/>
      <c r="CM623" s="73"/>
      <c r="CN623" s="73"/>
      <c r="CO623" s="73"/>
      <c r="CP623" s="73"/>
      <c r="CQ623" s="73"/>
      <c r="CR623" s="73"/>
      <c r="CS623" s="73"/>
      <c r="CT623" s="73"/>
      <c r="CU623" s="73"/>
      <c r="CV623" s="73"/>
      <c r="CW623" s="73"/>
      <c r="CX623" s="73"/>
      <c r="CY623" s="73"/>
      <c r="CZ623" s="73"/>
      <c r="DA623" s="73"/>
      <c r="DB623" s="73"/>
      <c r="DC623" s="73"/>
      <c r="DD623" s="73"/>
      <c r="DE623" s="73"/>
      <c r="DF623" s="73"/>
      <c r="DG623" s="73"/>
      <c r="DH623" s="73"/>
      <c r="DI623" s="73"/>
      <c r="DJ623" s="36"/>
    </row>
    <row r="624" spans="1:114" x14ac:dyDescent="0.3">
      <c r="A624" s="73"/>
      <c r="B624" s="73"/>
      <c r="C624" s="112"/>
      <c r="D624" s="112"/>
      <c r="E624" s="73"/>
      <c r="F624" s="73"/>
      <c r="G624" s="127"/>
      <c r="H624" s="127"/>
      <c r="I624" s="127"/>
      <c r="J624" s="127"/>
      <c r="K624" s="73"/>
      <c r="L624" s="115"/>
      <c r="M624" s="115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73"/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  <c r="CG624" s="73"/>
      <c r="CH624" s="73"/>
      <c r="CI624" s="73"/>
      <c r="CJ624" s="73"/>
      <c r="CK624" s="73"/>
      <c r="CL624" s="73"/>
      <c r="CM624" s="73"/>
      <c r="CN624" s="73"/>
      <c r="CO624" s="73"/>
      <c r="CP624" s="73"/>
      <c r="CQ624" s="73"/>
      <c r="CR624" s="73"/>
      <c r="CS624" s="73"/>
      <c r="CT624" s="73"/>
      <c r="CU624" s="73"/>
      <c r="CV624" s="73"/>
      <c r="CW624" s="73"/>
      <c r="CX624" s="73"/>
      <c r="CY624" s="73"/>
      <c r="CZ624" s="73"/>
      <c r="DA624" s="73"/>
      <c r="DB624" s="73"/>
      <c r="DC624" s="73"/>
      <c r="DD624" s="73"/>
      <c r="DE624" s="73"/>
      <c r="DF624" s="73"/>
      <c r="DG624" s="73"/>
      <c r="DH624" s="73"/>
      <c r="DI624" s="73"/>
      <c r="DJ624" s="36"/>
    </row>
    <row r="625" spans="1:114" x14ac:dyDescent="0.3">
      <c r="A625" s="73"/>
      <c r="B625" s="73"/>
      <c r="C625" s="112"/>
      <c r="D625" s="112"/>
      <c r="E625" s="73"/>
      <c r="F625" s="73"/>
      <c r="G625" s="127"/>
      <c r="H625" s="127"/>
      <c r="I625" s="127"/>
      <c r="J625" s="127"/>
      <c r="K625" s="73"/>
      <c r="L625" s="115"/>
      <c r="M625" s="115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  <c r="CG625" s="73"/>
      <c r="CH625" s="73"/>
      <c r="CI625" s="73"/>
      <c r="CJ625" s="73"/>
      <c r="CK625" s="73"/>
      <c r="CL625" s="73"/>
      <c r="CM625" s="73"/>
      <c r="CN625" s="73"/>
      <c r="CO625" s="73"/>
      <c r="CP625" s="73"/>
      <c r="CQ625" s="73"/>
      <c r="CR625" s="73"/>
      <c r="CS625" s="73"/>
      <c r="CT625" s="73"/>
      <c r="CU625" s="73"/>
      <c r="CV625" s="73"/>
      <c r="CW625" s="73"/>
      <c r="CX625" s="73"/>
      <c r="CY625" s="73"/>
      <c r="CZ625" s="73"/>
      <c r="DA625" s="73"/>
      <c r="DB625" s="73"/>
      <c r="DC625" s="73"/>
      <c r="DD625" s="73"/>
      <c r="DE625" s="73"/>
      <c r="DF625" s="73"/>
      <c r="DG625" s="73"/>
      <c r="DH625" s="73"/>
      <c r="DI625" s="73"/>
      <c r="DJ625" s="36"/>
    </row>
    <row r="626" spans="1:114" x14ac:dyDescent="0.3">
      <c r="A626" s="73"/>
      <c r="B626" s="73"/>
      <c r="C626" s="112"/>
      <c r="D626" s="112"/>
      <c r="E626" s="73"/>
      <c r="F626" s="73"/>
      <c r="G626" s="127"/>
      <c r="H626" s="127"/>
      <c r="I626" s="127"/>
      <c r="J626" s="127"/>
      <c r="K626" s="73"/>
      <c r="L626" s="115"/>
      <c r="M626" s="115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  <c r="CG626" s="73"/>
      <c r="CH626" s="73"/>
      <c r="CI626" s="73"/>
      <c r="CJ626" s="73"/>
      <c r="CK626" s="73"/>
      <c r="CL626" s="73"/>
      <c r="CM626" s="73"/>
      <c r="CN626" s="73"/>
      <c r="CO626" s="73"/>
      <c r="CP626" s="73"/>
      <c r="CQ626" s="73"/>
      <c r="CR626" s="73"/>
      <c r="CS626" s="73"/>
      <c r="CT626" s="73"/>
      <c r="CU626" s="73"/>
      <c r="CV626" s="73"/>
      <c r="CW626" s="73"/>
      <c r="CX626" s="73"/>
      <c r="CY626" s="73"/>
      <c r="CZ626" s="73"/>
      <c r="DA626" s="73"/>
      <c r="DB626" s="73"/>
      <c r="DC626" s="73"/>
      <c r="DD626" s="73"/>
      <c r="DE626" s="73"/>
      <c r="DF626" s="73"/>
      <c r="DG626" s="73"/>
      <c r="DH626" s="73"/>
      <c r="DI626" s="73"/>
      <c r="DJ626" s="36"/>
    </row>
    <row r="627" spans="1:114" x14ac:dyDescent="0.3">
      <c r="A627" s="73"/>
      <c r="B627" s="73"/>
      <c r="C627" s="112"/>
      <c r="D627" s="112"/>
      <c r="E627" s="73"/>
      <c r="F627" s="73"/>
      <c r="G627" s="127"/>
      <c r="H627" s="127"/>
      <c r="I627" s="127"/>
      <c r="J627" s="127"/>
      <c r="K627" s="73"/>
      <c r="L627" s="115"/>
      <c r="M627" s="115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  <c r="CK627" s="73"/>
      <c r="CL627" s="73"/>
      <c r="CM627" s="73"/>
      <c r="CN627" s="73"/>
      <c r="CO627" s="73"/>
      <c r="CP627" s="73"/>
      <c r="CQ627" s="73"/>
      <c r="CR627" s="73"/>
      <c r="CS627" s="73"/>
      <c r="CT627" s="73"/>
      <c r="CU627" s="73"/>
      <c r="CV627" s="73"/>
      <c r="CW627" s="73"/>
      <c r="CX627" s="73"/>
      <c r="CY627" s="73"/>
      <c r="CZ627" s="73"/>
      <c r="DA627" s="73"/>
      <c r="DB627" s="73"/>
      <c r="DC627" s="73"/>
      <c r="DD627" s="73"/>
      <c r="DE627" s="73"/>
      <c r="DF627" s="73"/>
      <c r="DG627" s="73"/>
      <c r="DH627" s="73"/>
      <c r="DI627" s="73"/>
      <c r="DJ627" s="36"/>
    </row>
    <row r="628" spans="1:114" x14ac:dyDescent="0.3">
      <c r="A628" s="73"/>
      <c r="B628" s="73"/>
      <c r="C628" s="112"/>
      <c r="D628" s="112"/>
      <c r="E628" s="73"/>
      <c r="F628" s="73"/>
      <c r="G628" s="127"/>
      <c r="H628" s="127"/>
      <c r="I628" s="127"/>
      <c r="J628" s="127"/>
      <c r="K628" s="73"/>
      <c r="L628" s="115"/>
      <c r="M628" s="115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  <c r="CG628" s="73"/>
      <c r="CH628" s="73"/>
      <c r="CI628" s="73"/>
      <c r="CJ628" s="73"/>
      <c r="CK628" s="73"/>
      <c r="CL628" s="73"/>
      <c r="CM628" s="73"/>
      <c r="CN628" s="73"/>
      <c r="CO628" s="73"/>
      <c r="CP628" s="73"/>
      <c r="CQ628" s="73"/>
      <c r="CR628" s="73"/>
      <c r="CS628" s="73"/>
      <c r="CT628" s="73"/>
      <c r="CU628" s="73"/>
      <c r="CV628" s="73"/>
      <c r="CW628" s="73"/>
      <c r="CX628" s="73"/>
      <c r="CY628" s="73"/>
      <c r="CZ628" s="73"/>
      <c r="DA628" s="73"/>
      <c r="DB628" s="73"/>
      <c r="DC628" s="73"/>
      <c r="DD628" s="73"/>
      <c r="DE628" s="73"/>
      <c r="DF628" s="73"/>
      <c r="DG628" s="73"/>
      <c r="DH628" s="73"/>
      <c r="DI628" s="73"/>
      <c r="DJ628" s="36"/>
    </row>
    <row r="629" spans="1:114" x14ac:dyDescent="0.3">
      <c r="A629" s="73"/>
      <c r="B629" s="73"/>
      <c r="C629" s="112"/>
      <c r="D629" s="112"/>
      <c r="E629" s="73"/>
      <c r="F629" s="73"/>
      <c r="G629" s="127"/>
      <c r="H629" s="127"/>
      <c r="I629" s="127"/>
      <c r="J629" s="127"/>
      <c r="K629" s="73"/>
      <c r="L629" s="115"/>
      <c r="M629" s="115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73"/>
      <c r="BM629" s="73"/>
      <c r="BN629" s="73"/>
      <c r="BO629" s="73"/>
      <c r="BP629" s="73"/>
      <c r="BQ629" s="73"/>
      <c r="BR629" s="73"/>
      <c r="BS629" s="73"/>
      <c r="BT629" s="73"/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73"/>
      <c r="CF629" s="73"/>
      <c r="CG629" s="73"/>
      <c r="CH629" s="73"/>
      <c r="CI629" s="73"/>
      <c r="CJ629" s="73"/>
      <c r="CK629" s="73"/>
      <c r="CL629" s="73"/>
      <c r="CM629" s="73"/>
      <c r="CN629" s="73"/>
      <c r="CO629" s="73"/>
      <c r="CP629" s="73"/>
      <c r="CQ629" s="73"/>
      <c r="CR629" s="73"/>
      <c r="CS629" s="73"/>
      <c r="CT629" s="73"/>
      <c r="CU629" s="73"/>
      <c r="CV629" s="73"/>
      <c r="CW629" s="73"/>
      <c r="CX629" s="73"/>
      <c r="CY629" s="73"/>
      <c r="CZ629" s="73"/>
      <c r="DA629" s="73"/>
      <c r="DB629" s="73"/>
      <c r="DC629" s="73"/>
      <c r="DD629" s="73"/>
      <c r="DE629" s="73"/>
      <c r="DF629" s="73"/>
      <c r="DG629" s="73"/>
      <c r="DH629" s="73"/>
      <c r="DI629" s="73"/>
      <c r="DJ629" s="36"/>
    </row>
    <row r="630" spans="1:114" x14ac:dyDescent="0.3">
      <c r="A630" s="73"/>
      <c r="B630" s="73"/>
      <c r="C630" s="112"/>
      <c r="D630" s="112"/>
      <c r="E630" s="73"/>
      <c r="F630" s="73"/>
      <c r="G630" s="127"/>
      <c r="H630" s="127"/>
      <c r="I630" s="127"/>
      <c r="J630" s="127"/>
      <c r="K630" s="73"/>
      <c r="L630" s="115"/>
      <c r="M630" s="115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73"/>
      <c r="BM630" s="73"/>
      <c r="BN630" s="73"/>
      <c r="BO630" s="73"/>
      <c r="BP630" s="73"/>
      <c r="BQ630" s="73"/>
      <c r="BR630" s="73"/>
      <c r="BS630" s="73"/>
      <c r="BT630" s="73"/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73"/>
      <c r="CF630" s="73"/>
      <c r="CG630" s="73"/>
      <c r="CH630" s="73"/>
      <c r="CI630" s="73"/>
      <c r="CJ630" s="73"/>
      <c r="CK630" s="73"/>
      <c r="CL630" s="73"/>
      <c r="CM630" s="73"/>
      <c r="CN630" s="73"/>
      <c r="CO630" s="73"/>
      <c r="CP630" s="73"/>
      <c r="CQ630" s="73"/>
      <c r="CR630" s="73"/>
      <c r="CS630" s="73"/>
      <c r="CT630" s="73"/>
      <c r="CU630" s="73"/>
      <c r="CV630" s="73"/>
      <c r="CW630" s="73"/>
      <c r="CX630" s="73"/>
      <c r="CY630" s="73"/>
      <c r="CZ630" s="73"/>
      <c r="DA630" s="73"/>
      <c r="DB630" s="73"/>
      <c r="DC630" s="73"/>
      <c r="DD630" s="73"/>
      <c r="DE630" s="73"/>
      <c r="DF630" s="73"/>
      <c r="DG630" s="73"/>
      <c r="DH630" s="73"/>
      <c r="DI630" s="73"/>
      <c r="DJ630" s="36"/>
    </row>
    <row r="631" spans="1:114" x14ac:dyDescent="0.3">
      <c r="A631" s="73"/>
      <c r="B631" s="73"/>
      <c r="C631" s="112"/>
      <c r="D631" s="112"/>
      <c r="E631" s="73"/>
      <c r="F631" s="73"/>
      <c r="G631" s="127"/>
      <c r="H631" s="127"/>
      <c r="I631" s="127"/>
      <c r="J631" s="127"/>
      <c r="K631" s="73"/>
      <c r="L631" s="115"/>
      <c r="M631" s="115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73"/>
      <c r="BM631" s="73"/>
      <c r="BN631" s="73"/>
      <c r="BO631" s="73"/>
      <c r="BP631" s="73"/>
      <c r="BQ631" s="73"/>
      <c r="BR631" s="73"/>
      <c r="BS631" s="73"/>
      <c r="BT631" s="73"/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73"/>
      <c r="CF631" s="73"/>
      <c r="CG631" s="73"/>
      <c r="CH631" s="73"/>
      <c r="CI631" s="73"/>
      <c r="CJ631" s="73"/>
      <c r="CK631" s="73"/>
      <c r="CL631" s="73"/>
      <c r="CM631" s="73"/>
      <c r="CN631" s="73"/>
      <c r="CO631" s="73"/>
      <c r="CP631" s="73"/>
      <c r="CQ631" s="73"/>
      <c r="CR631" s="73"/>
      <c r="CS631" s="73"/>
      <c r="CT631" s="73"/>
      <c r="CU631" s="73"/>
      <c r="CV631" s="73"/>
      <c r="CW631" s="73"/>
      <c r="CX631" s="73"/>
      <c r="CY631" s="73"/>
      <c r="CZ631" s="73"/>
      <c r="DA631" s="73"/>
      <c r="DB631" s="73"/>
      <c r="DC631" s="73"/>
      <c r="DD631" s="73"/>
      <c r="DE631" s="73"/>
      <c r="DF631" s="73"/>
      <c r="DG631" s="73"/>
      <c r="DH631" s="73"/>
      <c r="DI631" s="73"/>
      <c r="DJ631" s="36"/>
    </row>
    <row r="632" spans="1:114" x14ac:dyDescent="0.3">
      <c r="A632" s="73"/>
      <c r="B632" s="73"/>
      <c r="C632" s="112"/>
      <c r="D632" s="112"/>
      <c r="E632" s="73"/>
      <c r="F632" s="73"/>
      <c r="G632" s="127"/>
      <c r="H632" s="127"/>
      <c r="I632" s="127"/>
      <c r="J632" s="127"/>
      <c r="K632" s="73"/>
      <c r="L632" s="115"/>
      <c r="M632" s="115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73"/>
      <c r="BM632" s="73"/>
      <c r="BN632" s="73"/>
      <c r="BO632" s="73"/>
      <c r="BP632" s="73"/>
      <c r="BQ632" s="73"/>
      <c r="BR632" s="73"/>
      <c r="BS632" s="73"/>
      <c r="BT632" s="73"/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73"/>
      <c r="CF632" s="73"/>
      <c r="CG632" s="73"/>
      <c r="CH632" s="73"/>
      <c r="CI632" s="73"/>
      <c r="CJ632" s="73"/>
      <c r="CK632" s="73"/>
      <c r="CL632" s="73"/>
      <c r="CM632" s="73"/>
      <c r="CN632" s="73"/>
      <c r="CO632" s="73"/>
      <c r="CP632" s="73"/>
      <c r="CQ632" s="73"/>
      <c r="CR632" s="73"/>
      <c r="CS632" s="73"/>
      <c r="CT632" s="73"/>
      <c r="CU632" s="73"/>
      <c r="CV632" s="73"/>
      <c r="CW632" s="73"/>
      <c r="CX632" s="73"/>
      <c r="CY632" s="73"/>
      <c r="CZ632" s="73"/>
      <c r="DA632" s="73"/>
      <c r="DB632" s="73"/>
      <c r="DC632" s="73"/>
      <c r="DD632" s="73"/>
      <c r="DE632" s="73"/>
      <c r="DF632" s="73"/>
      <c r="DG632" s="73"/>
      <c r="DH632" s="73"/>
      <c r="DI632" s="73"/>
      <c r="DJ632" s="36"/>
    </row>
    <row r="633" spans="1:114" x14ac:dyDescent="0.3">
      <c r="A633" s="73"/>
      <c r="B633" s="73"/>
      <c r="C633" s="112"/>
      <c r="D633" s="112"/>
      <c r="E633" s="73"/>
      <c r="F633" s="73"/>
      <c r="G633" s="127"/>
      <c r="H633" s="127"/>
      <c r="I633" s="127"/>
      <c r="J633" s="127"/>
      <c r="K633" s="73"/>
      <c r="L633" s="115"/>
      <c r="M633" s="115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73"/>
      <c r="BM633" s="73"/>
      <c r="BN633" s="73"/>
      <c r="BO633" s="73"/>
      <c r="BP633" s="73"/>
      <c r="BQ633" s="73"/>
      <c r="BR633" s="73"/>
      <c r="BS633" s="73"/>
      <c r="BT633" s="73"/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73"/>
      <c r="CF633" s="73"/>
      <c r="CG633" s="73"/>
      <c r="CH633" s="73"/>
      <c r="CI633" s="73"/>
      <c r="CJ633" s="73"/>
      <c r="CK633" s="73"/>
      <c r="CL633" s="73"/>
      <c r="CM633" s="73"/>
      <c r="CN633" s="73"/>
      <c r="CO633" s="73"/>
      <c r="CP633" s="73"/>
      <c r="CQ633" s="73"/>
      <c r="CR633" s="73"/>
      <c r="CS633" s="73"/>
      <c r="CT633" s="73"/>
      <c r="CU633" s="73"/>
      <c r="CV633" s="73"/>
      <c r="CW633" s="73"/>
      <c r="CX633" s="73"/>
      <c r="CY633" s="73"/>
      <c r="CZ633" s="73"/>
      <c r="DA633" s="73"/>
      <c r="DB633" s="73"/>
      <c r="DC633" s="73"/>
      <c r="DD633" s="73"/>
      <c r="DE633" s="73"/>
      <c r="DF633" s="73"/>
      <c r="DG633" s="73"/>
      <c r="DH633" s="73"/>
      <c r="DI633" s="73"/>
      <c r="DJ633" s="36"/>
    </row>
    <row r="634" spans="1:114" x14ac:dyDescent="0.3">
      <c r="A634" s="73"/>
      <c r="B634" s="73"/>
      <c r="C634" s="112"/>
      <c r="D634" s="112"/>
      <c r="E634" s="73"/>
      <c r="F634" s="73"/>
      <c r="G634" s="127"/>
      <c r="H634" s="127"/>
      <c r="I634" s="127"/>
      <c r="J634" s="127"/>
      <c r="K634" s="73"/>
      <c r="L634" s="115"/>
      <c r="M634" s="115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73"/>
      <c r="BM634" s="73"/>
      <c r="BN634" s="73"/>
      <c r="BO634" s="73"/>
      <c r="BP634" s="73"/>
      <c r="BQ634" s="73"/>
      <c r="BR634" s="73"/>
      <c r="BS634" s="73"/>
      <c r="BT634" s="73"/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73"/>
      <c r="CF634" s="73"/>
      <c r="CG634" s="73"/>
      <c r="CH634" s="73"/>
      <c r="CI634" s="73"/>
      <c r="CJ634" s="73"/>
      <c r="CK634" s="73"/>
      <c r="CL634" s="73"/>
      <c r="CM634" s="73"/>
      <c r="CN634" s="73"/>
      <c r="CO634" s="73"/>
      <c r="CP634" s="73"/>
      <c r="CQ634" s="73"/>
      <c r="CR634" s="73"/>
      <c r="CS634" s="73"/>
      <c r="CT634" s="73"/>
      <c r="CU634" s="73"/>
      <c r="CV634" s="73"/>
      <c r="CW634" s="73"/>
      <c r="CX634" s="73"/>
      <c r="CY634" s="73"/>
      <c r="CZ634" s="73"/>
      <c r="DA634" s="73"/>
      <c r="DB634" s="73"/>
      <c r="DC634" s="73"/>
      <c r="DD634" s="73"/>
      <c r="DE634" s="73"/>
      <c r="DF634" s="73"/>
      <c r="DG634" s="73"/>
      <c r="DH634" s="73"/>
      <c r="DI634" s="73"/>
      <c r="DJ634" s="36"/>
    </row>
    <row r="635" spans="1:114" x14ac:dyDescent="0.3">
      <c r="A635" s="73"/>
      <c r="B635" s="73"/>
      <c r="C635" s="112"/>
      <c r="D635" s="112"/>
      <c r="E635" s="73"/>
      <c r="F635" s="73"/>
      <c r="G635" s="127"/>
      <c r="H635" s="127"/>
      <c r="I635" s="127"/>
      <c r="J635" s="127"/>
      <c r="K635" s="73"/>
      <c r="L635" s="115"/>
      <c r="M635" s="115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73"/>
      <c r="BM635" s="73"/>
      <c r="BN635" s="73"/>
      <c r="BO635" s="73"/>
      <c r="BP635" s="73"/>
      <c r="BQ635" s="73"/>
      <c r="BR635" s="73"/>
      <c r="BS635" s="73"/>
      <c r="BT635" s="73"/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73"/>
      <c r="CF635" s="73"/>
      <c r="CG635" s="73"/>
      <c r="CH635" s="73"/>
      <c r="CI635" s="73"/>
      <c r="CJ635" s="73"/>
      <c r="CK635" s="73"/>
      <c r="CL635" s="73"/>
      <c r="CM635" s="73"/>
      <c r="CN635" s="73"/>
      <c r="CO635" s="73"/>
      <c r="CP635" s="73"/>
      <c r="CQ635" s="73"/>
      <c r="CR635" s="73"/>
      <c r="CS635" s="73"/>
      <c r="CT635" s="73"/>
      <c r="CU635" s="73"/>
      <c r="CV635" s="73"/>
      <c r="CW635" s="73"/>
      <c r="CX635" s="73"/>
      <c r="CY635" s="73"/>
      <c r="CZ635" s="73"/>
      <c r="DA635" s="73"/>
      <c r="DB635" s="73"/>
      <c r="DC635" s="73"/>
      <c r="DD635" s="73"/>
      <c r="DE635" s="73"/>
      <c r="DF635" s="73"/>
      <c r="DG635" s="73"/>
      <c r="DH635" s="73"/>
      <c r="DI635" s="73"/>
      <c r="DJ635" s="36"/>
    </row>
    <row r="636" spans="1:114" x14ac:dyDescent="0.3">
      <c r="A636" s="73"/>
      <c r="B636" s="73"/>
      <c r="C636" s="112"/>
      <c r="D636" s="112"/>
      <c r="E636" s="73"/>
      <c r="F636" s="73"/>
      <c r="G636" s="127"/>
      <c r="H636" s="127"/>
      <c r="I636" s="127"/>
      <c r="J636" s="127"/>
      <c r="K636" s="73"/>
      <c r="L636" s="115"/>
      <c r="M636" s="115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73"/>
      <c r="BM636" s="73"/>
      <c r="BN636" s="73"/>
      <c r="BO636" s="73"/>
      <c r="BP636" s="73"/>
      <c r="BQ636" s="73"/>
      <c r="BR636" s="73"/>
      <c r="BS636" s="73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73"/>
      <c r="CF636" s="73"/>
      <c r="CG636" s="73"/>
      <c r="CH636" s="73"/>
      <c r="CI636" s="73"/>
      <c r="CJ636" s="73"/>
      <c r="CK636" s="73"/>
      <c r="CL636" s="73"/>
      <c r="CM636" s="73"/>
      <c r="CN636" s="73"/>
      <c r="CO636" s="73"/>
      <c r="CP636" s="73"/>
      <c r="CQ636" s="73"/>
      <c r="CR636" s="73"/>
      <c r="CS636" s="73"/>
      <c r="CT636" s="73"/>
      <c r="CU636" s="73"/>
      <c r="CV636" s="73"/>
      <c r="CW636" s="73"/>
      <c r="CX636" s="73"/>
      <c r="CY636" s="73"/>
      <c r="CZ636" s="73"/>
      <c r="DA636" s="73"/>
      <c r="DB636" s="73"/>
      <c r="DC636" s="73"/>
      <c r="DD636" s="73"/>
      <c r="DE636" s="73"/>
      <c r="DF636" s="73"/>
      <c r="DG636" s="73"/>
      <c r="DH636" s="73"/>
      <c r="DI636" s="73"/>
      <c r="DJ636" s="36"/>
    </row>
    <row r="637" spans="1:114" x14ac:dyDescent="0.3">
      <c r="A637" s="73"/>
      <c r="B637" s="73"/>
      <c r="C637" s="112"/>
      <c r="D637" s="112"/>
      <c r="E637" s="73"/>
      <c r="F637" s="73"/>
      <c r="G637" s="127"/>
      <c r="H637" s="127"/>
      <c r="I637" s="127"/>
      <c r="J637" s="127"/>
      <c r="K637" s="73"/>
      <c r="L637" s="115"/>
      <c r="M637" s="115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73"/>
      <c r="BM637" s="73"/>
      <c r="BN637" s="73"/>
      <c r="BO637" s="73"/>
      <c r="BP637" s="73"/>
      <c r="BQ637" s="73"/>
      <c r="BR637" s="73"/>
      <c r="BS637" s="73"/>
      <c r="BT637" s="73"/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73"/>
      <c r="CF637" s="73"/>
      <c r="CG637" s="73"/>
      <c r="CH637" s="73"/>
      <c r="CI637" s="73"/>
      <c r="CJ637" s="73"/>
      <c r="CK637" s="73"/>
      <c r="CL637" s="73"/>
      <c r="CM637" s="73"/>
      <c r="CN637" s="73"/>
      <c r="CO637" s="73"/>
      <c r="CP637" s="73"/>
      <c r="CQ637" s="73"/>
      <c r="CR637" s="73"/>
      <c r="CS637" s="73"/>
      <c r="CT637" s="73"/>
      <c r="CU637" s="73"/>
      <c r="CV637" s="73"/>
      <c r="CW637" s="73"/>
      <c r="CX637" s="73"/>
      <c r="CY637" s="73"/>
      <c r="CZ637" s="73"/>
      <c r="DA637" s="73"/>
      <c r="DB637" s="73"/>
      <c r="DC637" s="73"/>
      <c r="DD637" s="73"/>
      <c r="DE637" s="73"/>
      <c r="DF637" s="73"/>
      <c r="DG637" s="73"/>
      <c r="DH637" s="73"/>
      <c r="DI637" s="73"/>
      <c r="DJ637" s="36"/>
    </row>
    <row r="638" spans="1:114" x14ac:dyDescent="0.3">
      <c r="A638" s="73"/>
      <c r="B638" s="73"/>
      <c r="C638" s="112"/>
      <c r="D638" s="112"/>
      <c r="E638" s="73"/>
      <c r="F638" s="73"/>
      <c r="G638" s="127"/>
      <c r="H638" s="127"/>
      <c r="I638" s="127"/>
      <c r="J638" s="127"/>
      <c r="K638" s="73"/>
      <c r="L638" s="115"/>
      <c r="M638" s="115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73"/>
      <c r="BM638" s="73"/>
      <c r="BN638" s="73"/>
      <c r="BO638" s="73"/>
      <c r="BP638" s="73"/>
      <c r="BQ638" s="73"/>
      <c r="BR638" s="73"/>
      <c r="BS638" s="73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73"/>
      <c r="CF638" s="73"/>
      <c r="CG638" s="73"/>
      <c r="CH638" s="73"/>
      <c r="CI638" s="73"/>
      <c r="CJ638" s="73"/>
      <c r="CK638" s="73"/>
      <c r="CL638" s="73"/>
      <c r="CM638" s="73"/>
      <c r="CN638" s="73"/>
      <c r="CO638" s="73"/>
      <c r="CP638" s="73"/>
      <c r="CQ638" s="73"/>
      <c r="CR638" s="73"/>
      <c r="CS638" s="73"/>
      <c r="CT638" s="73"/>
      <c r="CU638" s="73"/>
      <c r="CV638" s="73"/>
      <c r="CW638" s="73"/>
      <c r="CX638" s="73"/>
      <c r="CY638" s="73"/>
      <c r="CZ638" s="73"/>
      <c r="DA638" s="73"/>
      <c r="DB638" s="73"/>
      <c r="DC638" s="73"/>
      <c r="DD638" s="73"/>
      <c r="DE638" s="73"/>
      <c r="DF638" s="73"/>
      <c r="DG638" s="73"/>
      <c r="DH638" s="73"/>
      <c r="DI638" s="73"/>
      <c r="DJ638" s="36"/>
    </row>
    <row r="639" spans="1:114" x14ac:dyDescent="0.3">
      <c r="A639" s="73"/>
      <c r="B639" s="73"/>
      <c r="C639" s="112"/>
      <c r="D639" s="112"/>
      <c r="E639" s="73"/>
      <c r="F639" s="73"/>
      <c r="G639" s="127"/>
      <c r="H639" s="127"/>
      <c r="I639" s="127"/>
      <c r="J639" s="127"/>
      <c r="K639" s="73"/>
      <c r="L639" s="115"/>
      <c r="M639" s="115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73"/>
      <c r="BM639" s="73"/>
      <c r="BN639" s="73"/>
      <c r="BO639" s="73"/>
      <c r="BP639" s="73"/>
      <c r="BQ639" s="73"/>
      <c r="BR639" s="73"/>
      <c r="BS639" s="73"/>
      <c r="BT639" s="73"/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73"/>
      <c r="CF639" s="73"/>
      <c r="CG639" s="73"/>
      <c r="CH639" s="73"/>
      <c r="CI639" s="73"/>
      <c r="CJ639" s="73"/>
      <c r="CK639" s="73"/>
      <c r="CL639" s="73"/>
      <c r="CM639" s="73"/>
      <c r="CN639" s="73"/>
      <c r="CO639" s="73"/>
      <c r="CP639" s="73"/>
      <c r="CQ639" s="73"/>
      <c r="CR639" s="73"/>
      <c r="CS639" s="73"/>
      <c r="CT639" s="73"/>
      <c r="CU639" s="73"/>
      <c r="CV639" s="73"/>
      <c r="CW639" s="73"/>
      <c r="CX639" s="73"/>
      <c r="CY639" s="73"/>
      <c r="CZ639" s="73"/>
      <c r="DA639" s="73"/>
      <c r="DB639" s="73"/>
      <c r="DC639" s="73"/>
      <c r="DD639" s="73"/>
      <c r="DE639" s="73"/>
      <c r="DF639" s="73"/>
      <c r="DG639" s="73"/>
      <c r="DH639" s="73"/>
      <c r="DI639" s="73"/>
      <c r="DJ639" s="36"/>
    </row>
    <row r="640" spans="1:114" x14ac:dyDescent="0.3">
      <c r="A640" s="73"/>
      <c r="B640" s="73"/>
      <c r="C640" s="112"/>
      <c r="D640" s="112"/>
      <c r="E640" s="73"/>
      <c r="F640" s="73"/>
      <c r="G640" s="127"/>
      <c r="H640" s="127"/>
      <c r="I640" s="127"/>
      <c r="J640" s="127"/>
      <c r="K640" s="73"/>
      <c r="L640" s="115"/>
      <c r="M640" s="115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73"/>
      <c r="BM640" s="73"/>
      <c r="BN640" s="73"/>
      <c r="BO640" s="73"/>
      <c r="BP640" s="73"/>
      <c r="BQ640" s="73"/>
      <c r="BR640" s="73"/>
      <c r="BS640" s="73"/>
      <c r="BT640" s="73"/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73"/>
      <c r="CF640" s="73"/>
      <c r="CG640" s="73"/>
      <c r="CH640" s="73"/>
      <c r="CI640" s="73"/>
      <c r="CJ640" s="73"/>
      <c r="CK640" s="73"/>
      <c r="CL640" s="73"/>
      <c r="CM640" s="73"/>
      <c r="CN640" s="73"/>
      <c r="CO640" s="73"/>
      <c r="CP640" s="73"/>
      <c r="CQ640" s="73"/>
      <c r="CR640" s="73"/>
      <c r="CS640" s="73"/>
      <c r="CT640" s="73"/>
      <c r="CU640" s="73"/>
      <c r="CV640" s="73"/>
      <c r="CW640" s="73"/>
      <c r="CX640" s="73"/>
      <c r="CY640" s="73"/>
      <c r="CZ640" s="73"/>
      <c r="DA640" s="73"/>
      <c r="DB640" s="73"/>
      <c r="DC640" s="73"/>
      <c r="DD640" s="73"/>
      <c r="DE640" s="73"/>
      <c r="DF640" s="73"/>
      <c r="DG640" s="73"/>
      <c r="DH640" s="73"/>
      <c r="DI640" s="73"/>
      <c r="DJ640" s="36"/>
    </row>
    <row r="641" spans="1:114" x14ac:dyDescent="0.3">
      <c r="A641" s="73"/>
      <c r="B641" s="73"/>
      <c r="C641" s="112"/>
      <c r="D641" s="112"/>
      <c r="E641" s="73"/>
      <c r="F641" s="73"/>
      <c r="G641" s="127"/>
      <c r="H641" s="127"/>
      <c r="I641" s="127"/>
      <c r="J641" s="127"/>
      <c r="K641" s="73"/>
      <c r="L641" s="115"/>
      <c r="M641" s="115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3"/>
      <c r="CR641" s="73"/>
      <c r="CS641" s="73"/>
      <c r="CT641" s="73"/>
      <c r="CU641" s="73"/>
      <c r="CV641" s="73"/>
      <c r="CW641" s="73"/>
      <c r="CX641" s="73"/>
      <c r="CY641" s="73"/>
      <c r="CZ641" s="73"/>
      <c r="DA641" s="73"/>
      <c r="DB641" s="73"/>
      <c r="DC641" s="73"/>
      <c r="DD641" s="73"/>
      <c r="DE641" s="73"/>
      <c r="DF641" s="73"/>
      <c r="DG641" s="73"/>
      <c r="DH641" s="73"/>
      <c r="DI641" s="73"/>
      <c r="DJ641" s="36"/>
    </row>
    <row r="642" spans="1:114" x14ac:dyDescent="0.3">
      <c r="A642" s="73"/>
      <c r="B642" s="73"/>
      <c r="C642" s="112"/>
      <c r="D642" s="112"/>
      <c r="E642" s="73"/>
      <c r="F642" s="73"/>
      <c r="G642" s="127"/>
      <c r="H642" s="127"/>
      <c r="I642" s="127"/>
      <c r="J642" s="127"/>
      <c r="K642" s="73"/>
      <c r="L642" s="115"/>
      <c r="M642" s="115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73"/>
      <c r="CY642" s="73"/>
      <c r="CZ642" s="73"/>
      <c r="DA642" s="73"/>
      <c r="DB642" s="73"/>
      <c r="DC642" s="73"/>
      <c r="DD642" s="73"/>
      <c r="DE642" s="73"/>
      <c r="DF642" s="73"/>
      <c r="DG642" s="73"/>
      <c r="DH642" s="73"/>
      <c r="DI642" s="73"/>
      <c r="DJ642" s="36"/>
    </row>
    <row r="643" spans="1:114" x14ac:dyDescent="0.3">
      <c r="A643" s="73"/>
      <c r="B643" s="73"/>
      <c r="C643" s="112"/>
      <c r="D643" s="112"/>
      <c r="E643" s="73"/>
      <c r="F643" s="73"/>
      <c r="G643" s="127"/>
      <c r="H643" s="127"/>
      <c r="I643" s="127"/>
      <c r="J643" s="127"/>
      <c r="K643" s="73"/>
      <c r="L643" s="115"/>
      <c r="M643" s="115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3"/>
      <c r="CR643" s="73"/>
      <c r="CS643" s="73"/>
      <c r="CT643" s="73"/>
      <c r="CU643" s="73"/>
      <c r="CV643" s="73"/>
      <c r="CW643" s="73"/>
      <c r="CX643" s="73"/>
      <c r="CY643" s="73"/>
      <c r="CZ643" s="73"/>
      <c r="DA643" s="73"/>
      <c r="DB643" s="73"/>
      <c r="DC643" s="73"/>
      <c r="DD643" s="73"/>
      <c r="DE643" s="73"/>
      <c r="DF643" s="73"/>
      <c r="DG643" s="73"/>
      <c r="DH643" s="73"/>
      <c r="DI643" s="73"/>
      <c r="DJ643" s="36"/>
    </row>
    <row r="644" spans="1:114" x14ac:dyDescent="0.3">
      <c r="A644" s="73"/>
      <c r="B644" s="73"/>
      <c r="C644" s="112"/>
      <c r="D644" s="112"/>
      <c r="E644" s="73"/>
      <c r="F644" s="73"/>
      <c r="G644" s="127"/>
      <c r="H644" s="127"/>
      <c r="I644" s="127"/>
      <c r="J644" s="127"/>
      <c r="K644" s="73"/>
      <c r="L644" s="115"/>
      <c r="M644" s="115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3"/>
      <c r="CR644" s="73"/>
      <c r="CS644" s="73"/>
      <c r="CT644" s="73"/>
      <c r="CU644" s="73"/>
      <c r="CV644" s="73"/>
      <c r="CW644" s="73"/>
      <c r="CX644" s="73"/>
      <c r="CY644" s="73"/>
      <c r="CZ644" s="73"/>
      <c r="DA644" s="73"/>
      <c r="DB644" s="73"/>
      <c r="DC644" s="73"/>
      <c r="DD644" s="73"/>
      <c r="DE644" s="73"/>
      <c r="DF644" s="73"/>
      <c r="DG644" s="73"/>
      <c r="DH644" s="73"/>
      <c r="DI644" s="73"/>
      <c r="DJ644" s="36"/>
    </row>
    <row r="645" spans="1:114" x14ac:dyDescent="0.3">
      <c r="A645" s="73"/>
      <c r="B645" s="73"/>
      <c r="C645" s="112"/>
      <c r="D645" s="112"/>
      <c r="E645" s="73"/>
      <c r="F645" s="73"/>
      <c r="G645" s="127"/>
      <c r="H645" s="127"/>
      <c r="I645" s="127"/>
      <c r="J645" s="127"/>
      <c r="K645" s="73"/>
      <c r="L645" s="115"/>
      <c r="M645" s="115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  <c r="CG645" s="73"/>
      <c r="CH645" s="73"/>
      <c r="CI645" s="73"/>
      <c r="CJ645" s="73"/>
      <c r="CK645" s="73"/>
      <c r="CL645" s="73"/>
      <c r="CM645" s="73"/>
      <c r="CN645" s="73"/>
      <c r="CO645" s="73"/>
      <c r="CP645" s="73"/>
      <c r="CQ645" s="73"/>
      <c r="CR645" s="73"/>
      <c r="CS645" s="73"/>
      <c r="CT645" s="73"/>
      <c r="CU645" s="73"/>
      <c r="CV645" s="73"/>
      <c r="CW645" s="73"/>
      <c r="CX645" s="73"/>
      <c r="CY645" s="73"/>
      <c r="CZ645" s="73"/>
      <c r="DA645" s="73"/>
      <c r="DB645" s="73"/>
      <c r="DC645" s="73"/>
      <c r="DD645" s="73"/>
      <c r="DE645" s="73"/>
      <c r="DF645" s="73"/>
      <c r="DG645" s="73"/>
      <c r="DH645" s="73"/>
      <c r="DI645" s="73"/>
      <c r="DJ645" s="36"/>
    </row>
    <row r="646" spans="1:114" x14ac:dyDescent="0.3">
      <c r="A646" s="73"/>
      <c r="B646" s="73"/>
      <c r="C646" s="112"/>
      <c r="D646" s="112"/>
      <c r="E646" s="73"/>
      <c r="F646" s="73"/>
      <c r="G646" s="127"/>
      <c r="H646" s="127"/>
      <c r="I646" s="127"/>
      <c r="J646" s="127"/>
      <c r="K646" s="73"/>
      <c r="L646" s="115"/>
      <c r="M646" s="115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73"/>
      <c r="BM646" s="73"/>
      <c r="BN646" s="73"/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  <c r="CG646" s="73"/>
      <c r="CH646" s="73"/>
      <c r="CI646" s="73"/>
      <c r="CJ646" s="73"/>
      <c r="CK646" s="73"/>
      <c r="CL646" s="73"/>
      <c r="CM646" s="73"/>
      <c r="CN646" s="73"/>
      <c r="CO646" s="73"/>
      <c r="CP646" s="73"/>
      <c r="CQ646" s="73"/>
      <c r="CR646" s="73"/>
      <c r="CS646" s="73"/>
      <c r="CT646" s="73"/>
      <c r="CU646" s="73"/>
      <c r="CV646" s="73"/>
      <c r="CW646" s="73"/>
      <c r="CX646" s="73"/>
      <c r="CY646" s="73"/>
      <c r="CZ646" s="73"/>
      <c r="DA646" s="73"/>
      <c r="DB646" s="73"/>
      <c r="DC646" s="73"/>
      <c r="DD646" s="73"/>
      <c r="DE646" s="73"/>
      <c r="DF646" s="73"/>
      <c r="DG646" s="73"/>
      <c r="DH646" s="73"/>
      <c r="DI646" s="73"/>
      <c r="DJ646" s="36"/>
    </row>
    <row r="647" spans="1:114" x14ac:dyDescent="0.3">
      <c r="A647" s="73"/>
      <c r="B647" s="73"/>
      <c r="C647" s="112"/>
      <c r="D647" s="112"/>
      <c r="E647" s="73"/>
      <c r="F647" s="73"/>
      <c r="G647" s="127"/>
      <c r="H647" s="127"/>
      <c r="I647" s="127"/>
      <c r="J647" s="127"/>
      <c r="K647" s="73"/>
      <c r="L647" s="115"/>
      <c r="M647" s="115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73"/>
      <c r="BM647" s="73"/>
      <c r="BN647" s="73"/>
      <c r="BO647" s="73"/>
      <c r="BP647" s="73"/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  <c r="CG647" s="73"/>
      <c r="CH647" s="73"/>
      <c r="CI647" s="73"/>
      <c r="CJ647" s="73"/>
      <c r="CK647" s="73"/>
      <c r="CL647" s="73"/>
      <c r="CM647" s="73"/>
      <c r="CN647" s="73"/>
      <c r="CO647" s="73"/>
      <c r="CP647" s="73"/>
      <c r="CQ647" s="73"/>
      <c r="CR647" s="73"/>
      <c r="CS647" s="73"/>
      <c r="CT647" s="73"/>
      <c r="CU647" s="73"/>
      <c r="CV647" s="73"/>
      <c r="CW647" s="73"/>
      <c r="CX647" s="73"/>
      <c r="CY647" s="73"/>
      <c r="CZ647" s="73"/>
      <c r="DA647" s="73"/>
      <c r="DB647" s="73"/>
      <c r="DC647" s="73"/>
      <c r="DD647" s="73"/>
      <c r="DE647" s="73"/>
      <c r="DF647" s="73"/>
      <c r="DG647" s="73"/>
      <c r="DH647" s="73"/>
      <c r="DI647" s="73"/>
      <c r="DJ647" s="36"/>
    </row>
    <row r="648" spans="1:114" x14ac:dyDescent="0.3">
      <c r="A648" s="73"/>
      <c r="B648" s="73"/>
      <c r="C648" s="112"/>
      <c r="D648" s="112"/>
      <c r="E648" s="73"/>
      <c r="F648" s="73"/>
      <c r="G648" s="127"/>
      <c r="H648" s="127"/>
      <c r="I648" s="127"/>
      <c r="J648" s="127"/>
      <c r="K648" s="73"/>
      <c r="L648" s="115"/>
      <c r="M648" s="115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3"/>
      <c r="CR648" s="73"/>
      <c r="CS648" s="73"/>
      <c r="CT648" s="73"/>
      <c r="CU648" s="73"/>
      <c r="CV648" s="73"/>
      <c r="CW648" s="73"/>
      <c r="CX648" s="73"/>
      <c r="CY648" s="73"/>
      <c r="CZ648" s="73"/>
      <c r="DA648" s="73"/>
      <c r="DB648" s="73"/>
      <c r="DC648" s="73"/>
      <c r="DD648" s="73"/>
      <c r="DE648" s="73"/>
      <c r="DF648" s="73"/>
      <c r="DG648" s="73"/>
      <c r="DH648" s="73"/>
      <c r="DI648" s="73"/>
      <c r="DJ648" s="36"/>
    </row>
    <row r="649" spans="1:114" x14ac:dyDescent="0.3">
      <c r="A649" s="73"/>
      <c r="B649" s="73"/>
      <c r="C649" s="112"/>
      <c r="D649" s="112"/>
      <c r="E649" s="73"/>
      <c r="F649" s="73"/>
      <c r="G649" s="127"/>
      <c r="H649" s="127"/>
      <c r="I649" s="127"/>
      <c r="J649" s="127"/>
      <c r="K649" s="73"/>
      <c r="L649" s="115"/>
      <c r="M649" s="115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  <c r="CG649" s="73"/>
      <c r="CH649" s="73"/>
      <c r="CI649" s="73"/>
      <c r="CJ649" s="73"/>
      <c r="CK649" s="73"/>
      <c r="CL649" s="73"/>
      <c r="CM649" s="73"/>
      <c r="CN649" s="73"/>
      <c r="CO649" s="73"/>
      <c r="CP649" s="73"/>
      <c r="CQ649" s="73"/>
      <c r="CR649" s="73"/>
      <c r="CS649" s="73"/>
      <c r="CT649" s="73"/>
      <c r="CU649" s="73"/>
      <c r="CV649" s="73"/>
      <c r="CW649" s="73"/>
      <c r="CX649" s="73"/>
      <c r="CY649" s="73"/>
      <c r="CZ649" s="73"/>
      <c r="DA649" s="73"/>
      <c r="DB649" s="73"/>
      <c r="DC649" s="73"/>
      <c r="DD649" s="73"/>
      <c r="DE649" s="73"/>
      <c r="DF649" s="73"/>
      <c r="DG649" s="73"/>
      <c r="DH649" s="73"/>
      <c r="DI649" s="73"/>
      <c r="DJ649" s="36"/>
    </row>
    <row r="650" spans="1:114" x14ac:dyDescent="0.3">
      <c r="A650" s="73"/>
      <c r="B650" s="73"/>
      <c r="C650" s="112"/>
      <c r="D650" s="112"/>
      <c r="E650" s="73"/>
      <c r="F650" s="73"/>
      <c r="G650" s="127"/>
      <c r="H650" s="127"/>
      <c r="I650" s="127"/>
      <c r="J650" s="127"/>
      <c r="K650" s="73"/>
      <c r="L650" s="115"/>
      <c r="M650" s="115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  <c r="CG650" s="73"/>
      <c r="CH650" s="73"/>
      <c r="CI650" s="73"/>
      <c r="CJ650" s="73"/>
      <c r="CK650" s="73"/>
      <c r="CL650" s="73"/>
      <c r="CM650" s="73"/>
      <c r="CN650" s="73"/>
      <c r="CO650" s="73"/>
      <c r="CP650" s="73"/>
      <c r="CQ650" s="73"/>
      <c r="CR650" s="73"/>
      <c r="CS650" s="73"/>
      <c r="CT650" s="73"/>
      <c r="CU650" s="73"/>
      <c r="CV650" s="73"/>
      <c r="CW650" s="73"/>
      <c r="CX650" s="73"/>
      <c r="CY650" s="73"/>
      <c r="CZ650" s="73"/>
      <c r="DA650" s="73"/>
      <c r="DB650" s="73"/>
      <c r="DC650" s="73"/>
      <c r="DD650" s="73"/>
      <c r="DE650" s="73"/>
      <c r="DF650" s="73"/>
      <c r="DG650" s="73"/>
      <c r="DH650" s="73"/>
      <c r="DI650" s="73"/>
      <c r="DJ650" s="36"/>
    </row>
    <row r="651" spans="1:114" x14ac:dyDescent="0.3">
      <c r="A651" s="73"/>
      <c r="B651" s="73"/>
      <c r="C651" s="112"/>
      <c r="D651" s="112"/>
      <c r="E651" s="73"/>
      <c r="F651" s="73"/>
      <c r="G651" s="127"/>
      <c r="H651" s="127"/>
      <c r="I651" s="127"/>
      <c r="J651" s="127"/>
      <c r="K651" s="73"/>
      <c r="L651" s="115"/>
      <c r="M651" s="115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  <c r="CG651" s="73"/>
      <c r="CH651" s="73"/>
      <c r="CI651" s="73"/>
      <c r="CJ651" s="73"/>
      <c r="CK651" s="73"/>
      <c r="CL651" s="73"/>
      <c r="CM651" s="73"/>
      <c r="CN651" s="73"/>
      <c r="CO651" s="73"/>
      <c r="CP651" s="73"/>
      <c r="CQ651" s="73"/>
      <c r="CR651" s="73"/>
      <c r="CS651" s="73"/>
      <c r="CT651" s="73"/>
      <c r="CU651" s="73"/>
      <c r="CV651" s="73"/>
      <c r="CW651" s="73"/>
      <c r="CX651" s="73"/>
      <c r="CY651" s="73"/>
      <c r="CZ651" s="73"/>
      <c r="DA651" s="73"/>
      <c r="DB651" s="73"/>
      <c r="DC651" s="73"/>
      <c r="DD651" s="73"/>
      <c r="DE651" s="73"/>
      <c r="DF651" s="73"/>
      <c r="DG651" s="73"/>
      <c r="DH651" s="73"/>
      <c r="DI651" s="73"/>
      <c r="DJ651" s="36"/>
    </row>
    <row r="652" spans="1:114" x14ac:dyDescent="0.3">
      <c r="A652" s="73"/>
      <c r="B652" s="73"/>
      <c r="C652" s="112"/>
      <c r="D652" s="112"/>
      <c r="E652" s="73"/>
      <c r="F652" s="73"/>
      <c r="G652" s="127"/>
      <c r="H652" s="127"/>
      <c r="I652" s="127"/>
      <c r="J652" s="127"/>
      <c r="K652" s="73"/>
      <c r="L652" s="115"/>
      <c r="M652" s="115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73"/>
      <c r="BS652" s="73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  <c r="CG652" s="73"/>
      <c r="CH652" s="73"/>
      <c r="CI652" s="73"/>
      <c r="CJ652" s="73"/>
      <c r="CK652" s="73"/>
      <c r="CL652" s="73"/>
      <c r="CM652" s="73"/>
      <c r="CN652" s="73"/>
      <c r="CO652" s="73"/>
      <c r="CP652" s="73"/>
      <c r="CQ652" s="73"/>
      <c r="CR652" s="73"/>
      <c r="CS652" s="73"/>
      <c r="CT652" s="73"/>
      <c r="CU652" s="73"/>
      <c r="CV652" s="73"/>
      <c r="CW652" s="73"/>
      <c r="CX652" s="73"/>
      <c r="CY652" s="73"/>
      <c r="CZ652" s="73"/>
      <c r="DA652" s="73"/>
      <c r="DB652" s="73"/>
      <c r="DC652" s="73"/>
      <c r="DD652" s="73"/>
      <c r="DE652" s="73"/>
      <c r="DF652" s="73"/>
      <c r="DG652" s="73"/>
      <c r="DH652" s="73"/>
      <c r="DI652" s="73"/>
      <c r="DJ652" s="36"/>
    </row>
    <row r="653" spans="1:114" x14ac:dyDescent="0.3">
      <c r="A653" s="73"/>
      <c r="B653" s="73"/>
      <c r="C653" s="112"/>
      <c r="D653" s="112"/>
      <c r="E653" s="73"/>
      <c r="F653" s="73"/>
      <c r="G653" s="127"/>
      <c r="H653" s="127"/>
      <c r="I653" s="127"/>
      <c r="J653" s="127"/>
      <c r="K653" s="73"/>
      <c r="L653" s="115"/>
      <c r="M653" s="115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  <c r="CG653" s="73"/>
      <c r="CH653" s="73"/>
      <c r="CI653" s="73"/>
      <c r="CJ653" s="73"/>
      <c r="CK653" s="73"/>
      <c r="CL653" s="73"/>
      <c r="CM653" s="73"/>
      <c r="CN653" s="73"/>
      <c r="CO653" s="73"/>
      <c r="CP653" s="73"/>
      <c r="CQ653" s="73"/>
      <c r="CR653" s="73"/>
      <c r="CS653" s="73"/>
      <c r="CT653" s="73"/>
      <c r="CU653" s="73"/>
      <c r="CV653" s="73"/>
      <c r="CW653" s="73"/>
      <c r="CX653" s="73"/>
      <c r="CY653" s="73"/>
      <c r="CZ653" s="73"/>
      <c r="DA653" s="73"/>
      <c r="DB653" s="73"/>
      <c r="DC653" s="73"/>
      <c r="DD653" s="73"/>
      <c r="DE653" s="73"/>
      <c r="DF653" s="73"/>
      <c r="DG653" s="73"/>
      <c r="DH653" s="73"/>
      <c r="DI653" s="73"/>
      <c r="DJ653" s="36"/>
    </row>
    <row r="654" spans="1:114" x14ac:dyDescent="0.3">
      <c r="A654" s="73"/>
      <c r="B654" s="73"/>
      <c r="C654" s="112"/>
      <c r="D654" s="112"/>
      <c r="E654" s="73"/>
      <c r="F654" s="73"/>
      <c r="G654" s="127"/>
      <c r="H654" s="127"/>
      <c r="I654" s="127"/>
      <c r="J654" s="127"/>
      <c r="K654" s="73"/>
      <c r="L654" s="115"/>
      <c r="M654" s="115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73"/>
      <c r="BM654" s="73"/>
      <c r="BN654" s="73"/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  <c r="CG654" s="73"/>
      <c r="CH654" s="73"/>
      <c r="CI654" s="73"/>
      <c r="CJ654" s="73"/>
      <c r="CK654" s="73"/>
      <c r="CL654" s="73"/>
      <c r="CM654" s="73"/>
      <c r="CN654" s="73"/>
      <c r="CO654" s="73"/>
      <c r="CP654" s="73"/>
      <c r="CQ654" s="73"/>
      <c r="CR654" s="73"/>
      <c r="CS654" s="73"/>
      <c r="CT654" s="73"/>
      <c r="CU654" s="73"/>
      <c r="CV654" s="73"/>
      <c r="CW654" s="73"/>
      <c r="CX654" s="73"/>
      <c r="CY654" s="73"/>
      <c r="CZ654" s="73"/>
      <c r="DA654" s="73"/>
      <c r="DB654" s="73"/>
      <c r="DC654" s="73"/>
      <c r="DD654" s="73"/>
      <c r="DE654" s="73"/>
      <c r="DF654" s="73"/>
      <c r="DG654" s="73"/>
      <c r="DH654" s="73"/>
      <c r="DI654" s="73"/>
      <c r="DJ654" s="36"/>
    </row>
    <row r="655" spans="1:114" x14ac:dyDescent="0.3">
      <c r="A655" s="73"/>
      <c r="B655" s="73"/>
      <c r="C655" s="112"/>
      <c r="D655" s="112"/>
      <c r="E655" s="73"/>
      <c r="F655" s="73"/>
      <c r="G655" s="127"/>
      <c r="H655" s="127"/>
      <c r="I655" s="127"/>
      <c r="J655" s="127"/>
      <c r="K655" s="73"/>
      <c r="L655" s="115"/>
      <c r="M655" s="115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73"/>
      <c r="BM655" s="73"/>
      <c r="BN655" s="73"/>
      <c r="BO655" s="73"/>
      <c r="BP655" s="73"/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  <c r="CG655" s="73"/>
      <c r="CH655" s="73"/>
      <c r="CI655" s="73"/>
      <c r="CJ655" s="73"/>
      <c r="CK655" s="73"/>
      <c r="CL655" s="73"/>
      <c r="CM655" s="73"/>
      <c r="CN655" s="73"/>
      <c r="CO655" s="73"/>
      <c r="CP655" s="73"/>
      <c r="CQ655" s="73"/>
      <c r="CR655" s="73"/>
      <c r="CS655" s="73"/>
      <c r="CT655" s="73"/>
      <c r="CU655" s="73"/>
      <c r="CV655" s="73"/>
      <c r="CW655" s="73"/>
      <c r="CX655" s="73"/>
      <c r="CY655" s="73"/>
      <c r="CZ655" s="73"/>
      <c r="DA655" s="73"/>
      <c r="DB655" s="73"/>
      <c r="DC655" s="73"/>
      <c r="DD655" s="73"/>
      <c r="DE655" s="73"/>
      <c r="DF655" s="73"/>
      <c r="DG655" s="73"/>
      <c r="DH655" s="73"/>
      <c r="DI655" s="73"/>
      <c r="DJ655" s="36"/>
    </row>
    <row r="656" spans="1:114" x14ac:dyDescent="0.3">
      <c r="A656" s="73"/>
      <c r="B656" s="73"/>
      <c r="C656" s="112"/>
      <c r="D656" s="112"/>
      <c r="E656" s="73"/>
      <c r="F656" s="73"/>
      <c r="G656" s="127"/>
      <c r="H656" s="127"/>
      <c r="I656" s="127"/>
      <c r="J656" s="127"/>
      <c r="K656" s="73"/>
      <c r="L656" s="115"/>
      <c r="M656" s="115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73"/>
      <c r="BM656" s="73"/>
      <c r="BN656" s="73"/>
      <c r="BO656" s="73"/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  <c r="CG656" s="73"/>
      <c r="CH656" s="73"/>
      <c r="CI656" s="73"/>
      <c r="CJ656" s="73"/>
      <c r="CK656" s="73"/>
      <c r="CL656" s="73"/>
      <c r="CM656" s="73"/>
      <c r="CN656" s="73"/>
      <c r="CO656" s="73"/>
      <c r="CP656" s="73"/>
      <c r="CQ656" s="73"/>
      <c r="CR656" s="73"/>
      <c r="CS656" s="73"/>
      <c r="CT656" s="73"/>
      <c r="CU656" s="73"/>
      <c r="CV656" s="73"/>
      <c r="CW656" s="73"/>
      <c r="CX656" s="73"/>
      <c r="CY656" s="73"/>
      <c r="CZ656" s="73"/>
      <c r="DA656" s="73"/>
      <c r="DB656" s="73"/>
      <c r="DC656" s="73"/>
      <c r="DD656" s="73"/>
      <c r="DE656" s="73"/>
      <c r="DF656" s="73"/>
      <c r="DG656" s="73"/>
      <c r="DH656" s="73"/>
      <c r="DI656" s="73"/>
      <c r="DJ656" s="36"/>
    </row>
    <row r="657" spans="1:114" x14ac:dyDescent="0.3">
      <c r="A657" s="73"/>
      <c r="B657" s="73"/>
      <c r="C657" s="112"/>
      <c r="D657" s="112"/>
      <c r="E657" s="73"/>
      <c r="F657" s="73"/>
      <c r="G657" s="127"/>
      <c r="H657" s="127"/>
      <c r="I657" s="127"/>
      <c r="J657" s="127"/>
      <c r="K657" s="73"/>
      <c r="L657" s="115"/>
      <c r="M657" s="115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  <c r="CG657" s="73"/>
      <c r="CH657" s="73"/>
      <c r="CI657" s="73"/>
      <c r="CJ657" s="73"/>
      <c r="CK657" s="73"/>
      <c r="CL657" s="73"/>
      <c r="CM657" s="73"/>
      <c r="CN657" s="73"/>
      <c r="CO657" s="73"/>
      <c r="CP657" s="73"/>
      <c r="CQ657" s="73"/>
      <c r="CR657" s="73"/>
      <c r="CS657" s="73"/>
      <c r="CT657" s="73"/>
      <c r="CU657" s="73"/>
      <c r="CV657" s="73"/>
      <c r="CW657" s="73"/>
      <c r="CX657" s="73"/>
      <c r="CY657" s="73"/>
      <c r="CZ657" s="73"/>
      <c r="DA657" s="73"/>
      <c r="DB657" s="73"/>
      <c r="DC657" s="73"/>
      <c r="DD657" s="73"/>
      <c r="DE657" s="73"/>
      <c r="DF657" s="73"/>
      <c r="DG657" s="73"/>
      <c r="DH657" s="73"/>
      <c r="DI657" s="73"/>
      <c r="DJ657" s="36"/>
    </row>
    <row r="658" spans="1:114" x14ac:dyDescent="0.3">
      <c r="A658" s="73"/>
      <c r="B658" s="73"/>
      <c r="C658" s="112"/>
      <c r="D658" s="112"/>
      <c r="E658" s="73"/>
      <c r="F658" s="73"/>
      <c r="G658" s="127"/>
      <c r="H658" s="127"/>
      <c r="I658" s="127"/>
      <c r="J658" s="127"/>
      <c r="K658" s="73"/>
      <c r="L658" s="115"/>
      <c r="M658" s="115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  <c r="CG658" s="73"/>
      <c r="CH658" s="73"/>
      <c r="CI658" s="73"/>
      <c r="CJ658" s="73"/>
      <c r="CK658" s="73"/>
      <c r="CL658" s="73"/>
      <c r="CM658" s="73"/>
      <c r="CN658" s="73"/>
      <c r="CO658" s="73"/>
      <c r="CP658" s="73"/>
      <c r="CQ658" s="73"/>
      <c r="CR658" s="73"/>
      <c r="CS658" s="73"/>
      <c r="CT658" s="73"/>
      <c r="CU658" s="73"/>
      <c r="CV658" s="73"/>
      <c r="CW658" s="73"/>
      <c r="CX658" s="73"/>
      <c r="CY658" s="73"/>
      <c r="CZ658" s="73"/>
      <c r="DA658" s="73"/>
      <c r="DB658" s="73"/>
      <c r="DC658" s="73"/>
      <c r="DD658" s="73"/>
      <c r="DE658" s="73"/>
      <c r="DF658" s="73"/>
      <c r="DG658" s="73"/>
      <c r="DH658" s="73"/>
      <c r="DI658" s="73"/>
      <c r="DJ658" s="36"/>
    </row>
    <row r="659" spans="1:114" x14ac:dyDescent="0.3">
      <c r="A659" s="73"/>
      <c r="B659" s="73"/>
      <c r="C659" s="112"/>
      <c r="D659" s="112"/>
      <c r="E659" s="73"/>
      <c r="F659" s="73"/>
      <c r="G659" s="127"/>
      <c r="H659" s="127"/>
      <c r="I659" s="127"/>
      <c r="J659" s="127"/>
      <c r="K659" s="73"/>
      <c r="L659" s="115"/>
      <c r="M659" s="115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73"/>
      <c r="BM659" s="73"/>
      <c r="BN659" s="73"/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  <c r="CG659" s="73"/>
      <c r="CH659" s="73"/>
      <c r="CI659" s="73"/>
      <c r="CJ659" s="73"/>
      <c r="CK659" s="73"/>
      <c r="CL659" s="73"/>
      <c r="CM659" s="73"/>
      <c r="CN659" s="73"/>
      <c r="CO659" s="73"/>
      <c r="CP659" s="73"/>
      <c r="CQ659" s="73"/>
      <c r="CR659" s="73"/>
      <c r="CS659" s="73"/>
      <c r="CT659" s="73"/>
      <c r="CU659" s="73"/>
      <c r="CV659" s="73"/>
      <c r="CW659" s="73"/>
      <c r="CX659" s="73"/>
      <c r="CY659" s="73"/>
      <c r="CZ659" s="73"/>
      <c r="DA659" s="73"/>
      <c r="DB659" s="73"/>
      <c r="DC659" s="73"/>
      <c r="DD659" s="73"/>
      <c r="DE659" s="73"/>
      <c r="DF659" s="73"/>
      <c r="DG659" s="73"/>
      <c r="DH659" s="73"/>
      <c r="DI659" s="73"/>
      <c r="DJ659" s="36"/>
    </row>
    <row r="660" spans="1:114" x14ac:dyDescent="0.3">
      <c r="A660" s="73"/>
      <c r="B660" s="73"/>
      <c r="C660" s="112"/>
      <c r="D660" s="112"/>
      <c r="E660" s="73"/>
      <c r="F660" s="73"/>
      <c r="G660" s="127"/>
      <c r="H660" s="127"/>
      <c r="I660" s="127"/>
      <c r="J660" s="127"/>
      <c r="K660" s="73"/>
      <c r="L660" s="115"/>
      <c r="M660" s="115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73"/>
      <c r="BM660" s="73"/>
      <c r="BN660" s="73"/>
      <c r="BO660" s="73"/>
      <c r="BP660" s="73"/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  <c r="CG660" s="73"/>
      <c r="CH660" s="73"/>
      <c r="CI660" s="73"/>
      <c r="CJ660" s="73"/>
      <c r="CK660" s="73"/>
      <c r="CL660" s="73"/>
      <c r="CM660" s="73"/>
      <c r="CN660" s="73"/>
      <c r="CO660" s="73"/>
      <c r="CP660" s="73"/>
      <c r="CQ660" s="73"/>
      <c r="CR660" s="73"/>
      <c r="CS660" s="73"/>
      <c r="CT660" s="73"/>
      <c r="CU660" s="73"/>
      <c r="CV660" s="73"/>
      <c r="CW660" s="73"/>
      <c r="CX660" s="73"/>
      <c r="CY660" s="73"/>
      <c r="CZ660" s="73"/>
      <c r="DA660" s="73"/>
      <c r="DB660" s="73"/>
      <c r="DC660" s="73"/>
      <c r="DD660" s="73"/>
      <c r="DE660" s="73"/>
      <c r="DF660" s="73"/>
      <c r="DG660" s="73"/>
      <c r="DH660" s="73"/>
      <c r="DI660" s="73"/>
      <c r="DJ660" s="36"/>
    </row>
    <row r="661" spans="1:114" x14ac:dyDescent="0.3">
      <c r="A661" s="73"/>
      <c r="B661" s="73"/>
      <c r="C661" s="112"/>
      <c r="D661" s="112"/>
      <c r="E661" s="73"/>
      <c r="F661" s="73"/>
      <c r="G661" s="127"/>
      <c r="H661" s="127"/>
      <c r="I661" s="127"/>
      <c r="J661" s="127"/>
      <c r="K661" s="73"/>
      <c r="L661" s="115"/>
      <c r="M661" s="115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73"/>
      <c r="BM661" s="73"/>
      <c r="BN661" s="73"/>
      <c r="BO661" s="73"/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  <c r="CG661" s="73"/>
      <c r="CH661" s="73"/>
      <c r="CI661" s="73"/>
      <c r="CJ661" s="73"/>
      <c r="CK661" s="73"/>
      <c r="CL661" s="73"/>
      <c r="CM661" s="73"/>
      <c r="CN661" s="73"/>
      <c r="CO661" s="73"/>
      <c r="CP661" s="73"/>
      <c r="CQ661" s="73"/>
      <c r="CR661" s="73"/>
      <c r="CS661" s="73"/>
      <c r="CT661" s="73"/>
      <c r="CU661" s="73"/>
      <c r="CV661" s="73"/>
      <c r="CW661" s="73"/>
      <c r="CX661" s="73"/>
      <c r="CY661" s="73"/>
      <c r="CZ661" s="73"/>
      <c r="DA661" s="73"/>
      <c r="DB661" s="73"/>
      <c r="DC661" s="73"/>
      <c r="DD661" s="73"/>
      <c r="DE661" s="73"/>
      <c r="DF661" s="73"/>
      <c r="DG661" s="73"/>
      <c r="DH661" s="73"/>
      <c r="DI661" s="73"/>
      <c r="DJ661" s="36"/>
    </row>
    <row r="662" spans="1:114" x14ac:dyDescent="0.3">
      <c r="A662" s="73"/>
      <c r="B662" s="73"/>
      <c r="C662" s="112"/>
      <c r="D662" s="112"/>
      <c r="E662" s="73"/>
      <c r="F662" s="73"/>
      <c r="G662" s="127"/>
      <c r="H662" s="127"/>
      <c r="I662" s="127"/>
      <c r="J662" s="127"/>
      <c r="K662" s="73"/>
      <c r="L662" s="115"/>
      <c r="M662" s="115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73"/>
      <c r="BM662" s="73"/>
      <c r="BN662" s="73"/>
      <c r="BO662" s="73"/>
      <c r="BP662" s="73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A662" s="73"/>
      <c r="DB662" s="73"/>
      <c r="DC662" s="73"/>
      <c r="DD662" s="73"/>
      <c r="DE662" s="73"/>
      <c r="DF662" s="73"/>
      <c r="DG662" s="73"/>
      <c r="DH662" s="73"/>
      <c r="DI662" s="73"/>
      <c r="DJ662" s="36"/>
    </row>
    <row r="663" spans="1:114" x14ac:dyDescent="0.3">
      <c r="A663" s="73"/>
      <c r="B663" s="73"/>
      <c r="C663" s="112"/>
      <c r="D663" s="112"/>
      <c r="E663" s="73"/>
      <c r="F663" s="73"/>
      <c r="G663" s="127"/>
      <c r="H663" s="127"/>
      <c r="I663" s="127"/>
      <c r="J663" s="127"/>
      <c r="K663" s="73"/>
      <c r="L663" s="115"/>
      <c r="M663" s="115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73"/>
      <c r="BM663" s="73"/>
      <c r="BN663" s="73"/>
      <c r="BO663" s="73"/>
      <c r="BP663" s="73"/>
      <c r="BQ663" s="73"/>
      <c r="BR663" s="73"/>
      <c r="BS663" s="73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73"/>
      <c r="CF663" s="73"/>
      <c r="CG663" s="73"/>
      <c r="CH663" s="73"/>
      <c r="CI663" s="73"/>
      <c r="CJ663" s="73"/>
      <c r="CK663" s="73"/>
      <c r="CL663" s="73"/>
      <c r="CM663" s="73"/>
      <c r="CN663" s="73"/>
      <c r="CO663" s="73"/>
      <c r="CP663" s="73"/>
      <c r="CQ663" s="73"/>
      <c r="CR663" s="73"/>
      <c r="CS663" s="73"/>
      <c r="CT663" s="73"/>
      <c r="CU663" s="73"/>
      <c r="CV663" s="73"/>
      <c r="CW663" s="73"/>
      <c r="CX663" s="73"/>
      <c r="CY663" s="73"/>
      <c r="CZ663" s="73"/>
      <c r="DA663" s="73"/>
      <c r="DB663" s="73"/>
      <c r="DC663" s="73"/>
      <c r="DD663" s="73"/>
      <c r="DE663" s="73"/>
      <c r="DF663" s="73"/>
      <c r="DG663" s="73"/>
      <c r="DH663" s="73"/>
      <c r="DI663" s="73"/>
      <c r="DJ663" s="36"/>
    </row>
    <row r="664" spans="1:114" x14ac:dyDescent="0.3">
      <c r="A664" s="73"/>
      <c r="B664" s="73"/>
      <c r="C664" s="112"/>
      <c r="D664" s="112"/>
      <c r="E664" s="73"/>
      <c r="F664" s="73"/>
      <c r="G664" s="127"/>
      <c r="H664" s="127"/>
      <c r="I664" s="127"/>
      <c r="J664" s="127"/>
      <c r="K664" s="73"/>
      <c r="L664" s="115"/>
      <c r="M664" s="115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73"/>
      <c r="BM664" s="73"/>
      <c r="BN664" s="73"/>
      <c r="BO664" s="73"/>
      <c r="BP664" s="73"/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  <c r="CG664" s="73"/>
      <c r="CH664" s="73"/>
      <c r="CI664" s="73"/>
      <c r="CJ664" s="73"/>
      <c r="CK664" s="73"/>
      <c r="CL664" s="73"/>
      <c r="CM664" s="73"/>
      <c r="CN664" s="73"/>
      <c r="CO664" s="73"/>
      <c r="CP664" s="73"/>
      <c r="CQ664" s="73"/>
      <c r="CR664" s="73"/>
      <c r="CS664" s="73"/>
      <c r="CT664" s="73"/>
      <c r="CU664" s="73"/>
      <c r="CV664" s="73"/>
      <c r="CW664" s="73"/>
      <c r="CX664" s="73"/>
      <c r="CY664" s="73"/>
      <c r="CZ664" s="73"/>
      <c r="DA664" s="73"/>
      <c r="DB664" s="73"/>
      <c r="DC664" s="73"/>
      <c r="DD664" s="73"/>
      <c r="DE664" s="73"/>
      <c r="DF664" s="73"/>
      <c r="DG664" s="73"/>
      <c r="DH664" s="73"/>
      <c r="DI664" s="73"/>
      <c r="DJ664" s="36"/>
    </row>
    <row r="665" spans="1:114" x14ac:dyDescent="0.3">
      <c r="A665" s="73"/>
      <c r="B665" s="73"/>
      <c r="C665" s="112"/>
      <c r="D665" s="112"/>
      <c r="E665" s="73"/>
      <c r="F665" s="73"/>
      <c r="G665" s="127"/>
      <c r="H665" s="127"/>
      <c r="I665" s="127"/>
      <c r="J665" s="127"/>
      <c r="K665" s="73"/>
      <c r="L665" s="115"/>
      <c r="M665" s="115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73"/>
      <c r="BM665" s="73"/>
      <c r="BN665" s="73"/>
      <c r="BO665" s="73"/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  <c r="CG665" s="73"/>
      <c r="CH665" s="73"/>
      <c r="CI665" s="73"/>
      <c r="CJ665" s="73"/>
      <c r="CK665" s="73"/>
      <c r="CL665" s="73"/>
      <c r="CM665" s="73"/>
      <c r="CN665" s="73"/>
      <c r="CO665" s="73"/>
      <c r="CP665" s="73"/>
      <c r="CQ665" s="73"/>
      <c r="CR665" s="73"/>
      <c r="CS665" s="73"/>
      <c r="CT665" s="73"/>
      <c r="CU665" s="73"/>
      <c r="CV665" s="73"/>
      <c r="CW665" s="73"/>
      <c r="CX665" s="73"/>
      <c r="CY665" s="73"/>
      <c r="CZ665" s="73"/>
      <c r="DA665" s="73"/>
      <c r="DB665" s="73"/>
      <c r="DC665" s="73"/>
      <c r="DD665" s="73"/>
      <c r="DE665" s="73"/>
      <c r="DF665" s="73"/>
      <c r="DG665" s="73"/>
      <c r="DH665" s="73"/>
      <c r="DI665" s="73"/>
      <c r="DJ665" s="36"/>
    </row>
    <row r="666" spans="1:114" x14ac:dyDescent="0.3">
      <c r="A666" s="73"/>
      <c r="B666" s="73"/>
      <c r="C666" s="112"/>
      <c r="D666" s="112"/>
      <c r="E666" s="73"/>
      <c r="F666" s="73"/>
      <c r="G666" s="127"/>
      <c r="H666" s="127"/>
      <c r="I666" s="127"/>
      <c r="J666" s="127"/>
      <c r="K666" s="73"/>
      <c r="L666" s="115"/>
      <c r="M666" s="115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73"/>
      <c r="BM666" s="73"/>
      <c r="BN666" s="73"/>
      <c r="BO666" s="73"/>
      <c r="BP666" s="73"/>
      <c r="BQ666" s="73"/>
      <c r="BR666" s="73"/>
      <c r="BS666" s="73"/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73"/>
      <c r="CF666" s="73"/>
      <c r="CG666" s="73"/>
      <c r="CH666" s="73"/>
      <c r="CI666" s="73"/>
      <c r="CJ666" s="73"/>
      <c r="CK666" s="73"/>
      <c r="CL666" s="73"/>
      <c r="CM666" s="73"/>
      <c r="CN666" s="73"/>
      <c r="CO666" s="73"/>
      <c r="CP666" s="73"/>
      <c r="CQ666" s="73"/>
      <c r="CR666" s="73"/>
      <c r="CS666" s="73"/>
      <c r="CT666" s="73"/>
      <c r="CU666" s="73"/>
      <c r="CV666" s="73"/>
      <c r="CW666" s="73"/>
      <c r="CX666" s="73"/>
      <c r="CY666" s="73"/>
      <c r="CZ666" s="73"/>
      <c r="DA666" s="73"/>
      <c r="DB666" s="73"/>
      <c r="DC666" s="73"/>
      <c r="DD666" s="73"/>
      <c r="DE666" s="73"/>
      <c r="DF666" s="73"/>
      <c r="DG666" s="73"/>
      <c r="DH666" s="73"/>
      <c r="DI666" s="73"/>
      <c r="DJ666" s="36"/>
    </row>
    <row r="667" spans="1:114" x14ac:dyDescent="0.3">
      <c r="A667" s="73"/>
      <c r="B667" s="73"/>
      <c r="C667" s="112"/>
      <c r="D667" s="112"/>
      <c r="E667" s="73"/>
      <c r="F667" s="73"/>
      <c r="G667" s="127"/>
      <c r="H667" s="127"/>
      <c r="I667" s="127"/>
      <c r="J667" s="127"/>
      <c r="K667" s="73"/>
      <c r="L667" s="115"/>
      <c r="M667" s="115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73"/>
      <c r="BM667" s="73"/>
      <c r="BN667" s="73"/>
      <c r="BO667" s="73"/>
      <c r="BP667" s="73"/>
      <c r="BQ667" s="73"/>
      <c r="BR667" s="73"/>
      <c r="BS667" s="73"/>
      <c r="BT667" s="73"/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73"/>
      <c r="CF667" s="73"/>
      <c r="CG667" s="73"/>
      <c r="CH667" s="73"/>
      <c r="CI667" s="73"/>
      <c r="CJ667" s="73"/>
      <c r="CK667" s="73"/>
      <c r="CL667" s="73"/>
      <c r="CM667" s="73"/>
      <c r="CN667" s="73"/>
      <c r="CO667" s="73"/>
      <c r="CP667" s="73"/>
      <c r="CQ667" s="73"/>
      <c r="CR667" s="73"/>
      <c r="CS667" s="73"/>
      <c r="CT667" s="73"/>
      <c r="CU667" s="73"/>
      <c r="CV667" s="73"/>
      <c r="CW667" s="73"/>
      <c r="CX667" s="73"/>
      <c r="CY667" s="73"/>
      <c r="CZ667" s="73"/>
      <c r="DA667" s="73"/>
      <c r="DB667" s="73"/>
      <c r="DC667" s="73"/>
      <c r="DD667" s="73"/>
      <c r="DE667" s="73"/>
      <c r="DF667" s="73"/>
      <c r="DG667" s="73"/>
      <c r="DH667" s="73"/>
      <c r="DI667" s="73"/>
      <c r="DJ667" s="36"/>
    </row>
    <row r="668" spans="1:114" x14ac:dyDescent="0.3">
      <c r="A668" s="73"/>
      <c r="B668" s="73"/>
      <c r="C668" s="112"/>
      <c r="D668" s="112"/>
      <c r="E668" s="73"/>
      <c r="F668" s="73"/>
      <c r="G668" s="127"/>
      <c r="H668" s="127"/>
      <c r="I668" s="127"/>
      <c r="J668" s="127"/>
      <c r="K668" s="73"/>
      <c r="L668" s="115"/>
      <c r="M668" s="115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73"/>
      <c r="BM668" s="73"/>
      <c r="BN668" s="73"/>
      <c r="BO668" s="73"/>
      <c r="BP668" s="73"/>
      <c r="BQ668" s="73"/>
      <c r="BR668" s="73"/>
      <c r="BS668" s="73"/>
      <c r="BT668" s="73"/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73"/>
      <c r="CF668" s="73"/>
      <c r="CG668" s="73"/>
      <c r="CH668" s="73"/>
      <c r="CI668" s="73"/>
      <c r="CJ668" s="73"/>
      <c r="CK668" s="73"/>
      <c r="CL668" s="73"/>
      <c r="CM668" s="73"/>
      <c r="CN668" s="73"/>
      <c r="CO668" s="73"/>
      <c r="CP668" s="73"/>
      <c r="CQ668" s="73"/>
      <c r="CR668" s="73"/>
      <c r="CS668" s="73"/>
      <c r="CT668" s="73"/>
      <c r="CU668" s="73"/>
      <c r="CV668" s="73"/>
      <c r="CW668" s="73"/>
      <c r="CX668" s="73"/>
      <c r="CY668" s="73"/>
      <c r="CZ668" s="73"/>
      <c r="DA668" s="73"/>
      <c r="DB668" s="73"/>
      <c r="DC668" s="73"/>
      <c r="DD668" s="73"/>
      <c r="DE668" s="73"/>
      <c r="DF668" s="73"/>
      <c r="DG668" s="73"/>
      <c r="DH668" s="73"/>
      <c r="DI668" s="73"/>
      <c r="DJ668" s="36"/>
    </row>
    <row r="669" spans="1:114" x14ac:dyDescent="0.3">
      <c r="A669" s="73"/>
      <c r="B669" s="73"/>
      <c r="C669" s="112"/>
      <c r="D669" s="112"/>
      <c r="E669" s="73"/>
      <c r="F669" s="73"/>
      <c r="G669" s="127"/>
      <c r="H669" s="127"/>
      <c r="I669" s="127"/>
      <c r="J669" s="127"/>
      <c r="K669" s="73"/>
      <c r="L669" s="115"/>
      <c r="M669" s="115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  <c r="CG669" s="73"/>
      <c r="CH669" s="73"/>
      <c r="CI669" s="73"/>
      <c r="CJ669" s="73"/>
      <c r="CK669" s="73"/>
      <c r="CL669" s="73"/>
      <c r="CM669" s="73"/>
      <c r="CN669" s="73"/>
      <c r="CO669" s="73"/>
      <c r="CP669" s="73"/>
      <c r="CQ669" s="73"/>
      <c r="CR669" s="73"/>
      <c r="CS669" s="73"/>
      <c r="CT669" s="73"/>
      <c r="CU669" s="73"/>
      <c r="CV669" s="73"/>
      <c r="CW669" s="73"/>
      <c r="CX669" s="73"/>
      <c r="CY669" s="73"/>
      <c r="CZ669" s="73"/>
      <c r="DA669" s="73"/>
      <c r="DB669" s="73"/>
      <c r="DC669" s="73"/>
      <c r="DD669" s="73"/>
      <c r="DE669" s="73"/>
      <c r="DF669" s="73"/>
      <c r="DG669" s="73"/>
      <c r="DH669" s="73"/>
      <c r="DI669" s="73"/>
      <c r="DJ669" s="36"/>
    </row>
    <row r="670" spans="1:114" x14ac:dyDescent="0.3">
      <c r="A670" s="73"/>
      <c r="B670" s="73"/>
      <c r="C670" s="112"/>
      <c r="D670" s="112"/>
      <c r="E670" s="73"/>
      <c r="F670" s="73"/>
      <c r="G670" s="127"/>
      <c r="H670" s="127"/>
      <c r="I670" s="127"/>
      <c r="J670" s="127"/>
      <c r="K670" s="73"/>
      <c r="L670" s="115"/>
      <c r="M670" s="115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73"/>
      <c r="BM670" s="73"/>
      <c r="BN670" s="73"/>
      <c r="BO670" s="73"/>
      <c r="BP670" s="73"/>
      <c r="BQ670" s="73"/>
      <c r="BR670" s="73"/>
      <c r="BS670" s="73"/>
      <c r="BT670" s="73"/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73"/>
      <c r="CF670" s="73"/>
      <c r="CG670" s="73"/>
      <c r="CH670" s="73"/>
      <c r="CI670" s="73"/>
      <c r="CJ670" s="73"/>
      <c r="CK670" s="73"/>
      <c r="CL670" s="73"/>
      <c r="CM670" s="73"/>
      <c r="CN670" s="73"/>
      <c r="CO670" s="73"/>
      <c r="CP670" s="73"/>
      <c r="CQ670" s="73"/>
      <c r="CR670" s="73"/>
      <c r="CS670" s="73"/>
      <c r="CT670" s="73"/>
      <c r="CU670" s="73"/>
      <c r="CV670" s="73"/>
      <c r="CW670" s="73"/>
      <c r="CX670" s="73"/>
      <c r="CY670" s="73"/>
      <c r="CZ670" s="73"/>
      <c r="DA670" s="73"/>
      <c r="DB670" s="73"/>
      <c r="DC670" s="73"/>
      <c r="DD670" s="73"/>
      <c r="DE670" s="73"/>
      <c r="DF670" s="73"/>
      <c r="DG670" s="73"/>
      <c r="DH670" s="73"/>
      <c r="DI670" s="73"/>
      <c r="DJ670" s="36"/>
    </row>
    <row r="671" spans="1:114" x14ac:dyDescent="0.3">
      <c r="A671" s="73"/>
      <c r="B671" s="73"/>
      <c r="C671" s="112"/>
      <c r="D671" s="112"/>
      <c r="E671" s="73"/>
      <c r="F671" s="73"/>
      <c r="G671" s="127"/>
      <c r="H671" s="127"/>
      <c r="I671" s="127"/>
      <c r="J671" s="127"/>
      <c r="K671" s="73"/>
      <c r="L671" s="115"/>
      <c r="M671" s="115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73"/>
      <c r="BM671" s="73"/>
      <c r="BN671" s="73"/>
      <c r="BO671" s="73"/>
      <c r="BP671" s="73"/>
      <c r="BQ671" s="73"/>
      <c r="BR671" s="73"/>
      <c r="BS671" s="73"/>
      <c r="BT671" s="73"/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73"/>
      <c r="CF671" s="73"/>
      <c r="CG671" s="73"/>
      <c r="CH671" s="73"/>
      <c r="CI671" s="73"/>
      <c r="CJ671" s="73"/>
      <c r="CK671" s="73"/>
      <c r="CL671" s="73"/>
      <c r="CM671" s="73"/>
      <c r="CN671" s="73"/>
      <c r="CO671" s="73"/>
      <c r="CP671" s="73"/>
      <c r="CQ671" s="73"/>
      <c r="CR671" s="73"/>
      <c r="CS671" s="73"/>
      <c r="CT671" s="73"/>
      <c r="CU671" s="73"/>
      <c r="CV671" s="73"/>
      <c r="CW671" s="73"/>
      <c r="CX671" s="73"/>
      <c r="CY671" s="73"/>
      <c r="CZ671" s="73"/>
      <c r="DA671" s="73"/>
      <c r="DB671" s="73"/>
      <c r="DC671" s="73"/>
      <c r="DD671" s="73"/>
      <c r="DE671" s="73"/>
      <c r="DF671" s="73"/>
      <c r="DG671" s="73"/>
      <c r="DH671" s="73"/>
      <c r="DI671" s="73"/>
      <c r="DJ671" s="36"/>
    </row>
    <row r="672" spans="1:114" x14ac:dyDescent="0.3">
      <c r="A672" s="73"/>
      <c r="B672" s="73"/>
      <c r="C672" s="112"/>
      <c r="D672" s="112"/>
      <c r="E672" s="73"/>
      <c r="F672" s="73"/>
      <c r="G672" s="127"/>
      <c r="H672" s="127"/>
      <c r="I672" s="127"/>
      <c r="J672" s="127"/>
      <c r="K672" s="73"/>
      <c r="L672" s="115"/>
      <c r="M672" s="115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73"/>
      <c r="BM672" s="73"/>
      <c r="BN672" s="73"/>
      <c r="BO672" s="73"/>
      <c r="BP672" s="73"/>
      <c r="BQ672" s="73"/>
      <c r="BR672" s="73"/>
      <c r="BS672" s="73"/>
      <c r="BT672" s="73"/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73"/>
      <c r="CF672" s="73"/>
      <c r="CG672" s="73"/>
      <c r="CH672" s="73"/>
      <c r="CI672" s="73"/>
      <c r="CJ672" s="73"/>
      <c r="CK672" s="73"/>
      <c r="CL672" s="73"/>
      <c r="CM672" s="73"/>
      <c r="CN672" s="73"/>
      <c r="CO672" s="73"/>
      <c r="CP672" s="73"/>
      <c r="CQ672" s="73"/>
      <c r="CR672" s="73"/>
      <c r="CS672" s="73"/>
      <c r="CT672" s="73"/>
      <c r="CU672" s="73"/>
      <c r="CV672" s="73"/>
      <c r="CW672" s="73"/>
      <c r="CX672" s="73"/>
      <c r="CY672" s="73"/>
      <c r="CZ672" s="73"/>
      <c r="DA672" s="73"/>
      <c r="DB672" s="73"/>
      <c r="DC672" s="73"/>
      <c r="DD672" s="73"/>
      <c r="DE672" s="73"/>
      <c r="DF672" s="73"/>
      <c r="DG672" s="73"/>
      <c r="DH672" s="73"/>
      <c r="DI672" s="73"/>
      <c r="DJ672" s="36"/>
    </row>
    <row r="673" spans="1:114" x14ac:dyDescent="0.3">
      <c r="A673" s="73"/>
      <c r="B673" s="73"/>
      <c r="C673" s="112"/>
      <c r="D673" s="112"/>
      <c r="E673" s="73"/>
      <c r="F673" s="73"/>
      <c r="G673" s="127"/>
      <c r="H673" s="127"/>
      <c r="I673" s="127"/>
      <c r="J673" s="127"/>
      <c r="K673" s="73"/>
      <c r="L673" s="115"/>
      <c r="M673" s="115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73"/>
      <c r="BM673" s="73"/>
      <c r="BN673" s="73"/>
      <c r="BO673" s="73"/>
      <c r="BP673" s="73"/>
      <c r="BQ673" s="73"/>
      <c r="BR673" s="73"/>
      <c r="BS673" s="73"/>
      <c r="BT673" s="73"/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73"/>
      <c r="CF673" s="73"/>
      <c r="CG673" s="73"/>
      <c r="CH673" s="73"/>
      <c r="CI673" s="73"/>
      <c r="CJ673" s="73"/>
      <c r="CK673" s="73"/>
      <c r="CL673" s="73"/>
      <c r="CM673" s="73"/>
      <c r="CN673" s="73"/>
      <c r="CO673" s="73"/>
      <c r="CP673" s="73"/>
      <c r="CQ673" s="73"/>
      <c r="CR673" s="73"/>
      <c r="CS673" s="73"/>
      <c r="CT673" s="73"/>
      <c r="CU673" s="73"/>
      <c r="CV673" s="73"/>
      <c r="CW673" s="73"/>
      <c r="CX673" s="73"/>
      <c r="CY673" s="73"/>
      <c r="CZ673" s="73"/>
      <c r="DA673" s="73"/>
      <c r="DB673" s="73"/>
      <c r="DC673" s="73"/>
      <c r="DD673" s="73"/>
      <c r="DE673" s="73"/>
      <c r="DF673" s="73"/>
      <c r="DG673" s="73"/>
      <c r="DH673" s="73"/>
      <c r="DI673" s="73"/>
      <c r="DJ673" s="36"/>
    </row>
    <row r="674" spans="1:114" x14ac:dyDescent="0.3">
      <c r="A674" s="73"/>
      <c r="B674" s="73"/>
      <c r="C674" s="112"/>
      <c r="D674" s="112"/>
      <c r="E674" s="73"/>
      <c r="F674" s="73"/>
      <c r="G674" s="127"/>
      <c r="H674" s="127"/>
      <c r="I674" s="127"/>
      <c r="J674" s="127"/>
      <c r="K674" s="73"/>
      <c r="L674" s="115"/>
      <c r="M674" s="115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73"/>
      <c r="BM674" s="73"/>
      <c r="BN674" s="73"/>
      <c r="BO674" s="73"/>
      <c r="BP674" s="73"/>
      <c r="BQ674" s="73"/>
      <c r="BR674" s="73"/>
      <c r="BS674" s="73"/>
      <c r="BT674" s="73"/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73"/>
      <c r="CF674" s="73"/>
      <c r="CG674" s="73"/>
      <c r="CH674" s="73"/>
      <c r="CI674" s="73"/>
      <c r="CJ674" s="73"/>
      <c r="CK674" s="73"/>
      <c r="CL674" s="73"/>
      <c r="CM674" s="73"/>
      <c r="CN674" s="73"/>
      <c r="CO674" s="73"/>
      <c r="CP674" s="73"/>
      <c r="CQ674" s="73"/>
      <c r="CR674" s="73"/>
      <c r="CS674" s="73"/>
      <c r="CT674" s="73"/>
      <c r="CU674" s="73"/>
      <c r="CV674" s="73"/>
      <c r="CW674" s="73"/>
      <c r="CX674" s="73"/>
      <c r="CY674" s="73"/>
      <c r="CZ674" s="73"/>
      <c r="DA674" s="73"/>
      <c r="DB674" s="73"/>
      <c r="DC674" s="73"/>
      <c r="DD674" s="73"/>
      <c r="DE674" s="73"/>
      <c r="DF674" s="73"/>
      <c r="DG674" s="73"/>
      <c r="DH674" s="73"/>
      <c r="DI674" s="73"/>
      <c r="DJ674" s="36"/>
    </row>
    <row r="675" spans="1:114" x14ac:dyDescent="0.3">
      <c r="A675" s="73"/>
      <c r="B675" s="73"/>
      <c r="C675" s="112"/>
      <c r="D675" s="112"/>
      <c r="E675" s="73"/>
      <c r="F675" s="73"/>
      <c r="G675" s="127"/>
      <c r="H675" s="127"/>
      <c r="I675" s="127"/>
      <c r="J675" s="127"/>
      <c r="K675" s="73"/>
      <c r="L675" s="115"/>
      <c r="M675" s="115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73"/>
      <c r="BM675" s="73"/>
      <c r="BN675" s="73"/>
      <c r="BO675" s="73"/>
      <c r="BP675" s="73"/>
      <c r="BQ675" s="73"/>
      <c r="BR675" s="73"/>
      <c r="BS675" s="73"/>
      <c r="BT675" s="73"/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73"/>
      <c r="CF675" s="73"/>
      <c r="CG675" s="73"/>
      <c r="CH675" s="73"/>
      <c r="CI675" s="73"/>
      <c r="CJ675" s="73"/>
      <c r="CK675" s="73"/>
      <c r="CL675" s="73"/>
      <c r="CM675" s="73"/>
      <c r="CN675" s="73"/>
      <c r="CO675" s="73"/>
      <c r="CP675" s="73"/>
      <c r="CQ675" s="73"/>
      <c r="CR675" s="73"/>
      <c r="CS675" s="73"/>
      <c r="CT675" s="73"/>
      <c r="CU675" s="73"/>
      <c r="CV675" s="73"/>
      <c r="CW675" s="73"/>
      <c r="CX675" s="73"/>
      <c r="CY675" s="73"/>
      <c r="CZ675" s="73"/>
      <c r="DA675" s="73"/>
      <c r="DB675" s="73"/>
      <c r="DC675" s="73"/>
      <c r="DD675" s="73"/>
      <c r="DE675" s="73"/>
      <c r="DF675" s="73"/>
      <c r="DG675" s="73"/>
      <c r="DH675" s="73"/>
      <c r="DI675" s="73"/>
      <c r="DJ675" s="36"/>
    </row>
    <row r="676" spans="1:114" x14ac:dyDescent="0.3">
      <c r="A676" s="73"/>
      <c r="B676" s="73"/>
      <c r="C676" s="112"/>
      <c r="D676" s="112"/>
      <c r="E676" s="73"/>
      <c r="F676" s="73"/>
      <c r="G676" s="127"/>
      <c r="H676" s="127"/>
      <c r="I676" s="127"/>
      <c r="J676" s="127"/>
      <c r="K676" s="73"/>
      <c r="L676" s="115"/>
      <c r="M676" s="115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73"/>
      <c r="BM676" s="73"/>
      <c r="BN676" s="73"/>
      <c r="BO676" s="73"/>
      <c r="BP676" s="73"/>
      <c r="BQ676" s="73"/>
      <c r="BR676" s="73"/>
      <c r="BS676" s="73"/>
      <c r="BT676" s="73"/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73"/>
      <c r="CF676" s="73"/>
      <c r="CG676" s="73"/>
      <c r="CH676" s="73"/>
      <c r="CI676" s="73"/>
      <c r="CJ676" s="73"/>
      <c r="CK676" s="73"/>
      <c r="CL676" s="73"/>
      <c r="CM676" s="73"/>
      <c r="CN676" s="73"/>
      <c r="CO676" s="73"/>
      <c r="CP676" s="73"/>
      <c r="CQ676" s="73"/>
      <c r="CR676" s="73"/>
      <c r="CS676" s="73"/>
      <c r="CT676" s="73"/>
      <c r="CU676" s="73"/>
      <c r="CV676" s="73"/>
      <c r="CW676" s="73"/>
      <c r="CX676" s="73"/>
      <c r="CY676" s="73"/>
      <c r="CZ676" s="73"/>
      <c r="DA676" s="73"/>
      <c r="DB676" s="73"/>
      <c r="DC676" s="73"/>
      <c r="DD676" s="73"/>
      <c r="DE676" s="73"/>
      <c r="DF676" s="73"/>
      <c r="DG676" s="73"/>
      <c r="DH676" s="73"/>
      <c r="DI676" s="73"/>
      <c r="DJ676" s="36"/>
    </row>
    <row r="677" spans="1:114" x14ac:dyDescent="0.3">
      <c r="A677" s="73"/>
      <c r="B677" s="73"/>
      <c r="C677" s="112"/>
      <c r="D677" s="112"/>
      <c r="E677" s="73"/>
      <c r="F677" s="73"/>
      <c r="G677" s="127"/>
      <c r="H677" s="127"/>
      <c r="I677" s="127"/>
      <c r="J677" s="127"/>
      <c r="K677" s="73"/>
      <c r="L677" s="115"/>
      <c r="M677" s="115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73"/>
      <c r="BM677" s="73"/>
      <c r="BN677" s="73"/>
      <c r="BO677" s="73"/>
      <c r="BP677" s="73"/>
      <c r="BQ677" s="73"/>
      <c r="BR677" s="73"/>
      <c r="BS677" s="73"/>
      <c r="BT677" s="73"/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73"/>
      <c r="CF677" s="73"/>
      <c r="CG677" s="73"/>
      <c r="CH677" s="73"/>
      <c r="CI677" s="73"/>
      <c r="CJ677" s="73"/>
      <c r="CK677" s="73"/>
      <c r="CL677" s="73"/>
      <c r="CM677" s="73"/>
      <c r="CN677" s="73"/>
      <c r="CO677" s="73"/>
      <c r="CP677" s="73"/>
      <c r="CQ677" s="73"/>
      <c r="CR677" s="73"/>
      <c r="CS677" s="73"/>
      <c r="CT677" s="73"/>
      <c r="CU677" s="73"/>
      <c r="CV677" s="73"/>
      <c r="CW677" s="73"/>
      <c r="CX677" s="73"/>
      <c r="CY677" s="73"/>
      <c r="CZ677" s="73"/>
      <c r="DA677" s="73"/>
      <c r="DB677" s="73"/>
      <c r="DC677" s="73"/>
      <c r="DD677" s="73"/>
      <c r="DE677" s="73"/>
      <c r="DF677" s="73"/>
      <c r="DG677" s="73"/>
      <c r="DH677" s="73"/>
      <c r="DI677" s="73"/>
      <c r="DJ677" s="36"/>
    </row>
    <row r="678" spans="1:114" x14ac:dyDescent="0.3">
      <c r="A678" s="73"/>
      <c r="B678" s="73"/>
      <c r="C678" s="112"/>
      <c r="D678" s="112"/>
      <c r="E678" s="73"/>
      <c r="F678" s="73"/>
      <c r="G678" s="127"/>
      <c r="H678" s="127"/>
      <c r="I678" s="127"/>
      <c r="J678" s="127"/>
      <c r="K678" s="73"/>
      <c r="L678" s="115"/>
      <c r="M678" s="115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73"/>
      <c r="BM678" s="73"/>
      <c r="BN678" s="73"/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  <c r="CG678" s="73"/>
      <c r="CH678" s="73"/>
      <c r="CI678" s="73"/>
      <c r="CJ678" s="73"/>
      <c r="CK678" s="73"/>
      <c r="CL678" s="73"/>
      <c r="CM678" s="73"/>
      <c r="CN678" s="73"/>
      <c r="CO678" s="73"/>
      <c r="CP678" s="73"/>
      <c r="CQ678" s="73"/>
      <c r="CR678" s="73"/>
      <c r="CS678" s="73"/>
      <c r="CT678" s="73"/>
      <c r="CU678" s="73"/>
      <c r="CV678" s="73"/>
      <c r="CW678" s="73"/>
      <c r="CX678" s="73"/>
      <c r="CY678" s="73"/>
      <c r="CZ678" s="73"/>
      <c r="DA678" s="73"/>
      <c r="DB678" s="73"/>
      <c r="DC678" s="73"/>
      <c r="DD678" s="73"/>
      <c r="DE678" s="73"/>
      <c r="DF678" s="73"/>
      <c r="DG678" s="73"/>
      <c r="DH678" s="73"/>
      <c r="DI678" s="73"/>
      <c r="DJ678" s="36"/>
    </row>
    <row r="679" spans="1:114" x14ac:dyDescent="0.3">
      <c r="A679" s="73"/>
      <c r="B679" s="73"/>
      <c r="C679" s="112"/>
      <c r="D679" s="112"/>
      <c r="E679" s="73"/>
      <c r="F679" s="73"/>
      <c r="G679" s="127"/>
      <c r="H679" s="127"/>
      <c r="I679" s="127"/>
      <c r="J679" s="127"/>
      <c r="K679" s="73"/>
      <c r="L679" s="115"/>
      <c r="M679" s="115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73"/>
      <c r="BM679" s="73"/>
      <c r="BN679" s="73"/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  <c r="CG679" s="73"/>
      <c r="CH679" s="73"/>
      <c r="CI679" s="73"/>
      <c r="CJ679" s="73"/>
      <c r="CK679" s="73"/>
      <c r="CL679" s="73"/>
      <c r="CM679" s="73"/>
      <c r="CN679" s="73"/>
      <c r="CO679" s="73"/>
      <c r="CP679" s="73"/>
      <c r="CQ679" s="73"/>
      <c r="CR679" s="73"/>
      <c r="CS679" s="73"/>
      <c r="CT679" s="73"/>
      <c r="CU679" s="73"/>
      <c r="CV679" s="73"/>
      <c r="CW679" s="73"/>
      <c r="CX679" s="73"/>
      <c r="CY679" s="73"/>
      <c r="CZ679" s="73"/>
      <c r="DA679" s="73"/>
      <c r="DB679" s="73"/>
      <c r="DC679" s="73"/>
      <c r="DD679" s="73"/>
      <c r="DE679" s="73"/>
      <c r="DF679" s="73"/>
      <c r="DG679" s="73"/>
      <c r="DH679" s="73"/>
      <c r="DI679" s="73"/>
      <c r="DJ679" s="36"/>
    </row>
    <row r="680" spans="1:114" x14ac:dyDescent="0.3">
      <c r="A680" s="73"/>
      <c r="B680" s="73"/>
      <c r="C680" s="112"/>
      <c r="D680" s="112"/>
      <c r="E680" s="73"/>
      <c r="F680" s="73"/>
      <c r="G680" s="127"/>
      <c r="H680" s="127"/>
      <c r="I680" s="127"/>
      <c r="J680" s="127"/>
      <c r="K680" s="73"/>
      <c r="L680" s="115"/>
      <c r="M680" s="115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73"/>
      <c r="BM680" s="73"/>
      <c r="BN680" s="73"/>
      <c r="BO680" s="73"/>
      <c r="BP680" s="73"/>
      <c r="BQ680" s="73"/>
      <c r="BR680" s="73"/>
      <c r="BS680" s="73"/>
      <c r="BT680" s="73"/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73"/>
      <c r="CF680" s="73"/>
      <c r="CG680" s="73"/>
      <c r="CH680" s="73"/>
      <c r="CI680" s="73"/>
      <c r="CJ680" s="73"/>
      <c r="CK680" s="73"/>
      <c r="CL680" s="73"/>
      <c r="CM680" s="73"/>
      <c r="CN680" s="73"/>
      <c r="CO680" s="73"/>
      <c r="CP680" s="73"/>
      <c r="CQ680" s="73"/>
      <c r="CR680" s="73"/>
      <c r="CS680" s="73"/>
      <c r="CT680" s="73"/>
      <c r="CU680" s="73"/>
      <c r="CV680" s="73"/>
      <c r="CW680" s="73"/>
      <c r="CX680" s="73"/>
      <c r="CY680" s="73"/>
      <c r="CZ680" s="73"/>
      <c r="DA680" s="73"/>
      <c r="DB680" s="73"/>
      <c r="DC680" s="73"/>
      <c r="DD680" s="73"/>
      <c r="DE680" s="73"/>
      <c r="DF680" s="73"/>
      <c r="DG680" s="73"/>
      <c r="DH680" s="73"/>
      <c r="DI680" s="73"/>
      <c r="DJ680" s="36"/>
    </row>
    <row r="681" spans="1:114" x14ac:dyDescent="0.3">
      <c r="A681" s="73"/>
      <c r="B681" s="73"/>
      <c r="C681" s="112"/>
      <c r="D681" s="112"/>
      <c r="E681" s="73"/>
      <c r="F681" s="73"/>
      <c r="G681" s="127"/>
      <c r="H681" s="127"/>
      <c r="I681" s="127"/>
      <c r="J681" s="127"/>
      <c r="K681" s="73"/>
      <c r="L681" s="115"/>
      <c r="M681" s="115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73"/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  <c r="CG681" s="73"/>
      <c r="CH681" s="73"/>
      <c r="CI681" s="73"/>
      <c r="CJ681" s="73"/>
      <c r="CK681" s="73"/>
      <c r="CL681" s="73"/>
      <c r="CM681" s="73"/>
      <c r="CN681" s="73"/>
      <c r="CO681" s="73"/>
      <c r="CP681" s="73"/>
      <c r="CQ681" s="73"/>
      <c r="CR681" s="73"/>
      <c r="CS681" s="73"/>
      <c r="CT681" s="73"/>
      <c r="CU681" s="73"/>
      <c r="CV681" s="73"/>
      <c r="CW681" s="73"/>
      <c r="CX681" s="73"/>
      <c r="CY681" s="73"/>
      <c r="CZ681" s="73"/>
      <c r="DA681" s="73"/>
      <c r="DB681" s="73"/>
      <c r="DC681" s="73"/>
      <c r="DD681" s="73"/>
      <c r="DE681" s="73"/>
      <c r="DF681" s="73"/>
      <c r="DG681" s="73"/>
      <c r="DH681" s="73"/>
      <c r="DI681" s="73"/>
      <c r="DJ681" s="36"/>
    </row>
    <row r="682" spans="1:114" x14ac:dyDescent="0.3">
      <c r="A682" s="73"/>
      <c r="B682" s="73"/>
      <c r="C682" s="112"/>
      <c r="D682" s="112"/>
      <c r="E682" s="73"/>
      <c r="F682" s="73"/>
      <c r="G682" s="127"/>
      <c r="H682" s="127"/>
      <c r="I682" s="127"/>
      <c r="J682" s="127"/>
      <c r="K682" s="73"/>
      <c r="L682" s="115"/>
      <c r="M682" s="115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73"/>
      <c r="BM682" s="73"/>
      <c r="BN682" s="73"/>
      <c r="BO682" s="73"/>
      <c r="BP682" s="73"/>
      <c r="BQ682" s="73"/>
      <c r="BR682" s="73"/>
      <c r="BS682" s="73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73"/>
      <c r="CF682" s="73"/>
      <c r="CG682" s="73"/>
      <c r="CH682" s="73"/>
      <c r="CI682" s="73"/>
      <c r="CJ682" s="73"/>
      <c r="CK682" s="73"/>
      <c r="CL682" s="73"/>
      <c r="CM682" s="73"/>
      <c r="CN682" s="73"/>
      <c r="CO682" s="73"/>
      <c r="CP682" s="73"/>
      <c r="CQ682" s="73"/>
      <c r="CR682" s="73"/>
      <c r="CS682" s="73"/>
      <c r="CT682" s="73"/>
      <c r="CU682" s="73"/>
      <c r="CV682" s="73"/>
      <c r="CW682" s="73"/>
      <c r="CX682" s="73"/>
      <c r="CY682" s="73"/>
      <c r="CZ682" s="73"/>
      <c r="DA682" s="73"/>
      <c r="DB682" s="73"/>
      <c r="DC682" s="73"/>
      <c r="DD682" s="73"/>
      <c r="DE682" s="73"/>
      <c r="DF682" s="73"/>
      <c r="DG682" s="73"/>
      <c r="DH682" s="73"/>
      <c r="DI682" s="73"/>
      <c r="DJ682" s="36"/>
    </row>
    <row r="683" spans="1:114" x14ac:dyDescent="0.3">
      <c r="A683" s="73"/>
      <c r="B683" s="73"/>
      <c r="C683" s="112"/>
      <c r="D683" s="112"/>
      <c r="E683" s="73"/>
      <c r="F683" s="73"/>
      <c r="G683" s="127"/>
      <c r="H683" s="127"/>
      <c r="I683" s="127"/>
      <c r="J683" s="127"/>
      <c r="K683" s="73"/>
      <c r="L683" s="115"/>
      <c r="M683" s="115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73"/>
      <c r="BM683" s="73"/>
      <c r="BN683" s="73"/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  <c r="CG683" s="73"/>
      <c r="CH683" s="73"/>
      <c r="CI683" s="73"/>
      <c r="CJ683" s="73"/>
      <c r="CK683" s="73"/>
      <c r="CL683" s="73"/>
      <c r="CM683" s="73"/>
      <c r="CN683" s="73"/>
      <c r="CO683" s="73"/>
      <c r="CP683" s="73"/>
      <c r="CQ683" s="73"/>
      <c r="CR683" s="73"/>
      <c r="CS683" s="73"/>
      <c r="CT683" s="73"/>
      <c r="CU683" s="73"/>
      <c r="CV683" s="73"/>
      <c r="CW683" s="73"/>
      <c r="CX683" s="73"/>
      <c r="CY683" s="73"/>
      <c r="CZ683" s="73"/>
      <c r="DA683" s="73"/>
      <c r="DB683" s="73"/>
      <c r="DC683" s="73"/>
      <c r="DD683" s="73"/>
      <c r="DE683" s="73"/>
      <c r="DF683" s="73"/>
      <c r="DG683" s="73"/>
      <c r="DH683" s="73"/>
      <c r="DI683" s="73"/>
      <c r="DJ683" s="36"/>
    </row>
    <row r="684" spans="1:114" x14ac:dyDescent="0.3">
      <c r="A684" s="73"/>
      <c r="B684" s="73"/>
      <c r="C684" s="112"/>
      <c r="D684" s="112"/>
      <c r="E684" s="73"/>
      <c r="F684" s="73"/>
      <c r="G684" s="127"/>
      <c r="H684" s="127"/>
      <c r="I684" s="127"/>
      <c r="J684" s="127"/>
      <c r="K684" s="73"/>
      <c r="L684" s="115"/>
      <c r="M684" s="115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73"/>
      <c r="BM684" s="73"/>
      <c r="BN684" s="73"/>
      <c r="BO684" s="73"/>
      <c r="BP684" s="73"/>
      <c r="BQ684" s="73"/>
      <c r="BR684" s="73"/>
      <c r="BS684" s="73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73"/>
      <c r="CF684" s="73"/>
      <c r="CG684" s="73"/>
      <c r="CH684" s="73"/>
      <c r="CI684" s="73"/>
      <c r="CJ684" s="73"/>
      <c r="CK684" s="73"/>
      <c r="CL684" s="73"/>
      <c r="CM684" s="73"/>
      <c r="CN684" s="73"/>
      <c r="CO684" s="73"/>
      <c r="CP684" s="73"/>
      <c r="CQ684" s="73"/>
      <c r="CR684" s="73"/>
      <c r="CS684" s="73"/>
      <c r="CT684" s="73"/>
      <c r="CU684" s="73"/>
      <c r="CV684" s="73"/>
      <c r="CW684" s="73"/>
      <c r="CX684" s="73"/>
      <c r="CY684" s="73"/>
      <c r="CZ684" s="73"/>
      <c r="DA684" s="73"/>
      <c r="DB684" s="73"/>
      <c r="DC684" s="73"/>
      <c r="DD684" s="73"/>
      <c r="DE684" s="73"/>
      <c r="DF684" s="73"/>
      <c r="DG684" s="73"/>
      <c r="DH684" s="73"/>
      <c r="DI684" s="73"/>
      <c r="DJ684" s="36"/>
    </row>
    <row r="685" spans="1:114" x14ac:dyDescent="0.3">
      <c r="A685" s="73"/>
      <c r="B685" s="73"/>
      <c r="C685" s="112"/>
      <c r="D685" s="112"/>
      <c r="E685" s="73"/>
      <c r="F685" s="73"/>
      <c r="G685" s="127"/>
      <c r="H685" s="127"/>
      <c r="I685" s="127"/>
      <c r="J685" s="127"/>
      <c r="K685" s="73"/>
      <c r="L685" s="115"/>
      <c r="M685" s="115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73"/>
      <c r="BM685" s="73"/>
      <c r="BN685" s="73"/>
      <c r="BO685" s="73"/>
      <c r="BP685" s="73"/>
      <c r="BQ685" s="73"/>
      <c r="BR685" s="73"/>
      <c r="BS685" s="73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73"/>
      <c r="CF685" s="73"/>
      <c r="CG685" s="73"/>
      <c r="CH685" s="73"/>
      <c r="CI685" s="73"/>
      <c r="CJ685" s="73"/>
      <c r="CK685" s="73"/>
      <c r="CL685" s="73"/>
      <c r="CM685" s="73"/>
      <c r="CN685" s="73"/>
      <c r="CO685" s="73"/>
      <c r="CP685" s="73"/>
      <c r="CQ685" s="73"/>
      <c r="CR685" s="73"/>
      <c r="CS685" s="73"/>
      <c r="CT685" s="73"/>
      <c r="CU685" s="73"/>
      <c r="CV685" s="73"/>
      <c r="CW685" s="73"/>
      <c r="CX685" s="73"/>
      <c r="CY685" s="73"/>
      <c r="CZ685" s="73"/>
      <c r="DA685" s="73"/>
      <c r="DB685" s="73"/>
      <c r="DC685" s="73"/>
      <c r="DD685" s="73"/>
      <c r="DE685" s="73"/>
      <c r="DF685" s="73"/>
      <c r="DG685" s="73"/>
      <c r="DH685" s="73"/>
      <c r="DI685" s="73"/>
      <c r="DJ685" s="36"/>
    </row>
    <row r="686" spans="1:114" x14ac:dyDescent="0.3">
      <c r="A686" s="73"/>
      <c r="B686" s="73"/>
      <c r="C686" s="112"/>
      <c r="D686" s="112"/>
      <c r="E686" s="73"/>
      <c r="F686" s="73"/>
      <c r="G686" s="127"/>
      <c r="H686" s="127"/>
      <c r="I686" s="127"/>
      <c r="J686" s="127"/>
      <c r="K686" s="73"/>
      <c r="L686" s="115"/>
      <c r="M686" s="115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73"/>
      <c r="BM686" s="73"/>
      <c r="BN686" s="73"/>
      <c r="BO686" s="73"/>
      <c r="BP686" s="73"/>
      <c r="BQ686" s="73"/>
      <c r="BR686" s="73"/>
      <c r="BS686" s="73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73"/>
      <c r="CF686" s="73"/>
      <c r="CG686" s="73"/>
      <c r="CH686" s="73"/>
      <c r="CI686" s="73"/>
      <c r="CJ686" s="73"/>
      <c r="CK686" s="73"/>
      <c r="CL686" s="73"/>
      <c r="CM686" s="73"/>
      <c r="CN686" s="73"/>
      <c r="CO686" s="73"/>
      <c r="CP686" s="73"/>
      <c r="CQ686" s="73"/>
      <c r="CR686" s="73"/>
      <c r="CS686" s="73"/>
      <c r="CT686" s="73"/>
      <c r="CU686" s="73"/>
      <c r="CV686" s="73"/>
      <c r="CW686" s="73"/>
      <c r="CX686" s="73"/>
      <c r="CY686" s="73"/>
      <c r="CZ686" s="73"/>
      <c r="DA686" s="73"/>
      <c r="DB686" s="73"/>
      <c r="DC686" s="73"/>
      <c r="DD686" s="73"/>
      <c r="DE686" s="73"/>
      <c r="DF686" s="73"/>
      <c r="DG686" s="73"/>
      <c r="DH686" s="73"/>
      <c r="DI686" s="73"/>
      <c r="DJ686" s="36"/>
    </row>
    <row r="687" spans="1:114" x14ac:dyDescent="0.3">
      <c r="A687" s="73"/>
      <c r="B687" s="73"/>
      <c r="C687" s="112"/>
      <c r="D687" s="112"/>
      <c r="E687" s="73"/>
      <c r="F687" s="73"/>
      <c r="G687" s="127"/>
      <c r="H687" s="127"/>
      <c r="I687" s="127"/>
      <c r="J687" s="127"/>
      <c r="K687" s="73"/>
      <c r="L687" s="115"/>
      <c r="M687" s="115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73"/>
      <c r="BM687" s="73"/>
      <c r="BN687" s="73"/>
      <c r="BO687" s="73"/>
      <c r="BP687" s="73"/>
      <c r="BQ687" s="73"/>
      <c r="BR687" s="73"/>
      <c r="BS687" s="73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73"/>
      <c r="CF687" s="73"/>
      <c r="CG687" s="73"/>
      <c r="CH687" s="73"/>
      <c r="CI687" s="73"/>
      <c r="CJ687" s="73"/>
      <c r="CK687" s="73"/>
      <c r="CL687" s="73"/>
      <c r="CM687" s="73"/>
      <c r="CN687" s="73"/>
      <c r="CO687" s="73"/>
      <c r="CP687" s="73"/>
      <c r="CQ687" s="73"/>
      <c r="CR687" s="73"/>
      <c r="CS687" s="73"/>
      <c r="CT687" s="73"/>
      <c r="CU687" s="73"/>
      <c r="CV687" s="73"/>
      <c r="CW687" s="73"/>
      <c r="CX687" s="73"/>
      <c r="CY687" s="73"/>
      <c r="CZ687" s="73"/>
      <c r="DA687" s="73"/>
      <c r="DB687" s="73"/>
      <c r="DC687" s="73"/>
      <c r="DD687" s="73"/>
      <c r="DE687" s="73"/>
      <c r="DF687" s="73"/>
      <c r="DG687" s="73"/>
      <c r="DH687" s="73"/>
      <c r="DI687" s="73"/>
      <c r="DJ687" s="36"/>
    </row>
    <row r="688" spans="1:114" x14ac:dyDescent="0.3">
      <c r="A688" s="73"/>
      <c r="B688" s="73"/>
      <c r="C688" s="112"/>
      <c r="D688" s="112"/>
      <c r="E688" s="73"/>
      <c r="F688" s="73"/>
      <c r="G688" s="127"/>
      <c r="H688" s="127"/>
      <c r="I688" s="127"/>
      <c r="J688" s="127"/>
      <c r="K688" s="73"/>
      <c r="L688" s="115"/>
      <c r="M688" s="115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3"/>
      <c r="CR688" s="73"/>
      <c r="CS688" s="73"/>
      <c r="CT688" s="73"/>
      <c r="CU688" s="73"/>
      <c r="CV688" s="73"/>
      <c r="CW688" s="73"/>
      <c r="CX688" s="73"/>
      <c r="CY688" s="73"/>
      <c r="CZ688" s="73"/>
      <c r="DA688" s="73"/>
      <c r="DB688" s="73"/>
      <c r="DC688" s="73"/>
      <c r="DD688" s="73"/>
      <c r="DE688" s="73"/>
      <c r="DF688" s="73"/>
      <c r="DG688" s="73"/>
      <c r="DH688" s="73"/>
      <c r="DI688" s="73"/>
      <c r="DJ688" s="36"/>
    </row>
    <row r="689" spans="1:114" x14ac:dyDescent="0.3">
      <c r="A689" s="73"/>
      <c r="B689" s="73"/>
      <c r="C689" s="112"/>
      <c r="D689" s="112"/>
      <c r="E689" s="73"/>
      <c r="F689" s="73"/>
      <c r="G689" s="127"/>
      <c r="H689" s="127"/>
      <c r="I689" s="127"/>
      <c r="J689" s="127"/>
      <c r="K689" s="73"/>
      <c r="L689" s="115"/>
      <c r="M689" s="115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73"/>
      <c r="BM689" s="73"/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  <c r="CG689" s="73"/>
      <c r="CH689" s="73"/>
      <c r="CI689" s="73"/>
      <c r="CJ689" s="73"/>
      <c r="CK689" s="73"/>
      <c r="CL689" s="73"/>
      <c r="CM689" s="73"/>
      <c r="CN689" s="73"/>
      <c r="CO689" s="73"/>
      <c r="CP689" s="73"/>
      <c r="CQ689" s="73"/>
      <c r="CR689" s="73"/>
      <c r="CS689" s="73"/>
      <c r="CT689" s="73"/>
      <c r="CU689" s="73"/>
      <c r="CV689" s="73"/>
      <c r="CW689" s="73"/>
      <c r="CX689" s="73"/>
      <c r="CY689" s="73"/>
      <c r="CZ689" s="73"/>
      <c r="DA689" s="73"/>
      <c r="DB689" s="73"/>
      <c r="DC689" s="73"/>
      <c r="DD689" s="73"/>
      <c r="DE689" s="73"/>
      <c r="DF689" s="73"/>
      <c r="DG689" s="73"/>
      <c r="DH689" s="73"/>
      <c r="DI689" s="73"/>
      <c r="DJ689" s="36"/>
    </row>
    <row r="690" spans="1:114" x14ac:dyDescent="0.3">
      <c r="A690" s="73"/>
      <c r="B690" s="73"/>
      <c r="C690" s="112"/>
      <c r="D690" s="112"/>
      <c r="E690" s="73"/>
      <c r="F690" s="73"/>
      <c r="G690" s="127"/>
      <c r="H690" s="127"/>
      <c r="I690" s="127"/>
      <c r="J690" s="127"/>
      <c r="K690" s="73"/>
      <c r="L690" s="115"/>
      <c r="M690" s="115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73"/>
      <c r="BM690" s="73"/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  <c r="CG690" s="73"/>
      <c r="CH690" s="73"/>
      <c r="CI690" s="73"/>
      <c r="CJ690" s="73"/>
      <c r="CK690" s="73"/>
      <c r="CL690" s="73"/>
      <c r="CM690" s="73"/>
      <c r="CN690" s="73"/>
      <c r="CO690" s="73"/>
      <c r="CP690" s="73"/>
      <c r="CQ690" s="73"/>
      <c r="CR690" s="73"/>
      <c r="CS690" s="73"/>
      <c r="CT690" s="73"/>
      <c r="CU690" s="73"/>
      <c r="CV690" s="73"/>
      <c r="CW690" s="73"/>
      <c r="CX690" s="73"/>
      <c r="CY690" s="73"/>
      <c r="CZ690" s="73"/>
      <c r="DA690" s="73"/>
      <c r="DB690" s="73"/>
      <c r="DC690" s="73"/>
      <c r="DD690" s="73"/>
      <c r="DE690" s="73"/>
      <c r="DF690" s="73"/>
      <c r="DG690" s="73"/>
      <c r="DH690" s="73"/>
      <c r="DI690" s="73"/>
      <c r="DJ690" s="36"/>
    </row>
    <row r="691" spans="1:114" x14ac:dyDescent="0.3">
      <c r="A691" s="73"/>
      <c r="B691" s="73"/>
      <c r="C691" s="112"/>
      <c r="D691" s="112"/>
      <c r="E691" s="73"/>
      <c r="F691" s="73"/>
      <c r="G691" s="127"/>
      <c r="H691" s="127"/>
      <c r="I691" s="127"/>
      <c r="J691" s="127"/>
      <c r="K691" s="73"/>
      <c r="L691" s="115"/>
      <c r="M691" s="115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  <c r="CG691" s="73"/>
      <c r="CH691" s="73"/>
      <c r="CI691" s="73"/>
      <c r="CJ691" s="73"/>
      <c r="CK691" s="73"/>
      <c r="CL691" s="73"/>
      <c r="CM691" s="73"/>
      <c r="CN691" s="73"/>
      <c r="CO691" s="73"/>
      <c r="CP691" s="73"/>
      <c r="CQ691" s="73"/>
      <c r="CR691" s="73"/>
      <c r="CS691" s="73"/>
      <c r="CT691" s="73"/>
      <c r="CU691" s="73"/>
      <c r="CV691" s="73"/>
      <c r="CW691" s="73"/>
      <c r="CX691" s="73"/>
      <c r="CY691" s="73"/>
      <c r="CZ691" s="73"/>
      <c r="DA691" s="73"/>
      <c r="DB691" s="73"/>
      <c r="DC691" s="73"/>
      <c r="DD691" s="73"/>
      <c r="DE691" s="73"/>
      <c r="DF691" s="73"/>
      <c r="DG691" s="73"/>
      <c r="DH691" s="73"/>
      <c r="DI691" s="73"/>
      <c r="DJ691" s="36"/>
    </row>
    <row r="692" spans="1:114" x14ac:dyDescent="0.3">
      <c r="A692" s="73"/>
      <c r="B692" s="73"/>
      <c r="C692" s="112"/>
      <c r="D692" s="112"/>
      <c r="E692" s="73"/>
      <c r="F692" s="73"/>
      <c r="G692" s="127"/>
      <c r="H692" s="127"/>
      <c r="I692" s="127"/>
      <c r="J692" s="127"/>
      <c r="K692" s="73"/>
      <c r="L692" s="115"/>
      <c r="M692" s="115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  <c r="CG692" s="73"/>
      <c r="CH692" s="73"/>
      <c r="CI692" s="73"/>
      <c r="CJ692" s="73"/>
      <c r="CK692" s="73"/>
      <c r="CL692" s="73"/>
      <c r="CM692" s="73"/>
      <c r="CN692" s="73"/>
      <c r="CO692" s="73"/>
      <c r="CP692" s="73"/>
      <c r="CQ692" s="73"/>
      <c r="CR692" s="73"/>
      <c r="CS692" s="73"/>
      <c r="CT692" s="73"/>
      <c r="CU692" s="73"/>
      <c r="CV692" s="73"/>
      <c r="CW692" s="73"/>
      <c r="CX692" s="73"/>
      <c r="CY692" s="73"/>
      <c r="CZ692" s="73"/>
      <c r="DA692" s="73"/>
      <c r="DB692" s="73"/>
      <c r="DC692" s="73"/>
      <c r="DD692" s="73"/>
      <c r="DE692" s="73"/>
      <c r="DF692" s="73"/>
      <c r="DG692" s="73"/>
      <c r="DH692" s="73"/>
      <c r="DI692" s="73"/>
      <c r="DJ692" s="36"/>
    </row>
    <row r="693" spans="1:114" x14ac:dyDescent="0.3">
      <c r="A693" s="73"/>
      <c r="B693" s="73"/>
      <c r="C693" s="112"/>
      <c r="D693" s="112"/>
      <c r="E693" s="73"/>
      <c r="F693" s="73"/>
      <c r="G693" s="127"/>
      <c r="H693" s="127"/>
      <c r="I693" s="127"/>
      <c r="J693" s="127"/>
      <c r="K693" s="73"/>
      <c r="L693" s="115"/>
      <c r="M693" s="115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73"/>
      <c r="BM693" s="73"/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  <c r="CG693" s="73"/>
      <c r="CH693" s="73"/>
      <c r="CI693" s="73"/>
      <c r="CJ693" s="73"/>
      <c r="CK693" s="73"/>
      <c r="CL693" s="73"/>
      <c r="CM693" s="73"/>
      <c r="CN693" s="73"/>
      <c r="CO693" s="73"/>
      <c r="CP693" s="73"/>
      <c r="CQ693" s="73"/>
      <c r="CR693" s="73"/>
      <c r="CS693" s="73"/>
      <c r="CT693" s="73"/>
      <c r="CU693" s="73"/>
      <c r="CV693" s="73"/>
      <c r="CW693" s="73"/>
      <c r="CX693" s="73"/>
      <c r="CY693" s="73"/>
      <c r="CZ693" s="73"/>
      <c r="DA693" s="73"/>
      <c r="DB693" s="73"/>
      <c r="DC693" s="73"/>
      <c r="DD693" s="73"/>
      <c r="DE693" s="73"/>
      <c r="DF693" s="73"/>
      <c r="DG693" s="73"/>
      <c r="DH693" s="73"/>
      <c r="DI693" s="73"/>
      <c r="DJ693" s="36"/>
    </row>
    <row r="694" spans="1:114" x14ac:dyDescent="0.3">
      <c r="A694" s="73"/>
      <c r="B694" s="73"/>
      <c r="C694" s="112"/>
      <c r="D694" s="112"/>
      <c r="E694" s="73"/>
      <c r="F694" s="73"/>
      <c r="G694" s="127"/>
      <c r="H694" s="127"/>
      <c r="I694" s="127"/>
      <c r="J694" s="127"/>
      <c r="K694" s="73"/>
      <c r="L694" s="115"/>
      <c r="M694" s="115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73"/>
      <c r="BM694" s="73"/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  <c r="CG694" s="73"/>
      <c r="CH694" s="73"/>
      <c r="CI694" s="73"/>
      <c r="CJ694" s="73"/>
      <c r="CK694" s="73"/>
      <c r="CL694" s="73"/>
      <c r="CM694" s="73"/>
      <c r="CN694" s="73"/>
      <c r="CO694" s="73"/>
      <c r="CP694" s="73"/>
      <c r="CQ694" s="73"/>
      <c r="CR694" s="73"/>
      <c r="CS694" s="73"/>
      <c r="CT694" s="73"/>
      <c r="CU694" s="73"/>
      <c r="CV694" s="73"/>
      <c r="CW694" s="73"/>
      <c r="CX694" s="73"/>
      <c r="CY694" s="73"/>
      <c r="CZ694" s="73"/>
      <c r="DA694" s="73"/>
      <c r="DB694" s="73"/>
      <c r="DC694" s="73"/>
      <c r="DD694" s="73"/>
      <c r="DE694" s="73"/>
      <c r="DF694" s="73"/>
      <c r="DG694" s="73"/>
      <c r="DH694" s="73"/>
      <c r="DI694" s="73"/>
      <c r="DJ694" s="36"/>
    </row>
    <row r="695" spans="1:114" x14ac:dyDescent="0.3">
      <c r="A695" s="73"/>
      <c r="B695" s="73"/>
      <c r="C695" s="112"/>
      <c r="D695" s="112"/>
      <c r="E695" s="73"/>
      <c r="F695" s="73"/>
      <c r="G695" s="127"/>
      <c r="H695" s="127"/>
      <c r="I695" s="127"/>
      <c r="J695" s="127"/>
      <c r="K695" s="73"/>
      <c r="L695" s="115"/>
      <c r="M695" s="115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  <c r="CG695" s="73"/>
      <c r="CH695" s="73"/>
      <c r="CI695" s="73"/>
      <c r="CJ695" s="73"/>
      <c r="CK695" s="73"/>
      <c r="CL695" s="73"/>
      <c r="CM695" s="73"/>
      <c r="CN695" s="73"/>
      <c r="CO695" s="73"/>
      <c r="CP695" s="73"/>
      <c r="CQ695" s="73"/>
      <c r="CR695" s="73"/>
      <c r="CS695" s="73"/>
      <c r="CT695" s="73"/>
      <c r="CU695" s="73"/>
      <c r="CV695" s="73"/>
      <c r="CW695" s="73"/>
      <c r="CX695" s="73"/>
      <c r="CY695" s="73"/>
      <c r="CZ695" s="73"/>
      <c r="DA695" s="73"/>
      <c r="DB695" s="73"/>
      <c r="DC695" s="73"/>
      <c r="DD695" s="73"/>
      <c r="DE695" s="73"/>
      <c r="DF695" s="73"/>
      <c r="DG695" s="73"/>
      <c r="DH695" s="73"/>
      <c r="DI695" s="73"/>
      <c r="DJ695" s="36"/>
    </row>
    <row r="696" spans="1:114" x14ac:dyDescent="0.3">
      <c r="A696" s="73"/>
      <c r="B696" s="73"/>
      <c r="C696" s="112"/>
      <c r="D696" s="112"/>
      <c r="E696" s="73"/>
      <c r="F696" s="73"/>
      <c r="G696" s="127"/>
      <c r="H696" s="127"/>
      <c r="I696" s="127"/>
      <c r="J696" s="127"/>
      <c r="K696" s="73"/>
      <c r="L696" s="115"/>
      <c r="M696" s="115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73"/>
      <c r="BM696" s="73"/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  <c r="CG696" s="73"/>
      <c r="CH696" s="73"/>
      <c r="CI696" s="73"/>
      <c r="CJ696" s="73"/>
      <c r="CK696" s="73"/>
      <c r="CL696" s="73"/>
      <c r="CM696" s="73"/>
      <c r="CN696" s="73"/>
      <c r="CO696" s="73"/>
      <c r="CP696" s="73"/>
      <c r="CQ696" s="73"/>
      <c r="CR696" s="73"/>
      <c r="CS696" s="73"/>
      <c r="CT696" s="73"/>
      <c r="CU696" s="73"/>
      <c r="CV696" s="73"/>
      <c r="CW696" s="73"/>
      <c r="CX696" s="73"/>
      <c r="CY696" s="73"/>
      <c r="CZ696" s="73"/>
      <c r="DA696" s="73"/>
      <c r="DB696" s="73"/>
      <c r="DC696" s="73"/>
      <c r="DD696" s="73"/>
      <c r="DE696" s="73"/>
      <c r="DF696" s="73"/>
      <c r="DG696" s="73"/>
      <c r="DH696" s="73"/>
      <c r="DI696" s="73"/>
      <c r="DJ696" s="36"/>
    </row>
    <row r="697" spans="1:114" x14ac:dyDescent="0.3">
      <c r="A697" s="73"/>
      <c r="B697" s="73"/>
      <c r="C697" s="112"/>
      <c r="D697" s="112"/>
      <c r="E697" s="73"/>
      <c r="F697" s="73"/>
      <c r="G697" s="127"/>
      <c r="H697" s="127"/>
      <c r="I697" s="127"/>
      <c r="J697" s="127"/>
      <c r="K697" s="73"/>
      <c r="L697" s="115"/>
      <c r="M697" s="115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73"/>
      <c r="BM697" s="73"/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  <c r="CG697" s="73"/>
      <c r="CH697" s="73"/>
      <c r="CI697" s="73"/>
      <c r="CJ697" s="73"/>
      <c r="CK697" s="73"/>
      <c r="CL697" s="73"/>
      <c r="CM697" s="73"/>
      <c r="CN697" s="73"/>
      <c r="CO697" s="73"/>
      <c r="CP697" s="73"/>
      <c r="CQ697" s="73"/>
      <c r="CR697" s="73"/>
      <c r="CS697" s="73"/>
      <c r="CT697" s="73"/>
      <c r="CU697" s="73"/>
      <c r="CV697" s="73"/>
      <c r="CW697" s="73"/>
      <c r="CX697" s="73"/>
      <c r="CY697" s="73"/>
      <c r="CZ697" s="73"/>
      <c r="DA697" s="73"/>
      <c r="DB697" s="73"/>
      <c r="DC697" s="73"/>
      <c r="DD697" s="73"/>
      <c r="DE697" s="73"/>
      <c r="DF697" s="73"/>
      <c r="DG697" s="73"/>
      <c r="DH697" s="73"/>
      <c r="DI697" s="73"/>
      <c r="DJ697" s="36"/>
    </row>
    <row r="698" spans="1:114" x14ac:dyDescent="0.3">
      <c r="A698" s="73"/>
      <c r="B698" s="73"/>
      <c r="C698" s="112"/>
      <c r="D698" s="112"/>
      <c r="E698" s="73"/>
      <c r="F698" s="73"/>
      <c r="G698" s="127"/>
      <c r="H698" s="127"/>
      <c r="I698" s="127"/>
      <c r="J698" s="127"/>
      <c r="K698" s="73"/>
      <c r="L698" s="115"/>
      <c r="M698" s="115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  <c r="CG698" s="73"/>
      <c r="CH698" s="73"/>
      <c r="CI698" s="73"/>
      <c r="CJ698" s="73"/>
      <c r="CK698" s="73"/>
      <c r="CL698" s="73"/>
      <c r="CM698" s="73"/>
      <c r="CN698" s="73"/>
      <c r="CO698" s="73"/>
      <c r="CP698" s="73"/>
      <c r="CQ698" s="73"/>
      <c r="CR698" s="73"/>
      <c r="CS698" s="73"/>
      <c r="CT698" s="73"/>
      <c r="CU698" s="73"/>
      <c r="CV698" s="73"/>
      <c r="CW698" s="73"/>
      <c r="CX698" s="73"/>
      <c r="CY698" s="73"/>
      <c r="CZ698" s="73"/>
      <c r="DA698" s="73"/>
      <c r="DB698" s="73"/>
      <c r="DC698" s="73"/>
      <c r="DD698" s="73"/>
      <c r="DE698" s="73"/>
      <c r="DF698" s="73"/>
      <c r="DG698" s="73"/>
      <c r="DH698" s="73"/>
      <c r="DI698" s="73"/>
      <c r="DJ698" s="36"/>
    </row>
    <row r="699" spans="1:114" x14ac:dyDescent="0.3">
      <c r="A699" s="73"/>
      <c r="B699" s="73"/>
      <c r="C699" s="112"/>
      <c r="D699" s="112"/>
      <c r="E699" s="73"/>
      <c r="F699" s="73"/>
      <c r="G699" s="127"/>
      <c r="H699" s="127"/>
      <c r="I699" s="127"/>
      <c r="J699" s="127"/>
      <c r="K699" s="73"/>
      <c r="L699" s="115"/>
      <c r="M699" s="115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73"/>
      <c r="BM699" s="73"/>
      <c r="BN699" s="73"/>
      <c r="BO699" s="73"/>
      <c r="BP699" s="73"/>
      <c r="BQ699" s="73"/>
      <c r="BR699" s="73"/>
      <c r="BS699" s="73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73"/>
      <c r="CF699" s="73"/>
      <c r="CG699" s="73"/>
      <c r="CH699" s="73"/>
      <c r="CI699" s="73"/>
      <c r="CJ699" s="73"/>
      <c r="CK699" s="73"/>
      <c r="CL699" s="73"/>
      <c r="CM699" s="73"/>
      <c r="CN699" s="73"/>
      <c r="CO699" s="73"/>
      <c r="CP699" s="73"/>
      <c r="CQ699" s="73"/>
      <c r="CR699" s="73"/>
      <c r="CS699" s="73"/>
      <c r="CT699" s="73"/>
      <c r="CU699" s="73"/>
      <c r="CV699" s="73"/>
      <c r="CW699" s="73"/>
      <c r="CX699" s="73"/>
      <c r="CY699" s="73"/>
      <c r="CZ699" s="73"/>
      <c r="DA699" s="73"/>
      <c r="DB699" s="73"/>
      <c r="DC699" s="73"/>
      <c r="DD699" s="73"/>
      <c r="DE699" s="73"/>
      <c r="DF699" s="73"/>
      <c r="DG699" s="73"/>
      <c r="DH699" s="73"/>
      <c r="DI699" s="73"/>
      <c r="DJ699" s="36"/>
    </row>
    <row r="700" spans="1:114" x14ac:dyDescent="0.3">
      <c r="A700" s="73"/>
      <c r="B700" s="73"/>
      <c r="C700" s="112"/>
      <c r="D700" s="112"/>
      <c r="E700" s="73"/>
      <c r="F700" s="73"/>
      <c r="G700" s="127"/>
      <c r="H700" s="127"/>
      <c r="I700" s="127"/>
      <c r="J700" s="127"/>
      <c r="K700" s="73"/>
      <c r="L700" s="115"/>
      <c r="M700" s="115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73"/>
      <c r="BM700" s="73"/>
      <c r="BN700" s="73"/>
      <c r="BO700" s="73"/>
      <c r="BP700" s="73"/>
      <c r="BQ700" s="73"/>
      <c r="BR700" s="73"/>
      <c r="BS700" s="73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73"/>
      <c r="CF700" s="73"/>
      <c r="CG700" s="73"/>
      <c r="CH700" s="73"/>
      <c r="CI700" s="73"/>
      <c r="CJ700" s="73"/>
      <c r="CK700" s="73"/>
      <c r="CL700" s="73"/>
      <c r="CM700" s="73"/>
      <c r="CN700" s="73"/>
      <c r="CO700" s="73"/>
      <c r="CP700" s="73"/>
      <c r="CQ700" s="73"/>
      <c r="CR700" s="73"/>
      <c r="CS700" s="73"/>
      <c r="CT700" s="73"/>
      <c r="CU700" s="73"/>
      <c r="CV700" s="73"/>
      <c r="CW700" s="73"/>
      <c r="CX700" s="73"/>
      <c r="CY700" s="73"/>
      <c r="CZ700" s="73"/>
      <c r="DA700" s="73"/>
      <c r="DB700" s="73"/>
      <c r="DC700" s="73"/>
      <c r="DD700" s="73"/>
      <c r="DE700" s="73"/>
      <c r="DF700" s="73"/>
      <c r="DG700" s="73"/>
      <c r="DH700" s="73"/>
      <c r="DI700" s="73"/>
      <c r="DJ700" s="36"/>
    </row>
    <row r="701" spans="1:114" x14ac:dyDescent="0.3">
      <c r="A701" s="73"/>
      <c r="B701" s="73"/>
      <c r="C701" s="112"/>
      <c r="D701" s="112"/>
      <c r="E701" s="73"/>
      <c r="F701" s="73"/>
      <c r="G701" s="127"/>
      <c r="H701" s="127"/>
      <c r="I701" s="127"/>
      <c r="J701" s="127"/>
      <c r="K701" s="73"/>
      <c r="L701" s="115"/>
      <c r="M701" s="115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73"/>
      <c r="BM701" s="73"/>
      <c r="BN701" s="73"/>
      <c r="BO701" s="73"/>
      <c r="BP701" s="73"/>
      <c r="BQ701" s="73"/>
      <c r="BR701" s="73"/>
      <c r="BS701" s="73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73"/>
      <c r="CF701" s="73"/>
      <c r="CG701" s="73"/>
      <c r="CH701" s="73"/>
      <c r="CI701" s="73"/>
      <c r="CJ701" s="73"/>
      <c r="CK701" s="73"/>
      <c r="CL701" s="73"/>
      <c r="CM701" s="73"/>
      <c r="CN701" s="73"/>
      <c r="CO701" s="73"/>
      <c r="CP701" s="73"/>
      <c r="CQ701" s="73"/>
      <c r="CR701" s="73"/>
      <c r="CS701" s="73"/>
      <c r="CT701" s="73"/>
      <c r="CU701" s="73"/>
      <c r="CV701" s="73"/>
      <c r="CW701" s="73"/>
      <c r="CX701" s="73"/>
      <c r="CY701" s="73"/>
      <c r="CZ701" s="73"/>
      <c r="DA701" s="73"/>
      <c r="DB701" s="73"/>
      <c r="DC701" s="73"/>
      <c r="DD701" s="73"/>
      <c r="DE701" s="73"/>
      <c r="DF701" s="73"/>
      <c r="DG701" s="73"/>
      <c r="DH701" s="73"/>
      <c r="DI701" s="73"/>
      <c r="DJ701" s="36"/>
    </row>
    <row r="702" spans="1:114" x14ac:dyDescent="0.3">
      <c r="A702" s="73"/>
      <c r="B702" s="73"/>
      <c r="C702" s="112"/>
      <c r="D702" s="112"/>
      <c r="E702" s="73"/>
      <c r="F702" s="73"/>
      <c r="G702" s="127"/>
      <c r="H702" s="127"/>
      <c r="I702" s="127"/>
      <c r="J702" s="127"/>
      <c r="K702" s="73"/>
      <c r="L702" s="115"/>
      <c r="M702" s="115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3"/>
      <c r="CR702" s="73"/>
      <c r="CS702" s="73"/>
      <c r="CT702" s="73"/>
      <c r="CU702" s="73"/>
      <c r="CV702" s="73"/>
      <c r="CW702" s="73"/>
      <c r="CX702" s="73"/>
      <c r="CY702" s="73"/>
      <c r="CZ702" s="73"/>
      <c r="DA702" s="73"/>
      <c r="DB702" s="73"/>
      <c r="DC702" s="73"/>
      <c r="DD702" s="73"/>
      <c r="DE702" s="73"/>
      <c r="DF702" s="73"/>
      <c r="DG702" s="73"/>
      <c r="DH702" s="73"/>
      <c r="DI702" s="73"/>
      <c r="DJ702" s="36"/>
    </row>
    <row r="703" spans="1:114" x14ac:dyDescent="0.3">
      <c r="A703" s="73"/>
      <c r="B703" s="73"/>
      <c r="C703" s="112"/>
      <c r="D703" s="112"/>
      <c r="E703" s="73"/>
      <c r="F703" s="73"/>
      <c r="G703" s="127"/>
      <c r="H703" s="127"/>
      <c r="I703" s="127"/>
      <c r="J703" s="127"/>
      <c r="K703" s="73"/>
      <c r="L703" s="115"/>
      <c r="M703" s="115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73"/>
      <c r="BM703" s="73"/>
      <c r="BN703" s="73"/>
      <c r="BO703" s="73"/>
      <c r="BP703" s="73"/>
      <c r="BQ703" s="73"/>
      <c r="BR703" s="73"/>
      <c r="BS703" s="73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73"/>
      <c r="CF703" s="73"/>
      <c r="CG703" s="73"/>
      <c r="CH703" s="73"/>
      <c r="CI703" s="73"/>
      <c r="CJ703" s="73"/>
      <c r="CK703" s="73"/>
      <c r="CL703" s="73"/>
      <c r="CM703" s="73"/>
      <c r="CN703" s="73"/>
      <c r="CO703" s="73"/>
      <c r="CP703" s="73"/>
      <c r="CQ703" s="73"/>
      <c r="CR703" s="73"/>
      <c r="CS703" s="73"/>
      <c r="CT703" s="73"/>
      <c r="CU703" s="73"/>
      <c r="CV703" s="73"/>
      <c r="CW703" s="73"/>
      <c r="CX703" s="73"/>
      <c r="CY703" s="73"/>
      <c r="CZ703" s="73"/>
      <c r="DA703" s="73"/>
      <c r="DB703" s="73"/>
      <c r="DC703" s="73"/>
      <c r="DD703" s="73"/>
      <c r="DE703" s="73"/>
      <c r="DF703" s="73"/>
      <c r="DG703" s="73"/>
      <c r="DH703" s="73"/>
      <c r="DI703" s="73"/>
      <c r="DJ703" s="36"/>
    </row>
    <row r="704" spans="1:114" x14ac:dyDescent="0.3">
      <c r="A704" s="73"/>
      <c r="B704" s="73"/>
      <c r="C704" s="112"/>
      <c r="D704" s="112"/>
      <c r="E704" s="73"/>
      <c r="F704" s="73"/>
      <c r="G704" s="127"/>
      <c r="H704" s="127"/>
      <c r="I704" s="127"/>
      <c r="J704" s="127"/>
      <c r="K704" s="73"/>
      <c r="L704" s="115"/>
      <c r="M704" s="115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73"/>
      <c r="BM704" s="73"/>
      <c r="BN704" s="73"/>
      <c r="BO704" s="73"/>
      <c r="BP704" s="73"/>
      <c r="BQ704" s="73"/>
      <c r="BR704" s="73"/>
      <c r="BS704" s="73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73"/>
      <c r="CF704" s="73"/>
      <c r="CG704" s="73"/>
      <c r="CH704" s="73"/>
      <c r="CI704" s="73"/>
      <c r="CJ704" s="73"/>
      <c r="CK704" s="73"/>
      <c r="CL704" s="73"/>
      <c r="CM704" s="73"/>
      <c r="CN704" s="73"/>
      <c r="CO704" s="73"/>
      <c r="CP704" s="73"/>
      <c r="CQ704" s="73"/>
      <c r="CR704" s="73"/>
      <c r="CS704" s="73"/>
      <c r="CT704" s="73"/>
      <c r="CU704" s="73"/>
      <c r="CV704" s="73"/>
      <c r="CW704" s="73"/>
      <c r="CX704" s="73"/>
      <c r="CY704" s="73"/>
      <c r="CZ704" s="73"/>
      <c r="DA704" s="73"/>
      <c r="DB704" s="73"/>
      <c r="DC704" s="73"/>
      <c r="DD704" s="73"/>
      <c r="DE704" s="73"/>
      <c r="DF704" s="73"/>
      <c r="DG704" s="73"/>
      <c r="DH704" s="73"/>
      <c r="DI704" s="73"/>
      <c r="DJ704" s="36"/>
    </row>
    <row r="705" spans="1:114" x14ac:dyDescent="0.3">
      <c r="A705" s="73"/>
      <c r="B705" s="73"/>
      <c r="C705" s="112"/>
      <c r="D705" s="112"/>
      <c r="E705" s="73"/>
      <c r="F705" s="73"/>
      <c r="G705" s="127"/>
      <c r="H705" s="127"/>
      <c r="I705" s="127"/>
      <c r="J705" s="127"/>
      <c r="K705" s="73"/>
      <c r="L705" s="115"/>
      <c r="M705" s="115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73"/>
      <c r="BM705" s="73"/>
      <c r="BN705" s="73"/>
      <c r="BO705" s="73"/>
      <c r="BP705" s="73"/>
      <c r="BQ705" s="73"/>
      <c r="BR705" s="73"/>
      <c r="BS705" s="73"/>
      <c r="BT705" s="73"/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73"/>
      <c r="CF705" s="73"/>
      <c r="CG705" s="73"/>
      <c r="CH705" s="73"/>
      <c r="CI705" s="73"/>
      <c r="CJ705" s="73"/>
      <c r="CK705" s="73"/>
      <c r="CL705" s="73"/>
      <c r="CM705" s="73"/>
      <c r="CN705" s="73"/>
      <c r="CO705" s="73"/>
      <c r="CP705" s="73"/>
      <c r="CQ705" s="73"/>
      <c r="CR705" s="73"/>
      <c r="CS705" s="73"/>
      <c r="CT705" s="73"/>
      <c r="CU705" s="73"/>
      <c r="CV705" s="73"/>
      <c r="CW705" s="73"/>
      <c r="CX705" s="73"/>
      <c r="CY705" s="73"/>
      <c r="CZ705" s="73"/>
      <c r="DA705" s="73"/>
      <c r="DB705" s="73"/>
      <c r="DC705" s="73"/>
      <c r="DD705" s="73"/>
      <c r="DE705" s="73"/>
      <c r="DF705" s="73"/>
      <c r="DG705" s="73"/>
      <c r="DH705" s="73"/>
      <c r="DI705" s="73"/>
      <c r="DJ705" s="36"/>
    </row>
    <row r="706" spans="1:114" x14ac:dyDescent="0.3">
      <c r="A706" s="73"/>
      <c r="B706" s="73"/>
      <c r="C706" s="112"/>
      <c r="D706" s="112"/>
      <c r="E706" s="73"/>
      <c r="F706" s="73"/>
      <c r="G706" s="127"/>
      <c r="H706" s="127"/>
      <c r="I706" s="127"/>
      <c r="J706" s="127"/>
      <c r="K706" s="73"/>
      <c r="L706" s="115"/>
      <c r="M706" s="115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73"/>
      <c r="BM706" s="73"/>
      <c r="BN706" s="73"/>
      <c r="BO706" s="73"/>
      <c r="BP706" s="73"/>
      <c r="BQ706" s="73"/>
      <c r="BR706" s="73"/>
      <c r="BS706" s="73"/>
      <c r="BT706" s="73"/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73"/>
      <c r="CF706" s="73"/>
      <c r="CG706" s="73"/>
      <c r="CH706" s="73"/>
      <c r="CI706" s="73"/>
      <c r="CJ706" s="73"/>
      <c r="CK706" s="73"/>
      <c r="CL706" s="73"/>
      <c r="CM706" s="73"/>
      <c r="CN706" s="73"/>
      <c r="CO706" s="73"/>
      <c r="CP706" s="73"/>
      <c r="CQ706" s="73"/>
      <c r="CR706" s="73"/>
      <c r="CS706" s="73"/>
      <c r="CT706" s="73"/>
      <c r="CU706" s="73"/>
      <c r="CV706" s="73"/>
      <c r="CW706" s="73"/>
      <c r="CX706" s="73"/>
      <c r="CY706" s="73"/>
      <c r="CZ706" s="73"/>
      <c r="DA706" s="73"/>
      <c r="DB706" s="73"/>
      <c r="DC706" s="73"/>
      <c r="DD706" s="73"/>
      <c r="DE706" s="73"/>
      <c r="DF706" s="73"/>
      <c r="DG706" s="73"/>
      <c r="DH706" s="73"/>
      <c r="DI706" s="73"/>
      <c r="DJ706" s="36"/>
    </row>
    <row r="707" spans="1:114" x14ac:dyDescent="0.3">
      <c r="A707" s="73"/>
      <c r="B707" s="73"/>
      <c r="C707" s="112"/>
      <c r="D707" s="112"/>
      <c r="E707" s="73"/>
      <c r="F707" s="73"/>
      <c r="G707" s="127"/>
      <c r="H707" s="127"/>
      <c r="I707" s="127"/>
      <c r="J707" s="127"/>
      <c r="K707" s="73"/>
      <c r="L707" s="115"/>
      <c r="M707" s="115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73"/>
      <c r="BM707" s="73"/>
      <c r="BN707" s="73"/>
      <c r="BO707" s="73"/>
      <c r="BP707" s="73"/>
      <c r="BQ707" s="73"/>
      <c r="BR707" s="73"/>
      <c r="BS707" s="73"/>
      <c r="BT707" s="73"/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73"/>
      <c r="CF707" s="73"/>
      <c r="CG707" s="73"/>
      <c r="CH707" s="73"/>
      <c r="CI707" s="73"/>
      <c r="CJ707" s="73"/>
      <c r="CK707" s="73"/>
      <c r="CL707" s="73"/>
      <c r="CM707" s="73"/>
      <c r="CN707" s="73"/>
      <c r="CO707" s="73"/>
      <c r="CP707" s="73"/>
      <c r="CQ707" s="73"/>
      <c r="CR707" s="73"/>
      <c r="CS707" s="73"/>
      <c r="CT707" s="73"/>
      <c r="CU707" s="73"/>
      <c r="CV707" s="73"/>
      <c r="CW707" s="73"/>
      <c r="CX707" s="73"/>
      <c r="CY707" s="73"/>
      <c r="CZ707" s="73"/>
      <c r="DA707" s="73"/>
      <c r="DB707" s="73"/>
      <c r="DC707" s="73"/>
      <c r="DD707" s="73"/>
      <c r="DE707" s="73"/>
      <c r="DF707" s="73"/>
      <c r="DG707" s="73"/>
      <c r="DH707" s="73"/>
      <c r="DI707" s="73"/>
      <c r="DJ707" s="36"/>
    </row>
    <row r="708" spans="1:114" x14ac:dyDescent="0.3">
      <c r="A708" s="73"/>
      <c r="B708" s="73"/>
      <c r="C708" s="112"/>
      <c r="D708" s="112"/>
      <c r="E708" s="73"/>
      <c r="F708" s="73"/>
      <c r="G708" s="127"/>
      <c r="H708" s="127"/>
      <c r="I708" s="127"/>
      <c r="J708" s="127"/>
      <c r="K708" s="73"/>
      <c r="L708" s="115"/>
      <c r="M708" s="115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73"/>
      <c r="BM708" s="73"/>
      <c r="BN708" s="73"/>
      <c r="BO708" s="73"/>
      <c r="BP708" s="73"/>
      <c r="BQ708" s="73"/>
      <c r="BR708" s="73"/>
      <c r="BS708" s="73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73"/>
      <c r="CF708" s="73"/>
      <c r="CG708" s="73"/>
      <c r="CH708" s="73"/>
      <c r="CI708" s="73"/>
      <c r="CJ708" s="73"/>
      <c r="CK708" s="73"/>
      <c r="CL708" s="73"/>
      <c r="CM708" s="73"/>
      <c r="CN708" s="73"/>
      <c r="CO708" s="73"/>
      <c r="CP708" s="73"/>
      <c r="CQ708" s="73"/>
      <c r="CR708" s="73"/>
      <c r="CS708" s="73"/>
      <c r="CT708" s="73"/>
      <c r="CU708" s="73"/>
      <c r="CV708" s="73"/>
      <c r="CW708" s="73"/>
      <c r="CX708" s="73"/>
      <c r="CY708" s="73"/>
      <c r="CZ708" s="73"/>
      <c r="DA708" s="73"/>
      <c r="DB708" s="73"/>
      <c r="DC708" s="73"/>
      <c r="DD708" s="73"/>
      <c r="DE708" s="73"/>
      <c r="DF708" s="73"/>
      <c r="DG708" s="73"/>
      <c r="DH708" s="73"/>
      <c r="DI708" s="73"/>
      <c r="DJ708" s="36"/>
    </row>
    <row r="709" spans="1:114" x14ac:dyDescent="0.3">
      <c r="A709" s="73"/>
      <c r="B709" s="73"/>
      <c r="C709" s="112"/>
      <c r="D709" s="112"/>
      <c r="E709" s="73"/>
      <c r="F709" s="73"/>
      <c r="G709" s="127"/>
      <c r="H709" s="127"/>
      <c r="I709" s="127"/>
      <c r="J709" s="127"/>
      <c r="K709" s="73"/>
      <c r="L709" s="115"/>
      <c r="M709" s="115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73"/>
      <c r="BM709" s="73"/>
      <c r="BN709" s="73"/>
      <c r="BO709" s="73"/>
      <c r="BP709" s="73"/>
      <c r="BQ709" s="73"/>
      <c r="BR709" s="73"/>
      <c r="BS709" s="73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73"/>
      <c r="CF709" s="73"/>
      <c r="CG709" s="73"/>
      <c r="CH709" s="73"/>
      <c r="CI709" s="73"/>
      <c r="CJ709" s="73"/>
      <c r="CK709" s="73"/>
      <c r="CL709" s="73"/>
      <c r="CM709" s="73"/>
      <c r="CN709" s="73"/>
      <c r="CO709" s="73"/>
      <c r="CP709" s="73"/>
      <c r="CQ709" s="73"/>
      <c r="CR709" s="73"/>
      <c r="CS709" s="73"/>
      <c r="CT709" s="73"/>
      <c r="CU709" s="73"/>
      <c r="CV709" s="73"/>
      <c r="CW709" s="73"/>
      <c r="CX709" s="73"/>
      <c r="CY709" s="73"/>
      <c r="CZ709" s="73"/>
      <c r="DA709" s="73"/>
      <c r="DB709" s="73"/>
      <c r="DC709" s="73"/>
      <c r="DD709" s="73"/>
      <c r="DE709" s="73"/>
      <c r="DF709" s="73"/>
      <c r="DG709" s="73"/>
      <c r="DH709" s="73"/>
      <c r="DI709" s="73"/>
      <c r="DJ709" s="36"/>
    </row>
    <row r="710" spans="1:114" x14ac:dyDescent="0.3">
      <c r="A710" s="73"/>
      <c r="B710" s="73"/>
      <c r="C710" s="112"/>
      <c r="D710" s="112"/>
      <c r="E710" s="73"/>
      <c r="F710" s="73"/>
      <c r="G710" s="127"/>
      <c r="H710" s="127"/>
      <c r="I710" s="127"/>
      <c r="J710" s="127"/>
      <c r="K710" s="73"/>
      <c r="L710" s="115"/>
      <c r="M710" s="115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73"/>
      <c r="BM710" s="73"/>
      <c r="BN710" s="73"/>
      <c r="BO710" s="73"/>
      <c r="BP710" s="73"/>
      <c r="BQ710" s="73"/>
      <c r="BR710" s="73"/>
      <c r="BS710" s="73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73"/>
      <c r="CF710" s="73"/>
      <c r="CG710" s="73"/>
      <c r="CH710" s="73"/>
      <c r="CI710" s="73"/>
      <c r="CJ710" s="73"/>
      <c r="CK710" s="73"/>
      <c r="CL710" s="73"/>
      <c r="CM710" s="73"/>
      <c r="CN710" s="73"/>
      <c r="CO710" s="73"/>
      <c r="CP710" s="73"/>
      <c r="CQ710" s="73"/>
      <c r="CR710" s="73"/>
      <c r="CS710" s="73"/>
      <c r="CT710" s="73"/>
      <c r="CU710" s="73"/>
      <c r="CV710" s="73"/>
      <c r="CW710" s="73"/>
      <c r="CX710" s="73"/>
      <c r="CY710" s="73"/>
      <c r="CZ710" s="73"/>
      <c r="DA710" s="73"/>
      <c r="DB710" s="73"/>
      <c r="DC710" s="73"/>
      <c r="DD710" s="73"/>
      <c r="DE710" s="73"/>
      <c r="DF710" s="73"/>
      <c r="DG710" s="73"/>
      <c r="DH710" s="73"/>
      <c r="DI710" s="73"/>
      <c r="DJ710" s="36"/>
    </row>
    <row r="711" spans="1:114" x14ac:dyDescent="0.3">
      <c r="A711" s="73"/>
      <c r="B711" s="73"/>
      <c r="C711" s="112"/>
      <c r="D711" s="112"/>
      <c r="E711" s="73"/>
      <c r="F711" s="73"/>
      <c r="G711" s="127"/>
      <c r="H711" s="127"/>
      <c r="I711" s="127"/>
      <c r="J711" s="127"/>
      <c r="K711" s="73"/>
      <c r="L711" s="115"/>
      <c r="M711" s="115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73"/>
      <c r="BM711" s="73"/>
      <c r="BN711" s="73"/>
      <c r="BO711" s="73"/>
      <c r="BP711" s="73"/>
      <c r="BQ711" s="73"/>
      <c r="BR711" s="73"/>
      <c r="BS711" s="73"/>
      <c r="BT711" s="73"/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73"/>
      <c r="CF711" s="73"/>
      <c r="CG711" s="73"/>
      <c r="CH711" s="73"/>
      <c r="CI711" s="73"/>
      <c r="CJ711" s="73"/>
      <c r="CK711" s="73"/>
      <c r="CL711" s="73"/>
      <c r="CM711" s="73"/>
      <c r="CN711" s="73"/>
      <c r="CO711" s="73"/>
      <c r="CP711" s="73"/>
      <c r="CQ711" s="73"/>
      <c r="CR711" s="73"/>
      <c r="CS711" s="73"/>
      <c r="CT711" s="73"/>
      <c r="CU711" s="73"/>
      <c r="CV711" s="73"/>
      <c r="CW711" s="73"/>
      <c r="CX711" s="73"/>
      <c r="CY711" s="73"/>
      <c r="CZ711" s="73"/>
      <c r="DA711" s="73"/>
      <c r="DB711" s="73"/>
      <c r="DC711" s="73"/>
      <c r="DD711" s="73"/>
      <c r="DE711" s="73"/>
      <c r="DF711" s="73"/>
      <c r="DG711" s="73"/>
      <c r="DH711" s="73"/>
      <c r="DI711" s="73"/>
      <c r="DJ711" s="36"/>
    </row>
    <row r="712" spans="1:114" x14ac:dyDescent="0.3">
      <c r="A712" s="73"/>
      <c r="B712" s="73"/>
      <c r="C712" s="112"/>
      <c r="D712" s="112"/>
      <c r="E712" s="73"/>
      <c r="F712" s="73"/>
      <c r="G712" s="127"/>
      <c r="H712" s="127"/>
      <c r="I712" s="127"/>
      <c r="J712" s="127"/>
      <c r="K712" s="73"/>
      <c r="L712" s="115"/>
      <c r="M712" s="115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73"/>
      <c r="BM712" s="73"/>
      <c r="BN712" s="73"/>
      <c r="BO712" s="73"/>
      <c r="BP712" s="73"/>
      <c r="BQ712" s="73"/>
      <c r="BR712" s="73"/>
      <c r="BS712" s="73"/>
      <c r="BT712" s="73"/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73"/>
      <c r="CF712" s="73"/>
      <c r="CG712" s="73"/>
      <c r="CH712" s="73"/>
      <c r="CI712" s="73"/>
      <c r="CJ712" s="73"/>
      <c r="CK712" s="73"/>
      <c r="CL712" s="73"/>
      <c r="CM712" s="73"/>
      <c r="CN712" s="73"/>
      <c r="CO712" s="73"/>
      <c r="CP712" s="73"/>
      <c r="CQ712" s="73"/>
      <c r="CR712" s="73"/>
      <c r="CS712" s="73"/>
      <c r="CT712" s="73"/>
      <c r="CU712" s="73"/>
      <c r="CV712" s="73"/>
      <c r="CW712" s="73"/>
      <c r="CX712" s="73"/>
      <c r="CY712" s="73"/>
      <c r="CZ712" s="73"/>
      <c r="DA712" s="73"/>
      <c r="DB712" s="73"/>
      <c r="DC712" s="73"/>
      <c r="DD712" s="73"/>
      <c r="DE712" s="73"/>
      <c r="DF712" s="73"/>
      <c r="DG712" s="73"/>
      <c r="DH712" s="73"/>
      <c r="DI712" s="73"/>
      <c r="DJ712" s="36"/>
    </row>
    <row r="713" spans="1:114" x14ac:dyDescent="0.3">
      <c r="A713" s="73"/>
      <c r="B713" s="73"/>
      <c r="C713" s="112"/>
      <c r="D713" s="112"/>
      <c r="E713" s="73"/>
      <c r="F713" s="73"/>
      <c r="G713" s="127"/>
      <c r="H713" s="127"/>
      <c r="I713" s="127"/>
      <c r="J713" s="127"/>
      <c r="K713" s="73"/>
      <c r="L713" s="115"/>
      <c r="M713" s="115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73"/>
      <c r="BM713" s="73"/>
      <c r="BN713" s="73"/>
      <c r="BO713" s="73"/>
      <c r="BP713" s="73"/>
      <c r="BQ713" s="73"/>
      <c r="BR713" s="73"/>
      <c r="BS713" s="73"/>
      <c r="BT713" s="73"/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73"/>
      <c r="CF713" s="73"/>
      <c r="CG713" s="73"/>
      <c r="CH713" s="73"/>
      <c r="CI713" s="73"/>
      <c r="CJ713" s="73"/>
      <c r="CK713" s="73"/>
      <c r="CL713" s="73"/>
      <c r="CM713" s="73"/>
      <c r="CN713" s="73"/>
      <c r="CO713" s="73"/>
      <c r="CP713" s="73"/>
      <c r="CQ713" s="73"/>
      <c r="CR713" s="73"/>
      <c r="CS713" s="73"/>
      <c r="CT713" s="73"/>
      <c r="CU713" s="73"/>
      <c r="CV713" s="73"/>
      <c r="CW713" s="73"/>
      <c r="CX713" s="73"/>
      <c r="CY713" s="73"/>
      <c r="CZ713" s="73"/>
      <c r="DA713" s="73"/>
      <c r="DB713" s="73"/>
      <c r="DC713" s="73"/>
      <c r="DD713" s="73"/>
      <c r="DE713" s="73"/>
      <c r="DF713" s="73"/>
      <c r="DG713" s="73"/>
      <c r="DH713" s="73"/>
      <c r="DI713" s="73"/>
      <c r="DJ713" s="36"/>
    </row>
    <row r="714" spans="1:114" x14ac:dyDescent="0.3">
      <c r="A714" s="73"/>
      <c r="B714" s="73"/>
      <c r="C714" s="112"/>
      <c r="D714" s="112"/>
      <c r="E714" s="73"/>
      <c r="F714" s="73"/>
      <c r="G714" s="127"/>
      <c r="H714" s="127"/>
      <c r="I714" s="127"/>
      <c r="J714" s="127"/>
      <c r="K714" s="73"/>
      <c r="L714" s="115"/>
      <c r="M714" s="115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73"/>
      <c r="BM714" s="73"/>
      <c r="BN714" s="73"/>
      <c r="BO714" s="73"/>
      <c r="BP714" s="73"/>
      <c r="BQ714" s="73"/>
      <c r="BR714" s="73"/>
      <c r="BS714" s="73"/>
      <c r="BT714" s="73"/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73"/>
      <c r="CF714" s="73"/>
      <c r="CG714" s="73"/>
      <c r="CH714" s="73"/>
      <c r="CI714" s="73"/>
      <c r="CJ714" s="73"/>
      <c r="CK714" s="73"/>
      <c r="CL714" s="73"/>
      <c r="CM714" s="73"/>
      <c r="CN714" s="73"/>
      <c r="CO714" s="73"/>
      <c r="CP714" s="73"/>
      <c r="CQ714" s="73"/>
      <c r="CR714" s="73"/>
      <c r="CS714" s="73"/>
      <c r="CT714" s="73"/>
      <c r="CU714" s="73"/>
      <c r="CV714" s="73"/>
      <c r="CW714" s="73"/>
      <c r="CX714" s="73"/>
      <c r="CY714" s="73"/>
      <c r="CZ714" s="73"/>
      <c r="DA714" s="73"/>
      <c r="DB714" s="73"/>
      <c r="DC714" s="73"/>
      <c r="DD714" s="73"/>
      <c r="DE714" s="73"/>
      <c r="DF714" s="73"/>
      <c r="DG714" s="73"/>
      <c r="DH714" s="73"/>
      <c r="DI714" s="73"/>
      <c r="DJ714" s="36"/>
    </row>
    <row r="715" spans="1:114" x14ac:dyDescent="0.3">
      <c r="A715" s="73"/>
      <c r="B715" s="73"/>
      <c r="C715" s="112"/>
      <c r="D715" s="112"/>
      <c r="E715" s="73"/>
      <c r="F715" s="73"/>
      <c r="G715" s="127"/>
      <c r="H715" s="127"/>
      <c r="I715" s="127"/>
      <c r="J715" s="127"/>
      <c r="K715" s="73"/>
      <c r="L715" s="115"/>
      <c r="M715" s="115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73"/>
      <c r="BM715" s="73"/>
      <c r="BN715" s="73"/>
      <c r="BO715" s="73"/>
      <c r="BP715" s="73"/>
      <c r="BQ715" s="73"/>
      <c r="BR715" s="73"/>
      <c r="BS715" s="73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73"/>
      <c r="CF715" s="73"/>
      <c r="CG715" s="73"/>
      <c r="CH715" s="73"/>
      <c r="CI715" s="73"/>
      <c r="CJ715" s="73"/>
      <c r="CK715" s="73"/>
      <c r="CL715" s="73"/>
      <c r="CM715" s="73"/>
      <c r="CN715" s="73"/>
      <c r="CO715" s="73"/>
      <c r="CP715" s="73"/>
      <c r="CQ715" s="73"/>
      <c r="CR715" s="73"/>
      <c r="CS715" s="73"/>
      <c r="CT715" s="73"/>
      <c r="CU715" s="73"/>
      <c r="CV715" s="73"/>
      <c r="CW715" s="73"/>
      <c r="CX715" s="73"/>
      <c r="CY715" s="73"/>
      <c r="CZ715" s="73"/>
      <c r="DA715" s="73"/>
      <c r="DB715" s="73"/>
      <c r="DC715" s="73"/>
      <c r="DD715" s="73"/>
      <c r="DE715" s="73"/>
      <c r="DF715" s="73"/>
      <c r="DG715" s="73"/>
      <c r="DH715" s="73"/>
      <c r="DI715" s="73"/>
      <c r="DJ715" s="36"/>
    </row>
    <row r="716" spans="1:114" x14ac:dyDescent="0.3">
      <c r="A716" s="73"/>
      <c r="B716" s="73"/>
      <c r="C716" s="112"/>
      <c r="D716" s="112"/>
      <c r="E716" s="73"/>
      <c r="F716" s="73"/>
      <c r="G716" s="127"/>
      <c r="H716" s="127"/>
      <c r="I716" s="127"/>
      <c r="J716" s="127"/>
      <c r="K716" s="73"/>
      <c r="L716" s="115"/>
      <c r="M716" s="115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73"/>
      <c r="BM716" s="73"/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  <c r="CG716" s="73"/>
      <c r="CH716" s="73"/>
      <c r="CI716" s="73"/>
      <c r="CJ716" s="73"/>
      <c r="CK716" s="73"/>
      <c r="CL716" s="73"/>
      <c r="CM716" s="73"/>
      <c r="CN716" s="73"/>
      <c r="CO716" s="73"/>
      <c r="CP716" s="73"/>
      <c r="CQ716" s="73"/>
      <c r="CR716" s="73"/>
      <c r="CS716" s="73"/>
      <c r="CT716" s="73"/>
      <c r="CU716" s="73"/>
      <c r="CV716" s="73"/>
      <c r="CW716" s="73"/>
      <c r="CX716" s="73"/>
      <c r="CY716" s="73"/>
      <c r="CZ716" s="73"/>
      <c r="DA716" s="73"/>
      <c r="DB716" s="73"/>
      <c r="DC716" s="73"/>
      <c r="DD716" s="73"/>
      <c r="DE716" s="73"/>
      <c r="DF716" s="73"/>
      <c r="DG716" s="73"/>
      <c r="DH716" s="73"/>
      <c r="DI716" s="73"/>
      <c r="DJ716" s="36"/>
    </row>
    <row r="717" spans="1:114" x14ac:dyDescent="0.3">
      <c r="A717" s="73"/>
      <c r="B717" s="73"/>
      <c r="C717" s="112"/>
      <c r="D717" s="112"/>
      <c r="E717" s="73"/>
      <c r="F717" s="73"/>
      <c r="G717" s="127"/>
      <c r="H717" s="127"/>
      <c r="I717" s="127"/>
      <c r="J717" s="127"/>
      <c r="K717" s="73"/>
      <c r="L717" s="115"/>
      <c r="M717" s="115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  <c r="CG717" s="73"/>
      <c r="CH717" s="73"/>
      <c r="CI717" s="73"/>
      <c r="CJ717" s="73"/>
      <c r="CK717" s="73"/>
      <c r="CL717" s="73"/>
      <c r="CM717" s="73"/>
      <c r="CN717" s="73"/>
      <c r="CO717" s="73"/>
      <c r="CP717" s="73"/>
      <c r="CQ717" s="73"/>
      <c r="CR717" s="73"/>
      <c r="CS717" s="73"/>
      <c r="CT717" s="73"/>
      <c r="CU717" s="73"/>
      <c r="CV717" s="73"/>
      <c r="CW717" s="73"/>
      <c r="CX717" s="73"/>
      <c r="CY717" s="73"/>
      <c r="CZ717" s="73"/>
      <c r="DA717" s="73"/>
      <c r="DB717" s="73"/>
      <c r="DC717" s="73"/>
      <c r="DD717" s="73"/>
      <c r="DE717" s="73"/>
      <c r="DF717" s="73"/>
      <c r="DG717" s="73"/>
      <c r="DH717" s="73"/>
      <c r="DI717" s="73"/>
      <c r="DJ717" s="36"/>
    </row>
    <row r="718" spans="1:114" x14ac:dyDescent="0.3">
      <c r="A718" s="73"/>
      <c r="B718" s="73"/>
      <c r="C718" s="112"/>
      <c r="D718" s="112"/>
      <c r="E718" s="73"/>
      <c r="F718" s="73"/>
      <c r="G718" s="127"/>
      <c r="H718" s="127"/>
      <c r="I718" s="127"/>
      <c r="J718" s="127"/>
      <c r="K718" s="73"/>
      <c r="L718" s="115"/>
      <c r="M718" s="115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73"/>
      <c r="BS718" s="73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  <c r="CG718" s="73"/>
      <c r="CH718" s="73"/>
      <c r="CI718" s="73"/>
      <c r="CJ718" s="73"/>
      <c r="CK718" s="73"/>
      <c r="CL718" s="73"/>
      <c r="CM718" s="73"/>
      <c r="CN718" s="73"/>
      <c r="CO718" s="73"/>
      <c r="CP718" s="73"/>
      <c r="CQ718" s="73"/>
      <c r="CR718" s="73"/>
      <c r="CS718" s="73"/>
      <c r="CT718" s="73"/>
      <c r="CU718" s="73"/>
      <c r="CV718" s="73"/>
      <c r="CW718" s="73"/>
      <c r="CX718" s="73"/>
      <c r="CY718" s="73"/>
      <c r="CZ718" s="73"/>
      <c r="DA718" s="73"/>
      <c r="DB718" s="73"/>
      <c r="DC718" s="73"/>
      <c r="DD718" s="73"/>
      <c r="DE718" s="73"/>
      <c r="DF718" s="73"/>
      <c r="DG718" s="73"/>
      <c r="DH718" s="73"/>
      <c r="DI718" s="73"/>
      <c r="DJ718" s="36"/>
    </row>
    <row r="719" spans="1:114" x14ac:dyDescent="0.3">
      <c r="A719" s="73"/>
      <c r="B719" s="73"/>
      <c r="C719" s="112"/>
      <c r="D719" s="112"/>
      <c r="E719" s="73"/>
      <c r="F719" s="73"/>
      <c r="G719" s="127"/>
      <c r="H719" s="127"/>
      <c r="I719" s="127"/>
      <c r="J719" s="127"/>
      <c r="K719" s="73"/>
      <c r="L719" s="115"/>
      <c r="M719" s="115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73"/>
      <c r="BM719" s="73"/>
      <c r="BN719" s="73"/>
      <c r="BO719" s="73"/>
      <c r="BP719" s="73"/>
      <c r="BQ719" s="73"/>
      <c r="BR719" s="73"/>
      <c r="BS719" s="73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  <c r="CG719" s="73"/>
      <c r="CH719" s="73"/>
      <c r="CI719" s="73"/>
      <c r="CJ719" s="73"/>
      <c r="CK719" s="73"/>
      <c r="CL719" s="73"/>
      <c r="CM719" s="73"/>
      <c r="CN719" s="73"/>
      <c r="CO719" s="73"/>
      <c r="CP719" s="73"/>
      <c r="CQ719" s="73"/>
      <c r="CR719" s="73"/>
      <c r="CS719" s="73"/>
      <c r="CT719" s="73"/>
      <c r="CU719" s="73"/>
      <c r="CV719" s="73"/>
      <c r="CW719" s="73"/>
      <c r="CX719" s="73"/>
      <c r="CY719" s="73"/>
      <c r="CZ719" s="73"/>
      <c r="DA719" s="73"/>
      <c r="DB719" s="73"/>
      <c r="DC719" s="73"/>
      <c r="DD719" s="73"/>
      <c r="DE719" s="73"/>
      <c r="DF719" s="73"/>
      <c r="DG719" s="73"/>
      <c r="DH719" s="73"/>
      <c r="DI719" s="73"/>
      <c r="DJ719" s="36"/>
    </row>
    <row r="720" spans="1:114" x14ac:dyDescent="0.3">
      <c r="A720" s="73"/>
      <c r="B720" s="73"/>
      <c r="C720" s="112"/>
      <c r="D720" s="112"/>
      <c r="E720" s="73"/>
      <c r="F720" s="73"/>
      <c r="G720" s="127"/>
      <c r="H720" s="127"/>
      <c r="I720" s="127"/>
      <c r="J720" s="127"/>
      <c r="K720" s="73"/>
      <c r="L720" s="115"/>
      <c r="M720" s="115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73"/>
      <c r="BM720" s="73"/>
      <c r="BN720" s="73"/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  <c r="CG720" s="73"/>
      <c r="CH720" s="73"/>
      <c r="CI720" s="73"/>
      <c r="CJ720" s="73"/>
      <c r="CK720" s="73"/>
      <c r="CL720" s="73"/>
      <c r="CM720" s="73"/>
      <c r="CN720" s="73"/>
      <c r="CO720" s="73"/>
      <c r="CP720" s="73"/>
      <c r="CQ720" s="73"/>
      <c r="CR720" s="73"/>
      <c r="CS720" s="73"/>
      <c r="CT720" s="73"/>
      <c r="CU720" s="73"/>
      <c r="CV720" s="73"/>
      <c r="CW720" s="73"/>
      <c r="CX720" s="73"/>
      <c r="CY720" s="73"/>
      <c r="CZ720" s="73"/>
      <c r="DA720" s="73"/>
      <c r="DB720" s="73"/>
      <c r="DC720" s="73"/>
      <c r="DD720" s="73"/>
      <c r="DE720" s="73"/>
      <c r="DF720" s="73"/>
      <c r="DG720" s="73"/>
      <c r="DH720" s="73"/>
      <c r="DI720" s="73"/>
      <c r="DJ720" s="36"/>
    </row>
    <row r="721" spans="1:114" x14ac:dyDescent="0.3">
      <c r="A721" s="73"/>
      <c r="B721" s="73"/>
      <c r="C721" s="112"/>
      <c r="D721" s="112"/>
      <c r="E721" s="73"/>
      <c r="F721" s="73"/>
      <c r="G721" s="127"/>
      <c r="H721" s="127"/>
      <c r="I721" s="127"/>
      <c r="J721" s="127"/>
      <c r="K721" s="73"/>
      <c r="L721" s="115"/>
      <c r="M721" s="115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73"/>
      <c r="BM721" s="73"/>
      <c r="BN721" s="73"/>
      <c r="BO721" s="73"/>
      <c r="BP721" s="73"/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  <c r="CG721" s="73"/>
      <c r="CH721" s="73"/>
      <c r="CI721" s="73"/>
      <c r="CJ721" s="73"/>
      <c r="CK721" s="73"/>
      <c r="CL721" s="73"/>
      <c r="CM721" s="73"/>
      <c r="CN721" s="73"/>
      <c r="CO721" s="73"/>
      <c r="CP721" s="73"/>
      <c r="CQ721" s="73"/>
      <c r="CR721" s="73"/>
      <c r="CS721" s="73"/>
      <c r="CT721" s="73"/>
      <c r="CU721" s="73"/>
      <c r="CV721" s="73"/>
      <c r="CW721" s="73"/>
      <c r="CX721" s="73"/>
      <c r="CY721" s="73"/>
      <c r="CZ721" s="73"/>
      <c r="DA721" s="73"/>
      <c r="DB721" s="73"/>
      <c r="DC721" s="73"/>
      <c r="DD721" s="73"/>
      <c r="DE721" s="73"/>
      <c r="DF721" s="73"/>
      <c r="DG721" s="73"/>
      <c r="DH721" s="73"/>
      <c r="DI721" s="73"/>
      <c r="DJ721" s="36"/>
    </row>
    <row r="722" spans="1:114" x14ac:dyDescent="0.3">
      <c r="A722" s="73"/>
      <c r="B722" s="73"/>
      <c r="C722" s="112"/>
      <c r="D722" s="112"/>
      <c r="E722" s="73"/>
      <c r="F722" s="73"/>
      <c r="G722" s="127"/>
      <c r="H722" s="127"/>
      <c r="I722" s="127"/>
      <c r="J722" s="127"/>
      <c r="K722" s="73"/>
      <c r="L722" s="115"/>
      <c r="M722" s="115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73"/>
      <c r="BM722" s="73"/>
      <c r="BN722" s="73"/>
      <c r="BO722" s="73"/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  <c r="CG722" s="73"/>
      <c r="CH722" s="73"/>
      <c r="CI722" s="73"/>
      <c r="CJ722" s="73"/>
      <c r="CK722" s="73"/>
      <c r="CL722" s="73"/>
      <c r="CM722" s="73"/>
      <c r="CN722" s="73"/>
      <c r="CO722" s="73"/>
      <c r="CP722" s="73"/>
      <c r="CQ722" s="73"/>
      <c r="CR722" s="73"/>
      <c r="CS722" s="73"/>
      <c r="CT722" s="73"/>
      <c r="CU722" s="73"/>
      <c r="CV722" s="73"/>
      <c r="CW722" s="73"/>
      <c r="CX722" s="73"/>
      <c r="CY722" s="73"/>
      <c r="CZ722" s="73"/>
      <c r="DA722" s="73"/>
      <c r="DB722" s="73"/>
      <c r="DC722" s="73"/>
      <c r="DD722" s="73"/>
      <c r="DE722" s="73"/>
      <c r="DF722" s="73"/>
      <c r="DG722" s="73"/>
      <c r="DH722" s="73"/>
      <c r="DI722" s="73"/>
      <c r="DJ722" s="36"/>
    </row>
    <row r="723" spans="1:114" x14ac:dyDescent="0.3">
      <c r="A723" s="73"/>
      <c r="B723" s="73"/>
      <c r="C723" s="112"/>
      <c r="D723" s="112"/>
      <c r="E723" s="73"/>
      <c r="F723" s="73"/>
      <c r="G723" s="127"/>
      <c r="H723" s="127"/>
      <c r="I723" s="127"/>
      <c r="J723" s="127"/>
      <c r="K723" s="73"/>
      <c r="L723" s="115"/>
      <c r="M723" s="115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73"/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  <c r="CG723" s="73"/>
      <c r="CH723" s="73"/>
      <c r="CI723" s="73"/>
      <c r="CJ723" s="73"/>
      <c r="CK723" s="73"/>
      <c r="CL723" s="73"/>
      <c r="CM723" s="73"/>
      <c r="CN723" s="73"/>
      <c r="CO723" s="73"/>
      <c r="CP723" s="73"/>
      <c r="CQ723" s="73"/>
      <c r="CR723" s="73"/>
      <c r="CS723" s="73"/>
      <c r="CT723" s="73"/>
      <c r="CU723" s="73"/>
      <c r="CV723" s="73"/>
      <c r="CW723" s="73"/>
      <c r="CX723" s="73"/>
      <c r="CY723" s="73"/>
      <c r="CZ723" s="73"/>
      <c r="DA723" s="73"/>
      <c r="DB723" s="73"/>
      <c r="DC723" s="73"/>
      <c r="DD723" s="73"/>
      <c r="DE723" s="73"/>
      <c r="DF723" s="73"/>
      <c r="DG723" s="73"/>
      <c r="DH723" s="73"/>
      <c r="DI723" s="73"/>
      <c r="DJ723" s="36"/>
    </row>
    <row r="724" spans="1:114" x14ac:dyDescent="0.3">
      <c r="A724" s="73"/>
      <c r="B724" s="73"/>
      <c r="C724" s="112"/>
      <c r="D724" s="112"/>
      <c r="E724" s="73"/>
      <c r="F724" s="73"/>
      <c r="G724" s="127"/>
      <c r="H724" s="127"/>
      <c r="I724" s="127"/>
      <c r="J724" s="127"/>
      <c r="K724" s="73"/>
      <c r="L724" s="115"/>
      <c r="M724" s="115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73"/>
      <c r="BM724" s="73"/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  <c r="CG724" s="73"/>
      <c r="CH724" s="73"/>
      <c r="CI724" s="73"/>
      <c r="CJ724" s="73"/>
      <c r="CK724" s="73"/>
      <c r="CL724" s="73"/>
      <c r="CM724" s="73"/>
      <c r="CN724" s="73"/>
      <c r="CO724" s="73"/>
      <c r="CP724" s="73"/>
      <c r="CQ724" s="73"/>
      <c r="CR724" s="73"/>
      <c r="CS724" s="73"/>
      <c r="CT724" s="73"/>
      <c r="CU724" s="73"/>
      <c r="CV724" s="73"/>
      <c r="CW724" s="73"/>
      <c r="CX724" s="73"/>
      <c r="CY724" s="73"/>
      <c r="CZ724" s="73"/>
      <c r="DA724" s="73"/>
      <c r="DB724" s="73"/>
      <c r="DC724" s="73"/>
      <c r="DD724" s="73"/>
      <c r="DE724" s="73"/>
      <c r="DF724" s="73"/>
      <c r="DG724" s="73"/>
      <c r="DH724" s="73"/>
      <c r="DI724" s="73"/>
      <c r="DJ724" s="36"/>
    </row>
    <row r="725" spans="1:114" x14ac:dyDescent="0.3">
      <c r="A725" s="73"/>
      <c r="B725" s="73"/>
      <c r="C725" s="112"/>
      <c r="D725" s="112"/>
      <c r="E725" s="73"/>
      <c r="F725" s="73"/>
      <c r="G725" s="127"/>
      <c r="H725" s="127"/>
      <c r="I725" s="127"/>
      <c r="J725" s="127"/>
      <c r="K725" s="73"/>
      <c r="L725" s="115"/>
      <c r="M725" s="115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73"/>
      <c r="BS725" s="73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73"/>
      <c r="CF725" s="73"/>
      <c r="CG725" s="73"/>
      <c r="CH725" s="73"/>
      <c r="CI725" s="73"/>
      <c r="CJ725" s="73"/>
      <c r="CK725" s="73"/>
      <c r="CL725" s="73"/>
      <c r="CM725" s="73"/>
      <c r="CN725" s="73"/>
      <c r="CO725" s="73"/>
      <c r="CP725" s="73"/>
      <c r="CQ725" s="73"/>
      <c r="CR725" s="73"/>
      <c r="CS725" s="73"/>
      <c r="CT725" s="73"/>
      <c r="CU725" s="73"/>
      <c r="CV725" s="73"/>
      <c r="CW725" s="73"/>
      <c r="CX725" s="73"/>
      <c r="CY725" s="73"/>
      <c r="CZ725" s="73"/>
      <c r="DA725" s="73"/>
      <c r="DB725" s="73"/>
      <c r="DC725" s="73"/>
      <c r="DD725" s="73"/>
      <c r="DE725" s="73"/>
      <c r="DF725" s="73"/>
      <c r="DG725" s="73"/>
      <c r="DH725" s="73"/>
      <c r="DI725" s="73"/>
      <c r="DJ725" s="36"/>
    </row>
    <row r="726" spans="1:114" x14ac:dyDescent="0.3">
      <c r="A726" s="73"/>
      <c r="B726" s="73"/>
      <c r="C726" s="112"/>
      <c r="D726" s="112"/>
      <c r="E726" s="73"/>
      <c r="F726" s="73"/>
      <c r="G726" s="127"/>
      <c r="H726" s="127"/>
      <c r="I726" s="127"/>
      <c r="J726" s="127"/>
      <c r="K726" s="73"/>
      <c r="L726" s="115"/>
      <c r="M726" s="115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73"/>
      <c r="BM726" s="73"/>
      <c r="BN726" s="73"/>
      <c r="BO726" s="73"/>
      <c r="BP726" s="73"/>
      <c r="BQ726" s="73"/>
      <c r="BR726" s="73"/>
      <c r="BS726" s="73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73"/>
      <c r="CF726" s="73"/>
      <c r="CG726" s="73"/>
      <c r="CH726" s="73"/>
      <c r="CI726" s="73"/>
      <c r="CJ726" s="73"/>
      <c r="CK726" s="73"/>
      <c r="CL726" s="73"/>
      <c r="CM726" s="73"/>
      <c r="CN726" s="73"/>
      <c r="CO726" s="73"/>
      <c r="CP726" s="73"/>
      <c r="CQ726" s="73"/>
      <c r="CR726" s="73"/>
      <c r="CS726" s="73"/>
      <c r="CT726" s="73"/>
      <c r="CU726" s="73"/>
      <c r="CV726" s="73"/>
      <c r="CW726" s="73"/>
      <c r="CX726" s="73"/>
      <c r="CY726" s="73"/>
      <c r="CZ726" s="73"/>
      <c r="DA726" s="73"/>
      <c r="DB726" s="73"/>
      <c r="DC726" s="73"/>
      <c r="DD726" s="73"/>
      <c r="DE726" s="73"/>
      <c r="DF726" s="73"/>
      <c r="DG726" s="73"/>
      <c r="DH726" s="73"/>
      <c r="DI726" s="73"/>
      <c r="DJ726" s="36"/>
    </row>
    <row r="727" spans="1:114" x14ac:dyDescent="0.3">
      <c r="A727" s="73"/>
      <c r="B727" s="73"/>
      <c r="C727" s="112"/>
      <c r="D727" s="112"/>
      <c r="E727" s="73"/>
      <c r="F727" s="73"/>
      <c r="G727" s="127"/>
      <c r="H727" s="127"/>
      <c r="I727" s="127"/>
      <c r="J727" s="127"/>
      <c r="K727" s="73"/>
      <c r="L727" s="115"/>
      <c r="M727" s="115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73"/>
      <c r="CF727" s="73"/>
      <c r="CG727" s="73"/>
      <c r="CH727" s="73"/>
      <c r="CI727" s="73"/>
      <c r="CJ727" s="73"/>
      <c r="CK727" s="73"/>
      <c r="CL727" s="73"/>
      <c r="CM727" s="73"/>
      <c r="CN727" s="73"/>
      <c r="CO727" s="73"/>
      <c r="CP727" s="73"/>
      <c r="CQ727" s="73"/>
      <c r="CR727" s="73"/>
      <c r="CS727" s="73"/>
      <c r="CT727" s="73"/>
      <c r="CU727" s="73"/>
      <c r="CV727" s="73"/>
      <c r="CW727" s="73"/>
      <c r="CX727" s="73"/>
      <c r="CY727" s="73"/>
      <c r="CZ727" s="73"/>
      <c r="DA727" s="73"/>
      <c r="DB727" s="73"/>
      <c r="DC727" s="73"/>
      <c r="DD727" s="73"/>
      <c r="DE727" s="73"/>
      <c r="DF727" s="73"/>
      <c r="DG727" s="73"/>
      <c r="DH727" s="73"/>
      <c r="DI727" s="73"/>
      <c r="DJ727" s="36"/>
    </row>
    <row r="728" spans="1:114" x14ac:dyDescent="0.3">
      <c r="A728" s="73"/>
      <c r="B728" s="73"/>
      <c r="C728" s="112"/>
      <c r="D728" s="112"/>
      <c r="E728" s="73"/>
      <c r="F728" s="73"/>
      <c r="G728" s="127"/>
      <c r="H728" s="127"/>
      <c r="I728" s="127"/>
      <c r="J728" s="127"/>
      <c r="K728" s="73"/>
      <c r="L728" s="115"/>
      <c r="M728" s="115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3"/>
      <c r="CR728" s="73"/>
      <c r="CS728" s="73"/>
      <c r="CT728" s="73"/>
      <c r="CU728" s="73"/>
      <c r="CV728" s="73"/>
      <c r="CW728" s="73"/>
      <c r="CX728" s="73"/>
      <c r="CY728" s="73"/>
      <c r="CZ728" s="73"/>
      <c r="DA728" s="73"/>
      <c r="DB728" s="73"/>
      <c r="DC728" s="73"/>
      <c r="DD728" s="73"/>
      <c r="DE728" s="73"/>
      <c r="DF728" s="73"/>
      <c r="DG728" s="73"/>
      <c r="DH728" s="73"/>
      <c r="DI728" s="73"/>
      <c r="DJ728" s="36"/>
    </row>
    <row r="729" spans="1:114" x14ac:dyDescent="0.3">
      <c r="A729" s="73"/>
      <c r="B729" s="73"/>
      <c r="C729" s="112"/>
      <c r="D729" s="112"/>
      <c r="E729" s="73"/>
      <c r="F729" s="73"/>
      <c r="G729" s="127"/>
      <c r="H729" s="127"/>
      <c r="I729" s="127"/>
      <c r="J729" s="127"/>
      <c r="K729" s="73"/>
      <c r="L729" s="115"/>
      <c r="M729" s="115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73"/>
      <c r="BM729" s="73"/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73"/>
      <c r="CF729" s="73"/>
      <c r="CG729" s="73"/>
      <c r="CH729" s="73"/>
      <c r="CI729" s="73"/>
      <c r="CJ729" s="73"/>
      <c r="CK729" s="73"/>
      <c r="CL729" s="73"/>
      <c r="CM729" s="73"/>
      <c r="CN729" s="73"/>
      <c r="CO729" s="73"/>
      <c r="CP729" s="73"/>
      <c r="CQ729" s="73"/>
      <c r="CR729" s="73"/>
      <c r="CS729" s="73"/>
      <c r="CT729" s="73"/>
      <c r="CU729" s="73"/>
      <c r="CV729" s="73"/>
      <c r="CW729" s="73"/>
      <c r="CX729" s="73"/>
      <c r="CY729" s="73"/>
      <c r="CZ729" s="73"/>
      <c r="DA729" s="73"/>
      <c r="DB729" s="73"/>
      <c r="DC729" s="73"/>
      <c r="DD729" s="73"/>
      <c r="DE729" s="73"/>
      <c r="DF729" s="73"/>
      <c r="DG729" s="73"/>
      <c r="DH729" s="73"/>
      <c r="DI729" s="73"/>
      <c r="DJ729" s="36"/>
    </row>
    <row r="730" spans="1:114" x14ac:dyDescent="0.3">
      <c r="A730" s="73"/>
      <c r="B730" s="73"/>
      <c r="C730" s="112"/>
      <c r="D730" s="112"/>
      <c r="E730" s="73"/>
      <c r="F730" s="73"/>
      <c r="G730" s="127"/>
      <c r="H730" s="127"/>
      <c r="I730" s="127"/>
      <c r="J730" s="127"/>
      <c r="K730" s="73"/>
      <c r="L730" s="115"/>
      <c r="M730" s="115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36"/>
    </row>
    <row r="731" spans="1:114" x14ac:dyDescent="0.3">
      <c r="A731" s="73"/>
      <c r="B731" s="73"/>
      <c r="C731" s="112"/>
      <c r="D731" s="112"/>
      <c r="E731" s="73"/>
      <c r="F731" s="73"/>
      <c r="G731" s="127"/>
      <c r="H731" s="127"/>
      <c r="I731" s="127"/>
      <c r="J731" s="127"/>
      <c r="K731" s="73"/>
      <c r="L731" s="115"/>
      <c r="M731" s="115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36"/>
    </row>
    <row r="732" spans="1:114" x14ac:dyDescent="0.3">
      <c r="A732" s="73"/>
      <c r="B732" s="73"/>
      <c r="C732" s="112"/>
      <c r="D732" s="112"/>
      <c r="E732" s="73"/>
      <c r="F732" s="73"/>
      <c r="G732" s="127"/>
      <c r="H732" s="127"/>
      <c r="I732" s="127"/>
      <c r="J732" s="127"/>
      <c r="K732" s="73"/>
      <c r="L732" s="115"/>
      <c r="M732" s="115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36"/>
    </row>
    <row r="733" spans="1:114" x14ac:dyDescent="0.3">
      <c r="A733" s="73"/>
      <c r="B733" s="73"/>
      <c r="C733" s="112"/>
      <c r="D733" s="112"/>
      <c r="E733" s="73"/>
      <c r="F733" s="73"/>
      <c r="G733" s="127"/>
      <c r="H733" s="127"/>
      <c r="I733" s="127"/>
      <c r="J733" s="127"/>
      <c r="K733" s="73"/>
      <c r="L733" s="115"/>
      <c r="M733" s="115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36"/>
    </row>
    <row r="734" spans="1:114" x14ac:dyDescent="0.3">
      <c r="A734" s="73"/>
      <c r="B734" s="73"/>
      <c r="C734" s="112"/>
      <c r="D734" s="112"/>
      <c r="E734" s="73"/>
      <c r="F734" s="73"/>
      <c r="G734" s="127"/>
      <c r="H734" s="127"/>
      <c r="I734" s="127"/>
      <c r="J734" s="127"/>
      <c r="K734" s="73"/>
      <c r="L734" s="115"/>
      <c r="M734" s="115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36"/>
    </row>
    <row r="735" spans="1:114" x14ac:dyDescent="0.3">
      <c r="A735" s="73"/>
      <c r="B735" s="73"/>
      <c r="C735" s="112"/>
      <c r="D735" s="112"/>
      <c r="E735" s="73"/>
      <c r="F735" s="73"/>
      <c r="G735" s="127"/>
      <c r="H735" s="127"/>
      <c r="I735" s="127"/>
      <c r="J735" s="127"/>
      <c r="K735" s="73"/>
      <c r="L735" s="115"/>
      <c r="M735" s="115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36"/>
    </row>
    <row r="736" spans="1:114" x14ac:dyDescent="0.3">
      <c r="A736" s="73"/>
      <c r="B736" s="73"/>
      <c r="C736" s="112"/>
      <c r="D736" s="112"/>
      <c r="E736" s="73"/>
      <c r="F736" s="73"/>
      <c r="G736" s="127"/>
      <c r="H736" s="127"/>
      <c r="I736" s="127"/>
      <c r="J736" s="127"/>
      <c r="K736" s="73"/>
      <c r="L736" s="115"/>
      <c r="M736" s="115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36"/>
    </row>
    <row r="737" spans="1:114" x14ac:dyDescent="0.3">
      <c r="A737" s="73"/>
      <c r="B737" s="73"/>
      <c r="C737" s="112"/>
      <c r="D737" s="112"/>
      <c r="E737" s="73"/>
      <c r="F737" s="73"/>
      <c r="G737" s="127"/>
      <c r="H737" s="127"/>
      <c r="I737" s="127"/>
      <c r="J737" s="127"/>
      <c r="K737" s="73"/>
      <c r="L737" s="115"/>
      <c r="M737" s="115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36"/>
    </row>
    <row r="738" spans="1:114" x14ac:dyDescent="0.3">
      <c r="A738" s="73"/>
      <c r="B738" s="73"/>
      <c r="C738" s="112"/>
      <c r="D738" s="112"/>
      <c r="E738" s="73"/>
      <c r="F738" s="73"/>
      <c r="G738" s="127"/>
      <c r="H738" s="127"/>
      <c r="I738" s="127"/>
      <c r="J738" s="127"/>
      <c r="K738" s="73"/>
      <c r="L738" s="115"/>
      <c r="M738" s="115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36"/>
    </row>
    <row r="739" spans="1:114" x14ac:dyDescent="0.3">
      <c r="A739" s="73"/>
      <c r="B739" s="73"/>
      <c r="C739" s="112"/>
      <c r="D739" s="112"/>
      <c r="E739" s="73"/>
      <c r="F739" s="73"/>
      <c r="G739" s="127"/>
      <c r="H739" s="127"/>
      <c r="I739" s="127"/>
      <c r="J739" s="127"/>
      <c r="K739" s="73"/>
      <c r="L739" s="115"/>
      <c r="M739" s="115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36"/>
    </row>
    <row r="740" spans="1:114" x14ac:dyDescent="0.3">
      <c r="A740" s="73"/>
      <c r="B740" s="73"/>
      <c r="C740" s="112"/>
      <c r="D740" s="112"/>
      <c r="E740" s="73"/>
      <c r="F740" s="73"/>
      <c r="G740" s="127"/>
      <c r="H740" s="127"/>
      <c r="I740" s="127"/>
      <c r="J740" s="127"/>
      <c r="K740" s="73"/>
      <c r="L740" s="115"/>
      <c r="M740" s="115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3"/>
      <c r="CR740" s="73"/>
      <c r="CS740" s="73"/>
      <c r="CT740" s="73"/>
      <c r="CU740" s="73"/>
      <c r="CV740" s="73"/>
      <c r="CW740" s="73"/>
      <c r="CX740" s="73"/>
      <c r="CY740" s="73"/>
      <c r="CZ740" s="73"/>
      <c r="DA740" s="73"/>
      <c r="DB740" s="73"/>
      <c r="DC740" s="73"/>
      <c r="DD740" s="73"/>
      <c r="DE740" s="73"/>
      <c r="DF740" s="73"/>
      <c r="DG740" s="73"/>
      <c r="DH740" s="73"/>
      <c r="DI740" s="73"/>
      <c r="DJ740" s="36"/>
    </row>
    <row r="741" spans="1:114" x14ac:dyDescent="0.3">
      <c r="A741" s="73"/>
      <c r="B741" s="73"/>
      <c r="C741" s="112"/>
      <c r="D741" s="112"/>
      <c r="E741" s="73"/>
      <c r="F741" s="73"/>
      <c r="G741" s="127"/>
      <c r="H741" s="127"/>
      <c r="I741" s="127"/>
      <c r="J741" s="127"/>
      <c r="K741" s="73"/>
      <c r="L741" s="115"/>
      <c r="M741" s="115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3"/>
      <c r="CR741" s="73"/>
      <c r="CS741" s="73"/>
      <c r="CT741" s="73"/>
      <c r="CU741" s="73"/>
      <c r="CV741" s="73"/>
      <c r="CW741" s="73"/>
      <c r="CX741" s="73"/>
      <c r="CY741" s="73"/>
      <c r="CZ741" s="73"/>
      <c r="DA741" s="73"/>
      <c r="DB741" s="73"/>
      <c r="DC741" s="73"/>
      <c r="DD741" s="73"/>
      <c r="DE741" s="73"/>
      <c r="DF741" s="73"/>
      <c r="DG741" s="73"/>
      <c r="DH741" s="73"/>
      <c r="DI741" s="73"/>
      <c r="DJ741" s="36"/>
    </row>
    <row r="742" spans="1:114" x14ac:dyDescent="0.3">
      <c r="A742" s="73"/>
      <c r="B742" s="73"/>
      <c r="C742" s="112"/>
      <c r="D742" s="112"/>
      <c r="E742" s="73"/>
      <c r="F742" s="73"/>
      <c r="G742" s="127"/>
      <c r="H742" s="127"/>
      <c r="I742" s="127"/>
      <c r="J742" s="127"/>
      <c r="K742" s="73"/>
      <c r="L742" s="115"/>
      <c r="M742" s="115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73"/>
      <c r="BM742" s="73"/>
      <c r="BN742" s="73"/>
      <c r="BO742" s="73"/>
      <c r="BP742" s="73"/>
      <c r="BQ742" s="73"/>
      <c r="BR742" s="73"/>
      <c r="BS742" s="73"/>
      <c r="BT742" s="73"/>
      <c r="BU742" s="73"/>
      <c r="BV742" s="73"/>
      <c r="BW742" s="73"/>
      <c r="BX742" s="73"/>
      <c r="BY742" s="73"/>
      <c r="BZ742" s="73"/>
      <c r="CA742" s="73"/>
      <c r="CB742" s="73"/>
      <c r="CC742" s="73"/>
      <c r="CD742" s="73"/>
      <c r="CE742" s="73"/>
      <c r="CF742" s="73"/>
      <c r="CG742" s="73"/>
      <c r="CH742" s="73"/>
      <c r="CI742" s="73"/>
      <c r="CJ742" s="73"/>
      <c r="CK742" s="73"/>
      <c r="CL742" s="73"/>
      <c r="CM742" s="73"/>
      <c r="CN742" s="73"/>
      <c r="CO742" s="73"/>
      <c r="CP742" s="73"/>
      <c r="CQ742" s="73"/>
      <c r="CR742" s="73"/>
      <c r="CS742" s="73"/>
      <c r="CT742" s="73"/>
      <c r="CU742" s="73"/>
      <c r="CV742" s="73"/>
      <c r="CW742" s="73"/>
      <c r="CX742" s="73"/>
      <c r="CY742" s="73"/>
      <c r="CZ742" s="73"/>
      <c r="DA742" s="73"/>
      <c r="DB742" s="73"/>
      <c r="DC742" s="73"/>
      <c r="DD742" s="73"/>
      <c r="DE742" s="73"/>
      <c r="DF742" s="73"/>
      <c r="DG742" s="73"/>
      <c r="DH742" s="73"/>
      <c r="DI742" s="73"/>
      <c r="DJ742" s="36"/>
    </row>
    <row r="743" spans="1:114" x14ac:dyDescent="0.3">
      <c r="A743" s="73"/>
      <c r="B743" s="73"/>
      <c r="C743" s="112"/>
      <c r="D743" s="112"/>
      <c r="E743" s="73"/>
      <c r="F743" s="73"/>
      <c r="G743" s="127"/>
      <c r="H743" s="127"/>
      <c r="I743" s="127"/>
      <c r="J743" s="127"/>
      <c r="K743" s="73"/>
      <c r="L743" s="115"/>
      <c r="M743" s="115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73"/>
      <c r="BM743" s="73"/>
      <c r="BN743" s="73"/>
      <c r="BO743" s="73"/>
      <c r="BP743" s="73"/>
      <c r="BQ743" s="73"/>
      <c r="BR743" s="73"/>
      <c r="BS743" s="73"/>
      <c r="BT743" s="73"/>
      <c r="BU743" s="73"/>
      <c r="BV743" s="73"/>
      <c r="BW743" s="73"/>
      <c r="BX743" s="73"/>
      <c r="BY743" s="73"/>
      <c r="BZ743" s="73"/>
      <c r="CA743" s="73"/>
      <c r="CB743" s="73"/>
      <c r="CC743" s="73"/>
      <c r="CD743" s="73"/>
      <c r="CE743" s="73"/>
      <c r="CF743" s="73"/>
      <c r="CG743" s="73"/>
      <c r="CH743" s="73"/>
      <c r="CI743" s="73"/>
      <c r="CJ743" s="73"/>
      <c r="CK743" s="73"/>
      <c r="CL743" s="73"/>
      <c r="CM743" s="73"/>
      <c r="CN743" s="73"/>
      <c r="CO743" s="73"/>
      <c r="CP743" s="73"/>
      <c r="CQ743" s="73"/>
      <c r="CR743" s="73"/>
      <c r="CS743" s="73"/>
      <c r="CT743" s="73"/>
      <c r="CU743" s="73"/>
      <c r="CV743" s="73"/>
      <c r="CW743" s="73"/>
      <c r="CX743" s="73"/>
      <c r="CY743" s="73"/>
      <c r="CZ743" s="73"/>
      <c r="DA743" s="73"/>
      <c r="DB743" s="73"/>
      <c r="DC743" s="73"/>
      <c r="DD743" s="73"/>
      <c r="DE743" s="73"/>
      <c r="DF743" s="73"/>
      <c r="DG743" s="73"/>
      <c r="DH743" s="73"/>
      <c r="DI743" s="73"/>
      <c r="DJ743" s="36"/>
    </row>
    <row r="744" spans="1:114" x14ac:dyDescent="0.3">
      <c r="A744" s="73"/>
      <c r="B744" s="73"/>
      <c r="C744" s="112"/>
      <c r="D744" s="112"/>
      <c r="E744" s="73"/>
      <c r="F744" s="73"/>
      <c r="G744" s="127"/>
      <c r="H744" s="127"/>
      <c r="I744" s="127"/>
      <c r="J744" s="127"/>
      <c r="K744" s="73"/>
      <c r="L744" s="115"/>
      <c r="M744" s="115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73"/>
      <c r="BM744" s="73"/>
      <c r="BN744" s="73"/>
      <c r="BO744" s="73"/>
      <c r="BP744" s="73"/>
      <c r="BQ744" s="73"/>
      <c r="BR744" s="73"/>
      <c r="BS744" s="73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3"/>
      <c r="CE744" s="73"/>
      <c r="CF744" s="73"/>
      <c r="CG744" s="73"/>
      <c r="CH744" s="73"/>
      <c r="CI744" s="73"/>
      <c r="CJ744" s="73"/>
      <c r="CK744" s="73"/>
      <c r="CL744" s="73"/>
      <c r="CM744" s="73"/>
      <c r="CN744" s="73"/>
      <c r="CO744" s="73"/>
      <c r="CP744" s="73"/>
      <c r="CQ744" s="73"/>
      <c r="CR744" s="73"/>
      <c r="CS744" s="73"/>
      <c r="CT744" s="73"/>
      <c r="CU744" s="73"/>
      <c r="CV744" s="73"/>
      <c r="CW744" s="73"/>
      <c r="CX744" s="73"/>
      <c r="CY744" s="73"/>
      <c r="CZ744" s="73"/>
      <c r="DA744" s="73"/>
      <c r="DB744" s="73"/>
      <c r="DC744" s="73"/>
      <c r="DD744" s="73"/>
      <c r="DE744" s="73"/>
      <c r="DF744" s="73"/>
      <c r="DG744" s="73"/>
      <c r="DH744" s="73"/>
      <c r="DI744" s="73"/>
      <c r="DJ744" s="36"/>
    </row>
    <row r="745" spans="1:114" x14ac:dyDescent="0.3">
      <c r="A745" s="73"/>
      <c r="B745" s="73"/>
      <c r="C745" s="112"/>
      <c r="D745" s="112"/>
      <c r="E745" s="73"/>
      <c r="F745" s="73"/>
      <c r="G745" s="127"/>
      <c r="H745" s="127"/>
      <c r="I745" s="127"/>
      <c r="J745" s="127"/>
      <c r="K745" s="73"/>
      <c r="L745" s="115"/>
      <c r="M745" s="115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73"/>
      <c r="BM745" s="73"/>
      <c r="BN745" s="73"/>
      <c r="BO745" s="73"/>
      <c r="BP745" s="73"/>
      <c r="BQ745" s="73"/>
      <c r="BR745" s="73"/>
      <c r="BS745" s="73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3"/>
      <c r="CE745" s="73"/>
      <c r="CF745" s="73"/>
      <c r="CG745" s="73"/>
      <c r="CH745" s="73"/>
      <c r="CI745" s="73"/>
      <c r="CJ745" s="73"/>
      <c r="CK745" s="73"/>
      <c r="CL745" s="73"/>
      <c r="CM745" s="73"/>
      <c r="CN745" s="73"/>
      <c r="CO745" s="73"/>
      <c r="CP745" s="73"/>
      <c r="CQ745" s="73"/>
      <c r="CR745" s="73"/>
      <c r="CS745" s="73"/>
      <c r="CT745" s="73"/>
      <c r="CU745" s="73"/>
      <c r="CV745" s="73"/>
      <c r="CW745" s="73"/>
      <c r="CX745" s="73"/>
      <c r="CY745" s="73"/>
      <c r="CZ745" s="73"/>
      <c r="DA745" s="73"/>
      <c r="DB745" s="73"/>
      <c r="DC745" s="73"/>
      <c r="DD745" s="73"/>
      <c r="DE745" s="73"/>
      <c r="DF745" s="73"/>
      <c r="DG745" s="73"/>
      <c r="DH745" s="73"/>
      <c r="DI745" s="73"/>
      <c r="DJ745" s="36"/>
    </row>
    <row r="746" spans="1:114" x14ac:dyDescent="0.3">
      <c r="A746" s="73"/>
      <c r="B746" s="73"/>
      <c r="C746" s="112"/>
      <c r="D746" s="112"/>
      <c r="E746" s="73"/>
      <c r="F746" s="73"/>
      <c r="G746" s="127"/>
      <c r="H746" s="127"/>
      <c r="I746" s="127"/>
      <c r="J746" s="127"/>
      <c r="K746" s="73"/>
      <c r="L746" s="115"/>
      <c r="M746" s="115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73"/>
      <c r="BM746" s="73"/>
      <c r="BN746" s="73"/>
      <c r="BO746" s="73"/>
      <c r="BP746" s="73"/>
      <c r="BQ746" s="73"/>
      <c r="BR746" s="73"/>
      <c r="BS746" s="73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3"/>
      <c r="CE746" s="73"/>
      <c r="CF746" s="73"/>
      <c r="CG746" s="73"/>
      <c r="CH746" s="73"/>
      <c r="CI746" s="73"/>
      <c r="CJ746" s="73"/>
      <c r="CK746" s="73"/>
      <c r="CL746" s="73"/>
      <c r="CM746" s="73"/>
      <c r="CN746" s="73"/>
      <c r="CO746" s="73"/>
      <c r="CP746" s="73"/>
      <c r="CQ746" s="73"/>
      <c r="CR746" s="73"/>
      <c r="CS746" s="73"/>
      <c r="CT746" s="73"/>
      <c r="CU746" s="73"/>
      <c r="CV746" s="73"/>
      <c r="CW746" s="73"/>
      <c r="CX746" s="73"/>
      <c r="CY746" s="73"/>
      <c r="CZ746" s="73"/>
      <c r="DA746" s="73"/>
      <c r="DB746" s="73"/>
      <c r="DC746" s="73"/>
      <c r="DD746" s="73"/>
      <c r="DE746" s="73"/>
      <c r="DF746" s="73"/>
      <c r="DG746" s="73"/>
      <c r="DH746" s="73"/>
      <c r="DI746" s="73"/>
      <c r="DJ746" s="36"/>
    </row>
    <row r="747" spans="1:114" x14ac:dyDescent="0.3">
      <c r="A747" s="73"/>
      <c r="B747" s="73"/>
      <c r="C747" s="112"/>
      <c r="D747" s="112"/>
      <c r="E747" s="73"/>
      <c r="F747" s="73"/>
      <c r="G747" s="127"/>
      <c r="H747" s="127"/>
      <c r="I747" s="127"/>
      <c r="J747" s="127"/>
      <c r="K747" s="73"/>
      <c r="L747" s="115"/>
      <c r="M747" s="115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73"/>
      <c r="BM747" s="73"/>
      <c r="BN747" s="73"/>
      <c r="BO747" s="73"/>
      <c r="BP747" s="73"/>
      <c r="BQ747" s="73"/>
      <c r="BR747" s="73"/>
      <c r="BS747" s="73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3"/>
      <c r="CE747" s="73"/>
      <c r="CF747" s="73"/>
      <c r="CG747" s="73"/>
      <c r="CH747" s="73"/>
      <c r="CI747" s="73"/>
      <c r="CJ747" s="73"/>
      <c r="CK747" s="73"/>
      <c r="CL747" s="73"/>
      <c r="CM747" s="73"/>
      <c r="CN747" s="73"/>
      <c r="CO747" s="73"/>
      <c r="CP747" s="73"/>
      <c r="CQ747" s="73"/>
      <c r="CR747" s="73"/>
      <c r="CS747" s="73"/>
      <c r="CT747" s="73"/>
      <c r="CU747" s="73"/>
      <c r="CV747" s="73"/>
      <c r="CW747" s="73"/>
      <c r="CX747" s="73"/>
      <c r="CY747" s="73"/>
      <c r="CZ747" s="73"/>
      <c r="DA747" s="73"/>
      <c r="DB747" s="73"/>
      <c r="DC747" s="73"/>
      <c r="DD747" s="73"/>
      <c r="DE747" s="73"/>
      <c r="DF747" s="73"/>
      <c r="DG747" s="73"/>
      <c r="DH747" s="73"/>
      <c r="DI747" s="73"/>
      <c r="DJ747" s="36"/>
    </row>
    <row r="748" spans="1:114" x14ac:dyDescent="0.3">
      <c r="A748" s="73"/>
      <c r="B748" s="73"/>
      <c r="C748" s="112"/>
      <c r="D748" s="112"/>
      <c r="E748" s="73"/>
      <c r="F748" s="73"/>
      <c r="G748" s="127"/>
      <c r="H748" s="127"/>
      <c r="I748" s="127"/>
      <c r="J748" s="127"/>
      <c r="K748" s="73"/>
      <c r="L748" s="115"/>
      <c r="M748" s="115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73"/>
      <c r="BM748" s="73"/>
      <c r="BN748" s="73"/>
      <c r="BO748" s="73"/>
      <c r="BP748" s="73"/>
      <c r="BQ748" s="73"/>
      <c r="BR748" s="73"/>
      <c r="BS748" s="73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3"/>
      <c r="CE748" s="73"/>
      <c r="CF748" s="73"/>
      <c r="CG748" s="73"/>
      <c r="CH748" s="73"/>
      <c r="CI748" s="73"/>
      <c r="CJ748" s="73"/>
      <c r="CK748" s="73"/>
      <c r="CL748" s="73"/>
      <c r="CM748" s="73"/>
      <c r="CN748" s="73"/>
      <c r="CO748" s="73"/>
      <c r="CP748" s="73"/>
      <c r="CQ748" s="73"/>
      <c r="CR748" s="73"/>
      <c r="CS748" s="73"/>
      <c r="CT748" s="73"/>
      <c r="CU748" s="73"/>
      <c r="CV748" s="73"/>
      <c r="CW748" s="73"/>
      <c r="CX748" s="73"/>
      <c r="CY748" s="73"/>
      <c r="CZ748" s="73"/>
      <c r="DA748" s="73"/>
      <c r="DB748" s="73"/>
      <c r="DC748" s="73"/>
      <c r="DD748" s="73"/>
      <c r="DE748" s="73"/>
      <c r="DF748" s="73"/>
      <c r="DG748" s="73"/>
      <c r="DH748" s="73"/>
      <c r="DI748" s="73"/>
      <c r="DJ748" s="36"/>
    </row>
    <row r="749" spans="1:114" x14ac:dyDescent="0.3">
      <c r="A749" s="73"/>
      <c r="B749" s="73"/>
      <c r="C749" s="112"/>
      <c r="D749" s="112"/>
      <c r="E749" s="73"/>
      <c r="F749" s="73"/>
      <c r="G749" s="127"/>
      <c r="H749" s="127"/>
      <c r="I749" s="127"/>
      <c r="J749" s="127"/>
      <c r="K749" s="73"/>
      <c r="L749" s="115"/>
      <c r="M749" s="115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73"/>
      <c r="BM749" s="73"/>
      <c r="BN749" s="73"/>
      <c r="BO749" s="73"/>
      <c r="BP749" s="73"/>
      <c r="BQ749" s="73"/>
      <c r="BR749" s="73"/>
      <c r="BS749" s="73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3"/>
      <c r="CE749" s="73"/>
      <c r="CF749" s="73"/>
      <c r="CG749" s="73"/>
      <c r="CH749" s="73"/>
      <c r="CI749" s="73"/>
      <c r="CJ749" s="73"/>
      <c r="CK749" s="73"/>
      <c r="CL749" s="73"/>
      <c r="CM749" s="73"/>
      <c r="CN749" s="73"/>
      <c r="CO749" s="73"/>
      <c r="CP749" s="73"/>
      <c r="CQ749" s="73"/>
      <c r="CR749" s="73"/>
      <c r="CS749" s="73"/>
      <c r="CT749" s="73"/>
      <c r="CU749" s="73"/>
      <c r="CV749" s="73"/>
      <c r="CW749" s="73"/>
      <c r="CX749" s="73"/>
      <c r="CY749" s="73"/>
      <c r="CZ749" s="73"/>
      <c r="DA749" s="73"/>
      <c r="DB749" s="73"/>
      <c r="DC749" s="73"/>
      <c r="DD749" s="73"/>
      <c r="DE749" s="73"/>
      <c r="DF749" s="73"/>
      <c r="DG749" s="73"/>
      <c r="DH749" s="73"/>
      <c r="DI749" s="73"/>
      <c r="DJ749" s="36"/>
    </row>
    <row r="750" spans="1:114" x14ac:dyDescent="0.3">
      <c r="A750" s="73"/>
      <c r="B750" s="73"/>
      <c r="C750" s="112"/>
      <c r="D750" s="112"/>
      <c r="E750" s="73"/>
      <c r="F750" s="73"/>
      <c r="G750" s="127"/>
      <c r="H750" s="127"/>
      <c r="I750" s="127"/>
      <c r="J750" s="127"/>
      <c r="K750" s="73"/>
      <c r="L750" s="115"/>
      <c r="M750" s="115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73"/>
      <c r="BM750" s="73"/>
      <c r="BN750" s="73"/>
      <c r="BO750" s="73"/>
      <c r="BP750" s="73"/>
      <c r="BQ750" s="73"/>
      <c r="BR750" s="73"/>
      <c r="BS750" s="73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3"/>
      <c r="CE750" s="73"/>
      <c r="CF750" s="73"/>
      <c r="CG750" s="73"/>
      <c r="CH750" s="73"/>
      <c r="CI750" s="73"/>
      <c r="CJ750" s="73"/>
      <c r="CK750" s="73"/>
      <c r="CL750" s="73"/>
      <c r="CM750" s="73"/>
      <c r="CN750" s="73"/>
      <c r="CO750" s="73"/>
      <c r="CP750" s="73"/>
      <c r="CQ750" s="73"/>
      <c r="CR750" s="73"/>
      <c r="CS750" s="73"/>
      <c r="CT750" s="73"/>
      <c r="CU750" s="73"/>
      <c r="CV750" s="73"/>
      <c r="CW750" s="73"/>
      <c r="CX750" s="73"/>
      <c r="CY750" s="73"/>
      <c r="CZ750" s="73"/>
      <c r="DA750" s="73"/>
      <c r="DB750" s="73"/>
      <c r="DC750" s="73"/>
      <c r="DD750" s="73"/>
      <c r="DE750" s="73"/>
      <c r="DF750" s="73"/>
      <c r="DG750" s="73"/>
      <c r="DH750" s="73"/>
      <c r="DI750" s="73"/>
      <c r="DJ750" s="36"/>
    </row>
    <row r="751" spans="1:114" x14ac:dyDescent="0.3">
      <c r="A751" s="73"/>
      <c r="B751" s="73"/>
      <c r="C751" s="112"/>
      <c r="D751" s="112"/>
      <c r="E751" s="73"/>
      <c r="F751" s="73"/>
      <c r="G751" s="127"/>
      <c r="H751" s="127"/>
      <c r="I751" s="127"/>
      <c r="J751" s="127"/>
      <c r="K751" s="73"/>
      <c r="L751" s="115"/>
      <c r="M751" s="115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  <c r="CK751" s="73"/>
      <c r="CL751" s="73"/>
      <c r="CM751" s="73"/>
      <c r="CN751" s="73"/>
      <c r="CO751" s="73"/>
      <c r="CP751" s="73"/>
      <c r="CQ751" s="73"/>
      <c r="CR751" s="73"/>
      <c r="CS751" s="73"/>
      <c r="CT751" s="73"/>
      <c r="CU751" s="73"/>
      <c r="CV751" s="73"/>
      <c r="CW751" s="73"/>
      <c r="CX751" s="73"/>
      <c r="CY751" s="73"/>
      <c r="CZ751" s="73"/>
      <c r="DA751" s="73"/>
      <c r="DB751" s="73"/>
      <c r="DC751" s="73"/>
      <c r="DD751" s="73"/>
      <c r="DE751" s="73"/>
      <c r="DF751" s="73"/>
      <c r="DG751" s="73"/>
      <c r="DH751" s="73"/>
      <c r="DI751" s="73"/>
      <c r="DJ751" s="36"/>
    </row>
    <row r="752" spans="1:114" x14ac:dyDescent="0.3">
      <c r="A752" s="73"/>
      <c r="B752" s="73"/>
      <c r="C752" s="112"/>
      <c r="D752" s="112"/>
      <c r="E752" s="73"/>
      <c r="F752" s="73"/>
      <c r="G752" s="127"/>
      <c r="H752" s="127"/>
      <c r="I752" s="127"/>
      <c r="J752" s="127"/>
      <c r="K752" s="73"/>
      <c r="L752" s="115"/>
      <c r="M752" s="115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73"/>
      <c r="CF752" s="73"/>
      <c r="CG752" s="73"/>
      <c r="CH752" s="73"/>
      <c r="CI752" s="73"/>
      <c r="CJ752" s="73"/>
      <c r="CK752" s="73"/>
      <c r="CL752" s="73"/>
      <c r="CM752" s="73"/>
      <c r="CN752" s="73"/>
      <c r="CO752" s="73"/>
      <c r="CP752" s="73"/>
      <c r="CQ752" s="73"/>
      <c r="CR752" s="73"/>
      <c r="CS752" s="73"/>
      <c r="CT752" s="73"/>
      <c r="CU752" s="73"/>
      <c r="CV752" s="73"/>
      <c r="CW752" s="73"/>
      <c r="CX752" s="73"/>
      <c r="CY752" s="73"/>
      <c r="CZ752" s="73"/>
      <c r="DA752" s="73"/>
      <c r="DB752" s="73"/>
      <c r="DC752" s="73"/>
      <c r="DD752" s="73"/>
      <c r="DE752" s="73"/>
      <c r="DF752" s="73"/>
      <c r="DG752" s="73"/>
      <c r="DH752" s="73"/>
      <c r="DI752" s="73"/>
      <c r="DJ752" s="36"/>
    </row>
    <row r="753" spans="1:114" x14ac:dyDescent="0.3">
      <c r="A753" s="73"/>
      <c r="B753" s="73"/>
      <c r="C753" s="112"/>
      <c r="D753" s="112"/>
      <c r="E753" s="73"/>
      <c r="F753" s="73"/>
      <c r="G753" s="127"/>
      <c r="H753" s="127"/>
      <c r="I753" s="127"/>
      <c r="J753" s="127"/>
      <c r="K753" s="73"/>
      <c r="L753" s="115"/>
      <c r="M753" s="115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73"/>
      <c r="CF753" s="73"/>
      <c r="CG753" s="73"/>
      <c r="CH753" s="73"/>
      <c r="CI753" s="73"/>
      <c r="CJ753" s="73"/>
      <c r="CK753" s="73"/>
      <c r="CL753" s="73"/>
      <c r="CM753" s="73"/>
      <c r="CN753" s="73"/>
      <c r="CO753" s="73"/>
      <c r="CP753" s="73"/>
      <c r="CQ753" s="73"/>
      <c r="CR753" s="73"/>
      <c r="CS753" s="73"/>
      <c r="CT753" s="73"/>
      <c r="CU753" s="73"/>
      <c r="CV753" s="73"/>
      <c r="CW753" s="73"/>
      <c r="CX753" s="73"/>
      <c r="CY753" s="73"/>
      <c r="CZ753" s="73"/>
      <c r="DA753" s="73"/>
      <c r="DB753" s="73"/>
      <c r="DC753" s="73"/>
      <c r="DD753" s="73"/>
      <c r="DE753" s="73"/>
      <c r="DF753" s="73"/>
      <c r="DG753" s="73"/>
      <c r="DH753" s="73"/>
      <c r="DI753" s="73"/>
      <c r="DJ753" s="36"/>
    </row>
    <row r="754" spans="1:114" x14ac:dyDescent="0.3">
      <c r="A754" s="73"/>
      <c r="B754" s="73"/>
      <c r="C754" s="112"/>
      <c r="D754" s="112"/>
      <c r="E754" s="73"/>
      <c r="F754" s="73"/>
      <c r="G754" s="127"/>
      <c r="H754" s="127"/>
      <c r="I754" s="127"/>
      <c r="J754" s="127"/>
      <c r="K754" s="73"/>
      <c r="L754" s="115"/>
      <c r="M754" s="115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73"/>
      <c r="CF754" s="73"/>
      <c r="CG754" s="73"/>
      <c r="CH754" s="73"/>
      <c r="CI754" s="73"/>
      <c r="CJ754" s="73"/>
      <c r="CK754" s="73"/>
      <c r="CL754" s="73"/>
      <c r="CM754" s="73"/>
      <c r="CN754" s="73"/>
      <c r="CO754" s="73"/>
      <c r="CP754" s="73"/>
      <c r="CQ754" s="73"/>
      <c r="CR754" s="73"/>
      <c r="CS754" s="73"/>
      <c r="CT754" s="73"/>
      <c r="CU754" s="73"/>
      <c r="CV754" s="73"/>
      <c r="CW754" s="73"/>
      <c r="CX754" s="73"/>
      <c r="CY754" s="73"/>
      <c r="CZ754" s="73"/>
      <c r="DA754" s="73"/>
      <c r="DB754" s="73"/>
      <c r="DC754" s="73"/>
      <c r="DD754" s="73"/>
      <c r="DE754" s="73"/>
      <c r="DF754" s="73"/>
      <c r="DG754" s="73"/>
      <c r="DH754" s="73"/>
      <c r="DI754" s="73"/>
      <c r="DJ754" s="36"/>
    </row>
    <row r="755" spans="1:114" x14ac:dyDescent="0.3">
      <c r="A755" s="73"/>
      <c r="B755" s="73"/>
      <c r="C755" s="112"/>
      <c r="D755" s="112"/>
      <c r="E755" s="73"/>
      <c r="F755" s="73"/>
      <c r="G755" s="127"/>
      <c r="H755" s="127"/>
      <c r="I755" s="127"/>
      <c r="J755" s="127"/>
      <c r="K755" s="73"/>
      <c r="L755" s="115"/>
      <c r="M755" s="115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73"/>
      <c r="CF755" s="73"/>
      <c r="CG755" s="73"/>
      <c r="CH755" s="73"/>
      <c r="CI755" s="73"/>
      <c r="CJ755" s="73"/>
      <c r="CK755" s="73"/>
      <c r="CL755" s="73"/>
      <c r="CM755" s="73"/>
      <c r="CN755" s="73"/>
      <c r="CO755" s="73"/>
      <c r="CP755" s="73"/>
      <c r="CQ755" s="73"/>
      <c r="CR755" s="73"/>
      <c r="CS755" s="73"/>
      <c r="CT755" s="73"/>
      <c r="CU755" s="73"/>
      <c r="CV755" s="73"/>
      <c r="CW755" s="73"/>
      <c r="CX755" s="73"/>
      <c r="CY755" s="73"/>
      <c r="CZ755" s="73"/>
      <c r="DA755" s="73"/>
      <c r="DB755" s="73"/>
      <c r="DC755" s="73"/>
      <c r="DD755" s="73"/>
      <c r="DE755" s="73"/>
      <c r="DF755" s="73"/>
      <c r="DG755" s="73"/>
      <c r="DH755" s="73"/>
      <c r="DI755" s="73"/>
      <c r="DJ755" s="36"/>
    </row>
    <row r="756" spans="1:114" x14ac:dyDescent="0.3">
      <c r="A756" s="73"/>
      <c r="B756" s="73"/>
      <c r="C756" s="112"/>
      <c r="D756" s="112"/>
      <c r="E756" s="73"/>
      <c r="F756" s="73"/>
      <c r="G756" s="127"/>
      <c r="H756" s="127"/>
      <c r="I756" s="127"/>
      <c r="J756" s="127"/>
      <c r="K756" s="73"/>
      <c r="L756" s="115"/>
      <c r="M756" s="115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A756" s="73"/>
      <c r="DB756" s="73"/>
      <c r="DC756" s="73"/>
      <c r="DD756" s="73"/>
      <c r="DE756" s="73"/>
      <c r="DF756" s="73"/>
      <c r="DG756" s="73"/>
      <c r="DH756" s="73"/>
      <c r="DI756" s="73"/>
      <c r="DJ756" s="36"/>
    </row>
    <row r="757" spans="1:114" x14ac:dyDescent="0.3">
      <c r="A757" s="73"/>
      <c r="B757" s="73"/>
      <c r="C757" s="112"/>
      <c r="D757" s="112"/>
      <c r="E757" s="73"/>
      <c r="F757" s="73"/>
      <c r="G757" s="127"/>
      <c r="H757" s="127"/>
      <c r="I757" s="127"/>
      <c r="J757" s="127"/>
      <c r="K757" s="73"/>
      <c r="L757" s="115"/>
      <c r="M757" s="115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73"/>
      <c r="CF757" s="73"/>
      <c r="CG757" s="73"/>
      <c r="CH757" s="73"/>
      <c r="CI757" s="73"/>
      <c r="CJ757" s="73"/>
      <c r="CK757" s="73"/>
      <c r="CL757" s="73"/>
      <c r="CM757" s="73"/>
      <c r="CN757" s="73"/>
      <c r="CO757" s="73"/>
      <c r="CP757" s="73"/>
      <c r="CQ757" s="73"/>
      <c r="CR757" s="73"/>
      <c r="CS757" s="73"/>
      <c r="CT757" s="73"/>
      <c r="CU757" s="73"/>
      <c r="CV757" s="73"/>
      <c r="CW757" s="73"/>
      <c r="CX757" s="73"/>
      <c r="CY757" s="73"/>
      <c r="CZ757" s="73"/>
      <c r="DA757" s="73"/>
      <c r="DB757" s="73"/>
      <c r="DC757" s="73"/>
      <c r="DD757" s="73"/>
      <c r="DE757" s="73"/>
      <c r="DF757" s="73"/>
      <c r="DG757" s="73"/>
      <c r="DH757" s="73"/>
      <c r="DI757" s="73"/>
      <c r="DJ757" s="36"/>
    </row>
    <row r="758" spans="1:114" x14ac:dyDescent="0.3">
      <c r="A758" s="73"/>
      <c r="B758" s="73"/>
      <c r="C758" s="112"/>
      <c r="D758" s="112"/>
      <c r="E758" s="73"/>
      <c r="F758" s="73"/>
      <c r="G758" s="127"/>
      <c r="H758" s="127"/>
      <c r="I758" s="127"/>
      <c r="J758" s="127"/>
      <c r="K758" s="73"/>
      <c r="L758" s="115"/>
      <c r="M758" s="115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73"/>
      <c r="CF758" s="73"/>
      <c r="CG758" s="73"/>
      <c r="CH758" s="73"/>
      <c r="CI758" s="73"/>
      <c r="CJ758" s="73"/>
      <c r="CK758" s="73"/>
      <c r="CL758" s="73"/>
      <c r="CM758" s="73"/>
      <c r="CN758" s="73"/>
      <c r="CO758" s="73"/>
      <c r="CP758" s="73"/>
      <c r="CQ758" s="73"/>
      <c r="CR758" s="73"/>
      <c r="CS758" s="73"/>
      <c r="CT758" s="73"/>
      <c r="CU758" s="73"/>
      <c r="CV758" s="73"/>
      <c r="CW758" s="73"/>
      <c r="CX758" s="73"/>
      <c r="CY758" s="73"/>
      <c r="CZ758" s="73"/>
      <c r="DA758" s="73"/>
      <c r="DB758" s="73"/>
      <c r="DC758" s="73"/>
      <c r="DD758" s="73"/>
      <c r="DE758" s="73"/>
      <c r="DF758" s="73"/>
      <c r="DG758" s="73"/>
      <c r="DH758" s="73"/>
      <c r="DI758" s="73"/>
      <c r="DJ758" s="36"/>
    </row>
    <row r="759" spans="1:114" x14ac:dyDescent="0.3">
      <c r="A759" s="73"/>
      <c r="B759" s="73"/>
      <c r="C759" s="112"/>
      <c r="D759" s="112"/>
      <c r="E759" s="73"/>
      <c r="F759" s="73"/>
      <c r="G759" s="127"/>
      <c r="H759" s="127"/>
      <c r="I759" s="127"/>
      <c r="J759" s="127"/>
      <c r="K759" s="73"/>
      <c r="L759" s="115"/>
      <c r="M759" s="115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73"/>
      <c r="CF759" s="73"/>
      <c r="CG759" s="73"/>
      <c r="CH759" s="73"/>
      <c r="CI759" s="73"/>
      <c r="CJ759" s="73"/>
      <c r="CK759" s="73"/>
      <c r="CL759" s="73"/>
      <c r="CM759" s="73"/>
      <c r="CN759" s="73"/>
      <c r="CO759" s="73"/>
      <c r="CP759" s="73"/>
      <c r="CQ759" s="73"/>
      <c r="CR759" s="73"/>
      <c r="CS759" s="73"/>
      <c r="CT759" s="73"/>
      <c r="CU759" s="73"/>
      <c r="CV759" s="73"/>
      <c r="CW759" s="73"/>
      <c r="CX759" s="73"/>
      <c r="CY759" s="73"/>
      <c r="CZ759" s="73"/>
      <c r="DA759" s="73"/>
      <c r="DB759" s="73"/>
      <c r="DC759" s="73"/>
      <c r="DD759" s="73"/>
      <c r="DE759" s="73"/>
      <c r="DF759" s="73"/>
      <c r="DG759" s="73"/>
      <c r="DH759" s="73"/>
      <c r="DI759" s="73"/>
      <c r="DJ759" s="36"/>
    </row>
    <row r="760" spans="1:114" x14ac:dyDescent="0.3">
      <c r="A760" s="73"/>
      <c r="B760" s="73"/>
      <c r="C760" s="112"/>
      <c r="D760" s="112"/>
      <c r="E760" s="73"/>
      <c r="F760" s="73"/>
      <c r="G760" s="127"/>
      <c r="H760" s="127"/>
      <c r="I760" s="127"/>
      <c r="J760" s="127"/>
      <c r="K760" s="73"/>
      <c r="L760" s="115"/>
      <c r="M760" s="115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73"/>
      <c r="CF760" s="73"/>
      <c r="CG760" s="73"/>
      <c r="CH760" s="73"/>
      <c r="CI760" s="73"/>
      <c r="CJ760" s="73"/>
      <c r="CK760" s="73"/>
      <c r="CL760" s="73"/>
      <c r="CM760" s="73"/>
      <c r="CN760" s="73"/>
      <c r="CO760" s="73"/>
      <c r="CP760" s="73"/>
      <c r="CQ760" s="73"/>
      <c r="CR760" s="73"/>
      <c r="CS760" s="73"/>
      <c r="CT760" s="73"/>
      <c r="CU760" s="73"/>
      <c r="CV760" s="73"/>
      <c r="CW760" s="73"/>
      <c r="CX760" s="73"/>
      <c r="CY760" s="73"/>
      <c r="CZ760" s="73"/>
      <c r="DA760" s="73"/>
      <c r="DB760" s="73"/>
      <c r="DC760" s="73"/>
      <c r="DD760" s="73"/>
      <c r="DE760" s="73"/>
      <c r="DF760" s="73"/>
      <c r="DG760" s="73"/>
      <c r="DH760" s="73"/>
      <c r="DI760" s="73"/>
      <c r="DJ760" s="36"/>
    </row>
    <row r="761" spans="1:114" x14ac:dyDescent="0.3">
      <c r="A761" s="73"/>
      <c r="B761" s="73"/>
      <c r="C761" s="112"/>
      <c r="D761" s="112"/>
      <c r="E761" s="73"/>
      <c r="F761" s="73"/>
      <c r="G761" s="127"/>
      <c r="H761" s="127"/>
      <c r="I761" s="127"/>
      <c r="J761" s="127"/>
      <c r="K761" s="73"/>
      <c r="L761" s="115"/>
      <c r="M761" s="115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73"/>
      <c r="CF761" s="73"/>
      <c r="CG761" s="73"/>
      <c r="CH761" s="73"/>
      <c r="CI761" s="73"/>
      <c r="CJ761" s="73"/>
      <c r="CK761" s="73"/>
      <c r="CL761" s="73"/>
      <c r="CM761" s="73"/>
      <c r="CN761" s="73"/>
      <c r="CO761" s="73"/>
      <c r="CP761" s="73"/>
      <c r="CQ761" s="73"/>
      <c r="CR761" s="73"/>
      <c r="CS761" s="73"/>
      <c r="CT761" s="73"/>
      <c r="CU761" s="73"/>
      <c r="CV761" s="73"/>
      <c r="CW761" s="73"/>
      <c r="CX761" s="73"/>
      <c r="CY761" s="73"/>
      <c r="CZ761" s="73"/>
      <c r="DA761" s="73"/>
      <c r="DB761" s="73"/>
      <c r="DC761" s="73"/>
      <c r="DD761" s="73"/>
      <c r="DE761" s="73"/>
      <c r="DF761" s="73"/>
      <c r="DG761" s="73"/>
      <c r="DH761" s="73"/>
      <c r="DI761" s="73"/>
      <c r="DJ761" s="36"/>
    </row>
    <row r="762" spans="1:114" x14ac:dyDescent="0.3">
      <c r="A762" s="73"/>
      <c r="B762" s="73"/>
      <c r="C762" s="112"/>
      <c r="D762" s="112"/>
      <c r="E762" s="73"/>
      <c r="F762" s="73"/>
      <c r="G762" s="127"/>
      <c r="H762" s="127"/>
      <c r="I762" s="127"/>
      <c r="J762" s="127"/>
      <c r="K762" s="73"/>
      <c r="L762" s="115"/>
      <c r="M762" s="115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73"/>
      <c r="CF762" s="73"/>
      <c r="CG762" s="73"/>
      <c r="CH762" s="73"/>
      <c r="CI762" s="73"/>
      <c r="CJ762" s="73"/>
      <c r="CK762" s="73"/>
      <c r="CL762" s="73"/>
      <c r="CM762" s="73"/>
      <c r="CN762" s="73"/>
      <c r="CO762" s="73"/>
      <c r="CP762" s="73"/>
      <c r="CQ762" s="73"/>
      <c r="CR762" s="73"/>
      <c r="CS762" s="73"/>
      <c r="CT762" s="73"/>
      <c r="CU762" s="73"/>
      <c r="CV762" s="73"/>
      <c r="CW762" s="73"/>
      <c r="CX762" s="73"/>
      <c r="CY762" s="73"/>
      <c r="CZ762" s="73"/>
      <c r="DA762" s="73"/>
      <c r="DB762" s="73"/>
      <c r="DC762" s="73"/>
      <c r="DD762" s="73"/>
      <c r="DE762" s="73"/>
      <c r="DF762" s="73"/>
      <c r="DG762" s="73"/>
      <c r="DH762" s="73"/>
      <c r="DI762" s="73"/>
      <c r="DJ762" s="36"/>
    </row>
    <row r="763" spans="1:114" x14ac:dyDescent="0.3">
      <c r="A763" s="73"/>
      <c r="B763" s="73"/>
      <c r="C763" s="112"/>
      <c r="D763" s="112"/>
      <c r="E763" s="73"/>
      <c r="F763" s="73"/>
      <c r="G763" s="127"/>
      <c r="H763" s="127"/>
      <c r="I763" s="127"/>
      <c r="J763" s="127"/>
      <c r="K763" s="73"/>
      <c r="L763" s="115"/>
      <c r="M763" s="115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73"/>
      <c r="CF763" s="73"/>
      <c r="CG763" s="73"/>
      <c r="CH763" s="73"/>
      <c r="CI763" s="73"/>
      <c r="CJ763" s="73"/>
      <c r="CK763" s="73"/>
      <c r="CL763" s="73"/>
      <c r="CM763" s="73"/>
      <c r="CN763" s="73"/>
      <c r="CO763" s="73"/>
      <c r="CP763" s="73"/>
      <c r="CQ763" s="73"/>
      <c r="CR763" s="73"/>
      <c r="CS763" s="73"/>
      <c r="CT763" s="73"/>
      <c r="CU763" s="73"/>
      <c r="CV763" s="73"/>
      <c r="CW763" s="73"/>
      <c r="CX763" s="73"/>
      <c r="CY763" s="73"/>
      <c r="CZ763" s="73"/>
      <c r="DA763" s="73"/>
      <c r="DB763" s="73"/>
      <c r="DC763" s="73"/>
      <c r="DD763" s="73"/>
      <c r="DE763" s="73"/>
      <c r="DF763" s="73"/>
      <c r="DG763" s="73"/>
      <c r="DH763" s="73"/>
      <c r="DI763" s="73"/>
      <c r="DJ763" s="36"/>
    </row>
    <row r="764" spans="1:114" x14ac:dyDescent="0.3">
      <c r="A764" s="73"/>
      <c r="B764" s="73"/>
      <c r="C764" s="112"/>
      <c r="D764" s="112"/>
      <c r="E764" s="73"/>
      <c r="F764" s="73"/>
      <c r="G764" s="127"/>
      <c r="H764" s="127"/>
      <c r="I764" s="127"/>
      <c r="J764" s="127"/>
      <c r="K764" s="73"/>
      <c r="L764" s="115"/>
      <c r="M764" s="115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73"/>
      <c r="CF764" s="73"/>
      <c r="CG764" s="73"/>
      <c r="CH764" s="73"/>
      <c r="CI764" s="73"/>
      <c r="CJ764" s="73"/>
      <c r="CK764" s="73"/>
      <c r="CL764" s="73"/>
      <c r="CM764" s="73"/>
      <c r="CN764" s="73"/>
      <c r="CO764" s="73"/>
      <c r="CP764" s="73"/>
      <c r="CQ764" s="73"/>
      <c r="CR764" s="73"/>
      <c r="CS764" s="73"/>
      <c r="CT764" s="73"/>
      <c r="CU764" s="73"/>
      <c r="CV764" s="73"/>
      <c r="CW764" s="73"/>
      <c r="CX764" s="73"/>
      <c r="CY764" s="73"/>
      <c r="CZ764" s="73"/>
      <c r="DA764" s="73"/>
      <c r="DB764" s="73"/>
      <c r="DC764" s="73"/>
      <c r="DD764" s="73"/>
      <c r="DE764" s="73"/>
      <c r="DF764" s="73"/>
      <c r="DG764" s="73"/>
      <c r="DH764" s="73"/>
      <c r="DI764" s="73"/>
      <c r="DJ764" s="36"/>
    </row>
    <row r="765" spans="1:114" x14ac:dyDescent="0.3">
      <c r="A765" s="73"/>
      <c r="B765" s="73"/>
      <c r="C765" s="112"/>
      <c r="D765" s="112"/>
      <c r="E765" s="73"/>
      <c r="F765" s="73"/>
      <c r="G765" s="127"/>
      <c r="H765" s="127"/>
      <c r="I765" s="127"/>
      <c r="J765" s="127"/>
      <c r="K765" s="73"/>
      <c r="L765" s="115"/>
      <c r="M765" s="115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73"/>
      <c r="CF765" s="73"/>
      <c r="CG765" s="73"/>
      <c r="CH765" s="73"/>
      <c r="CI765" s="73"/>
      <c r="CJ765" s="73"/>
      <c r="CK765" s="73"/>
      <c r="CL765" s="73"/>
      <c r="CM765" s="73"/>
      <c r="CN765" s="73"/>
      <c r="CO765" s="73"/>
      <c r="CP765" s="73"/>
      <c r="CQ765" s="73"/>
      <c r="CR765" s="73"/>
      <c r="CS765" s="73"/>
      <c r="CT765" s="73"/>
      <c r="CU765" s="73"/>
      <c r="CV765" s="73"/>
      <c r="CW765" s="73"/>
      <c r="CX765" s="73"/>
      <c r="CY765" s="73"/>
      <c r="CZ765" s="73"/>
      <c r="DA765" s="73"/>
      <c r="DB765" s="73"/>
      <c r="DC765" s="73"/>
      <c r="DD765" s="73"/>
      <c r="DE765" s="73"/>
      <c r="DF765" s="73"/>
      <c r="DG765" s="73"/>
      <c r="DH765" s="73"/>
      <c r="DI765" s="73"/>
      <c r="DJ765" s="36"/>
    </row>
    <row r="766" spans="1:114" x14ac:dyDescent="0.3">
      <c r="A766" s="73"/>
      <c r="B766" s="73"/>
      <c r="C766" s="112"/>
      <c r="D766" s="112"/>
      <c r="E766" s="73"/>
      <c r="F766" s="73"/>
      <c r="G766" s="127"/>
      <c r="H766" s="127"/>
      <c r="I766" s="127"/>
      <c r="J766" s="127"/>
      <c r="K766" s="73"/>
      <c r="L766" s="115"/>
      <c r="M766" s="115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73"/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73"/>
      <c r="CF766" s="73"/>
      <c r="CG766" s="73"/>
      <c r="CH766" s="73"/>
      <c r="CI766" s="73"/>
      <c r="CJ766" s="73"/>
      <c r="CK766" s="73"/>
      <c r="CL766" s="73"/>
      <c r="CM766" s="73"/>
      <c r="CN766" s="73"/>
      <c r="CO766" s="73"/>
      <c r="CP766" s="73"/>
      <c r="CQ766" s="73"/>
      <c r="CR766" s="73"/>
      <c r="CS766" s="73"/>
      <c r="CT766" s="73"/>
      <c r="CU766" s="73"/>
      <c r="CV766" s="73"/>
      <c r="CW766" s="73"/>
      <c r="CX766" s="73"/>
      <c r="CY766" s="73"/>
      <c r="CZ766" s="73"/>
      <c r="DA766" s="73"/>
      <c r="DB766" s="73"/>
      <c r="DC766" s="73"/>
      <c r="DD766" s="73"/>
      <c r="DE766" s="73"/>
      <c r="DF766" s="73"/>
      <c r="DG766" s="73"/>
      <c r="DH766" s="73"/>
      <c r="DI766" s="73"/>
      <c r="DJ766" s="36"/>
    </row>
    <row r="767" spans="1:114" x14ac:dyDescent="0.3">
      <c r="A767" s="73"/>
      <c r="B767" s="73"/>
      <c r="C767" s="112"/>
      <c r="D767" s="112"/>
      <c r="E767" s="73"/>
      <c r="F767" s="73"/>
      <c r="G767" s="127"/>
      <c r="H767" s="127"/>
      <c r="I767" s="127"/>
      <c r="J767" s="127"/>
      <c r="K767" s="73"/>
      <c r="L767" s="115"/>
      <c r="M767" s="115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73"/>
      <c r="CF767" s="73"/>
      <c r="CG767" s="73"/>
      <c r="CH767" s="73"/>
      <c r="CI767" s="73"/>
      <c r="CJ767" s="73"/>
      <c r="CK767" s="73"/>
      <c r="CL767" s="73"/>
      <c r="CM767" s="73"/>
      <c r="CN767" s="73"/>
      <c r="CO767" s="73"/>
      <c r="CP767" s="73"/>
      <c r="CQ767" s="73"/>
      <c r="CR767" s="73"/>
      <c r="CS767" s="73"/>
      <c r="CT767" s="73"/>
      <c r="CU767" s="73"/>
      <c r="CV767" s="73"/>
      <c r="CW767" s="73"/>
      <c r="CX767" s="73"/>
      <c r="CY767" s="73"/>
      <c r="CZ767" s="73"/>
      <c r="DA767" s="73"/>
      <c r="DB767" s="73"/>
      <c r="DC767" s="73"/>
      <c r="DD767" s="73"/>
      <c r="DE767" s="73"/>
      <c r="DF767" s="73"/>
      <c r="DG767" s="73"/>
      <c r="DH767" s="73"/>
      <c r="DI767" s="73"/>
      <c r="DJ767" s="36"/>
    </row>
    <row r="768" spans="1:114" x14ac:dyDescent="0.3">
      <c r="A768" s="73"/>
      <c r="B768" s="73"/>
      <c r="C768" s="112"/>
      <c r="D768" s="112"/>
      <c r="E768" s="73"/>
      <c r="F768" s="73"/>
      <c r="G768" s="127"/>
      <c r="H768" s="127"/>
      <c r="I768" s="127"/>
      <c r="J768" s="127"/>
      <c r="K768" s="73"/>
      <c r="L768" s="115"/>
      <c r="M768" s="115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3"/>
      <c r="CR768" s="73"/>
      <c r="CS768" s="73"/>
      <c r="CT768" s="73"/>
      <c r="CU768" s="73"/>
      <c r="CV768" s="73"/>
      <c r="CW768" s="73"/>
      <c r="CX768" s="73"/>
      <c r="CY768" s="73"/>
      <c r="CZ768" s="73"/>
      <c r="DA768" s="73"/>
      <c r="DB768" s="73"/>
      <c r="DC768" s="73"/>
      <c r="DD768" s="73"/>
      <c r="DE768" s="73"/>
      <c r="DF768" s="73"/>
      <c r="DG768" s="73"/>
      <c r="DH768" s="73"/>
      <c r="DI768" s="73"/>
      <c r="DJ768" s="36"/>
    </row>
    <row r="769" spans="1:114" x14ac:dyDescent="0.3">
      <c r="A769" s="73"/>
      <c r="B769" s="73"/>
      <c r="C769" s="112"/>
      <c r="D769" s="112"/>
      <c r="E769" s="73"/>
      <c r="F769" s="73"/>
      <c r="G769" s="127"/>
      <c r="H769" s="127"/>
      <c r="I769" s="127"/>
      <c r="J769" s="127"/>
      <c r="K769" s="73"/>
      <c r="L769" s="115"/>
      <c r="M769" s="115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73"/>
      <c r="BM769" s="73"/>
      <c r="BN769" s="73"/>
      <c r="BO769" s="73"/>
      <c r="BP769" s="73"/>
      <c r="BQ769" s="73"/>
      <c r="BR769" s="73"/>
      <c r="BS769" s="73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73"/>
      <c r="CF769" s="73"/>
      <c r="CG769" s="73"/>
      <c r="CH769" s="73"/>
      <c r="CI769" s="73"/>
      <c r="CJ769" s="73"/>
      <c r="CK769" s="73"/>
      <c r="CL769" s="73"/>
      <c r="CM769" s="73"/>
      <c r="CN769" s="73"/>
      <c r="CO769" s="73"/>
      <c r="CP769" s="73"/>
      <c r="CQ769" s="73"/>
      <c r="CR769" s="73"/>
      <c r="CS769" s="73"/>
      <c r="CT769" s="73"/>
      <c r="CU769" s="73"/>
      <c r="CV769" s="73"/>
      <c r="CW769" s="73"/>
      <c r="CX769" s="73"/>
      <c r="CY769" s="73"/>
      <c r="CZ769" s="73"/>
      <c r="DA769" s="73"/>
      <c r="DB769" s="73"/>
      <c r="DC769" s="73"/>
      <c r="DD769" s="73"/>
      <c r="DE769" s="73"/>
      <c r="DF769" s="73"/>
      <c r="DG769" s="73"/>
      <c r="DH769" s="73"/>
      <c r="DI769" s="73"/>
      <c r="DJ769" s="36"/>
    </row>
    <row r="770" spans="1:114" x14ac:dyDescent="0.3">
      <c r="A770" s="73"/>
      <c r="B770" s="73"/>
      <c r="C770" s="112"/>
      <c r="D770" s="112"/>
      <c r="E770" s="73"/>
      <c r="F770" s="73"/>
      <c r="G770" s="127"/>
      <c r="H770" s="127"/>
      <c r="I770" s="127"/>
      <c r="J770" s="127"/>
      <c r="K770" s="73"/>
      <c r="L770" s="115"/>
      <c r="M770" s="115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73"/>
      <c r="CF770" s="73"/>
      <c r="CG770" s="73"/>
      <c r="CH770" s="73"/>
      <c r="CI770" s="73"/>
      <c r="CJ770" s="73"/>
      <c r="CK770" s="73"/>
      <c r="CL770" s="73"/>
      <c r="CM770" s="73"/>
      <c r="CN770" s="73"/>
      <c r="CO770" s="73"/>
      <c r="CP770" s="73"/>
      <c r="CQ770" s="73"/>
      <c r="CR770" s="73"/>
      <c r="CS770" s="73"/>
      <c r="CT770" s="73"/>
      <c r="CU770" s="73"/>
      <c r="CV770" s="73"/>
      <c r="CW770" s="73"/>
      <c r="CX770" s="73"/>
      <c r="CY770" s="73"/>
      <c r="CZ770" s="73"/>
      <c r="DA770" s="73"/>
      <c r="DB770" s="73"/>
      <c r="DC770" s="73"/>
      <c r="DD770" s="73"/>
      <c r="DE770" s="73"/>
      <c r="DF770" s="73"/>
      <c r="DG770" s="73"/>
      <c r="DH770" s="73"/>
      <c r="DI770" s="73"/>
      <c r="DJ770" s="36"/>
    </row>
    <row r="771" spans="1:114" x14ac:dyDescent="0.3">
      <c r="A771" s="73"/>
      <c r="B771" s="73"/>
      <c r="C771" s="112"/>
      <c r="D771" s="112"/>
      <c r="E771" s="73"/>
      <c r="F771" s="73"/>
      <c r="G771" s="127"/>
      <c r="H771" s="127"/>
      <c r="I771" s="127"/>
      <c r="J771" s="127"/>
      <c r="K771" s="73"/>
      <c r="L771" s="115"/>
      <c r="M771" s="115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  <c r="CK771" s="73"/>
      <c r="CL771" s="73"/>
      <c r="CM771" s="73"/>
      <c r="CN771" s="73"/>
      <c r="CO771" s="73"/>
      <c r="CP771" s="73"/>
      <c r="CQ771" s="73"/>
      <c r="CR771" s="73"/>
      <c r="CS771" s="73"/>
      <c r="CT771" s="73"/>
      <c r="CU771" s="73"/>
      <c r="CV771" s="73"/>
      <c r="CW771" s="73"/>
      <c r="CX771" s="73"/>
      <c r="CY771" s="73"/>
      <c r="CZ771" s="73"/>
      <c r="DA771" s="73"/>
      <c r="DB771" s="73"/>
      <c r="DC771" s="73"/>
      <c r="DD771" s="73"/>
      <c r="DE771" s="73"/>
      <c r="DF771" s="73"/>
      <c r="DG771" s="73"/>
      <c r="DH771" s="73"/>
      <c r="DI771" s="73"/>
      <c r="DJ771" s="36"/>
    </row>
    <row r="772" spans="1:114" x14ac:dyDescent="0.3">
      <c r="A772" s="73"/>
      <c r="B772" s="73"/>
      <c r="C772" s="112"/>
      <c r="D772" s="112"/>
      <c r="E772" s="73"/>
      <c r="F772" s="73"/>
      <c r="G772" s="127"/>
      <c r="H772" s="127"/>
      <c r="I772" s="127"/>
      <c r="J772" s="127"/>
      <c r="K772" s="73"/>
      <c r="L772" s="115"/>
      <c r="M772" s="115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73"/>
      <c r="CF772" s="73"/>
      <c r="CG772" s="73"/>
      <c r="CH772" s="73"/>
      <c r="CI772" s="73"/>
      <c r="CJ772" s="73"/>
      <c r="CK772" s="73"/>
      <c r="CL772" s="73"/>
      <c r="CM772" s="73"/>
      <c r="CN772" s="73"/>
      <c r="CO772" s="73"/>
      <c r="CP772" s="73"/>
      <c r="CQ772" s="73"/>
      <c r="CR772" s="73"/>
      <c r="CS772" s="73"/>
      <c r="CT772" s="73"/>
      <c r="CU772" s="73"/>
      <c r="CV772" s="73"/>
      <c r="CW772" s="73"/>
      <c r="CX772" s="73"/>
      <c r="CY772" s="73"/>
      <c r="CZ772" s="73"/>
      <c r="DA772" s="73"/>
      <c r="DB772" s="73"/>
      <c r="DC772" s="73"/>
      <c r="DD772" s="73"/>
      <c r="DE772" s="73"/>
      <c r="DF772" s="73"/>
      <c r="DG772" s="73"/>
      <c r="DH772" s="73"/>
      <c r="DI772" s="73"/>
      <c r="DJ772" s="36"/>
    </row>
    <row r="773" spans="1:114" x14ac:dyDescent="0.3">
      <c r="A773" s="73"/>
      <c r="B773" s="73"/>
      <c r="C773" s="112"/>
      <c r="D773" s="112"/>
      <c r="E773" s="73"/>
      <c r="F773" s="73"/>
      <c r="G773" s="127"/>
      <c r="H773" s="127"/>
      <c r="I773" s="127"/>
      <c r="J773" s="127"/>
      <c r="K773" s="73"/>
      <c r="L773" s="115"/>
      <c r="M773" s="115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73"/>
      <c r="CF773" s="73"/>
      <c r="CG773" s="73"/>
      <c r="CH773" s="73"/>
      <c r="CI773" s="73"/>
      <c r="CJ773" s="73"/>
      <c r="CK773" s="73"/>
      <c r="CL773" s="73"/>
      <c r="CM773" s="73"/>
      <c r="CN773" s="73"/>
      <c r="CO773" s="73"/>
      <c r="CP773" s="73"/>
      <c r="CQ773" s="73"/>
      <c r="CR773" s="73"/>
      <c r="CS773" s="73"/>
      <c r="CT773" s="73"/>
      <c r="CU773" s="73"/>
      <c r="CV773" s="73"/>
      <c r="CW773" s="73"/>
      <c r="CX773" s="73"/>
      <c r="CY773" s="73"/>
      <c r="CZ773" s="73"/>
      <c r="DA773" s="73"/>
      <c r="DB773" s="73"/>
      <c r="DC773" s="73"/>
      <c r="DD773" s="73"/>
      <c r="DE773" s="73"/>
      <c r="DF773" s="73"/>
      <c r="DG773" s="73"/>
      <c r="DH773" s="73"/>
      <c r="DI773" s="73"/>
      <c r="DJ773" s="36"/>
    </row>
    <row r="774" spans="1:114" x14ac:dyDescent="0.3">
      <c r="A774" s="73"/>
      <c r="B774" s="73"/>
      <c r="C774" s="112"/>
      <c r="D774" s="112"/>
      <c r="E774" s="73"/>
      <c r="F774" s="73"/>
      <c r="G774" s="127"/>
      <c r="H774" s="127"/>
      <c r="I774" s="127"/>
      <c r="J774" s="127"/>
      <c r="K774" s="73"/>
      <c r="L774" s="115"/>
      <c r="M774" s="115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73"/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73"/>
      <c r="CF774" s="73"/>
      <c r="CG774" s="73"/>
      <c r="CH774" s="73"/>
      <c r="CI774" s="73"/>
      <c r="CJ774" s="73"/>
      <c r="CK774" s="73"/>
      <c r="CL774" s="73"/>
      <c r="CM774" s="73"/>
      <c r="CN774" s="73"/>
      <c r="CO774" s="73"/>
      <c r="CP774" s="73"/>
      <c r="CQ774" s="73"/>
      <c r="CR774" s="73"/>
      <c r="CS774" s="73"/>
      <c r="CT774" s="73"/>
      <c r="CU774" s="73"/>
      <c r="CV774" s="73"/>
      <c r="CW774" s="73"/>
      <c r="CX774" s="73"/>
      <c r="CY774" s="73"/>
      <c r="CZ774" s="73"/>
      <c r="DA774" s="73"/>
      <c r="DB774" s="73"/>
      <c r="DC774" s="73"/>
      <c r="DD774" s="73"/>
      <c r="DE774" s="73"/>
      <c r="DF774" s="73"/>
      <c r="DG774" s="73"/>
      <c r="DH774" s="73"/>
      <c r="DI774" s="73"/>
      <c r="DJ774" s="36"/>
    </row>
    <row r="775" spans="1:114" x14ac:dyDescent="0.3">
      <c r="A775" s="73"/>
      <c r="B775" s="73"/>
      <c r="C775" s="112"/>
      <c r="D775" s="112"/>
      <c r="E775" s="73"/>
      <c r="F775" s="73"/>
      <c r="G775" s="127"/>
      <c r="H775" s="127"/>
      <c r="I775" s="127"/>
      <c r="J775" s="127"/>
      <c r="K775" s="73"/>
      <c r="L775" s="115"/>
      <c r="M775" s="115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73"/>
      <c r="BM775" s="73"/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3"/>
      <c r="CR775" s="73"/>
      <c r="CS775" s="73"/>
      <c r="CT775" s="73"/>
      <c r="CU775" s="73"/>
      <c r="CV775" s="73"/>
      <c r="CW775" s="73"/>
      <c r="CX775" s="73"/>
      <c r="CY775" s="73"/>
      <c r="CZ775" s="73"/>
      <c r="DA775" s="73"/>
      <c r="DB775" s="73"/>
      <c r="DC775" s="73"/>
      <c r="DD775" s="73"/>
      <c r="DE775" s="73"/>
      <c r="DF775" s="73"/>
      <c r="DG775" s="73"/>
      <c r="DH775" s="73"/>
      <c r="DI775" s="73"/>
      <c r="DJ775" s="36"/>
    </row>
    <row r="776" spans="1:114" x14ac:dyDescent="0.3">
      <c r="A776" s="73"/>
      <c r="B776" s="73"/>
      <c r="C776" s="112"/>
      <c r="D776" s="112"/>
      <c r="E776" s="73"/>
      <c r="F776" s="73"/>
      <c r="G776" s="127"/>
      <c r="H776" s="127"/>
      <c r="I776" s="127"/>
      <c r="J776" s="127"/>
      <c r="K776" s="73"/>
      <c r="L776" s="115"/>
      <c r="M776" s="115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73"/>
      <c r="CF776" s="73"/>
      <c r="CG776" s="73"/>
      <c r="CH776" s="73"/>
      <c r="CI776" s="73"/>
      <c r="CJ776" s="73"/>
      <c r="CK776" s="73"/>
      <c r="CL776" s="73"/>
      <c r="CM776" s="73"/>
      <c r="CN776" s="73"/>
      <c r="CO776" s="73"/>
      <c r="CP776" s="73"/>
      <c r="CQ776" s="73"/>
      <c r="CR776" s="73"/>
      <c r="CS776" s="73"/>
      <c r="CT776" s="73"/>
      <c r="CU776" s="73"/>
      <c r="CV776" s="73"/>
      <c r="CW776" s="73"/>
      <c r="CX776" s="73"/>
      <c r="CY776" s="73"/>
      <c r="CZ776" s="73"/>
      <c r="DA776" s="73"/>
      <c r="DB776" s="73"/>
      <c r="DC776" s="73"/>
      <c r="DD776" s="73"/>
      <c r="DE776" s="73"/>
      <c r="DF776" s="73"/>
      <c r="DG776" s="73"/>
      <c r="DH776" s="73"/>
      <c r="DI776" s="73"/>
      <c r="DJ776" s="36"/>
    </row>
    <row r="777" spans="1:114" x14ac:dyDescent="0.3">
      <c r="A777" s="73"/>
      <c r="B777" s="73"/>
      <c r="C777" s="112"/>
      <c r="D777" s="112"/>
      <c r="E777" s="73"/>
      <c r="F777" s="73"/>
      <c r="G777" s="127"/>
      <c r="H777" s="127"/>
      <c r="I777" s="127"/>
      <c r="J777" s="127"/>
      <c r="K777" s="73"/>
      <c r="L777" s="115"/>
      <c r="M777" s="115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3"/>
      <c r="CR777" s="73"/>
      <c r="CS777" s="73"/>
      <c r="CT777" s="73"/>
      <c r="CU777" s="73"/>
      <c r="CV777" s="73"/>
      <c r="CW777" s="73"/>
      <c r="CX777" s="73"/>
      <c r="CY777" s="73"/>
      <c r="CZ777" s="73"/>
      <c r="DA777" s="73"/>
      <c r="DB777" s="73"/>
      <c r="DC777" s="73"/>
      <c r="DD777" s="73"/>
      <c r="DE777" s="73"/>
      <c r="DF777" s="73"/>
      <c r="DG777" s="73"/>
      <c r="DH777" s="73"/>
      <c r="DI777" s="73"/>
      <c r="DJ777" s="36"/>
    </row>
    <row r="778" spans="1:114" x14ac:dyDescent="0.3">
      <c r="A778" s="73"/>
      <c r="B778" s="73"/>
      <c r="C778" s="112"/>
      <c r="D778" s="112"/>
      <c r="E778" s="73"/>
      <c r="F778" s="73"/>
      <c r="G778" s="127"/>
      <c r="H778" s="127"/>
      <c r="I778" s="127"/>
      <c r="J778" s="127"/>
      <c r="K778" s="73"/>
      <c r="L778" s="115"/>
      <c r="M778" s="115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73"/>
      <c r="CF778" s="73"/>
      <c r="CG778" s="73"/>
      <c r="CH778" s="73"/>
      <c r="CI778" s="73"/>
      <c r="CJ778" s="73"/>
      <c r="CK778" s="73"/>
      <c r="CL778" s="73"/>
      <c r="CM778" s="73"/>
      <c r="CN778" s="73"/>
      <c r="CO778" s="73"/>
      <c r="CP778" s="73"/>
      <c r="CQ778" s="73"/>
      <c r="CR778" s="73"/>
      <c r="CS778" s="73"/>
      <c r="CT778" s="73"/>
      <c r="CU778" s="73"/>
      <c r="CV778" s="73"/>
      <c r="CW778" s="73"/>
      <c r="CX778" s="73"/>
      <c r="CY778" s="73"/>
      <c r="CZ778" s="73"/>
      <c r="DA778" s="73"/>
      <c r="DB778" s="73"/>
      <c r="DC778" s="73"/>
      <c r="DD778" s="73"/>
      <c r="DE778" s="73"/>
      <c r="DF778" s="73"/>
      <c r="DG778" s="73"/>
      <c r="DH778" s="73"/>
      <c r="DI778" s="73"/>
      <c r="DJ778" s="36"/>
    </row>
    <row r="779" spans="1:114" x14ac:dyDescent="0.3">
      <c r="A779" s="73"/>
      <c r="B779" s="73"/>
      <c r="C779" s="112"/>
      <c r="D779" s="112"/>
      <c r="E779" s="73"/>
      <c r="F779" s="73"/>
      <c r="G779" s="127"/>
      <c r="H779" s="127"/>
      <c r="I779" s="127"/>
      <c r="J779" s="127"/>
      <c r="K779" s="73"/>
      <c r="L779" s="115"/>
      <c r="M779" s="115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73"/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3"/>
      <c r="CR779" s="73"/>
      <c r="CS779" s="73"/>
      <c r="CT779" s="73"/>
      <c r="CU779" s="73"/>
      <c r="CV779" s="73"/>
      <c r="CW779" s="73"/>
      <c r="CX779" s="73"/>
      <c r="CY779" s="73"/>
      <c r="CZ779" s="73"/>
      <c r="DA779" s="73"/>
      <c r="DB779" s="73"/>
      <c r="DC779" s="73"/>
      <c r="DD779" s="73"/>
      <c r="DE779" s="73"/>
      <c r="DF779" s="73"/>
      <c r="DG779" s="73"/>
      <c r="DH779" s="73"/>
      <c r="DI779" s="73"/>
      <c r="DJ779" s="36"/>
    </row>
    <row r="780" spans="1:114" x14ac:dyDescent="0.3">
      <c r="A780" s="73"/>
      <c r="B780" s="73"/>
      <c r="C780" s="112"/>
      <c r="D780" s="112"/>
      <c r="E780" s="73"/>
      <c r="F780" s="73"/>
      <c r="G780" s="127"/>
      <c r="H780" s="127"/>
      <c r="I780" s="127"/>
      <c r="J780" s="127"/>
      <c r="K780" s="73"/>
      <c r="L780" s="115"/>
      <c r="M780" s="115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36"/>
    </row>
    <row r="781" spans="1:114" x14ac:dyDescent="0.3">
      <c r="A781" s="73"/>
      <c r="B781" s="73"/>
      <c r="C781" s="112"/>
      <c r="D781" s="112"/>
      <c r="E781" s="73"/>
      <c r="F781" s="73"/>
      <c r="G781" s="127"/>
      <c r="H781" s="127"/>
      <c r="I781" s="127"/>
      <c r="J781" s="127"/>
      <c r="K781" s="73"/>
      <c r="L781" s="115"/>
      <c r="M781" s="115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3"/>
      <c r="CR781" s="73"/>
      <c r="CS781" s="73"/>
      <c r="CT781" s="73"/>
      <c r="CU781" s="73"/>
      <c r="CV781" s="73"/>
      <c r="CW781" s="73"/>
      <c r="CX781" s="73"/>
      <c r="CY781" s="73"/>
      <c r="CZ781" s="73"/>
      <c r="DA781" s="73"/>
      <c r="DB781" s="73"/>
      <c r="DC781" s="73"/>
      <c r="DD781" s="73"/>
      <c r="DE781" s="73"/>
      <c r="DF781" s="73"/>
      <c r="DG781" s="73"/>
      <c r="DH781" s="73"/>
      <c r="DI781" s="73"/>
      <c r="DJ781" s="36"/>
    </row>
    <row r="782" spans="1:114" x14ac:dyDescent="0.3">
      <c r="A782" s="73"/>
      <c r="B782" s="73"/>
      <c r="C782" s="112"/>
      <c r="D782" s="112"/>
      <c r="E782" s="73"/>
      <c r="F782" s="73"/>
      <c r="G782" s="127"/>
      <c r="H782" s="127"/>
      <c r="I782" s="127"/>
      <c r="J782" s="127"/>
      <c r="K782" s="73"/>
      <c r="L782" s="115"/>
      <c r="M782" s="115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3"/>
      <c r="CR782" s="73"/>
      <c r="CS782" s="73"/>
      <c r="CT782" s="73"/>
      <c r="CU782" s="73"/>
      <c r="CV782" s="73"/>
      <c r="CW782" s="73"/>
      <c r="CX782" s="73"/>
      <c r="CY782" s="73"/>
      <c r="CZ782" s="73"/>
      <c r="DA782" s="73"/>
      <c r="DB782" s="73"/>
      <c r="DC782" s="73"/>
      <c r="DD782" s="73"/>
      <c r="DE782" s="73"/>
      <c r="DF782" s="73"/>
      <c r="DG782" s="73"/>
      <c r="DH782" s="73"/>
      <c r="DI782" s="73"/>
      <c r="DJ782" s="36"/>
    </row>
    <row r="783" spans="1:114" x14ac:dyDescent="0.3">
      <c r="A783" s="73"/>
      <c r="B783" s="73"/>
      <c r="C783" s="112"/>
      <c r="D783" s="112"/>
      <c r="E783" s="73"/>
      <c r="F783" s="73"/>
      <c r="G783" s="127"/>
      <c r="H783" s="127"/>
      <c r="I783" s="127"/>
      <c r="J783" s="127"/>
      <c r="K783" s="73"/>
      <c r="L783" s="115"/>
      <c r="M783" s="115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3"/>
      <c r="CR783" s="73"/>
      <c r="CS783" s="73"/>
      <c r="CT783" s="73"/>
      <c r="CU783" s="73"/>
      <c r="CV783" s="73"/>
      <c r="CW783" s="73"/>
      <c r="CX783" s="73"/>
      <c r="CY783" s="73"/>
      <c r="CZ783" s="73"/>
      <c r="DA783" s="73"/>
      <c r="DB783" s="73"/>
      <c r="DC783" s="73"/>
      <c r="DD783" s="73"/>
      <c r="DE783" s="73"/>
      <c r="DF783" s="73"/>
      <c r="DG783" s="73"/>
      <c r="DH783" s="73"/>
      <c r="DI783" s="73"/>
      <c r="DJ783" s="36"/>
    </row>
    <row r="784" spans="1:114" x14ac:dyDescent="0.3">
      <c r="A784" s="73"/>
      <c r="B784" s="73"/>
      <c r="C784" s="112"/>
      <c r="D784" s="112"/>
      <c r="E784" s="73"/>
      <c r="F784" s="73"/>
      <c r="G784" s="127"/>
      <c r="H784" s="127"/>
      <c r="I784" s="127"/>
      <c r="J784" s="127"/>
      <c r="K784" s="73"/>
      <c r="L784" s="115"/>
      <c r="M784" s="115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73"/>
      <c r="CF784" s="73"/>
      <c r="CG784" s="73"/>
      <c r="CH784" s="73"/>
      <c r="CI784" s="73"/>
      <c r="CJ784" s="73"/>
      <c r="CK784" s="73"/>
      <c r="CL784" s="73"/>
      <c r="CM784" s="73"/>
      <c r="CN784" s="73"/>
      <c r="CO784" s="73"/>
      <c r="CP784" s="73"/>
      <c r="CQ784" s="73"/>
      <c r="CR784" s="73"/>
      <c r="CS784" s="73"/>
      <c r="CT784" s="73"/>
      <c r="CU784" s="73"/>
      <c r="CV784" s="73"/>
      <c r="CW784" s="73"/>
      <c r="CX784" s="73"/>
      <c r="CY784" s="73"/>
      <c r="CZ784" s="73"/>
      <c r="DA784" s="73"/>
      <c r="DB784" s="73"/>
      <c r="DC784" s="73"/>
      <c r="DD784" s="73"/>
      <c r="DE784" s="73"/>
      <c r="DF784" s="73"/>
      <c r="DG784" s="73"/>
      <c r="DH784" s="73"/>
      <c r="DI784" s="73"/>
      <c r="DJ784" s="36"/>
    </row>
    <row r="785" spans="1:114" x14ac:dyDescent="0.3">
      <c r="A785" s="73"/>
      <c r="B785" s="73"/>
      <c r="C785" s="112"/>
      <c r="D785" s="112"/>
      <c r="E785" s="73"/>
      <c r="F785" s="73"/>
      <c r="G785" s="127"/>
      <c r="H785" s="127"/>
      <c r="I785" s="127"/>
      <c r="J785" s="127"/>
      <c r="K785" s="73"/>
      <c r="L785" s="115"/>
      <c r="M785" s="115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73"/>
      <c r="CF785" s="73"/>
      <c r="CG785" s="73"/>
      <c r="CH785" s="73"/>
      <c r="CI785" s="73"/>
      <c r="CJ785" s="73"/>
      <c r="CK785" s="73"/>
      <c r="CL785" s="73"/>
      <c r="CM785" s="73"/>
      <c r="CN785" s="73"/>
      <c r="CO785" s="73"/>
      <c r="CP785" s="73"/>
      <c r="CQ785" s="73"/>
      <c r="CR785" s="73"/>
      <c r="CS785" s="73"/>
      <c r="CT785" s="73"/>
      <c r="CU785" s="73"/>
      <c r="CV785" s="73"/>
      <c r="CW785" s="73"/>
      <c r="CX785" s="73"/>
      <c r="CY785" s="73"/>
      <c r="CZ785" s="73"/>
      <c r="DA785" s="73"/>
      <c r="DB785" s="73"/>
      <c r="DC785" s="73"/>
      <c r="DD785" s="73"/>
      <c r="DE785" s="73"/>
      <c r="DF785" s="73"/>
      <c r="DG785" s="73"/>
      <c r="DH785" s="73"/>
      <c r="DI785" s="73"/>
      <c r="DJ785" s="36"/>
    </row>
    <row r="786" spans="1:114" x14ac:dyDescent="0.3">
      <c r="A786" s="73"/>
      <c r="B786" s="73"/>
      <c r="C786" s="112"/>
      <c r="D786" s="112"/>
      <c r="E786" s="73"/>
      <c r="F786" s="73"/>
      <c r="G786" s="127"/>
      <c r="H786" s="127"/>
      <c r="I786" s="127"/>
      <c r="J786" s="127"/>
      <c r="K786" s="73"/>
      <c r="L786" s="115"/>
      <c r="M786" s="115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73"/>
      <c r="CF786" s="73"/>
      <c r="CG786" s="73"/>
      <c r="CH786" s="73"/>
      <c r="CI786" s="73"/>
      <c r="CJ786" s="73"/>
      <c r="CK786" s="73"/>
      <c r="CL786" s="73"/>
      <c r="CM786" s="73"/>
      <c r="CN786" s="73"/>
      <c r="CO786" s="73"/>
      <c r="CP786" s="73"/>
      <c r="CQ786" s="73"/>
      <c r="CR786" s="73"/>
      <c r="CS786" s="73"/>
      <c r="CT786" s="73"/>
      <c r="CU786" s="73"/>
      <c r="CV786" s="73"/>
      <c r="CW786" s="73"/>
      <c r="CX786" s="73"/>
      <c r="CY786" s="73"/>
      <c r="CZ786" s="73"/>
      <c r="DA786" s="73"/>
      <c r="DB786" s="73"/>
      <c r="DC786" s="73"/>
      <c r="DD786" s="73"/>
      <c r="DE786" s="73"/>
      <c r="DF786" s="73"/>
      <c r="DG786" s="73"/>
      <c r="DH786" s="73"/>
      <c r="DI786" s="73"/>
      <c r="DJ786" s="36"/>
    </row>
    <row r="787" spans="1:114" x14ac:dyDescent="0.3">
      <c r="A787" s="73"/>
      <c r="B787" s="73"/>
      <c r="C787" s="112"/>
      <c r="D787" s="112"/>
      <c r="E787" s="73"/>
      <c r="F787" s="73"/>
      <c r="G787" s="127"/>
      <c r="H787" s="127"/>
      <c r="I787" s="127"/>
      <c r="J787" s="127"/>
      <c r="K787" s="73"/>
      <c r="L787" s="115"/>
      <c r="M787" s="115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73"/>
      <c r="CF787" s="73"/>
      <c r="CG787" s="73"/>
      <c r="CH787" s="73"/>
      <c r="CI787" s="73"/>
      <c r="CJ787" s="73"/>
      <c r="CK787" s="73"/>
      <c r="CL787" s="73"/>
      <c r="CM787" s="73"/>
      <c r="CN787" s="73"/>
      <c r="CO787" s="73"/>
      <c r="CP787" s="73"/>
      <c r="CQ787" s="73"/>
      <c r="CR787" s="73"/>
      <c r="CS787" s="73"/>
      <c r="CT787" s="73"/>
      <c r="CU787" s="73"/>
      <c r="CV787" s="73"/>
      <c r="CW787" s="73"/>
      <c r="CX787" s="73"/>
      <c r="CY787" s="73"/>
      <c r="CZ787" s="73"/>
      <c r="DA787" s="73"/>
      <c r="DB787" s="73"/>
      <c r="DC787" s="73"/>
      <c r="DD787" s="73"/>
      <c r="DE787" s="73"/>
      <c r="DF787" s="73"/>
      <c r="DG787" s="73"/>
      <c r="DH787" s="73"/>
      <c r="DI787" s="73"/>
      <c r="DJ787" s="36"/>
    </row>
    <row r="788" spans="1:114" x14ac:dyDescent="0.3">
      <c r="A788" s="73"/>
      <c r="B788" s="73"/>
      <c r="C788" s="112"/>
      <c r="D788" s="112"/>
      <c r="E788" s="73"/>
      <c r="F788" s="73"/>
      <c r="G788" s="127"/>
      <c r="H788" s="127"/>
      <c r="I788" s="127"/>
      <c r="J788" s="127"/>
      <c r="K788" s="73"/>
      <c r="L788" s="115"/>
      <c r="M788" s="115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73"/>
      <c r="CF788" s="73"/>
      <c r="CG788" s="73"/>
      <c r="CH788" s="73"/>
      <c r="CI788" s="73"/>
      <c r="CJ788" s="73"/>
      <c r="CK788" s="73"/>
      <c r="CL788" s="73"/>
      <c r="CM788" s="73"/>
      <c r="CN788" s="73"/>
      <c r="CO788" s="73"/>
      <c r="CP788" s="73"/>
      <c r="CQ788" s="73"/>
      <c r="CR788" s="73"/>
      <c r="CS788" s="73"/>
      <c r="CT788" s="73"/>
      <c r="CU788" s="73"/>
      <c r="CV788" s="73"/>
      <c r="CW788" s="73"/>
      <c r="CX788" s="73"/>
      <c r="CY788" s="73"/>
      <c r="CZ788" s="73"/>
      <c r="DA788" s="73"/>
      <c r="DB788" s="73"/>
      <c r="DC788" s="73"/>
      <c r="DD788" s="73"/>
      <c r="DE788" s="73"/>
      <c r="DF788" s="73"/>
      <c r="DG788" s="73"/>
      <c r="DH788" s="73"/>
      <c r="DI788" s="73"/>
      <c r="DJ788" s="36"/>
    </row>
    <row r="789" spans="1:114" x14ac:dyDescent="0.3">
      <c r="A789" s="73"/>
      <c r="B789" s="73"/>
      <c r="C789" s="112"/>
      <c r="D789" s="112"/>
      <c r="E789" s="73"/>
      <c r="F789" s="73"/>
      <c r="G789" s="127"/>
      <c r="H789" s="127"/>
      <c r="I789" s="127"/>
      <c r="J789" s="127"/>
      <c r="K789" s="73"/>
      <c r="L789" s="115"/>
      <c r="M789" s="115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3"/>
      <c r="CR789" s="73"/>
      <c r="CS789" s="73"/>
      <c r="CT789" s="73"/>
      <c r="CU789" s="73"/>
      <c r="CV789" s="73"/>
      <c r="CW789" s="73"/>
      <c r="CX789" s="73"/>
      <c r="CY789" s="73"/>
      <c r="CZ789" s="73"/>
      <c r="DA789" s="73"/>
      <c r="DB789" s="73"/>
      <c r="DC789" s="73"/>
      <c r="DD789" s="73"/>
      <c r="DE789" s="73"/>
      <c r="DF789" s="73"/>
      <c r="DG789" s="73"/>
      <c r="DH789" s="73"/>
      <c r="DI789" s="73"/>
      <c r="DJ789" s="36"/>
    </row>
    <row r="790" spans="1:114" x14ac:dyDescent="0.3">
      <c r="A790" s="73"/>
      <c r="B790" s="73"/>
      <c r="C790" s="112"/>
      <c r="D790" s="112"/>
      <c r="E790" s="73"/>
      <c r="F790" s="73"/>
      <c r="G790" s="127"/>
      <c r="H790" s="127"/>
      <c r="I790" s="127"/>
      <c r="J790" s="127"/>
      <c r="K790" s="73"/>
      <c r="L790" s="115"/>
      <c r="M790" s="115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73"/>
      <c r="CF790" s="73"/>
      <c r="CG790" s="73"/>
      <c r="CH790" s="73"/>
      <c r="CI790" s="73"/>
      <c r="CJ790" s="73"/>
      <c r="CK790" s="73"/>
      <c r="CL790" s="73"/>
      <c r="CM790" s="73"/>
      <c r="CN790" s="73"/>
      <c r="CO790" s="73"/>
      <c r="CP790" s="73"/>
      <c r="CQ790" s="73"/>
      <c r="CR790" s="73"/>
      <c r="CS790" s="73"/>
      <c r="CT790" s="73"/>
      <c r="CU790" s="73"/>
      <c r="CV790" s="73"/>
      <c r="CW790" s="73"/>
      <c r="CX790" s="73"/>
      <c r="CY790" s="73"/>
      <c r="CZ790" s="73"/>
      <c r="DA790" s="73"/>
      <c r="DB790" s="73"/>
      <c r="DC790" s="73"/>
      <c r="DD790" s="73"/>
      <c r="DE790" s="73"/>
      <c r="DF790" s="73"/>
      <c r="DG790" s="73"/>
      <c r="DH790" s="73"/>
      <c r="DI790" s="73"/>
      <c r="DJ790" s="36"/>
    </row>
    <row r="791" spans="1:114" x14ac:dyDescent="0.3">
      <c r="A791" s="73"/>
      <c r="B791" s="73"/>
      <c r="C791" s="112"/>
      <c r="D791" s="112"/>
      <c r="E791" s="73"/>
      <c r="F791" s="73"/>
      <c r="G791" s="127"/>
      <c r="H791" s="127"/>
      <c r="I791" s="127"/>
      <c r="J791" s="127"/>
      <c r="K791" s="73"/>
      <c r="L791" s="115"/>
      <c r="M791" s="115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73"/>
      <c r="CF791" s="73"/>
      <c r="CG791" s="73"/>
      <c r="CH791" s="73"/>
      <c r="CI791" s="73"/>
      <c r="CJ791" s="73"/>
      <c r="CK791" s="73"/>
      <c r="CL791" s="73"/>
      <c r="CM791" s="73"/>
      <c r="CN791" s="73"/>
      <c r="CO791" s="73"/>
      <c r="CP791" s="73"/>
      <c r="CQ791" s="73"/>
      <c r="CR791" s="73"/>
      <c r="CS791" s="73"/>
      <c r="CT791" s="73"/>
      <c r="CU791" s="73"/>
      <c r="CV791" s="73"/>
      <c r="CW791" s="73"/>
      <c r="CX791" s="73"/>
      <c r="CY791" s="73"/>
      <c r="CZ791" s="73"/>
      <c r="DA791" s="73"/>
      <c r="DB791" s="73"/>
      <c r="DC791" s="73"/>
      <c r="DD791" s="73"/>
      <c r="DE791" s="73"/>
      <c r="DF791" s="73"/>
      <c r="DG791" s="73"/>
      <c r="DH791" s="73"/>
      <c r="DI791" s="73"/>
      <c r="DJ791" s="36"/>
    </row>
    <row r="792" spans="1:114" x14ac:dyDescent="0.3">
      <c r="A792" s="73"/>
      <c r="B792" s="73"/>
      <c r="C792" s="112"/>
      <c r="D792" s="112"/>
      <c r="E792" s="73"/>
      <c r="F792" s="73"/>
      <c r="G792" s="127"/>
      <c r="H792" s="127"/>
      <c r="I792" s="127"/>
      <c r="J792" s="127"/>
      <c r="K792" s="73"/>
      <c r="L792" s="115"/>
      <c r="M792" s="115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73"/>
      <c r="CF792" s="73"/>
      <c r="CG792" s="73"/>
      <c r="CH792" s="73"/>
      <c r="CI792" s="73"/>
      <c r="CJ792" s="73"/>
      <c r="CK792" s="73"/>
      <c r="CL792" s="73"/>
      <c r="CM792" s="73"/>
      <c r="CN792" s="73"/>
      <c r="CO792" s="73"/>
      <c r="CP792" s="73"/>
      <c r="CQ792" s="73"/>
      <c r="CR792" s="73"/>
      <c r="CS792" s="73"/>
      <c r="CT792" s="73"/>
      <c r="CU792" s="73"/>
      <c r="CV792" s="73"/>
      <c r="CW792" s="73"/>
      <c r="CX792" s="73"/>
      <c r="CY792" s="73"/>
      <c r="CZ792" s="73"/>
      <c r="DA792" s="73"/>
      <c r="DB792" s="73"/>
      <c r="DC792" s="73"/>
      <c r="DD792" s="73"/>
      <c r="DE792" s="73"/>
      <c r="DF792" s="73"/>
      <c r="DG792" s="73"/>
      <c r="DH792" s="73"/>
      <c r="DI792" s="73"/>
      <c r="DJ792" s="36"/>
    </row>
    <row r="793" spans="1:114" x14ac:dyDescent="0.3">
      <c r="A793" s="73"/>
      <c r="B793" s="73"/>
      <c r="C793" s="112"/>
      <c r="D793" s="112"/>
      <c r="E793" s="73"/>
      <c r="F793" s="73"/>
      <c r="G793" s="127"/>
      <c r="H793" s="127"/>
      <c r="I793" s="127"/>
      <c r="J793" s="127"/>
      <c r="K793" s="73"/>
      <c r="L793" s="115"/>
      <c r="M793" s="115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3"/>
      <c r="CR793" s="73"/>
      <c r="CS793" s="73"/>
      <c r="CT793" s="73"/>
      <c r="CU793" s="73"/>
      <c r="CV793" s="73"/>
      <c r="CW793" s="73"/>
      <c r="CX793" s="73"/>
      <c r="CY793" s="73"/>
      <c r="CZ793" s="73"/>
      <c r="DA793" s="73"/>
      <c r="DB793" s="73"/>
      <c r="DC793" s="73"/>
      <c r="DD793" s="73"/>
      <c r="DE793" s="73"/>
      <c r="DF793" s="73"/>
      <c r="DG793" s="73"/>
      <c r="DH793" s="73"/>
      <c r="DI793" s="73"/>
      <c r="DJ793" s="36"/>
    </row>
    <row r="794" spans="1:114" x14ac:dyDescent="0.3">
      <c r="A794" s="73"/>
      <c r="B794" s="73"/>
      <c r="C794" s="112"/>
      <c r="D794" s="112"/>
      <c r="E794" s="73"/>
      <c r="F794" s="73"/>
      <c r="G794" s="127"/>
      <c r="H794" s="127"/>
      <c r="I794" s="127"/>
      <c r="J794" s="127"/>
      <c r="K794" s="73"/>
      <c r="L794" s="115"/>
      <c r="M794" s="115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73"/>
      <c r="CF794" s="73"/>
      <c r="CG794" s="73"/>
      <c r="CH794" s="73"/>
      <c r="CI794" s="73"/>
      <c r="CJ794" s="73"/>
      <c r="CK794" s="73"/>
      <c r="CL794" s="73"/>
      <c r="CM794" s="73"/>
      <c r="CN794" s="73"/>
      <c r="CO794" s="73"/>
      <c r="CP794" s="73"/>
      <c r="CQ794" s="73"/>
      <c r="CR794" s="73"/>
      <c r="CS794" s="73"/>
      <c r="CT794" s="73"/>
      <c r="CU794" s="73"/>
      <c r="CV794" s="73"/>
      <c r="CW794" s="73"/>
      <c r="CX794" s="73"/>
      <c r="CY794" s="73"/>
      <c r="CZ794" s="73"/>
      <c r="DA794" s="73"/>
      <c r="DB794" s="73"/>
      <c r="DC794" s="73"/>
      <c r="DD794" s="73"/>
      <c r="DE794" s="73"/>
      <c r="DF794" s="73"/>
      <c r="DG794" s="73"/>
      <c r="DH794" s="73"/>
      <c r="DI794" s="73"/>
      <c r="DJ794" s="36"/>
    </row>
    <row r="795" spans="1:114" x14ac:dyDescent="0.3">
      <c r="A795" s="73"/>
      <c r="B795" s="73"/>
      <c r="C795" s="112"/>
      <c r="D795" s="112"/>
      <c r="E795" s="73"/>
      <c r="F795" s="73"/>
      <c r="G795" s="127"/>
      <c r="H795" s="127"/>
      <c r="I795" s="127"/>
      <c r="J795" s="127"/>
      <c r="K795" s="73"/>
      <c r="L795" s="115"/>
      <c r="M795" s="115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3"/>
      <c r="CR795" s="73"/>
      <c r="CS795" s="73"/>
      <c r="CT795" s="73"/>
      <c r="CU795" s="73"/>
      <c r="CV795" s="73"/>
      <c r="CW795" s="73"/>
      <c r="CX795" s="73"/>
      <c r="CY795" s="73"/>
      <c r="CZ795" s="73"/>
      <c r="DA795" s="73"/>
      <c r="DB795" s="73"/>
      <c r="DC795" s="73"/>
      <c r="DD795" s="73"/>
      <c r="DE795" s="73"/>
      <c r="DF795" s="73"/>
      <c r="DG795" s="73"/>
      <c r="DH795" s="73"/>
      <c r="DI795" s="73"/>
      <c r="DJ795" s="36"/>
    </row>
    <row r="796" spans="1:114" x14ac:dyDescent="0.3">
      <c r="A796" s="73"/>
      <c r="B796" s="73"/>
      <c r="C796" s="112"/>
      <c r="D796" s="112"/>
      <c r="E796" s="73"/>
      <c r="F796" s="73"/>
      <c r="G796" s="127"/>
      <c r="H796" s="127"/>
      <c r="I796" s="127"/>
      <c r="J796" s="127"/>
      <c r="K796" s="73"/>
      <c r="L796" s="115"/>
      <c r="M796" s="115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73"/>
      <c r="CF796" s="73"/>
      <c r="CG796" s="73"/>
      <c r="CH796" s="73"/>
      <c r="CI796" s="73"/>
      <c r="CJ796" s="73"/>
      <c r="CK796" s="73"/>
      <c r="CL796" s="73"/>
      <c r="CM796" s="73"/>
      <c r="CN796" s="73"/>
      <c r="CO796" s="73"/>
      <c r="CP796" s="73"/>
      <c r="CQ796" s="73"/>
      <c r="CR796" s="73"/>
      <c r="CS796" s="73"/>
      <c r="CT796" s="73"/>
      <c r="CU796" s="73"/>
      <c r="CV796" s="73"/>
      <c r="CW796" s="73"/>
      <c r="CX796" s="73"/>
      <c r="CY796" s="73"/>
      <c r="CZ796" s="73"/>
      <c r="DA796" s="73"/>
      <c r="DB796" s="73"/>
      <c r="DC796" s="73"/>
      <c r="DD796" s="73"/>
      <c r="DE796" s="73"/>
      <c r="DF796" s="73"/>
      <c r="DG796" s="73"/>
      <c r="DH796" s="73"/>
      <c r="DI796" s="73"/>
      <c r="DJ796" s="36"/>
    </row>
    <row r="797" spans="1:114" x14ac:dyDescent="0.3">
      <c r="A797" s="73"/>
      <c r="B797" s="73"/>
      <c r="C797" s="112"/>
      <c r="D797" s="112"/>
      <c r="E797" s="73"/>
      <c r="F797" s="73"/>
      <c r="G797" s="127"/>
      <c r="H797" s="127"/>
      <c r="I797" s="127"/>
      <c r="J797" s="127"/>
      <c r="K797" s="73"/>
      <c r="L797" s="115"/>
      <c r="M797" s="115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73"/>
      <c r="CF797" s="73"/>
      <c r="CG797" s="73"/>
      <c r="CH797" s="73"/>
      <c r="CI797" s="73"/>
      <c r="CJ797" s="73"/>
      <c r="CK797" s="73"/>
      <c r="CL797" s="73"/>
      <c r="CM797" s="73"/>
      <c r="CN797" s="73"/>
      <c r="CO797" s="73"/>
      <c r="CP797" s="73"/>
      <c r="CQ797" s="73"/>
      <c r="CR797" s="73"/>
      <c r="CS797" s="73"/>
      <c r="CT797" s="73"/>
      <c r="CU797" s="73"/>
      <c r="CV797" s="73"/>
      <c r="CW797" s="73"/>
      <c r="CX797" s="73"/>
      <c r="CY797" s="73"/>
      <c r="CZ797" s="73"/>
      <c r="DA797" s="73"/>
      <c r="DB797" s="73"/>
      <c r="DC797" s="73"/>
      <c r="DD797" s="73"/>
      <c r="DE797" s="73"/>
      <c r="DF797" s="73"/>
      <c r="DG797" s="73"/>
      <c r="DH797" s="73"/>
      <c r="DI797" s="73"/>
      <c r="DJ797" s="36"/>
    </row>
    <row r="798" spans="1:114" x14ac:dyDescent="0.3">
      <c r="A798" s="73"/>
      <c r="B798" s="73"/>
      <c r="C798" s="112"/>
      <c r="D798" s="112"/>
      <c r="E798" s="73"/>
      <c r="F798" s="73"/>
      <c r="G798" s="127"/>
      <c r="H798" s="127"/>
      <c r="I798" s="127"/>
      <c r="J798" s="127"/>
      <c r="K798" s="73"/>
      <c r="L798" s="115"/>
      <c r="M798" s="115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73"/>
      <c r="CF798" s="73"/>
      <c r="CG798" s="73"/>
      <c r="CH798" s="73"/>
      <c r="CI798" s="73"/>
      <c r="CJ798" s="73"/>
      <c r="CK798" s="73"/>
      <c r="CL798" s="73"/>
      <c r="CM798" s="73"/>
      <c r="CN798" s="73"/>
      <c r="CO798" s="73"/>
      <c r="CP798" s="73"/>
      <c r="CQ798" s="73"/>
      <c r="CR798" s="73"/>
      <c r="CS798" s="73"/>
      <c r="CT798" s="73"/>
      <c r="CU798" s="73"/>
      <c r="CV798" s="73"/>
      <c r="CW798" s="73"/>
      <c r="CX798" s="73"/>
      <c r="CY798" s="73"/>
      <c r="CZ798" s="73"/>
      <c r="DA798" s="73"/>
      <c r="DB798" s="73"/>
      <c r="DC798" s="73"/>
      <c r="DD798" s="73"/>
      <c r="DE798" s="73"/>
      <c r="DF798" s="73"/>
      <c r="DG798" s="73"/>
      <c r="DH798" s="73"/>
      <c r="DI798" s="73"/>
      <c r="DJ798" s="36"/>
    </row>
    <row r="799" spans="1:114" x14ac:dyDescent="0.3">
      <c r="A799" s="73"/>
      <c r="B799" s="73"/>
      <c r="C799" s="112"/>
      <c r="D799" s="112"/>
      <c r="E799" s="73"/>
      <c r="F799" s="73"/>
      <c r="G799" s="127"/>
      <c r="H799" s="127"/>
      <c r="I799" s="127"/>
      <c r="J799" s="127"/>
      <c r="K799" s="73"/>
      <c r="L799" s="115"/>
      <c r="M799" s="115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73"/>
      <c r="CF799" s="73"/>
      <c r="CG799" s="73"/>
      <c r="CH799" s="73"/>
      <c r="CI799" s="73"/>
      <c r="CJ799" s="73"/>
      <c r="CK799" s="73"/>
      <c r="CL799" s="73"/>
      <c r="CM799" s="73"/>
      <c r="CN799" s="73"/>
      <c r="CO799" s="73"/>
      <c r="CP799" s="73"/>
      <c r="CQ799" s="73"/>
      <c r="CR799" s="73"/>
      <c r="CS799" s="73"/>
      <c r="CT799" s="73"/>
      <c r="CU799" s="73"/>
      <c r="CV799" s="73"/>
      <c r="CW799" s="73"/>
      <c r="CX799" s="73"/>
      <c r="CY799" s="73"/>
      <c r="CZ799" s="73"/>
      <c r="DA799" s="73"/>
      <c r="DB799" s="73"/>
      <c r="DC799" s="73"/>
      <c r="DD799" s="73"/>
      <c r="DE799" s="73"/>
      <c r="DF799" s="73"/>
      <c r="DG799" s="73"/>
      <c r="DH799" s="73"/>
      <c r="DI799" s="73"/>
      <c r="DJ799" s="36"/>
    </row>
    <row r="800" spans="1:114" x14ac:dyDescent="0.3">
      <c r="A800" s="73"/>
      <c r="B800" s="73"/>
      <c r="C800" s="112"/>
      <c r="D800" s="112"/>
      <c r="E800" s="73"/>
      <c r="F800" s="73"/>
      <c r="G800" s="127"/>
      <c r="H800" s="127"/>
      <c r="I800" s="127"/>
      <c r="J800" s="127"/>
      <c r="K800" s="73"/>
      <c r="L800" s="115"/>
      <c r="M800" s="115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73"/>
      <c r="CF800" s="73"/>
      <c r="CG800" s="73"/>
      <c r="CH800" s="73"/>
      <c r="CI800" s="73"/>
      <c r="CJ800" s="73"/>
      <c r="CK800" s="73"/>
      <c r="CL800" s="73"/>
      <c r="CM800" s="73"/>
      <c r="CN800" s="73"/>
      <c r="CO800" s="73"/>
      <c r="CP800" s="73"/>
      <c r="CQ800" s="73"/>
      <c r="CR800" s="73"/>
      <c r="CS800" s="73"/>
      <c r="CT800" s="73"/>
      <c r="CU800" s="73"/>
      <c r="CV800" s="73"/>
      <c r="CW800" s="73"/>
      <c r="CX800" s="73"/>
      <c r="CY800" s="73"/>
      <c r="CZ800" s="73"/>
      <c r="DA800" s="73"/>
      <c r="DB800" s="73"/>
      <c r="DC800" s="73"/>
      <c r="DD800" s="73"/>
      <c r="DE800" s="73"/>
      <c r="DF800" s="73"/>
      <c r="DG800" s="73"/>
      <c r="DH800" s="73"/>
      <c r="DI800" s="73"/>
      <c r="DJ800" s="36"/>
    </row>
    <row r="801" spans="1:114" x14ac:dyDescent="0.3">
      <c r="A801" s="73"/>
      <c r="B801" s="73"/>
      <c r="C801" s="112"/>
      <c r="D801" s="112"/>
      <c r="E801" s="73"/>
      <c r="F801" s="73"/>
      <c r="G801" s="127"/>
      <c r="H801" s="127"/>
      <c r="I801" s="127"/>
      <c r="J801" s="127"/>
      <c r="K801" s="73"/>
      <c r="L801" s="115"/>
      <c r="M801" s="115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3"/>
      <c r="CR801" s="73"/>
      <c r="CS801" s="73"/>
      <c r="CT801" s="73"/>
      <c r="CU801" s="73"/>
      <c r="CV801" s="73"/>
      <c r="CW801" s="73"/>
      <c r="CX801" s="73"/>
      <c r="CY801" s="73"/>
      <c r="CZ801" s="73"/>
      <c r="DA801" s="73"/>
      <c r="DB801" s="73"/>
      <c r="DC801" s="73"/>
      <c r="DD801" s="73"/>
      <c r="DE801" s="73"/>
      <c r="DF801" s="73"/>
      <c r="DG801" s="73"/>
      <c r="DH801" s="73"/>
      <c r="DI801" s="73"/>
      <c r="DJ801" s="36"/>
    </row>
    <row r="802" spans="1:114" x14ac:dyDescent="0.3">
      <c r="A802" s="73"/>
      <c r="B802" s="73"/>
      <c r="C802" s="112"/>
      <c r="D802" s="112"/>
      <c r="E802" s="73"/>
      <c r="F802" s="73"/>
      <c r="G802" s="127"/>
      <c r="H802" s="127"/>
      <c r="I802" s="127"/>
      <c r="J802" s="127"/>
      <c r="K802" s="73"/>
      <c r="L802" s="115"/>
      <c r="M802" s="115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3"/>
      <c r="CR802" s="73"/>
      <c r="CS802" s="73"/>
      <c r="CT802" s="73"/>
      <c r="CU802" s="73"/>
      <c r="CV802" s="73"/>
      <c r="CW802" s="73"/>
      <c r="CX802" s="73"/>
      <c r="CY802" s="73"/>
      <c r="CZ802" s="73"/>
      <c r="DA802" s="73"/>
      <c r="DB802" s="73"/>
      <c r="DC802" s="73"/>
      <c r="DD802" s="73"/>
      <c r="DE802" s="73"/>
      <c r="DF802" s="73"/>
      <c r="DG802" s="73"/>
      <c r="DH802" s="73"/>
      <c r="DI802" s="73"/>
      <c r="DJ802" s="36"/>
    </row>
    <row r="803" spans="1:114" x14ac:dyDescent="0.3">
      <c r="A803" s="73"/>
      <c r="B803" s="73"/>
      <c r="C803" s="112"/>
      <c r="D803" s="112"/>
      <c r="E803" s="73"/>
      <c r="F803" s="73"/>
      <c r="G803" s="127"/>
      <c r="H803" s="127"/>
      <c r="I803" s="127"/>
      <c r="J803" s="127"/>
      <c r="K803" s="73"/>
      <c r="L803" s="115"/>
      <c r="M803" s="115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3"/>
      <c r="CR803" s="73"/>
      <c r="CS803" s="73"/>
      <c r="CT803" s="73"/>
      <c r="CU803" s="73"/>
      <c r="CV803" s="73"/>
      <c r="CW803" s="73"/>
      <c r="CX803" s="73"/>
      <c r="CY803" s="73"/>
      <c r="CZ803" s="73"/>
      <c r="DA803" s="73"/>
      <c r="DB803" s="73"/>
      <c r="DC803" s="73"/>
      <c r="DD803" s="73"/>
      <c r="DE803" s="73"/>
      <c r="DF803" s="73"/>
      <c r="DG803" s="73"/>
      <c r="DH803" s="73"/>
      <c r="DI803" s="73"/>
      <c r="DJ803" s="36"/>
    </row>
    <row r="804" spans="1:114" x14ac:dyDescent="0.3">
      <c r="A804" s="73"/>
      <c r="B804" s="73"/>
      <c r="C804" s="112"/>
      <c r="D804" s="112"/>
      <c r="E804" s="73"/>
      <c r="F804" s="73"/>
      <c r="G804" s="127"/>
      <c r="H804" s="127"/>
      <c r="I804" s="127"/>
      <c r="J804" s="127"/>
      <c r="K804" s="73"/>
      <c r="L804" s="115"/>
      <c r="M804" s="115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73"/>
      <c r="CF804" s="73"/>
      <c r="CG804" s="73"/>
      <c r="CH804" s="73"/>
      <c r="CI804" s="73"/>
      <c r="CJ804" s="73"/>
      <c r="CK804" s="73"/>
      <c r="CL804" s="73"/>
      <c r="CM804" s="73"/>
      <c r="CN804" s="73"/>
      <c r="CO804" s="73"/>
      <c r="CP804" s="73"/>
      <c r="CQ804" s="73"/>
      <c r="CR804" s="73"/>
      <c r="CS804" s="73"/>
      <c r="CT804" s="73"/>
      <c r="CU804" s="73"/>
      <c r="CV804" s="73"/>
      <c r="CW804" s="73"/>
      <c r="CX804" s="73"/>
      <c r="CY804" s="73"/>
      <c r="CZ804" s="73"/>
      <c r="DA804" s="73"/>
      <c r="DB804" s="73"/>
      <c r="DC804" s="73"/>
      <c r="DD804" s="73"/>
      <c r="DE804" s="73"/>
      <c r="DF804" s="73"/>
      <c r="DG804" s="73"/>
      <c r="DH804" s="73"/>
      <c r="DI804" s="73"/>
      <c r="DJ804" s="36"/>
    </row>
    <row r="805" spans="1:114" x14ac:dyDescent="0.3">
      <c r="A805" s="73"/>
      <c r="B805" s="73"/>
      <c r="C805" s="112"/>
      <c r="D805" s="112"/>
      <c r="E805" s="73"/>
      <c r="F805" s="73"/>
      <c r="G805" s="127"/>
      <c r="H805" s="127"/>
      <c r="I805" s="127"/>
      <c r="J805" s="127"/>
      <c r="K805" s="73"/>
      <c r="L805" s="115"/>
      <c r="M805" s="115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73"/>
      <c r="CF805" s="73"/>
      <c r="CG805" s="73"/>
      <c r="CH805" s="73"/>
      <c r="CI805" s="73"/>
      <c r="CJ805" s="73"/>
      <c r="CK805" s="73"/>
      <c r="CL805" s="73"/>
      <c r="CM805" s="73"/>
      <c r="CN805" s="73"/>
      <c r="CO805" s="73"/>
      <c r="CP805" s="73"/>
      <c r="CQ805" s="73"/>
      <c r="CR805" s="73"/>
      <c r="CS805" s="73"/>
      <c r="CT805" s="73"/>
      <c r="CU805" s="73"/>
      <c r="CV805" s="73"/>
      <c r="CW805" s="73"/>
      <c r="CX805" s="73"/>
      <c r="CY805" s="73"/>
      <c r="CZ805" s="73"/>
      <c r="DA805" s="73"/>
      <c r="DB805" s="73"/>
      <c r="DC805" s="73"/>
      <c r="DD805" s="73"/>
      <c r="DE805" s="73"/>
      <c r="DF805" s="73"/>
      <c r="DG805" s="73"/>
      <c r="DH805" s="73"/>
      <c r="DI805" s="73"/>
      <c r="DJ805" s="36"/>
    </row>
    <row r="806" spans="1:114" x14ac:dyDescent="0.3">
      <c r="A806" s="73"/>
      <c r="B806" s="73"/>
      <c r="C806" s="112"/>
      <c r="D806" s="112"/>
      <c r="E806" s="73"/>
      <c r="F806" s="73"/>
      <c r="G806" s="127"/>
      <c r="H806" s="127"/>
      <c r="I806" s="127"/>
      <c r="J806" s="127"/>
      <c r="K806" s="73"/>
      <c r="L806" s="115"/>
      <c r="M806" s="115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73"/>
      <c r="CF806" s="73"/>
      <c r="CG806" s="73"/>
      <c r="CH806" s="73"/>
      <c r="CI806" s="73"/>
      <c r="CJ806" s="73"/>
      <c r="CK806" s="73"/>
      <c r="CL806" s="73"/>
      <c r="CM806" s="73"/>
      <c r="CN806" s="73"/>
      <c r="CO806" s="73"/>
      <c r="CP806" s="73"/>
      <c r="CQ806" s="73"/>
      <c r="CR806" s="73"/>
      <c r="CS806" s="73"/>
      <c r="CT806" s="73"/>
      <c r="CU806" s="73"/>
      <c r="CV806" s="73"/>
      <c r="CW806" s="73"/>
      <c r="CX806" s="73"/>
      <c r="CY806" s="73"/>
      <c r="CZ806" s="73"/>
      <c r="DA806" s="73"/>
      <c r="DB806" s="73"/>
      <c r="DC806" s="73"/>
      <c r="DD806" s="73"/>
      <c r="DE806" s="73"/>
      <c r="DF806" s="73"/>
      <c r="DG806" s="73"/>
      <c r="DH806" s="73"/>
      <c r="DI806" s="73"/>
      <c r="DJ806" s="36"/>
    </row>
    <row r="807" spans="1:114" x14ac:dyDescent="0.3">
      <c r="A807" s="73"/>
      <c r="B807" s="73"/>
      <c r="C807" s="112"/>
      <c r="D807" s="112"/>
      <c r="E807" s="73"/>
      <c r="F807" s="73"/>
      <c r="G807" s="127"/>
      <c r="H807" s="127"/>
      <c r="I807" s="127"/>
      <c r="J807" s="127"/>
      <c r="K807" s="73"/>
      <c r="L807" s="115"/>
      <c r="M807" s="115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73"/>
      <c r="BM807" s="73"/>
      <c r="BN807" s="73"/>
      <c r="BO807" s="73"/>
      <c r="BP807" s="73"/>
      <c r="BQ807" s="73"/>
      <c r="BR807" s="73"/>
      <c r="BS807" s="73"/>
      <c r="BT807" s="73"/>
      <c r="BU807" s="73"/>
      <c r="BV807" s="73"/>
      <c r="BW807" s="73"/>
      <c r="BX807" s="73"/>
      <c r="BY807" s="73"/>
      <c r="BZ807" s="73"/>
      <c r="CA807" s="73"/>
      <c r="CB807" s="73"/>
      <c r="CC807" s="73"/>
      <c r="CD807" s="73"/>
      <c r="CE807" s="73"/>
      <c r="CF807" s="73"/>
      <c r="CG807" s="73"/>
      <c r="CH807" s="73"/>
      <c r="CI807" s="73"/>
      <c r="CJ807" s="73"/>
      <c r="CK807" s="73"/>
      <c r="CL807" s="73"/>
      <c r="CM807" s="73"/>
      <c r="CN807" s="73"/>
      <c r="CO807" s="73"/>
      <c r="CP807" s="73"/>
      <c r="CQ807" s="73"/>
      <c r="CR807" s="73"/>
      <c r="CS807" s="73"/>
      <c r="CT807" s="73"/>
      <c r="CU807" s="73"/>
      <c r="CV807" s="73"/>
      <c r="CW807" s="73"/>
      <c r="CX807" s="73"/>
      <c r="CY807" s="73"/>
      <c r="CZ807" s="73"/>
      <c r="DA807" s="73"/>
      <c r="DB807" s="73"/>
      <c r="DC807" s="73"/>
      <c r="DD807" s="73"/>
      <c r="DE807" s="73"/>
      <c r="DF807" s="73"/>
      <c r="DG807" s="73"/>
      <c r="DH807" s="73"/>
      <c r="DI807" s="73"/>
      <c r="DJ807" s="36"/>
    </row>
    <row r="808" spans="1:114" x14ac:dyDescent="0.3">
      <c r="A808" s="73"/>
      <c r="B808" s="73"/>
      <c r="C808" s="112"/>
      <c r="D808" s="112"/>
      <c r="E808" s="73"/>
      <c r="F808" s="73"/>
      <c r="G808" s="127"/>
      <c r="H808" s="127"/>
      <c r="I808" s="127"/>
      <c r="J808" s="127"/>
      <c r="K808" s="73"/>
      <c r="L808" s="115"/>
      <c r="M808" s="115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73"/>
      <c r="CF808" s="73"/>
      <c r="CG808" s="73"/>
      <c r="CH808" s="73"/>
      <c r="CI808" s="73"/>
      <c r="CJ808" s="73"/>
      <c r="CK808" s="73"/>
      <c r="CL808" s="73"/>
      <c r="CM808" s="73"/>
      <c r="CN808" s="73"/>
      <c r="CO808" s="73"/>
      <c r="CP808" s="73"/>
      <c r="CQ808" s="73"/>
      <c r="CR808" s="73"/>
      <c r="CS808" s="73"/>
      <c r="CT808" s="73"/>
      <c r="CU808" s="73"/>
      <c r="CV808" s="73"/>
      <c r="CW808" s="73"/>
      <c r="CX808" s="73"/>
      <c r="CY808" s="73"/>
      <c r="CZ808" s="73"/>
      <c r="DA808" s="73"/>
      <c r="DB808" s="73"/>
      <c r="DC808" s="73"/>
      <c r="DD808" s="73"/>
      <c r="DE808" s="73"/>
      <c r="DF808" s="73"/>
      <c r="DG808" s="73"/>
      <c r="DH808" s="73"/>
      <c r="DI808" s="73"/>
      <c r="DJ808" s="36"/>
    </row>
    <row r="809" spans="1:114" x14ac:dyDescent="0.3">
      <c r="A809" s="73"/>
      <c r="B809" s="73"/>
      <c r="C809" s="112"/>
      <c r="D809" s="112"/>
      <c r="E809" s="73"/>
      <c r="F809" s="73"/>
      <c r="G809" s="127"/>
      <c r="H809" s="127"/>
      <c r="I809" s="127"/>
      <c r="J809" s="127"/>
      <c r="K809" s="73"/>
      <c r="L809" s="115"/>
      <c r="M809" s="115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73"/>
      <c r="BM809" s="73"/>
      <c r="BN809" s="73"/>
      <c r="BO809" s="73"/>
      <c r="BP809" s="73"/>
      <c r="BQ809" s="73"/>
      <c r="BR809" s="73"/>
      <c r="BS809" s="73"/>
      <c r="BT809" s="73"/>
      <c r="BU809" s="73"/>
      <c r="BV809" s="73"/>
      <c r="BW809" s="73"/>
      <c r="BX809" s="73"/>
      <c r="BY809" s="73"/>
      <c r="BZ809" s="73"/>
      <c r="CA809" s="73"/>
      <c r="CB809" s="73"/>
      <c r="CC809" s="73"/>
      <c r="CD809" s="73"/>
      <c r="CE809" s="73"/>
      <c r="CF809" s="73"/>
      <c r="CG809" s="73"/>
      <c r="CH809" s="73"/>
      <c r="CI809" s="73"/>
      <c r="CJ809" s="73"/>
      <c r="CK809" s="73"/>
      <c r="CL809" s="73"/>
      <c r="CM809" s="73"/>
      <c r="CN809" s="73"/>
      <c r="CO809" s="73"/>
      <c r="CP809" s="73"/>
      <c r="CQ809" s="73"/>
      <c r="CR809" s="73"/>
      <c r="CS809" s="73"/>
      <c r="CT809" s="73"/>
      <c r="CU809" s="73"/>
      <c r="CV809" s="73"/>
      <c r="CW809" s="73"/>
      <c r="CX809" s="73"/>
      <c r="CY809" s="73"/>
      <c r="CZ809" s="73"/>
      <c r="DA809" s="73"/>
      <c r="DB809" s="73"/>
      <c r="DC809" s="73"/>
      <c r="DD809" s="73"/>
      <c r="DE809" s="73"/>
      <c r="DF809" s="73"/>
      <c r="DG809" s="73"/>
      <c r="DH809" s="73"/>
      <c r="DI809" s="73"/>
      <c r="DJ809" s="36"/>
    </row>
    <row r="810" spans="1:114" x14ac:dyDescent="0.3">
      <c r="A810" s="73"/>
      <c r="B810" s="73"/>
      <c r="C810" s="112"/>
      <c r="D810" s="112"/>
      <c r="E810" s="73"/>
      <c r="F810" s="73"/>
      <c r="G810" s="127"/>
      <c r="H810" s="127"/>
      <c r="I810" s="127"/>
      <c r="J810" s="127"/>
      <c r="K810" s="73"/>
      <c r="L810" s="115"/>
      <c r="M810" s="115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73"/>
      <c r="BM810" s="73"/>
      <c r="BN810" s="73"/>
      <c r="BO810" s="73"/>
      <c r="BP810" s="73"/>
      <c r="BQ810" s="73"/>
      <c r="BR810" s="73"/>
      <c r="BS810" s="73"/>
      <c r="BT810" s="73"/>
      <c r="BU810" s="73"/>
      <c r="BV810" s="73"/>
      <c r="BW810" s="73"/>
      <c r="BX810" s="73"/>
      <c r="BY810" s="73"/>
      <c r="BZ810" s="73"/>
      <c r="CA810" s="73"/>
      <c r="CB810" s="73"/>
      <c r="CC810" s="73"/>
      <c r="CD810" s="73"/>
      <c r="CE810" s="73"/>
      <c r="CF810" s="73"/>
      <c r="CG810" s="73"/>
      <c r="CH810" s="73"/>
      <c r="CI810" s="73"/>
      <c r="CJ810" s="73"/>
      <c r="CK810" s="73"/>
      <c r="CL810" s="73"/>
      <c r="CM810" s="73"/>
      <c r="CN810" s="73"/>
      <c r="CO810" s="73"/>
      <c r="CP810" s="73"/>
      <c r="CQ810" s="73"/>
      <c r="CR810" s="73"/>
      <c r="CS810" s="73"/>
      <c r="CT810" s="73"/>
      <c r="CU810" s="73"/>
      <c r="CV810" s="73"/>
      <c r="CW810" s="73"/>
      <c r="CX810" s="73"/>
      <c r="CY810" s="73"/>
      <c r="CZ810" s="73"/>
      <c r="DA810" s="73"/>
      <c r="DB810" s="73"/>
      <c r="DC810" s="73"/>
      <c r="DD810" s="73"/>
      <c r="DE810" s="73"/>
      <c r="DF810" s="73"/>
      <c r="DG810" s="73"/>
      <c r="DH810" s="73"/>
      <c r="DI810" s="73"/>
      <c r="DJ810" s="36"/>
    </row>
    <row r="811" spans="1:114" x14ac:dyDescent="0.3">
      <c r="A811" s="73"/>
      <c r="B811" s="73"/>
      <c r="C811" s="112"/>
      <c r="D811" s="112"/>
      <c r="E811" s="73"/>
      <c r="F811" s="73"/>
      <c r="G811" s="127"/>
      <c r="H811" s="127"/>
      <c r="I811" s="127"/>
      <c r="J811" s="127"/>
      <c r="K811" s="73"/>
      <c r="L811" s="115"/>
      <c r="M811" s="115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73"/>
      <c r="BM811" s="73"/>
      <c r="BN811" s="73"/>
      <c r="BO811" s="73"/>
      <c r="BP811" s="73"/>
      <c r="BQ811" s="73"/>
      <c r="BR811" s="73"/>
      <c r="BS811" s="73"/>
      <c r="BT811" s="73"/>
      <c r="BU811" s="73"/>
      <c r="BV811" s="73"/>
      <c r="BW811" s="73"/>
      <c r="BX811" s="73"/>
      <c r="BY811" s="73"/>
      <c r="BZ811" s="73"/>
      <c r="CA811" s="73"/>
      <c r="CB811" s="73"/>
      <c r="CC811" s="73"/>
      <c r="CD811" s="73"/>
      <c r="CE811" s="73"/>
      <c r="CF811" s="73"/>
      <c r="CG811" s="73"/>
      <c r="CH811" s="73"/>
      <c r="CI811" s="73"/>
      <c r="CJ811" s="73"/>
      <c r="CK811" s="73"/>
      <c r="CL811" s="73"/>
      <c r="CM811" s="73"/>
      <c r="CN811" s="73"/>
      <c r="CO811" s="73"/>
      <c r="CP811" s="73"/>
      <c r="CQ811" s="73"/>
      <c r="CR811" s="73"/>
      <c r="CS811" s="73"/>
      <c r="CT811" s="73"/>
      <c r="CU811" s="73"/>
      <c r="CV811" s="73"/>
      <c r="CW811" s="73"/>
      <c r="CX811" s="73"/>
      <c r="CY811" s="73"/>
      <c r="CZ811" s="73"/>
      <c r="DA811" s="73"/>
      <c r="DB811" s="73"/>
      <c r="DC811" s="73"/>
      <c r="DD811" s="73"/>
      <c r="DE811" s="73"/>
      <c r="DF811" s="73"/>
      <c r="DG811" s="73"/>
      <c r="DH811" s="73"/>
      <c r="DI811" s="73"/>
      <c r="DJ811" s="36"/>
    </row>
    <row r="812" spans="1:114" x14ac:dyDescent="0.3">
      <c r="A812" s="73"/>
      <c r="B812" s="73"/>
      <c r="C812" s="112"/>
      <c r="D812" s="112"/>
      <c r="E812" s="73"/>
      <c r="F812" s="73"/>
      <c r="G812" s="127"/>
      <c r="H812" s="127"/>
      <c r="I812" s="127"/>
      <c r="J812" s="127"/>
      <c r="K812" s="73"/>
      <c r="L812" s="115"/>
      <c r="M812" s="115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73"/>
      <c r="BM812" s="73"/>
      <c r="BN812" s="73"/>
      <c r="BO812" s="73"/>
      <c r="BP812" s="73"/>
      <c r="BQ812" s="73"/>
      <c r="BR812" s="73"/>
      <c r="BS812" s="73"/>
      <c r="BT812" s="73"/>
      <c r="BU812" s="73"/>
      <c r="BV812" s="73"/>
      <c r="BW812" s="73"/>
      <c r="BX812" s="73"/>
      <c r="BY812" s="73"/>
      <c r="BZ812" s="73"/>
      <c r="CA812" s="73"/>
      <c r="CB812" s="73"/>
      <c r="CC812" s="73"/>
      <c r="CD812" s="73"/>
      <c r="CE812" s="73"/>
      <c r="CF812" s="73"/>
      <c r="CG812" s="73"/>
      <c r="CH812" s="73"/>
      <c r="CI812" s="73"/>
      <c r="CJ812" s="73"/>
      <c r="CK812" s="73"/>
      <c r="CL812" s="73"/>
      <c r="CM812" s="73"/>
      <c r="CN812" s="73"/>
      <c r="CO812" s="73"/>
      <c r="CP812" s="73"/>
      <c r="CQ812" s="73"/>
      <c r="CR812" s="73"/>
      <c r="CS812" s="73"/>
      <c r="CT812" s="73"/>
      <c r="CU812" s="73"/>
      <c r="CV812" s="73"/>
      <c r="CW812" s="73"/>
      <c r="CX812" s="73"/>
      <c r="CY812" s="73"/>
      <c r="CZ812" s="73"/>
      <c r="DA812" s="73"/>
      <c r="DB812" s="73"/>
      <c r="DC812" s="73"/>
      <c r="DD812" s="73"/>
      <c r="DE812" s="73"/>
      <c r="DF812" s="73"/>
      <c r="DG812" s="73"/>
      <c r="DH812" s="73"/>
      <c r="DI812" s="73"/>
      <c r="DJ812" s="36"/>
    </row>
    <row r="813" spans="1:114" x14ac:dyDescent="0.3">
      <c r="A813" s="73"/>
      <c r="B813" s="73"/>
      <c r="C813" s="112"/>
      <c r="D813" s="112"/>
      <c r="E813" s="73"/>
      <c r="F813" s="73"/>
      <c r="G813" s="127"/>
      <c r="H813" s="127"/>
      <c r="I813" s="127"/>
      <c r="J813" s="127"/>
      <c r="K813" s="73"/>
      <c r="L813" s="115"/>
      <c r="M813" s="115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73"/>
      <c r="BM813" s="73"/>
      <c r="BN813" s="73"/>
      <c r="BO813" s="73"/>
      <c r="BP813" s="73"/>
      <c r="BQ813" s="73"/>
      <c r="BR813" s="73"/>
      <c r="BS813" s="73"/>
      <c r="BT813" s="73"/>
      <c r="BU813" s="73"/>
      <c r="BV813" s="73"/>
      <c r="BW813" s="73"/>
      <c r="BX813" s="73"/>
      <c r="BY813" s="73"/>
      <c r="BZ813" s="73"/>
      <c r="CA813" s="73"/>
      <c r="CB813" s="73"/>
      <c r="CC813" s="73"/>
      <c r="CD813" s="73"/>
      <c r="CE813" s="73"/>
      <c r="CF813" s="73"/>
      <c r="CG813" s="73"/>
      <c r="CH813" s="73"/>
      <c r="CI813" s="73"/>
      <c r="CJ813" s="73"/>
      <c r="CK813" s="73"/>
      <c r="CL813" s="73"/>
      <c r="CM813" s="73"/>
      <c r="CN813" s="73"/>
      <c r="CO813" s="73"/>
      <c r="CP813" s="73"/>
      <c r="CQ813" s="73"/>
      <c r="CR813" s="73"/>
      <c r="CS813" s="73"/>
      <c r="CT813" s="73"/>
      <c r="CU813" s="73"/>
      <c r="CV813" s="73"/>
      <c r="CW813" s="73"/>
      <c r="CX813" s="73"/>
      <c r="CY813" s="73"/>
      <c r="CZ813" s="73"/>
      <c r="DA813" s="73"/>
      <c r="DB813" s="73"/>
      <c r="DC813" s="73"/>
      <c r="DD813" s="73"/>
      <c r="DE813" s="73"/>
      <c r="DF813" s="73"/>
      <c r="DG813" s="73"/>
      <c r="DH813" s="73"/>
      <c r="DI813" s="73"/>
      <c r="DJ813" s="36"/>
    </row>
    <row r="814" spans="1:114" x14ac:dyDescent="0.3">
      <c r="A814" s="73"/>
      <c r="B814" s="73"/>
      <c r="C814" s="112"/>
      <c r="D814" s="112"/>
      <c r="E814" s="73"/>
      <c r="F814" s="73"/>
      <c r="G814" s="127"/>
      <c r="H814" s="127"/>
      <c r="I814" s="127"/>
      <c r="J814" s="127"/>
      <c r="K814" s="73"/>
      <c r="L814" s="115"/>
      <c r="M814" s="115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73"/>
      <c r="CF814" s="73"/>
      <c r="CG814" s="73"/>
      <c r="CH814" s="73"/>
      <c r="CI814" s="73"/>
      <c r="CJ814" s="73"/>
      <c r="CK814" s="73"/>
      <c r="CL814" s="73"/>
      <c r="CM814" s="73"/>
      <c r="CN814" s="73"/>
      <c r="CO814" s="73"/>
      <c r="CP814" s="73"/>
      <c r="CQ814" s="73"/>
      <c r="CR814" s="73"/>
      <c r="CS814" s="73"/>
      <c r="CT814" s="73"/>
      <c r="CU814" s="73"/>
      <c r="CV814" s="73"/>
      <c r="CW814" s="73"/>
      <c r="CX814" s="73"/>
      <c r="CY814" s="73"/>
      <c r="CZ814" s="73"/>
      <c r="DA814" s="73"/>
      <c r="DB814" s="73"/>
      <c r="DC814" s="73"/>
      <c r="DD814" s="73"/>
      <c r="DE814" s="73"/>
      <c r="DF814" s="73"/>
      <c r="DG814" s="73"/>
      <c r="DH814" s="73"/>
      <c r="DI814" s="73"/>
      <c r="DJ814" s="36"/>
    </row>
    <row r="815" spans="1:114" x14ac:dyDescent="0.3">
      <c r="A815" s="73"/>
      <c r="B815" s="73"/>
      <c r="C815" s="112"/>
      <c r="D815" s="112"/>
      <c r="E815" s="73"/>
      <c r="F815" s="73"/>
      <c r="G815" s="127"/>
      <c r="H815" s="127"/>
      <c r="I815" s="127"/>
      <c r="J815" s="127"/>
      <c r="K815" s="73"/>
      <c r="L815" s="115"/>
      <c r="M815" s="115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73"/>
      <c r="CF815" s="73"/>
      <c r="CG815" s="73"/>
      <c r="CH815" s="73"/>
      <c r="CI815" s="73"/>
      <c r="CJ815" s="73"/>
      <c r="CK815" s="73"/>
      <c r="CL815" s="73"/>
      <c r="CM815" s="73"/>
      <c r="CN815" s="73"/>
      <c r="CO815" s="73"/>
      <c r="CP815" s="73"/>
      <c r="CQ815" s="73"/>
      <c r="CR815" s="73"/>
      <c r="CS815" s="73"/>
      <c r="CT815" s="73"/>
      <c r="CU815" s="73"/>
      <c r="CV815" s="73"/>
      <c r="CW815" s="73"/>
      <c r="CX815" s="73"/>
      <c r="CY815" s="73"/>
      <c r="CZ815" s="73"/>
      <c r="DA815" s="73"/>
      <c r="DB815" s="73"/>
      <c r="DC815" s="73"/>
      <c r="DD815" s="73"/>
      <c r="DE815" s="73"/>
      <c r="DF815" s="73"/>
      <c r="DG815" s="73"/>
      <c r="DH815" s="73"/>
      <c r="DI815" s="73"/>
      <c r="DJ815" s="36"/>
    </row>
    <row r="816" spans="1:114" x14ac:dyDescent="0.3">
      <c r="A816" s="73"/>
      <c r="B816" s="73"/>
      <c r="C816" s="112"/>
      <c r="D816" s="112"/>
      <c r="E816" s="73"/>
      <c r="F816" s="73"/>
      <c r="G816" s="127"/>
      <c r="H816" s="127"/>
      <c r="I816" s="127"/>
      <c r="J816" s="127"/>
      <c r="K816" s="73"/>
      <c r="L816" s="115"/>
      <c r="M816" s="115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73"/>
      <c r="CF816" s="73"/>
      <c r="CG816" s="73"/>
      <c r="CH816" s="73"/>
      <c r="CI816" s="73"/>
      <c r="CJ816" s="73"/>
      <c r="CK816" s="73"/>
      <c r="CL816" s="73"/>
      <c r="CM816" s="73"/>
      <c r="CN816" s="73"/>
      <c r="CO816" s="73"/>
      <c r="CP816" s="73"/>
      <c r="CQ816" s="73"/>
      <c r="CR816" s="73"/>
      <c r="CS816" s="73"/>
      <c r="CT816" s="73"/>
      <c r="CU816" s="73"/>
      <c r="CV816" s="73"/>
      <c r="CW816" s="73"/>
      <c r="CX816" s="73"/>
      <c r="CY816" s="73"/>
      <c r="CZ816" s="73"/>
      <c r="DA816" s="73"/>
      <c r="DB816" s="73"/>
      <c r="DC816" s="73"/>
      <c r="DD816" s="73"/>
      <c r="DE816" s="73"/>
      <c r="DF816" s="73"/>
      <c r="DG816" s="73"/>
      <c r="DH816" s="73"/>
      <c r="DI816" s="73"/>
      <c r="DJ816" s="36"/>
    </row>
    <row r="817" spans="1:114" x14ac:dyDescent="0.3">
      <c r="A817" s="73"/>
      <c r="B817" s="73"/>
      <c r="C817" s="112"/>
      <c r="D817" s="112"/>
      <c r="E817" s="73"/>
      <c r="F817" s="73"/>
      <c r="G817" s="127"/>
      <c r="H817" s="127"/>
      <c r="I817" s="127"/>
      <c r="J817" s="127"/>
      <c r="K817" s="73"/>
      <c r="L817" s="115"/>
      <c r="M817" s="115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73"/>
      <c r="CF817" s="73"/>
      <c r="CG817" s="73"/>
      <c r="CH817" s="73"/>
      <c r="CI817" s="73"/>
      <c r="CJ817" s="73"/>
      <c r="CK817" s="73"/>
      <c r="CL817" s="73"/>
      <c r="CM817" s="73"/>
      <c r="CN817" s="73"/>
      <c r="CO817" s="73"/>
      <c r="CP817" s="73"/>
      <c r="CQ817" s="73"/>
      <c r="CR817" s="73"/>
      <c r="CS817" s="73"/>
      <c r="CT817" s="73"/>
      <c r="CU817" s="73"/>
      <c r="CV817" s="73"/>
      <c r="CW817" s="73"/>
      <c r="CX817" s="73"/>
      <c r="CY817" s="73"/>
      <c r="CZ817" s="73"/>
      <c r="DA817" s="73"/>
      <c r="DB817" s="73"/>
      <c r="DC817" s="73"/>
      <c r="DD817" s="73"/>
      <c r="DE817" s="73"/>
      <c r="DF817" s="73"/>
      <c r="DG817" s="73"/>
      <c r="DH817" s="73"/>
      <c r="DI817" s="73"/>
      <c r="DJ817" s="36"/>
    </row>
    <row r="818" spans="1:114" x14ac:dyDescent="0.3">
      <c r="A818" s="73"/>
      <c r="B818" s="73"/>
      <c r="C818" s="112"/>
      <c r="D818" s="112"/>
      <c r="E818" s="73"/>
      <c r="F818" s="73"/>
      <c r="G818" s="127"/>
      <c r="H818" s="127"/>
      <c r="I818" s="127"/>
      <c r="J818" s="127"/>
      <c r="K818" s="73"/>
      <c r="L818" s="115"/>
      <c r="M818" s="115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73"/>
      <c r="BM818" s="73"/>
      <c r="BN818" s="73"/>
      <c r="BO818" s="73"/>
      <c r="BP818" s="73"/>
      <c r="BQ818" s="73"/>
      <c r="BR818" s="73"/>
      <c r="BS818" s="73"/>
      <c r="BT818" s="73"/>
      <c r="BU818" s="73"/>
      <c r="BV818" s="73"/>
      <c r="BW818" s="73"/>
      <c r="BX818" s="73"/>
      <c r="BY818" s="73"/>
      <c r="BZ818" s="73"/>
      <c r="CA818" s="73"/>
      <c r="CB818" s="73"/>
      <c r="CC818" s="73"/>
      <c r="CD818" s="73"/>
      <c r="CE818" s="73"/>
      <c r="CF818" s="73"/>
      <c r="CG818" s="73"/>
      <c r="CH818" s="73"/>
      <c r="CI818" s="73"/>
      <c r="CJ818" s="73"/>
      <c r="CK818" s="73"/>
      <c r="CL818" s="73"/>
      <c r="CM818" s="73"/>
      <c r="CN818" s="73"/>
      <c r="CO818" s="73"/>
      <c r="CP818" s="73"/>
      <c r="CQ818" s="73"/>
      <c r="CR818" s="73"/>
      <c r="CS818" s="73"/>
      <c r="CT818" s="73"/>
      <c r="CU818" s="73"/>
      <c r="CV818" s="73"/>
      <c r="CW818" s="73"/>
      <c r="CX818" s="73"/>
      <c r="CY818" s="73"/>
      <c r="CZ818" s="73"/>
      <c r="DA818" s="73"/>
      <c r="DB818" s="73"/>
      <c r="DC818" s="73"/>
      <c r="DD818" s="73"/>
      <c r="DE818" s="73"/>
      <c r="DF818" s="73"/>
      <c r="DG818" s="73"/>
      <c r="DH818" s="73"/>
      <c r="DI818" s="73"/>
      <c r="DJ818" s="36"/>
    </row>
    <row r="819" spans="1:114" x14ac:dyDescent="0.3">
      <c r="A819" s="73"/>
      <c r="B819" s="73"/>
      <c r="C819" s="112"/>
      <c r="D819" s="112"/>
      <c r="E819" s="73"/>
      <c r="F819" s="73"/>
      <c r="G819" s="127"/>
      <c r="H819" s="127"/>
      <c r="I819" s="127"/>
      <c r="J819" s="127"/>
      <c r="K819" s="73"/>
      <c r="L819" s="115"/>
      <c r="M819" s="115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73"/>
      <c r="CF819" s="73"/>
      <c r="CG819" s="73"/>
      <c r="CH819" s="73"/>
      <c r="CI819" s="73"/>
      <c r="CJ819" s="73"/>
      <c r="CK819" s="73"/>
      <c r="CL819" s="73"/>
      <c r="CM819" s="73"/>
      <c r="CN819" s="73"/>
      <c r="CO819" s="73"/>
      <c r="CP819" s="73"/>
      <c r="CQ819" s="73"/>
      <c r="CR819" s="73"/>
      <c r="CS819" s="73"/>
      <c r="CT819" s="73"/>
      <c r="CU819" s="73"/>
      <c r="CV819" s="73"/>
      <c r="CW819" s="73"/>
      <c r="CX819" s="73"/>
      <c r="CY819" s="73"/>
      <c r="CZ819" s="73"/>
      <c r="DA819" s="73"/>
      <c r="DB819" s="73"/>
      <c r="DC819" s="73"/>
      <c r="DD819" s="73"/>
      <c r="DE819" s="73"/>
      <c r="DF819" s="73"/>
      <c r="DG819" s="73"/>
      <c r="DH819" s="73"/>
      <c r="DI819" s="73"/>
      <c r="DJ819" s="36"/>
    </row>
    <row r="820" spans="1:114" x14ac:dyDescent="0.3">
      <c r="A820" s="73"/>
      <c r="B820" s="73"/>
      <c r="C820" s="112"/>
      <c r="D820" s="112"/>
      <c r="E820" s="73"/>
      <c r="F820" s="73"/>
      <c r="G820" s="127"/>
      <c r="H820" s="127"/>
      <c r="I820" s="127"/>
      <c r="J820" s="127"/>
      <c r="K820" s="73"/>
      <c r="L820" s="115"/>
      <c r="M820" s="115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73"/>
      <c r="CF820" s="73"/>
      <c r="CG820" s="73"/>
      <c r="CH820" s="73"/>
      <c r="CI820" s="73"/>
      <c r="CJ820" s="73"/>
      <c r="CK820" s="73"/>
      <c r="CL820" s="73"/>
      <c r="CM820" s="73"/>
      <c r="CN820" s="73"/>
      <c r="CO820" s="73"/>
      <c r="CP820" s="73"/>
      <c r="CQ820" s="73"/>
      <c r="CR820" s="73"/>
      <c r="CS820" s="73"/>
      <c r="CT820" s="73"/>
      <c r="CU820" s="73"/>
      <c r="CV820" s="73"/>
      <c r="CW820" s="73"/>
      <c r="CX820" s="73"/>
      <c r="CY820" s="73"/>
      <c r="CZ820" s="73"/>
      <c r="DA820" s="73"/>
      <c r="DB820" s="73"/>
      <c r="DC820" s="73"/>
      <c r="DD820" s="73"/>
      <c r="DE820" s="73"/>
      <c r="DF820" s="73"/>
      <c r="DG820" s="73"/>
      <c r="DH820" s="73"/>
      <c r="DI820" s="73"/>
      <c r="DJ820" s="36"/>
    </row>
    <row r="821" spans="1:114" x14ac:dyDescent="0.3">
      <c r="A821" s="73"/>
      <c r="B821" s="73"/>
      <c r="C821" s="112"/>
      <c r="D821" s="112"/>
      <c r="E821" s="73"/>
      <c r="F821" s="73"/>
      <c r="G821" s="127"/>
      <c r="H821" s="127"/>
      <c r="I821" s="127"/>
      <c r="J821" s="127"/>
      <c r="K821" s="73"/>
      <c r="L821" s="115"/>
      <c r="M821" s="115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3"/>
      <c r="CR821" s="73"/>
      <c r="CS821" s="73"/>
      <c r="CT821" s="73"/>
      <c r="CU821" s="73"/>
      <c r="CV821" s="73"/>
      <c r="CW821" s="73"/>
      <c r="CX821" s="73"/>
      <c r="CY821" s="73"/>
      <c r="CZ821" s="73"/>
      <c r="DA821" s="73"/>
      <c r="DB821" s="73"/>
      <c r="DC821" s="73"/>
      <c r="DD821" s="73"/>
      <c r="DE821" s="73"/>
      <c r="DF821" s="73"/>
      <c r="DG821" s="73"/>
      <c r="DH821" s="73"/>
      <c r="DI821" s="73"/>
      <c r="DJ821" s="36"/>
    </row>
    <row r="822" spans="1:114" x14ac:dyDescent="0.3">
      <c r="A822" s="73"/>
      <c r="B822" s="73"/>
      <c r="C822" s="112"/>
      <c r="D822" s="112"/>
      <c r="E822" s="73"/>
      <c r="F822" s="73"/>
      <c r="G822" s="127"/>
      <c r="H822" s="127"/>
      <c r="I822" s="127"/>
      <c r="J822" s="127"/>
      <c r="K822" s="73"/>
      <c r="L822" s="115"/>
      <c r="M822" s="115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73"/>
      <c r="CF822" s="73"/>
      <c r="CG822" s="73"/>
      <c r="CH822" s="73"/>
      <c r="CI822" s="73"/>
      <c r="CJ822" s="73"/>
      <c r="CK822" s="73"/>
      <c r="CL822" s="73"/>
      <c r="CM822" s="73"/>
      <c r="CN822" s="73"/>
      <c r="CO822" s="73"/>
      <c r="CP822" s="73"/>
      <c r="CQ822" s="73"/>
      <c r="CR822" s="73"/>
      <c r="CS822" s="73"/>
      <c r="CT822" s="73"/>
      <c r="CU822" s="73"/>
      <c r="CV822" s="73"/>
      <c r="CW822" s="73"/>
      <c r="CX822" s="73"/>
      <c r="CY822" s="73"/>
      <c r="CZ822" s="73"/>
      <c r="DA822" s="73"/>
      <c r="DB822" s="73"/>
      <c r="DC822" s="73"/>
      <c r="DD822" s="73"/>
      <c r="DE822" s="73"/>
      <c r="DF822" s="73"/>
      <c r="DG822" s="73"/>
      <c r="DH822" s="73"/>
      <c r="DI822" s="73"/>
      <c r="DJ822" s="36"/>
    </row>
    <row r="823" spans="1:114" x14ac:dyDescent="0.3">
      <c r="A823" s="73"/>
      <c r="B823" s="73"/>
      <c r="C823" s="112"/>
      <c r="D823" s="112"/>
      <c r="E823" s="73"/>
      <c r="F823" s="73"/>
      <c r="G823" s="127"/>
      <c r="H823" s="127"/>
      <c r="I823" s="127"/>
      <c r="J823" s="127"/>
      <c r="K823" s="73"/>
      <c r="L823" s="115"/>
      <c r="M823" s="115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73"/>
      <c r="CF823" s="73"/>
      <c r="CG823" s="73"/>
      <c r="CH823" s="73"/>
      <c r="CI823" s="73"/>
      <c r="CJ823" s="73"/>
      <c r="CK823" s="73"/>
      <c r="CL823" s="73"/>
      <c r="CM823" s="73"/>
      <c r="CN823" s="73"/>
      <c r="CO823" s="73"/>
      <c r="CP823" s="73"/>
      <c r="CQ823" s="73"/>
      <c r="CR823" s="73"/>
      <c r="CS823" s="73"/>
      <c r="CT823" s="73"/>
      <c r="CU823" s="73"/>
      <c r="CV823" s="73"/>
      <c r="CW823" s="73"/>
      <c r="CX823" s="73"/>
      <c r="CY823" s="73"/>
      <c r="CZ823" s="73"/>
      <c r="DA823" s="73"/>
      <c r="DB823" s="73"/>
      <c r="DC823" s="73"/>
      <c r="DD823" s="73"/>
      <c r="DE823" s="73"/>
      <c r="DF823" s="73"/>
      <c r="DG823" s="73"/>
      <c r="DH823" s="73"/>
      <c r="DI823" s="73"/>
      <c r="DJ823" s="36"/>
    </row>
    <row r="824" spans="1:114" x14ac:dyDescent="0.3">
      <c r="A824" s="73"/>
      <c r="B824" s="73"/>
      <c r="C824" s="112"/>
      <c r="D824" s="112"/>
      <c r="E824" s="73"/>
      <c r="F824" s="73"/>
      <c r="G824" s="127"/>
      <c r="H824" s="127"/>
      <c r="I824" s="127"/>
      <c r="J824" s="127"/>
      <c r="K824" s="73"/>
      <c r="L824" s="115"/>
      <c r="M824" s="115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36"/>
    </row>
    <row r="825" spans="1:114" x14ac:dyDescent="0.3">
      <c r="A825" s="73"/>
      <c r="B825" s="73"/>
      <c r="C825" s="112"/>
      <c r="D825" s="112"/>
      <c r="E825" s="73"/>
      <c r="F825" s="73"/>
      <c r="G825" s="127"/>
      <c r="H825" s="127"/>
      <c r="I825" s="127"/>
      <c r="J825" s="127"/>
      <c r="K825" s="73"/>
      <c r="L825" s="115"/>
      <c r="M825" s="115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36"/>
    </row>
    <row r="826" spans="1:114" x14ac:dyDescent="0.3">
      <c r="A826" s="73"/>
      <c r="B826" s="73"/>
      <c r="C826" s="112"/>
      <c r="D826" s="112"/>
      <c r="E826" s="73"/>
      <c r="F826" s="73"/>
      <c r="G826" s="127"/>
      <c r="H826" s="127"/>
      <c r="I826" s="127"/>
      <c r="J826" s="127"/>
      <c r="K826" s="73"/>
      <c r="L826" s="115"/>
      <c r="M826" s="115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36"/>
    </row>
    <row r="827" spans="1:114" x14ac:dyDescent="0.3">
      <c r="A827" s="73"/>
      <c r="B827" s="73"/>
      <c r="C827" s="112"/>
      <c r="D827" s="112"/>
      <c r="E827" s="73"/>
      <c r="F827" s="73"/>
      <c r="G827" s="127"/>
      <c r="H827" s="127"/>
      <c r="I827" s="127"/>
      <c r="J827" s="127"/>
      <c r="K827" s="73"/>
      <c r="L827" s="115"/>
      <c r="M827" s="115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36"/>
    </row>
    <row r="828" spans="1:114" x14ac:dyDescent="0.3">
      <c r="A828" s="73"/>
      <c r="B828" s="73"/>
      <c r="C828" s="112"/>
      <c r="D828" s="112"/>
      <c r="E828" s="73"/>
      <c r="F828" s="73"/>
      <c r="G828" s="127"/>
      <c r="H828" s="127"/>
      <c r="I828" s="127"/>
      <c r="J828" s="127"/>
      <c r="K828" s="73"/>
      <c r="L828" s="115"/>
      <c r="M828" s="115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36"/>
    </row>
    <row r="829" spans="1:114" x14ac:dyDescent="0.3">
      <c r="A829" s="73"/>
      <c r="B829" s="73"/>
      <c r="C829" s="112"/>
      <c r="D829" s="112"/>
      <c r="E829" s="73"/>
      <c r="F829" s="73"/>
      <c r="G829" s="127"/>
      <c r="H829" s="127"/>
      <c r="I829" s="127"/>
      <c r="J829" s="127"/>
      <c r="K829" s="73"/>
      <c r="L829" s="115"/>
      <c r="M829" s="115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36"/>
    </row>
    <row r="830" spans="1:114" x14ac:dyDescent="0.3">
      <c r="A830" s="73"/>
      <c r="B830" s="73"/>
      <c r="C830" s="112"/>
      <c r="D830" s="112"/>
      <c r="E830" s="73"/>
      <c r="F830" s="73"/>
      <c r="G830" s="127"/>
      <c r="H830" s="127"/>
      <c r="I830" s="127"/>
      <c r="J830" s="127"/>
      <c r="K830" s="73"/>
      <c r="L830" s="115"/>
      <c r="M830" s="115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36"/>
    </row>
    <row r="831" spans="1:114" x14ac:dyDescent="0.3">
      <c r="A831" s="73"/>
      <c r="B831" s="73"/>
      <c r="C831" s="112"/>
      <c r="D831" s="112"/>
      <c r="E831" s="73"/>
      <c r="F831" s="73"/>
      <c r="G831" s="127"/>
      <c r="H831" s="127"/>
      <c r="I831" s="127"/>
      <c r="J831" s="127"/>
      <c r="K831" s="73"/>
      <c r="L831" s="115"/>
      <c r="M831" s="115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36"/>
    </row>
    <row r="832" spans="1:114" x14ac:dyDescent="0.3">
      <c r="A832" s="73"/>
      <c r="B832" s="73"/>
      <c r="C832" s="112"/>
      <c r="D832" s="112"/>
      <c r="E832" s="73"/>
      <c r="F832" s="73"/>
      <c r="G832" s="127"/>
      <c r="H832" s="127"/>
      <c r="I832" s="127"/>
      <c r="J832" s="127"/>
      <c r="K832" s="73"/>
      <c r="L832" s="115"/>
      <c r="M832" s="115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36"/>
    </row>
    <row r="833" spans="1:114" x14ac:dyDescent="0.3">
      <c r="A833" s="73"/>
      <c r="B833" s="73"/>
      <c r="C833" s="112"/>
      <c r="D833" s="112"/>
      <c r="E833" s="73"/>
      <c r="F833" s="73"/>
      <c r="G833" s="127"/>
      <c r="H833" s="127"/>
      <c r="I833" s="127"/>
      <c r="J833" s="127"/>
      <c r="K833" s="73"/>
      <c r="L833" s="115"/>
      <c r="M833" s="115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36"/>
    </row>
    <row r="834" spans="1:114" x14ac:dyDescent="0.3">
      <c r="A834" s="73"/>
      <c r="B834" s="73"/>
      <c r="C834" s="112"/>
      <c r="D834" s="112"/>
      <c r="E834" s="73"/>
      <c r="F834" s="73"/>
      <c r="G834" s="127"/>
      <c r="H834" s="127"/>
      <c r="I834" s="127"/>
      <c r="J834" s="127"/>
      <c r="K834" s="73"/>
      <c r="L834" s="115"/>
      <c r="M834" s="115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36"/>
    </row>
    <row r="835" spans="1:114" x14ac:dyDescent="0.3">
      <c r="A835" s="73"/>
      <c r="B835" s="73"/>
      <c r="C835" s="112"/>
      <c r="D835" s="112"/>
      <c r="E835" s="73"/>
      <c r="F835" s="73"/>
      <c r="G835" s="127"/>
      <c r="H835" s="127"/>
      <c r="I835" s="127"/>
      <c r="J835" s="127"/>
      <c r="K835" s="73"/>
      <c r="L835" s="115"/>
      <c r="M835" s="115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36"/>
    </row>
    <row r="836" spans="1:114" x14ac:dyDescent="0.3">
      <c r="A836" s="73"/>
      <c r="B836" s="73"/>
      <c r="C836" s="112"/>
      <c r="D836" s="112"/>
      <c r="E836" s="73"/>
      <c r="F836" s="73"/>
      <c r="G836" s="127"/>
      <c r="H836" s="127"/>
      <c r="I836" s="127"/>
      <c r="J836" s="127"/>
      <c r="K836" s="73"/>
      <c r="L836" s="115"/>
      <c r="M836" s="115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36"/>
    </row>
    <row r="837" spans="1:114" x14ac:dyDescent="0.3">
      <c r="A837" s="73"/>
      <c r="B837" s="73"/>
      <c r="C837" s="112"/>
      <c r="D837" s="112"/>
      <c r="E837" s="73"/>
      <c r="F837" s="73"/>
      <c r="G837" s="127"/>
      <c r="H837" s="127"/>
      <c r="I837" s="127"/>
      <c r="J837" s="127"/>
      <c r="K837" s="73"/>
      <c r="L837" s="115"/>
      <c r="M837" s="115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36"/>
    </row>
    <row r="838" spans="1:114" x14ac:dyDescent="0.3">
      <c r="A838" s="73"/>
      <c r="B838" s="73"/>
      <c r="C838" s="112"/>
      <c r="D838" s="112"/>
      <c r="E838" s="73"/>
      <c r="F838" s="73"/>
      <c r="G838" s="127"/>
      <c r="H838" s="127"/>
      <c r="I838" s="127"/>
      <c r="J838" s="127"/>
      <c r="K838" s="73"/>
      <c r="L838" s="115"/>
      <c r="M838" s="115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36"/>
    </row>
    <row r="839" spans="1:114" x14ac:dyDescent="0.3">
      <c r="A839" s="73"/>
      <c r="B839" s="73"/>
      <c r="C839" s="112"/>
      <c r="D839" s="112"/>
      <c r="E839" s="73"/>
      <c r="F839" s="73"/>
      <c r="G839" s="127"/>
      <c r="H839" s="127"/>
      <c r="I839" s="127"/>
      <c r="J839" s="127"/>
      <c r="K839" s="73"/>
      <c r="L839" s="115"/>
      <c r="M839" s="115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36"/>
    </row>
    <row r="840" spans="1:114" x14ac:dyDescent="0.3">
      <c r="A840" s="73"/>
      <c r="B840" s="73"/>
      <c r="C840" s="112"/>
      <c r="D840" s="112"/>
      <c r="E840" s="73"/>
      <c r="F840" s="73"/>
      <c r="G840" s="127"/>
      <c r="H840" s="127"/>
      <c r="I840" s="127"/>
      <c r="J840" s="127"/>
      <c r="K840" s="73"/>
      <c r="L840" s="115"/>
      <c r="M840" s="115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36"/>
    </row>
    <row r="841" spans="1:114" x14ac:dyDescent="0.3">
      <c r="A841" s="73"/>
      <c r="B841" s="73"/>
      <c r="C841" s="112"/>
      <c r="D841" s="112"/>
      <c r="E841" s="73"/>
      <c r="F841" s="73"/>
      <c r="G841" s="127"/>
      <c r="H841" s="127"/>
      <c r="I841" s="127"/>
      <c r="J841" s="127"/>
      <c r="K841" s="73"/>
      <c r="L841" s="115"/>
      <c r="M841" s="115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36"/>
    </row>
    <row r="842" spans="1:114" x14ac:dyDescent="0.3">
      <c r="A842" s="73"/>
      <c r="B842" s="73"/>
      <c r="C842" s="112"/>
      <c r="D842" s="112"/>
      <c r="E842" s="73"/>
      <c r="F842" s="73"/>
      <c r="G842" s="127"/>
      <c r="H842" s="127"/>
      <c r="I842" s="127"/>
      <c r="J842" s="127"/>
      <c r="K842" s="73"/>
      <c r="L842" s="115"/>
      <c r="M842" s="115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36"/>
    </row>
    <row r="843" spans="1:114" x14ac:dyDescent="0.3">
      <c r="A843" s="73"/>
      <c r="B843" s="73"/>
      <c r="C843" s="112"/>
      <c r="D843" s="112"/>
      <c r="E843" s="73"/>
      <c r="F843" s="73"/>
      <c r="G843" s="127"/>
      <c r="H843" s="127"/>
      <c r="I843" s="127"/>
      <c r="J843" s="127"/>
      <c r="K843" s="73"/>
      <c r="L843" s="115"/>
      <c r="M843" s="115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36"/>
    </row>
    <row r="844" spans="1:114" x14ac:dyDescent="0.3">
      <c r="A844" s="73"/>
      <c r="B844" s="73"/>
      <c r="C844" s="112"/>
      <c r="D844" s="112"/>
      <c r="E844" s="73"/>
      <c r="F844" s="73"/>
      <c r="G844" s="127"/>
      <c r="H844" s="127"/>
      <c r="I844" s="127"/>
      <c r="J844" s="127"/>
      <c r="K844" s="73"/>
      <c r="L844" s="115"/>
      <c r="M844" s="115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36"/>
    </row>
    <row r="845" spans="1:114" x14ac:dyDescent="0.3">
      <c r="A845" s="73"/>
      <c r="B845" s="73"/>
      <c r="C845" s="112"/>
      <c r="D845" s="112"/>
      <c r="E845" s="73"/>
      <c r="F845" s="73"/>
      <c r="G845" s="127"/>
      <c r="H845" s="127"/>
      <c r="I845" s="127"/>
      <c r="J845" s="127"/>
      <c r="K845" s="73"/>
      <c r="L845" s="115"/>
      <c r="M845" s="115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36"/>
    </row>
    <row r="846" spans="1:114" x14ac:dyDescent="0.3">
      <c r="A846" s="73"/>
      <c r="B846" s="73"/>
      <c r="C846" s="112"/>
      <c r="D846" s="112"/>
      <c r="E846" s="73"/>
      <c r="F846" s="73"/>
      <c r="G846" s="127"/>
      <c r="H846" s="127"/>
      <c r="I846" s="127"/>
      <c r="J846" s="127"/>
      <c r="K846" s="73"/>
      <c r="L846" s="115"/>
      <c r="M846" s="115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36"/>
    </row>
    <row r="847" spans="1:114" x14ac:dyDescent="0.3">
      <c r="A847" s="73"/>
      <c r="B847" s="73"/>
      <c r="C847" s="112"/>
      <c r="D847" s="112"/>
      <c r="E847" s="73"/>
      <c r="F847" s="73"/>
      <c r="G847" s="127"/>
      <c r="H847" s="127"/>
      <c r="I847" s="127"/>
      <c r="J847" s="127"/>
      <c r="K847" s="73"/>
      <c r="L847" s="115"/>
      <c r="M847" s="115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36"/>
    </row>
    <row r="848" spans="1:114" x14ac:dyDescent="0.3">
      <c r="A848" s="73"/>
      <c r="B848" s="73"/>
      <c r="C848" s="112"/>
      <c r="D848" s="112"/>
      <c r="E848" s="73"/>
      <c r="F848" s="73"/>
      <c r="G848" s="127"/>
      <c r="H848" s="127"/>
      <c r="I848" s="127"/>
      <c r="J848" s="127"/>
      <c r="K848" s="73"/>
      <c r="L848" s="115"/>
      <c r="M848" s="115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36"/>
    </row>
    <row r="849" spans="1:114" x14ac:dyDescent="0.3">
      <c r="A849" s="73"/>
      <c r="B849" s="73"/>
      <c r="C849" s="112"/>
      <c r="D849" s="112"/>
      <c r="E849" s="73"/>
      <c r="F849" s="73"/>
      <c r="G849" s="127"/>
      <c r="H849" s="127"/>
      <c r="I849" s="127"/>
      <c r="J849" s="127"/>
      <c r="K849" s="73"/>
      <c r="L849" s="115"/>
      <c r="M849" s="115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3"/>
      <c r="CR849" s="73"/>
      <c r="CS849" s="73"/>
      <c r="CT849" s="73"/>
      <c r="CU849" s="73"/>
      <c r="CV849" s="73"/>
      <c r="CW849" s="73"/>
      <c r="CX849" s="73"/>
      <c r="CY849" s="73"/>
      <c r="CZ849" s="73"/>
      <c r="DA849" s="73"/>
      <c r="DB849" s="73"/>
      <c r="DC849" s="73"/>
      <c r="DD849" s="73"/>
      <c r="DE849" s="73"/>
      <c r="DF849" s="73"/>
      <c r="DG849" s="73"/>
      <c r="DH849" s="73"/>
      <c r="DI849" s="73"/>
      <c r="DJ849" s="36"/>
    </row>
    <row r="850" spans="1:114" x14ac:dyDescent="0.3">
      <c r="A850" s="73"/>
      <c r="B850" s="73"/>
      <c r="C850" s="112"/>
      <c r="D850" s="112"/>
      <c r="E850" s="73"/>
      <c r="F850" s="73"/>
      <c r="G850" s="127"/>
      <c r="H850" s="127"/>
      <c r="I850" s="127"/>
      <c r="J850" s="127"/>
      <c r="K850" s="73"/>
      <c r="L850" s="115"/>
      <c r="M850" s="115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A850" s="73"/>
      <c r="DB850" s="73"/>
      <c r="DC850" s="73"/>
      <c r="DD850" s="73"/>
      <c r="DE850" s="73"/>
      <c r="DF850" s="73"/>
      <c r="DG850" s="73"/>
      <c r="DH850" s="73"/>
      <c r="DI850" s="73"/>
      <c r="DJ850" s="36"/>
    </row>
    <row r="851" spans="1:114" x14ac:dyDescent="0.3">
      <c r="A851" s="73"/>
      <c r="B851" s="73"/>
      <c r="C851" s="112"/>
      <c r="D851" s="112"/>
      <c r="E851" s="73"/>
      <c r="F851" s="73"/>
      <c r="G851" s="127"/>
      <c r="H851" s="127"/>
      <c r="I851" s="127"/>
      <c r="J851" s="127"/>
      <c r="K851" s="73"/>
      <c r="L851" s="115"/>
      <c r="M851" s="115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73"/>
      <c r="CF851" s="73"/>
      <c r="CG851" s="73"/>
      <c r="CH851" s="73"/>
      <c r="CI851" s="73"/>
      <c r="CJ851" s="73"/>
      <c r="CK851" s="73"/>
      <c r="CL851" s="73"/>
      <c r="CM851" s="73"/>
      <c r="CN851" s="73"/>
      <c r="CO851" s="73"/>
      <c r="CP851" s="73"/>
      <c r="CQ851" s="73"/>
      <c r="CR851" s="73"/>
      <c r="CS851" s="73"/>
      <c r="CT851" s="73"/>
      <c r="CU851" s="73"/>
      <c r="CV851" s="73"/>
      <c r="CW851" s="73"/>
      <c r="CX851" s="73"/>
      <c r="CY851" s="73"/>
      <c r="CZ851" s="73"/>
      <c r="DA851" s="73"/>
      <c r="DB851" s="73"/>
      <c r="DC851" s="73"/>
      <c r="DD851" s="73"/>
      <c r="DE851" s="73"/>
      <c r="DF851" s="73"/>
      <c r="DG851" s="73"/>
      <c r="DH851" s="73"/>
      <c r="DI851" s="73"/>
      <c r="DJ851" s="36"/>
    </row>
    <row r="852" spans="1:114" x14ac:dyDescent="0.3">
      <c r="A852" s="73"/>
      <c r="B852" s="73"/>
      <c r="C852" s="112"/>
      <c r="D852" s="112"/>
      <c r="E852" s="73"/>
      <c r="F852" s="73"/>
      <c r="G852" s="127"/>
      <c r="H852" s="127"/>
      <c r="I852" s="127"/>
      <c r="J852" s="127"/>
      <c r="K852" s="73"/>
      <c r="L852" s="115"/>
      <c r="M852" s="115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3"/>
      <c r="CR852" s="73"/>
      <c r="CS852" s="73"/>
      <c r="CT852" s="73"/>
      <c r="CU852" s="73"/>
      <c r="CV852" s="73"/>
      <c r="CW852" s="73"/>
      <c r="CX852" s="73"/>
      <c r="CY852" s="73"/>
      <c r="CZ852" s="73"/>
      <c r="DA852" s="73"/>
      <c r="DB852" s="73"/>
      <c r="DC852" s="73"/>
      <c r="DD852" s="73"/>
      <c r="DE852" s="73"/>
      <c r="DF852" s="73"/>
      <c r="DG852" s="73"/>
      <c r="DH852" s="73"/>
      <c r="DI852" s="73"/>
      <c r="DJ852" s="36"/>
    </row>
    <row r="853" spans="1:114" x14ac:dyDescent="0.3">
      <c r="A853" s="73"/>
      <c r="B853" s="73"/>
      <c r="C853" s="112"/>
      <c r="D853" s="112"/>
      <c r="E853" s="73"/>
      <c r="F853" s="73"/>
      <c r="G853" s="127"/>
      <c r="H853" s="127"/>
      <c r="I853" s="127"/>
      <c r="J853" s="127"/>
      <c r="K853" s="73"/>
      <c r="L853" s="115"/>
      <c r="M853" s="115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3"/>
      <c r="CR853" s="73"/>
      <c r="CS853" s="73"/>
      <c r="CT853" s="73"/>
      <c r="CU853" s="73"/>
      <c r="CV853" s="73"/>
      <c r="CW853" s="73"/>
      <c r="CX853" s="73"/>
      <c r="CY853" s="73"/>
      <c r="CZ853" s="73"/>
      <c r="DA853" s="73"/>
      <c r="DB853" s="73"/>
      <c r="DC853" s="73"/>
      <c r="DD853" s="73"/>
      <c r="DE853" s="73"/>
      <c r="DF853" s="73"/>
      <c r="DG853" s="73"/>
      <c r="DH853" s="73"/>
      <c r="DI853" s="73"/>
      <c r="DJ853" s="36"/>
    </row>
    <row r="854" spans="1:114" x14ac:dyDescent="0.3">
      <c r="A854" s="73"/>
      <c r="B854" s="73"/>
      <c r="C854" s="112"/>
      <c r="D854" s="112"/>
      <c r="E854" s="73"/>
      <c r="F854" s="73"/>
      <c r="G854" s="127"/>
      <c r="H854" s="127"/>
      <c r="I854" s="127"/>
      <c r="J854" s="127"/>
      <c r="K854" s="73"/>
      <c r="L854" s="115"/>
      <c r="M854" s="115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3"/>
      <c r="CR854" s="73"/>
      <c r="CS854" s="73"/>
      <c r="CT854" s="73"/>
      <c r="CU854" s="73"/>
      <c r="CV854" s="73"/>
      <c r="CW854" s="73"/>
      <c r="CX854" s="73"/>
      <c r="CY854" s="73"/>
      <c r="CZ854" s="73"/>
      <c r="DA854" s="73"/>
      <c r="DB854" s="73"/>
      <c r="DC854" s="73"/>
      <c r="DD854" s="73"/>
      <c r="DE854" s="73"/>
      <c r="DF854" s="73"/>
      <c r="DG854" s="73"/>
      <c r="DH854" s="73"/>
      <c r="DI854" s="73"/>
      <c r="DJ854" s="36"/>
    </row>
    <row r="855" spans="1:114" x14ac:dyDescent="0.3">
      <c r="A855" s="73"/>
      <c r="B855" s="73"/>
      <c r="C855" s="112"/>
      <c r="D855" s="112"/>
      <c r="E855" s="73"/>
      <c r="F855" s="73"/>
      <c r="G855" s="127"/>
      <c r="H855" s="127"/>
      <c r="I855" s="127"/>
      <c r="J855" s="127"/>
      <c r="K855" s="73"/>
      <c r="L855" s="115"/>
      <c r="M855" s="115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73"/>
      <c r="CF855" s="73"/>
      <c r="CG855" s="73"/>
      <c r="CH855" s="73"/>
      <c r="CI855" s="73"/>
      <c r="CJ855" s="73"/>
      <c r="CK855" s="73"/>
      <c r="CL855" s="73"/>
      <c r="CM855" s="73"/>
      <c r="CN855" s="73"/>
      <c r="CO855" s="73"/>
      <c r="CP855" s="73"/>
      <c r="CQ855" s="73"/>
      <c r="CR855" s="73"/>
      <c r="CS855" s="73"/>
      <c r="CT855" s="73"/>
      <c r="CU855" s="73"/>
      <c r="CV855" s="73"/>
      <c r="CW855" s="73"/>
      <c r="CX855" s="73"/>
      <c r="CY855" s="73"/>
      <c r="CZ855" s="73"/>
      <c r="DA855" s="73"/>
      <c r="DB855" s="73"/>
      <c r="DC855" s="73"/>
      <c r="DD855" s="73"/>
      <c r="DE855" s="73"/>
      <c r="DF855" s="73"/>
      <c r="DG855" s="73"/>
      <c r="DH855" s="73"/>
      <c r="DI855" s="73"/>
      <c r="DJ855" s="36"/>
    </row>
    <row r="856" spans="1:114" x14ac:dyDescent="0.3">
      <c r="A856" s="73"/>
      <c r="B856" s="73"/>
      <c r="C856" s="112"/>
      <c r="D856" s="112"/>
      <c r="E856" s="73"/>
      <c r="F856" s="73"/>
      <c r="G856" s="127"/>
      <c r="H856" s="127"/>
      <c r="I856" s="127"/>
      <c r="J856" s="127"/>
      <c r="K856" s="73"/>
      <c r="L856" s="115"/>
      <c r="M856" s="115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73"/>
      <c r="CF856" s="73"/>
      <c r="CG856" s="73"/>
      <c r="CH856" s="73"/>
      <c r="CI856" s="73"/>
      <c r="CJ856" s="73"/>
      <c r="CK856" s="73"/>
      <c r="CL856" s="73"/>
      <c r="CM856" s="73"/>
      <c r="CN856" s="73"/>
      <c r="CO856" s="73"/>
      <c r="CP856" s="73"/>
      <c r="CQ856" s="73"/>
      <c r="CR856" s="73"/>
      <c r="CS856" s="73"/>
      <c r="CT856" s="73"/>
      <c r="CU856" s="73"/>
      <c r="CV856" s="73"/>
      <c r="CW856" s="73"/>
      <c r="CX856" s="73"/>
      <c r="CY856" s="73"/>
      <c r="CZ856" s="73"/>
      <c r="DA856" s="73"/>
      <c r="DB856" s="73"/>
      <c r="DC856" s="73"/>
      <c r="DD856" s="73"/>
      <c r="DE856" s="73"/>
      <c r="DF856" s="73"/>
      <c r="DG856" s="73"/>
      <c r="DH856" s="73"/>
      <c r="DI856" s="73"/>
      <c r="DJ856" s="36"/>
    </row>
    <row r="857" spans="1:114" x14ac:dyDescent="0.3">
      <c r="A857" s="73"/>
      <c r="B857" s="73"/>
      <c r="C857" s="112"/>
      <c r="D857" s="112"/>
      <c r="E857" s="73"/>
      <c r="F857" s="73"/>
      <c r="G857" s="127"/>
      <c r="H857" s="127"/>
      <c r="I857" s="127"/>
      <c r="J857" s="127"/>
      <c r="K857" s="73"/>
      <c r="L857" s="115"/>
      <c r="M857" s="115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73"/>
      <c r="CF857" s="73"/>
      <c r="CG857" s="73"/>
      <c r="CH857" s="73"/>
      <c r="CI857" s="73"/>
      <c r="CJ857" s="73"/>
      <c r="CK857" s="73"/>
      <c r="CL857" s="73"/>
      <c r="CM857" s="73"/>
      <c r="CN857" s="73"/>
      <c r="CO857" s="73"/>
      <c r="CP857" s="73"/>
      <c r="CQ857" s="73"/>
      <c r="CR857" s="73"/>
      <c r="CS857" s="73"/>
      <c r="CT857" s="73"/>
      <c r="CU857" s="73"/>
      <c r="CV857" s="73"/>
      <c r="CW857" s="73"/>
      <c r="CX857" s="73"/>
      <c r="CY857" s="73"/>
      <c r="CZ857" s="73"/>
      <c r="DA857" s="73"/>
      <c r="DB857" s="73"/>
      <c r="DC857" s="73"/>
      <c r="DD857" s="73"/>
      <c r="DE857" s="73"/>
      <c r="DF857" s="73"/>
      <c r="DG857" s="73"/>
      <c r="DH857" s="73"/>
      <c r="DI857" s="73"/>
      <c r="DJ857" s="36"/>
    </row>
    <row r="858" spans="1:114" x14ac:dyDescent="0.3">
      <c r="A858" s="73"/>
      <c r="B858" s="73"/>
      <c r="C858" s="112"/>
      <c r="D858" s="112"/>
      <c r="E858" s="73"/>
      <c r="F858" s="73"/>
      <c r="G858" s="127"/>
      <c r="H858" s="127"/>
      <c r="I858" s="127"/>
      <c r="J858" s="127"/>
      <c r="K858" s="73"/>
      <c r="L858" s="115"/>
      <c r="M858" s="115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3"/>
      <c r="CR858" s="73"/>
      <c r="CS858" s="73"/>
      <c r="CT858" s="73"/>
      <c r="CU858" s="73"/>
      <c r="CV858" s="73"/>
      <c r="CW858" s="73"/>
      <c r="CX858" s="73"/>
      <c r="CY858" s="73"/>
      <c r="CZ858" s="73"/>
      <c r="DA858" s="73"/>
      <c r="DB858" s="73"/>
      <c r="DC858" s="73"/>
      <c r="DD858" s="73"/>
      <c r="DE858" s="73"/>
      <c r="DF858" s="73"/>
      <c r="DG858" s="73"/>
      <c r="DH858" s="73"/>
      <c r="DI858" s="73"/>
      <c r="DJ858" s="36"/>
    </row>
    <row r="859" spans="1:114" x14ac:dyDescent="0.3">
      <c r="A859" s="73"/>
      <c r="B859" s="73"/>
      <c r="C859" s="112"/>
      <c r="D859" s="112"/>
      <c r="E859" s="73"/>
      <c r="F859" s="73"/>
      <c r="G859" s="127"/>
      <c r="H859" s="127"/>
      <c r="I859" s="127"/>
      <c r="J859" s="127"/>
      <c r="K859" s="73"/>
      <c r="L859" s="115"/>
      <c r="M859" s="115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73"/>
      <c r="CF859" s="73"/>
      <c r="CG859" s="73"/>
      <c r="CH859" s="73"/>
      <c r="CI859" s="73"/>
      <c r="CJ859" s="73"/>
      <c r="CK859" s="73"/>
      <c r="CL859" s="73"/>
      <c r="CM859" s="73"/>
      <c r="CN859" s="73"/>
      <c r="CO859" s="73"/>
      <c r="CP859" s="73"/>
      <c r="CQ859" s="73"/>
      <c r="CR859" s="73"/>
      <c r="CS859" s="73"/>
      <c r="CT859" s="73"/>
      <c r="CU859" s="73"/>
      <c r="CV859" s="73"/>
      <c r="CW859" s="73"/>
      <c r="CX859" s="73"/>
      <c r="CY859" s="73"/>
      <c r="CZ859" s="73"/>
      <c r="DA859" s="73"/>
      <c r="DB859" s="73"/>
      <c r="DC859" s="73"/>
      <c r="DD859" s="73"/>
      <c r="DE859" s="73"/>
      <c r="DF859" s="73"/>
      <c r="DG859" s="73"/>
      <c r="DH859" s="73"/>
      <c r="DI859" s="73"/>
      <c r="DJ859" s="36"/>
    </row>
    <row r="860" spans="1:114" x14ac:dyDescent="0.3">
      <c r="A860" s="73"/>
      <c r="B860" s="73"/>
      <c r="C860" s="112"/>
      <c r="D860" s="112"/>
      <c r="E860" s="73"/>
      <c r="F860" s="73"/>
      <c r="G860" s="127"/>
      <c r="H860" s="127"/>
      <c r="I860" s="127"/>
      <c r="J860" s="127"/>
      <c r="K860" s="73"/>
      <c r="L860" s="115"/>
      <c r="M860" s="115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73"/>
      <c r="CF860" s="73"/>
      <c r="CG860" s="73"/>
      <c r="CH860" s="73"/>
      <c r="CI860" s="73"/>
      <c r="CJ860" s="73"/>
      <c r="CK860" s="73"/>
      <c r="CL860" s="73"/>
      <c r="CM860" s="73"/>
      <c r="CN860" s="73"/>
      <c r="CO860" s="73"/>
      <c r="CP860" s="73"/>
      <c r="CQ860" s="73"/>
      <c r="CR860" s="73"/>
      <c r="CS860" s="73"/>
      <c r="CT860" s="73"/>
      <c r="CU860" s="73"/>
      <c r="CV860" s="73"/>
      <c r="CW860" s="73"/>
      <c r="CX860" s="73"/>
      <c r="CY860" s="73"/>
      <c r="CZ860" s="73"/>
      <c r="DA860" s="73"/>
      <c r="DB860" s="73"/>
      <c r="DC860" s="73"/>
      <c r="DD860" s="73"/>
      <c r="DE860" s="73"/>
      <c r="DF860" s="73"/>
      <c r="DG860" s="73"/>
      <c r="DH860" s="73"/>
      <c r="DI860" s="73"/>
      <c r="DJ860" s="36"/>
    </row>
    <row r="861" spans="1:114" x14ac:dyDescent="0.3">
      <c r="A861" s="73"/>
      <c r="B861" s="73"/>
      <c r="C861" s="112"/>
      <c r="D861" s="112"/>
      <c r="E861" s="73"/>
      <c r="F861" s="73"/>
      <c r="G861" s="127"/>
      <c r="H861" s="127"/>
      <c r="I861" s="127"/>
      <c r="J861" s="127"/>
      <c r="K861" s="73"/>
      <c r="L861" s="115"/>
      <c r="M861" s="115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73"/>
      <c r="BM861" s="73"/>
      <c r="BN861" s="73"/>
      <c r="BO861" s="73"/>
      <c r="BP861" s="73"/>
      <c r="BQ861" s="73"/>
      <c r="BR861" s="73"/>
      <c r="BS861" s="73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3"/>
      <c r="CE861" s="73"/>
      <c r="CF861" s="73"/>
      <c r="CG861" s="73"/>
      <c r="CH861" s="73"/>
      <c r="CI861" s="73"/>
      <c r="CJ861" s="73"/>
      <c r="CK861" s="73"/>
      <c r="CL861" s="73"/>
      <c r="CM861" s="73"/>
      <c r="CN861" s="73"/>
      <c r="CO861" s="73"/>
      <c r="CP861" s="73"/>
      <c r="CQ861" s="73"/>
      <c r="CR861" s="73"/>
      <c r="CS861" s="73"/>
      <c r="CT861" s="73"/>
      <c r="CU861" s="73"/>
      <c r="CV861" s="73"/>
      <c r="CW861" s="73"/>
      <c r="CX861" s="73"/>
      <c r="CY861" s="73"/>
      <c r="CZ861" s="73"/>
      <c r="DA861" s="73"/>
      <c r="DB861" s="73"/>
      <c r="DC861" s="73"/>
      <c r="DD861" s="73"/>
      <c r="DE861" s="73"/>
      <c r="DF861" s="73"/>
      <c r="DG861" s="73"/>
      <c r="DH861" s="73"/>
      <c r="DI861" s="73"/>
      <c r="DJ861" s="36"/>
    </row>
    <row r="862" spans="1:114" x14ac:dyDescent="0.3">
      <c r="A862" s="73"/>
      <c r="B862" s="73"/>
      <c r="C862" s="112"/>
      <c r="D862" s="112"/>
      <c r="E862" s="73"/>
      <c r="F862" s="73"/>
      <c r="G862" s="127"/>
      <c r="H862" s="127"/>
      <c r="I862" s="127"/>
      <c r="J862" s="127"/>
      <c r="K862" s="73"/>
      <c r="L862" s="115"/>
      <c r="M862" s="115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73"/>
      <c r="BM862" s="73"/>
      <c r="BN862" s="73"/>
      <c r="BO862" s="73"/>
      <c r="BP862" s="73"/>
      <c r="BQ862" s="73"/>
      <c r="BR862" s="73"/>
      <c r="BS862" s="73"/>
      <c r="BT862" s="73"/>
      <c r="BU862" s="73"/>
      <c r="BV862" s="73"/>
      <c r="BW862" s="73"/>
      <c r="BX862" s="73"/>
      <c r="BY862" s="73"/>
      <c r="BZ862" s="73"/>
      <c r="CA862" s="73"/>
      <c r="CB862" s="73"/>
      <c r="CC862" s="73"/>
      <c r="CD862" s="73"/>
      <c r="CE862" s="73"/>
      <c r="CF862" s="73"/>
      <c r="CG862" s="73"/>
      <c r="CH862" s="73"/>
      <c r="CI862" s="73"/>
      <c r="CJ862" s="73"/>
      <c r="CK862" s="73"/>
      <c r="CL862" s="73"/>
      <c r="CM862" s="73"/>
      <c r="CN862" s="73"/>
      <c r="CO862" s="73"/>
      <c r="CP862" s="73"/>
      <c r="CQ862" s="73"/>
      <c r="CR862" s="73"/>
      <c r="CS862" s="73"/>
      <c r="CT862" s="73"/>
      <c r="CU862" s="73"/>
      <c r="CV862" s="73"/>
      <c r="CW862" s="73"/>
      <c r="CX862" s="73"/>
      <c r="CY862" s="73"/>
      <c r="CZ862" s="73"/>
      <c r="DA862" s="73"/>
      <c r="DB862" s="73"/>
      <c r="DC862" s="73"/>
      <c r="DD862" s="73"/>
      <c r="DE862" s="73"/>
      <c r="DF862" s="73"/>
      <c r="DG862" s="73"/>
      <c r="DH862" s="73"/>
      <c r="DI862" s="73"/>
      <c r="DJ862" s="36"/>
    </row>
    <row r="863" spans="1:114" x14ac:dyDescent="0.3">
      <c r="A863" s="73"/>
      <c r="B863" s="73"/>
      <c r="C863" s="112"/>
      <c r="D863" s="112"/>
      <c r="E863" s="73"/>
      <c r="F863" s="73"/>
      <c r="G863" s="127"/>
      <c r="H863" s="127"/>
      <c r="I863" s="127"/>
      <c r="J863" s="127"/>
      <c r="K863" s="73"/>
      <c r="L863" s="115"/>
      <c r="M863" s="115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73"/>
      <c r="BM863" s="73"/>
      <c r="BN863" s="73"/>
      <c r="BO863" s="73"/>
      <c r="BP863" s="73"/>
      <c r="BQ863" s="73"/>
      <c r="BR863" s="73"/>
      <c r="BS863" s="73"/>
      <c r="BT863" s="73"/>
      <c r="BU863" s="73"/>
      <c r="BV863" s="73"/>
      <c r="BW863" s="73"/>
      <c r="BX863" s="73"/>
      <c r="BY863" s="73"/>
      <c r="BZ863" s="73"/>
      <c r="CA863" s="73"/>
      <c r="CB863" s="73"/>
      <c r="CC863" s="73"/>
      <c r="CD863" s="73"/>
      <c r="CE863" s="73"/>
      <c r="CF863" s="73"/>
      <c r="CG863" s="73"/>
      <c r="CH863" s="73"/>
      <c r="CI863" s="73"/>
      <c r="CJ863" s="73"/>
      <c r="CK863" s="73"/>
      <c r="CL863" s="73"/>
      <c r="CM863" s="73"/>
      <c r="CN863" s="73"/>
      <c r="CO863" s="73"/>
      <c r="CP863" s="73"/>
      <c r="CQ863" s="73"/>
      <c r="CR863" s="73"/>
      <c r="CS863" s="73"/>
      <c r="CT863" s="73"/>
      <c r="CU863" s="73"/>
      <c r="CV863" s="73"/>
      <c r="CW863" s="73"/>
      <c r="CX863" s="73"/>
      <c r="CY863" s="73"/>
      <c r="CZ863" s="73"/>
      <c r="DA863" s="73"/>
      <c r="DB863" s="73"/>
      <c r="DC863" s="73"/>
      <c r="DD863" s="73"/>
      <c r="DE863" s="73"/>
      <c r="DF863" s="73"/>
      <c r="DG863" s="73"/>
      <c r="DH863" s="73"/>
      <c r="DI863" s="73"/>
      <c r="DJ863" s="36"/>
    </row>
    <row r="864" spans="1:114" x14ac:dyDescent="0.3">
      <c r="A864" s="73"/>
      <c r="B864" s="73"/>
      <c r="C864" s="112"/>
      <c r="D864" s="112"/>
      <c r="E864" s="73"/>
      <c r="F864" s="73"/>
      <c r="G864" s="127"/>
      <c r="H864" s="127"/>
      <c r="I864" s="127"/>
      <c r="J864" s="127"/>
      <c r="K864" s="73"/>
      <c r="L864" s="115"/>
      <c r="M864" s="115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73"/>
      <c r="BM864" s="73"/>
      <c r="BN864" s="73"/>
      <c r="BO864" s="73"/>
      <c r="BP864" s="73"/>
      <c r="BQ864" s="73"/>
      <c r="BR864" s="73"/>
      <c r="BS864" s="73"/>
      <c r="BT864" s="73"/>
      <c r="BU864" s="73"/>
      <c r="BV864" s="73"/>
      <c r="BW864" s="73"/>
      <c r="BX864" s="73"/>
      <c r="BY864" s="73"/>
      <c r="BZ864" s="73"/>
      <c r="CA864" s="73"/>
      <c r="CB864" s="73"/>
      <c r="CC864" s="73"/>
      <c r="CD864" s="73"/>
      <c r="CE864" s="73"/>
      <c r="CF864" s="73"/>
      <c r="CG864" s="73"/>
      <c r="CH864" s="73"/>
      <c r="CI864" s="73"/>
      <c r="CJ864" s="73"/>
      <c r="CK864" s="73"/>
      <c r="CL864" s="73"/>
      <c r="CM864" s="73"/>
      <c r="CN864" s="73"/>
      <c r="CO864" s="73"/>
      <c r="CP864" s="73"/>
      <c r="CQ864" s="73"/>
      <c r="CR864" s="73"/>
      <c r="CS864" s="73"/>
      <c r="CT864" s="73"/>
      <c r="CU864" s="73"/>
      <c r="CV864" s="73"/>
      <c r="CW864" s="73"/>
      <c r="CX864" s="73"/>
      <c r="CY864" s="73"/>
      <c r="CZ864" s="73"/>
      <c r="DA864" s="73"/>
      <c r="DB864" s="73"/>
      <c r="DC864" s="73"/>
      <c r="DD864" s="73"/>
      <c r="DE864" s="73"/>
      <c r="DF864" s="73"/>
      <c r="DG864" s="73"/>
      <c r="DH864" s="73"/>
      <c r="DI864" s="73"/>
      <c r="DJ864" s="36"/>
    </row>
    <row r="865" spans="1:114" x14ac:dyDescent="0.3">
      <c r="A865" s="73"/>
      <c r="B865" s="73"/>
      <c r="C865" s="112"/>
      <c r="D865" s="112"/>
      <c r="E865" s="73"/>
      <c r="F865" s="73"/>
      <c r="G865" s="127"/>
      <c r="H865" s="127"/>
      <c r="I865" s="127"/>
      <c r="J865" s="127"/>
      <c r="K865" s="73"/>
      <c r="L865" s="115"/>
      <c r="M865" s="115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73"/>
      <c r="CF865" s="73"/>
      <c r="CG865" s="73"/>
      <c r="CH865" s="73"/>
      <c r="CI865" s="73"/>
      <c r="CJ865" s="73"/>
      <c r="CK865" s="73"/>
      <c r="CL865" s="73"/>
      <c r="CM865" s="73"/>
      <c r="CN865" s="73"/>
      <c r="CO865" s="73"/>
      <c r="CP865" s="73"/>
      <c r="CQ865" s="73"/>
      <c r="CR865" s="73"/>
      <c r="CS865" s="73"/>
      <c r="CT865" s="73"/>
      <c r="CU865" s="73"/>
      <c r="CV865" s="73"/>
      <c r="CW865" s="73"/>
      <c r="CX865" s="73"/>
      <c r="CY865" s="73"/>
      <c r="CZ865" s="73"/>
      <c r="DA865" s="73"/>
      <c r="DB865" s="73"/>
      <c r="DC865" s="73"/>
      <c r="DD865" s="73"/>
      <c r="DE865" s="73"/>
      <c r="DF865" s="73"/>
      <c r="DG865" s="73"/>
      <c r="DH865" s="73"/>
      <c r="DI865" s="73"/>
      <c r="DJ865" s="36"/>
    </row>
    <row r="866" spans="1:114" x14ac:dyDescent="0.3">
      <c r="A866" s="73"/>
      <c r="B866" s="73"/>
      <c r="C866" s="112"/>
      <c r="D866" s="112"/>
      <c r="E866" s="73"/>
      <c r="F866" s="73"/>
      <c r="G866" s="127"/>
      <c r="H866" s="127"/>
      <c r="I866" s="127"/>
      <c r="J866" s="127"/>
      <c r="K866" s="73"/>
      <c r="L866" s="115"/>
      <c r="M866" s="115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73"/>
      <c r="CF866" s="73"/>
      <c r="CG866" s="73"/>
      <c r="CH866" s="73"/>
      <c r="CI866" s="73"/>
      <c r="CJ866" s="73"/>
      <c r="CK866" s="73"/>
      <c r="CL866" s="73"/>
      <c r="CM866" s="73"/>
      <c r="CN866" s="73"/>
      <c r="CO866" s="73"/>
      <c r="CP866" s="73"/>
      <c r="CQ866" s="73"/>
      <c r="CR866" s="73"/>
      <c r="CS866" s="73"/>
      <c r="CT866" s="73"/>
      <c r="CU866" s="73"/>
      <c r="CV866" s="73"/>
      <c r="CW866" s="73"/>
      <c r="CX866" s="73"/>
      <c r="CY866" s="73"/>
      <c r="CZ866" s="73"/>
      <c r="DA866" s="73"/>
      <c r="DB866" s="73"/>
      <c r="DC866" s="73"/>
      <c r="DD866" s="73"/>
      <c r="DE866" s="73"/>
      <c r="DF866" s="73"/>
      <c r="DG866" s="73"/>
      <c r="DH866" s="73"/>
      <c r="DI866" s="73"/>
      <c r="DJ866" s="36"/>
    </row>
    <row r="867" spans="1:114" x14ac:dyDescent="0.3">
      <c r="A867" s="73"/>
      <c r="B867" s="73"/>
      <c r="C867" s="112"/>
      <c r="D867" s="112"/>
      <c r="E867" s="73"/>
      <c r="F867" s="73"/>
      <c r="G867" s="127"/>
      <c r="H867" s="127"/>
      <c r="I867" s="127"/>
      <c r="J867" s="127"/>
      <c r="K867" s="73"/>
      <c r="L867" s="115"/>
      <c r="M867" s="115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73"/>
      <c r="CF867" s="73"/>
      <c r="CG867" s="73"/>
      <c r="CH867" s="73"/>
      <c r="CI867" s="73"/>
      <c r="CJ867" s="73"/>
      <c r="CK867" s="73"/>
      <c r="CL867" s="73"/>
      <c r="CM867" s="73"/>
      <c r="CN867" s="73"/>
      <c r="CO867" s="73"/>
      <c r="CP867" s="73"/>
      <c r="CQ867" s="73"/>
      <c r="CR867" s="73"/>
      <c r="CS867" s="73"/>
      <c r="CT867" s="73"/>
      <c r="CU867" s="73"/>
      <c r="CV867" s="73"/>
      <c r="CW867" s="73"/>
      <c r="CX867" s="73"/>
      <c r="CY867" s="73"/>
      <c r="CZ867" s="73"/>
      <c r="DA867" s="73"/>
      <c r="DB867" s="73"/>
      <c r="DC867" s="73"/>
      <c r="DD867" s="73"/>
      <c r="DE867" s="73"/>
      <c r="DF867" s="73"/>
      <c r="DG867" s="73"/>
      <c r="DH867" s="73"/>
      <c r="DI867" s="73"/>
      <c r="DJ867" s="36"/>
    </row>
    <row r="868" spans="1:114" x14ac:dyDescent="0.3">
      <c r="A868" s="73"/>
      <c r="B868" s="73"/>
      <c r="C868" s="112"/>
      <c r="D868" s="112"/>
      <c r="E868" s="73"/>
      <c r="F868" s="73"/>
      <c r="G868" s="127"/>
      <c r="H868" s="127"/>
      <c r="I868" s="127"/>
      <c r="J868" s="127"/>
      <c r="K868" s="73"/>
      <c r="L868" s="115"/>
      <c r="M868" s="115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73"/>
      <c r="BM868" s="73"/>
      <c r="BN868" s="73"/>
      <c r="BO868" s="73"/>
      <c r="BP868" s="73"/>
      <c r="BQ868" s="73"/>
      <c r="BR868" s="73"/>
      <c r="BS868" s="73"/>
      <c r="BT868" s="73"/>
      <c r="BU868" s="73"/>
      <c r="BV868" s="73"/>
      <c r="BW868" s="73"/>
      <c r="BX868" s="73"/>
      <c r="BY868" s="73"/>
      <c r="BZ868" s="73"/>
      <c r="CA868" s="73"/>
      <c r="CB868" s="73"/>
      <c r="CC868" s="73"/>
      <c r="CD868" s="73"/>
      <c r="CE868" s="73"/>
      <c r="CF868" s="73"/>
      <c r="CG868" s="73"/>
      <c r="CH868" s="73"/>
      <c r="CI868" s="73"/>
      <c r="CJ868" s="73"/>
      <c r="CK868" s="73"/>
      <c r="CL868" s="73"/>
      <c r="CM868" s="73"/>
      <c r="CN868" s="73"/>
      <c r="CO868" s="73"/>
      <c r="CP868" s="73"/>
      <c r="CQ868" s="73"/>
      <c r="CR868" s="73"/>
      <c r="CS868" s="73"/>
      <c r="CT868" s="73"/>
      <c r="CU868" s="73"/>
      <c r="CV868" s="73"/>
      <c r="CW868" s="73"/>
      <c r="CX868" s="73"/>
      <c r="CY868" s="73"/>
      <c r="CZ868" s="73"/>
      <c r="DA868" s="73"/>
      <c r="DB868" s="73"/>
      <c r="DC868" s="73"/>
      <c r="DD868" s="73"/>
      <c r="DE868" s="73"/>
      <c r="DF868" s="73"/>
      <c r="DG868" s="73"/>
      <c r="DH868" s="73"/>
      <c r="DI868" s="73"/>
      <c r="DJ868" s="36"/>
    </row>
    <row r="869" spans="1:114" x14ac:dyDescent="0.3">
      <c r="A869" s="73"/>
      <c r="B869" s="73"/>
      <c r="C869" s="112"/>
      <c r="D869" s="112"/>
      <c r="E869" s="73"/>
      <c r="F869" s="73"/>
      <c r="G869" s="127"/>
      <c r="H869" s="127"/>
      <c r="I869" s="127"/>
      <c r="J869" s="127"/>
      <c r="K869" s="73"/>
      <c r="L869" s="115"/>
      <c r="M869" s="115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3"/>
      <c r="CR869" s="73"/>
      <c r="CS869" s="73"/>
      <c r="CT869" s="73"/>
      <c r="CU869" s="73"/>
      <c r="CV869" s="73"/>
      <c r="CW869" s="73"/>
      <c r="CX869" s="73"/>
      <c r="CY869" s="73"/>
      <c r="CZ869" s="73"/>
      <c r="DA869" s="73"/>
      <c r="DB869" s="73"/>
      <c r="DC869" s="73"/>
      <c r="DD869" s="73"/>
      <c r="DE869" s="73"/>
      <c r="DF869" s="73"/>
      <c r="DG869" s="73"/>
      <c r="DH869" s="73"/>
      <c r="DI869" s="73"/>
      <c r="DJ869" s="36"/>
    </row>
    <row r="870" spans="1:114" x14ac:dyDescent="0.3">
      <c r="A870" s="73"/>
      <c r="B870" s="73"/>
      <c r="C870" s="112"/>
      <c r="D870" s="112"/>
      <c r="E870" s="73"/>
      <c r="F870" s="73"/>
      <c r="G870" s="127"/>
      <c r="H870" s="127"/>
      <c r="I870" s="127"/>
      <c r="J870" s="127"/>
      <c r="K870" s="73"/>
      <c r="L870" s="115"/>
      <c r="M870" s="115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73"/>
      <c r="BM870" s="73"/>
      <c r="BN870" s="73"/>
      <c r="BO870" s="73"/>
      <c r="BP870" s="73"/>
      <c r="BQ870" s="73"/>
      <c r="BR870" s="73"/>
      <c r="BS870" s="73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3"/>
      <c r="CE870" s="73"/>
      <c r="CF870" s="73"/>
      <c r="CG870" s="73"/>
      <c r="CH870" s="73"/>
      <c r="CI870" s="73"/>
      <c r="CJ870" s="73"/>
      <c r="CK870" s="73"/>
      <c r="CL870" s="73"/>
      <c r="CM870" s="73"/>
      <c r="CN870" s="73"/>
      <c r="CO870" s="73"/>
      <c r="CP870" s="73"/>
      <c r="CQ870" s="73"/>
      <c r="CR870" s="73"/>
      <c r="CS870" s="73"/>
      <c r="CT870" s="73"/>
      <c r="CU870" s="73"/>
      <c r="CV870" s="73"/>
      <c r="CW870" s="73"/>
      <c r="CX870" s="73"/>
      <c r="CY870" s="73"/>
      <c r="CZ870" s="73"/>
      <c r="DA870" s="73"/>
      <c r="DB870" s="73"/>
      <c r="DC870" s="73"/>
      <c r="DD870" s="73"/>
      <c r="DE870" s="73"/>
      <c r="DF870" s="73"/>
      <c r="DG870" s="73"/>
      <c r="DH870" s="73"/>
      <c r="DI870" s="73"/>
      <c r="DJ870" s="36"/>
    </row>
    <row r="871" spans="1:114" x14ac:dyDescent="0.3">
      <c r="A871" s="73"/>
      <c r="B871" s="73"/>
      <c r="C871" s="112"/>
      <c r="D871" s="112"/>
      <c r="E871" s="73"/>
      <c r="F871" s="73"/>
      <c r="G871" s="127"/>
      <c r="H871" s="127"/>
      <c r="I871" s="127"/>
      <c r="J871" s="127"/>
      <c r="K871" s="73"/>
      <c r="L871" s="115"/>
      <c r="M871" s="115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73"/>
      <c r="CF871" s="73"/>
      <c r="CG871" s="73"/>
      <c r="CH871" s="73"/>
      <c r="CI871" s="73"/>
      <c r="CJ871" s="73"/>
      <c r="CK871" s="73"/>
      <c r="CL871" s="73"/>
      <c r="CM871" s="73"/>
      <c r="CN871" s="73"/>
      <c r="CO871" s="73"/>
      <c r="CP871" s="73"/>
      <c r="CQ871" s="73"/>
      <c r="CR871" s="73"/>
      <c r="CS871" s="73"/>
      <c r="CT871" s="73"/>
      <c r="CU871" s="73"/>
      <c r="CV871" s="73"/>
      <c r="CW871" s="73"/>
      <c r="CX871" s="73"/>
      <c r="CY871" s="73"/>
      <c r="CZ871" s="73"/>
      <c r="DA871" s="73"/>
      <c r="DB871" s="73"/>
      <c r="DC871" s="73"/>
      <c r="DD871" s="73"/>
      <c r="DE871" s="73"/>
      <c r="DF871" s="73"/>
      <c r="DG871" s="73"/>
      <c r="DH871" s="73"/>
      <c r="DI871" s="73"/>
      <c r="DJ871" s="36"/>
    </row>
    <row r="872" spans="1:114" x14ac:dyDescent="0.3">
      <c r="A872" s="73"/>
      <c r="B872" s="73"/>
      <c r="C872" s="112"/>
      <c r="D872" s="112"/>
      <c r="E872" s="73"/>
      <c r="F872" s="73"/>
      <c r="G872" s="127"/>
      <c r="H872" s="127"/>
      <c r="I872" s="127"/>
      <c r="J872" s="127"/>
      <c r="K872" s="73"/>
      <c r="L872" s="115"/>
      <c r="M872" s="115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73"/>
      <c r="BM872" s="73"/>
      <c r="BN872" s="73"/>
      <c r="BO872" s="73"/>
      <c r="BP872" s="73"/>
      <c r="BQ872" s="73"/>
      <c r="BR872" s="73"/>
      <c r="BS872" s="73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3"/>
      <c r="CE872" s="73"/>
      <c r="CF872" s="73"/>
      <c r="CG872" s="73"/>
      <c r="CH872" s="73"/>
      <c r="CI872" s="73"/>
      <c r="CJ872" s="73"/>
      <c r="CK872" s="73"/>
      <c r="CL872" s="73"/>
      <c r="CM872" s="73"/>
      <c r="CN872" s="73"/>
      <c r="CO872" s="73"/>
      <c r="CP872" s="73"/>
      <c r="CQ872" s="73"/>
      <c r="CR872" s="73"/>
      <c r="CS872" s="73"/>
      <c r="CT872" s="73"/>
      <c r="CU872" s="73"/>
      <c r="CV872" s="73"/>
      <c r="CW872" s="73"/>
      <c r="CX872" s="73"/>
      <c r="CY872" s="73"/>
      <c r="CZ872" s="73"/>
      <c r="DA872" s="73"/>
      <c r="DB872" s="73"/>
      <c r="DC872" s="73"/>
      <c r="DD872" s="73"/>
      <c r="DE872" s="73"/>
      <c r="DF872" s="73"/>
      <c r="DG872" s="73"/>
      <c r="DH872" s="73"/>
      <c r="DI872" s="73"/>
      <c r="DJ872" s="36"/>
    </row>
    <row r="873" spans="1:114" x14ac:dyDescent="0.3">
      <c r="A873" s="73"/>
      <c r="B873" s="73"/>
      <c r="C873" s="112"/>
      <c r="D873" s="112"/>
      <c r="E873" s="73"/>
      <c r="F873" s="73"/>
      <c r="G873" s="127"/>
      <c r="H873" s="127"/>
      <c r="I873" s="127"/>
      <c r="J873" s="127"/>
      <c r="K873" s="73"/>
      <c r="L873" s="115"/>
      <c r="M873" s="115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73"/>
      <c r="BM873" s="73"/>
      <c r="BN873" s="73"/>
      <c r="BO873" s="73"/>
      <c r="BP873" s="73"/>
      <c r="BQ873" s="73"/>
      <c r="BR873" s="73"/>
      <c r="BS873" s="73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3"/>
      <c r="CE873" s="73"/>
      <c r="CF873" s="73"/>
      <c r="CG873" s="73"/>
      <c r="CH873" s="73"/>
      <c r="CI873" s="73"/>
      <c r="CJ873" s="73"/>
      <c r="CK873" s="73"/>
      <c r="CL873" s="73"/>
      <c r="CM873" s="73"/>
      <c r="CN873" s="73"/>
      <c r="CO873" s="73"/>
      <c r="CP873" s="73"/>
      <c r="CQ873" s="73"/>
      <c r="CR873" s="73"/>
      <c r="CS873" s="73"/>
      <c r="CT873" s="73"/>
      <c r="CU873" s="73"/>
      <c r="CV873" s="73"/>
      <c r="CW873" s="73"/>
      <c r="CX873" s="73"/>
      <c r="CY873" s="73"/>
      <c r="CZ873" s="73"/>
      <c r="DA873" s="73"/>
      <c r="DB873" s="73"/>
      <c r="DC873" s="73"/>
      <c r="DD873" s="73"/>
      <c r="DE873" s="73"/>
      <c r="DF873" s="73"/>
      <c r="DG873" s="73"/>
      <c r="DH873" s="73"/>
      <c r="DI873" s="73"/>
      <c r="DJ873" s="36"/>
    </row>
    <row r="874" spans="1:114" x14ac:dyDescent="0.3">
      <c r="A874" s="73"/>
      <c r="B874" s="73"/>
      <c r="C874" s="112"/>
      <c r="D874" s="112"/>
      <c r="E874" s="73"/>
      <c r="F874" s="73"/>
      <c r="G874" s="127"/>
      <c r="H874" s="127"/>
      <c r="I874" s="127"/>
      <c r="J874" s="127"/>
      <c r="K874" s="73"/>
      <c r="L874" s="115"/>
      <c r="M874" s="115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73"/>
      <c r="BM874" s="73"/>
      <c r="BN874" s="73"/>
      <c r="BO874" s="73"/>
      <c r="BP874" s="73"/>
      <c r="BQ874" s="73"/>
      <c r="BR874" s="73"/>
      <c r="BS874" s="73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3"/>
      <c r="CE874" s="73"/>
      <c r="CF874" s="73"/>
      <c r="CG874" s="73"/>
      <c r="CH874" s="73"/>
      <c r="CI874" s="73"/>
      <c r="CJ874" s="73"/>
      <c r="CK874" s="73"/>
      <c r="CL874" s="73"/>
      <c r="CM874" s="73"/>
      <c r="CN874" s="73"/>
      <c r="CO874" s="73"/>
      <c r="CP874" s="73"/>
      <c r="CQ874" s="73"/>
      <c r="CR874" s="73"/>
      <c r="CS874" s="73"/>
      <c r="CT874" s="73"/>
      <c r="CU874" s="73"/>
      <c r="CV874" s="73"/>
      <c r="CW874" s="73"/>
      <c r="CX874" s="73"/>
      <c r="CY874" s="73"/>
      <c r="CZ874" s="73"/>
      <c r="DA874" s="73"/>
      <c r="DB874" s="73"/>
      <c r="DC874" s="73"/>
      <c r="DD874" s="73"/>
      <c r="DE874" s="73"/>
      <c r="DF874" s="73"/>
      <c r="DG874" s="73"/>
      <c r="DH874" s="73"/>
      <c r="DI874" s="73"/>
      <c r="DJ874" s="36"/>
    </row>
    <row r="875" spans="1:114" x14ac:dyDescent="0.3">
      <c r="A875" s="73"/>
      <c r="B875" s="73"/>
      <c r="C875" s="112"/>
      <c r="D875" s="112"/>
      <c r="E875" s="73"/>
      <c r="F875" s="73"/>
      <c r="G875" s="127"/>
      <c r="H875" s="127"/>
      <c r="I875" s="127"/>
      <c r="J875" s="127"/>
      <c r="K875" s="73"/>
      <c r="L875" s="115"/>
      <c r="M875" s="115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73"/>
      <c r="BM875" s="73"/>
      <c r="BN875" s="73"/>
      <c r="BO875" s="73"/>
      <c r="BP875" s="73"/>
      <c r="BQ875" s="73"/>
      <c r="BR875" s="73"/>
      <c r="BS875" s="73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3"/>
      <c r="CE875" s="73"/>
      <c r="CF875" s="73"/>
      <c r="CG875" s="73"/>
      <c r="CH875" s="73"/>
      <c r="CI875" s="73"/>
      <c r="CJ875" s="73"/>
      <c r="CK875" s="73"/>
      <c r="CL875" s="73"/>
      <c r="CM875" s="73"/>
      <c r="CN875" s="73"/>
      <c r="CO875" s="73"/>
      <c r="CP875" s="73"/>
      <c r="CQ875" s="73"/>
      <c r="CR875" s="73"/>
      <c r="CS875" s="73"/>
      <c r="CT875" s="73"/>
      <c r="CU875" s="73"/>
      <c r="CV875" s="73"/>
      <c r="CW875" s="73"/>
      <c r="CX875" s="73"/>
      <c r="CY875" s="73"/>
      <c r="CZ875" s="73"/>
      <c r="DA875" s="73"/>
      <c r="DB875" s="73"/>
      <c r="DC875" s="73"/>
      <c r="DD875" s="73"/>
      <c r="DE875" s="73"/>
      <c r="DF875" s="73"/>
      <c r="DG875" s="73"/>
      <c r="DH875" s="73"/>
      <c r="DI875" s="73"/>
      <c r="DJ875" s="36"/>
    </row>
    <row r="876" spans="1:114" x14ac:dyDescent="0.3">
      <c r="A876" s="73"/>
      <c r="B876" s="73"/>
      <c r="C876" s="112"/>
      <c r="D876" s="112"/>
      <c r="E876" s="73"/>
      <c r="F876" s="73"/>
      <c r="G876" s="127"/>
      <c r="H876" s="127"/>
      <c r="I876" s="127"/>
      <c r="J876" s="127"/>
      <c r="K876" s="73"/>
      <c r="L876" s="115"/>
      <c r="M876" s="115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73"/>
      <c r="BM876" s="73"/>
      <c r="BN876" s="73"/>
      <c r="BO876" s="73"/>
      <c r="BP876" s="73"/>
      <c r="BQ876" s="73"/>
      <c r="BR876" s="73"/>
      <c r="BS876" s="73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3"/>
      <c r="CE876" s="73"/>
      <c r="CF876" s="73"/>
      <c r="CG876" s="73"/>
      <c r="CH876" s="73"/>
      <c r="CI876" s="73"/>
      <c r="CJ876" s="73"/>
      <c r="CK876" s="73"/>
      <c r="CL876" s="73"/>
      <c r="CM876" s="73"/>
      <c r="CN876" s="73"/>
      <c r="CO876" s="73"/>
      <c r="CP876" s="73"/>
      <c r="CQ876" s="73"/>
      <c r="CR876" s="73"/>
      <c r="CS876" s="73"/>
      <c r="CT876" s="73"/>
      <c r="CU876" s="73"/>
      <c r="CV876" s="73"/>
      <c r="CW876" s="73"/>
      <c r="CX876" s="73"/>
      <c r="CY876" s="73"/>
      <c r="CZ876" s="73"/>
      <c r="DA876" s="73"/>
      <c r="DB876" s="73"/>
      <c r="DC876" s="73"/>
      <c r="DD876" s="73"/>
      <c r="DE876" s="73"/>
      <c r="DF876" s="73"/>
      <c r="DG876" s="73"/>
      <c r="DH876" s="73"/>
      <c r="DI876" s="73"/>
      <c r="DJ876" s="36"/>
    </row>
    <row r="877" spans="1:114" x14ac:dyDescent="0.3">
      <c r="A877" s="73"/>
      <c r="B877" s="73"/>
      <c r="C877" s="112"/>
      <c r="D877" s="112"/>
      <c r="E877" s="73"/>
      <c r="F877" s="73"/>
      <c r="G877" s="127"/>
      <c r="H877" s="127"/>
      <c r="I877" s="127"/>
      <c r="J877" s="127"/>
      <c r="K877" s="73"/>
      <c r="L877" s="115"/>
      <c r="M877" s="115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73"/>
      <c r="BM877" s="73"/>
      <c r="BN877" s="73"/>
      <c r="BO877" s="73"/>
      <c r="BP877" s="73"/>
      <c r="BQ877" s="73"/>
      <c r="BR877" s="73"/>
      <c r="BS877" s="73"/>
      <c r="BT877" s="73"/>
      <c r="BU877" s="73"/>
      <c r="BV877" s="73"/>
      <c r="BW877" s="73"/>
      <c r="BX877" s="73"/>
      <c r="BY877" s="73"/>
      <c r="BZ877" s="73"/>
      <c r="CA877" s="73"/>
      <c r="CB877" s="73"/>
      <c r="CC877" s="73"/>
      <c r="CD877" s="73"/>
      <c r="CE877" s="73"/>
      <c r="CF877" s="73"/>
      <c r="CG877" s="73"/>
      <c r="CH877" s="73"/>
      <c r="CI877" s="73"/>
      <c r="CJ877" s="73"/>
      <c r="CK877" s="73"/>
      <c r="CL877" s="73"/>
      <c r="CM877" s="73"/>
      <c r="CN877" s="73"/>
      <c r="CO877" s="73"/>
      <c r="CP877" s="73"/>
      <c r="CQ877" s="73"/>
      <c r="CR877" s="73"/>
      <c r="CS877" s="73"/>
      <c r="CT877" s="73"/>
      <c r="CU877" s="73"/>
      <c r="CV877" s="73"/>
      <c r="CW877" s="73"/>
      <c r="CX877" s="73"/>
      <c r="CY877" s="73"/>
      <c r="CZ877" s="73"/>
      <c r="DA877" s="73"/>
      <c r="DB877" s="73"/>
      <c r="DC877" s="73"/>
      <c r="DD877" s="73"/>
      <c r="DE877" s="73"/>
      <c r="DF877" s="73"/>
      <c r="DG877" s="73"/>
      <c r="DH877" s="73"/>
      <c r="DI877" s="73"/>
      <c r="DJ877" s="36"/>
    </row>
    <row r="878" spans="1:114" x14ac:dyDescent="0.3">
      <c r="A878" s="73"/>
      <c r="B878" s="73"/>
      <c r="C878" s="112"/>
      <c r="D878" s="112"/>
      <c r="E878" s="73"/>
      <c r="F878" s="73"/>
      <c r="G878" s="127"/>
      <c r="H878" s="127"/>
      <c r="I878" s="127"/>
      <c r="J878" s="127"/>
      <c r="K878" s="73"/>
      <c r="L878" s="115"/>
      <c r="M878" s="115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73"/>
      <c r="CF878" s="73"/>
      <c r="CG878" s="73"/>
      <c r="CH878" s="73"/>
      <c r="CI878" s="73"/>
      <c r="CJ878" s="73"/>
      <c r="CK878" s="73"/>
      <c r="CL878" s="73"/>
      <c r="CM878" s="73"/>
      <c r="CN878" s="73"/>
      <c r="CO878" s="73"/>
      <c r="CP878" s="73"/>
      <c r="CQ878" s="73"/>
      <c r="CR878" s="73"/>
      <c r="CS878" s="73"/>
      <c r="CT878" s="73"/>
      <c r="CU878" s="73"/>
      <c r="CV878" s="73"/>
      <c r="CW878" s="73"/>
      <c r="CX878" s="73"/>
      <c r="CY878" s="73"/>
      <c r="CZ878" s="73"/>
      <c r="DA878" s="73"/>
      <c r="DB878" s="73"/>
      <c r="DC878" s="73"/>
      <c r="DD878" s="73"/>
      <c r="DE878" s="73"/>
      <c r="DF878" s="73"/>
      <c r="DG878" s="73"/>
      <c r="DH878" s="73"/>
      <c r="DI878" s="73"/>
      <c r="DJ878" s="36"/>
    </row>
    <row r="879" spans="1:114" x14ac:dyDescent="0.3">
      <c r="A879" s="73"/>
      <c r="B879" s="73"/>
      <c r="C879" s="112"/>
      <c r="D879" s="112"/>
      <c r="E879" s="73"/>
      <c r="F879" s="73"/>
      <c r="G879" s="127"/>
      <c r="H879" s="127"/>
      <c r="I879" s="127"/>
      <c r="J879" s="127"/>
      <c r="K879" s="73"/>
      <c r="L879" s="115"/>
      <c r="M879" s="115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73"/>
      <c r="CF879" s="73"/>
      <c r="CG879" s="73"/>
      <c r="CH879" s="73"/>
      <c r="CI879" s="73"/>
      <c r="CJ879" s="73"/>
      <c r="CK879" s="73"/>
      <c r="CL879" s="73"/>
      <c r="CM879" s="73"/>
      <c r="CN879" s="73"/>
      <c r="CO879" s="73"/>
      <c r="CP879" s="73"/>
      <c r="CQ879" s="73"/>
      <c r="CR879" s="73"/>
      <c r="CS879" s="73"/>
      <c r="CT879" s="73"/>
      <c r="CU879" s="73"/>
      <c r="CV879" s="73"/>
      <c r="CW879" s="73"/>
      <c r="CX879" s="73"/>
      <c r="CY879" s="73"/>
      <c r="CZ879" s="73"/>
      <c r="DA879" s="73"/>
      <c r="DB879" s="73"/>
      <c r="DC879" s="73"/>
      <c r="DD879" s="73"/>
      <c r="DE879" s="73"/>
      <c r="DF879" s="73"/>
      <c r="DG879" s="73"/>
      <c r="DH879" s="73"/>
      <c r="DI879" s="73"/>
      <c r="DJ879" s="36"/>
    </row>
    <row r="880" spans="1:114" x14ac:dyDescent="0.3">
      <c r="A880" s="73"/>
      <c r="B880" s="73"/>
      <c r="C880" s="112"/>
      <c r="D880" s="112"/>
      <c r="E880" s="73"/>
      <c r="F880" s="73"/>
      <c r="G880" s="127"/>
      <c r="H880" s="127"/>
      <c r="I880" s="127"/>
      <c r="J880" s="127"/>
      <c r="K880" s="73"/>
      <c r="L880" s="115"/>
      <c r="M880" s="115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3"/>
      <c r="CR880" s="73"/>
      <c r="CS880" s="73"/>
      <c r="CT880" s="73"/>
      <c r="CU880" s="73"/>
      <c r="CV880" s="73"/>
      <c r="CW880" s="73"/>
      <c r="CX880" s="73"/>
      <c r="CY880" s="73"/>
      <c r="CZ880" s="73"/>
      <c r="DA880" s="73"/>
      <c r="DB880" s="73"/>
      <c r="DC880" s="73"/>
      <c r="DD880" s="73"/>
      <c r="DE880" s="73"/>
      <c r="DF880" s="73"/>
      <c r="DG880" s="73"/>
      <c r="DH880" s="73"/>
      <c r="DI880" s="73"/>
      <c r="DJ880" s="36"/>
    </row>
    <row r="881" spans="1:114" x14ac:dyDescent="0.3">
      <c r="A881" s="73"/>
      <c r="B881" s="73"/>
      <c r="C881" s="112"/>
      <c r="D881" s="112"/>
      <c r="E881" s="73"/>
      <c r="F881" s="73"/>
      <c r="G881" s="127"/>
      <c r="H881" s="127"/>
      <c r="I881" s="127"/>
      <c r="J881" s="127"/>
      <c r="K881" s="73"/>
      <c r="L881" s="115"/>
      <c r="M881" s="115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73"/>
      <c r="CF881" s="73"/>
      <c r="CG881" s="73"/>
      <c r="CH881" s="73"/>
      <c r="CI881" s="73"/>
      <c r="CJ881" s="73"/>
      <c r="CK881" s="73"/>
      <c r="CL881" s="73"/>
      <c r="CM881" s="73"/>
      <c r="CN881" s="73"/>
      <c r="CO881" s="73"/>
      <c r="CP881" s="73"/>
      <c r="CQ881" s="73"/>
      <c r="CR881" s="73"/>
      <c r="CS881" s="73"/>
      <c r="CT881" s="73"/>
      <c r="CU881" s="73"/>
      <c r="CV881" s="73"/>
      <c r="CW881" s="73"/>
      <c r="CX881" s="73"/>
      <c r="CY881" s="73"/>
      <c r="CZ881" s="73"/>
      <c r="DA881" s="73"/>
      <c r="DB881" s="73"/>
      <c r="DC881" s="73"/>
      <c r="DD881" s="73"/>
      <c r="DE881" s="73"/>
      <c r="DF881" s="73"/>
      <c r="DG881" s="73"/>
      <c r="DH881" s="73"/>
      <c r="DI881" s="73"/>
      <c r="DJ881" s="36"/>
    </row>
    <row r="882" spans="1:114" x14ac:dyDescent="0.3">
      <c r="A882" s="73"/>
      <c r="B882" s="73"/>
      <c r="C882" s="112"/>
      <c r="D882" s="112"/>
      <c r="E882" s="73"/>
      <c r="F882" s="73"/>
      <c r="G882" s="127"/>
      <c r="H882" s="127"/>
      <c r="I882" s="127"/>
      <c r="J882" s="127"/>
      <c r="K882" s="73"/>
      <c r="L882" s="115"/>
      <c r="M882" s="115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73"/>
      <c r="CF882" s="73"/>
      <c r="CG882" s="73"/>
      <c r="CH882" s="73"/>
      <c r="CI882" s="73"/>
      <c r="CJ882" s="73"/>
      <c r="CK882" s="73"/>
      <c r="CL882" s="73"/>
      <c r="CM882" s="73"/>
      <c r="CN882" s="73"/>
      <c r="CO882" s="73"/>
      <c r="CP882" s="73"/>
      <c r="CQ882" s="73"/>
      <c r="CR882" s="73"/>
      <c r="CS882" s="73"/>
      <c r="CT882" s="73"/>
      <c r="CU882" s="73"/>
      <c r="CV882" s="73"/>
      <c r="CW882" s="73"/>
      <c r="CX882" s="73"/>
      <c r="CY882" s="73"/>
      <c r="CZ882" s="73"/>
      <c r="DA882" s="73"/>
      <c r="DB882" s="73"/>
      <c r="DC882" s="73"/>
      <c r="DD882" s="73"/>
      <c r="DE882" s="73"/>
      <c r="DF882" s="73"/>
      <c r="DG882" s="73"/>
      <c r="DH882" s="73"/>
      <c r="DI882" s="73"/>
      <c r="DJ882" s="36"/>
    </row>
    <row r="883" spans="1:114" x14ac:dyDescent="0.3">
      <c r="A883" s="73"/>
      <c r="B883" s="73"/>
      <c r="C883" s="112"/>
      <c r="D883" s="112"/>
      <c r="E883" s="73"/>
      <c r="F883" s="73"/>
      <c r="G883" s="127"/>
      <c r="H883" s="127"/>
      <c r="I883" s="127"/>
      <c r="J883" s="127"/>
      <c r="K883" s="73"/>
      <c r="L883" s="115"/>
      <c r="M883" s="115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73"/>
      <c r="CF883" s="73"/>
      <c r="CG883" s="73"/>
      <c r="CH883" s="73"/>
      <c r="CI883" s="73"/>
      <c r="CJ883" s="73"/>
      <c r="CK883" s="73"/>
      <c r="CL883" s="73"/>
      <c r="CM883" s="73"/>
      <c r="CN883" s="73"/>
      <c r="CO883" s="73"/>
      <c r="CP883" s="73"/>
      <c r="CQ883" s="73"/>
      <c r="CR883" s="73"/>
      <c r="CS883" s="73"/>
      <c r="CT883" s="73"/>
      <c r="CU883" s="73"/>
      <c r="CV883" s="73"/>
      <c r="CW883" s="73"/>
      <c r="CX883" s="73"/>
      <c r="CY883" s="73"/>
      <c r="CZ883" s="73"/>
      <c r="DA883" s="73"/>
      <c r="DB883" s="73"/>
      <c r="DC883" s="73"/>
      <c r="DD883" s="73"/>
      <c r="DE883" s="73"/>
      <c r="DF883" s="73"/>
      <c r="DG883" s="73"/>
      <c r="DH883" s="73"/>
      <c r="DI883" s="73"/>
      <c r="DJ883" s="36"/>
    </row>
    <row r="884" spans="1:114" x14ac:dyDescent="0.3">
      <c r="A884" s="73"/>
      <c r="B884" s="73"/>
      <c r="C884" s="112"/>
      <c r="D884" s="112"/>
      <c r="E884" s="73"/>
      <c r="F884" s="73"/>
      <c r="G884" s="127"/>
      <c r="H884" s="127"/>
      <c r="I884" s="127"/>
      <c r="J884" s="127"/>
      <c r="K884" s="73"/>
      <c r="L884" s="115"/>
      <c r="M884" s="115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73"/>
      <c r="CF884" s="73"/>
      <c r="CG884" s="73"/>
      <c r="CH884" s="73"/>
      <c r="CI884" s="73"/>
      <c r="CJ884" s="73"/>
      <c r="CK884" s="73"/>
      <c r="CL884" s="73"/>
      <c r="CM884" s="73"/>
      <c r="CN884" s="73"/>
      <c r="CO884" s="73"/>
      <c r="CP884" s="73"/>
      <c r="CQ884" s="73"/>
      <c r="CR884" s="73"/>
      <c r="CS884" s="73"/>
      <c r="CT884" s="73"/>
      <c r="CU884" s="73"/>
      <c r="CV884" s="73"/>
      <c r="CW884" s="73"/>
      <c r="CX884" s="73"/>
      <c r="CY884" s="73"/>
      <c r="CZ884" s="73"/>
      <c r="DA884" s="73"/>
      <c r="DB884" s="73"/>
      <c r="DC884" s="73"/>
      <c r="DD884" s="73"/>
      <c r="DE884" s="73"/>
      <c r="DF884" s="73"/>
      <c r="DG884" s="73"/>
      <c r="DH884" s="73"/>
      <c r="DI884" s="73"/>
      <c r="DJ884" s="36"/>
    </row>
    <row r="885" spans="1:114" x14ac:dyDescent="0.3">
      <c r="A885" s="73"/>
      <c r="B885" s="73"/>
      <c r="C885" s="112"/>
      <c r="D885" s="112"/>
      <c r="E885" s="73"/>
      <c r="F885" s="73"/>
      <c r="G885" s="127"/>
      <c r="H885" s="127"/>
      <c r="I885" s="127"/>
      <c r="J885" s="127"/>
      <c r="K885" s="73"/>
      <c r="L885" s="115"/>
      <c r="M885" s="115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73"/>
      <c r="CF885" s="73"/>
      <c r="CG885" s="73"/>
      <c r="CH885" s="73"/>
      <c r="CI885" s="73"/>
      <c r="CJ885" s="73"/>
      <c r="CK885" s="73"/>
      <c r="CL885" s="73"/>
      <c r="CM885" s="73"/>
      <c r="CN885" s="73"/>
      <c r="CO885" s="73"/>
      <c r="CP885" s="73"/>
      <c r="CQ885" s="73"/>
      <c r="CR885" s="73"/>
      <c r="CS885" s="73"/>
      <c r="CT885" s="73"/>
      <c r="CU885" s="73"/>
      <c r="CV885" s="73"/>
      <c r="CW885" s="73"/>
      <c r="CX885" s="73"/>
      <c r="CY885" s="73"/>
      <c r="CZ885" s="73"/>
      <c r="DA885" s="73"/>
      <c r="DB885" s="73"/>
      <c r="DC885" s="73"/>
      <c r="DD885" s="73"/>
      <c r="DE885" s="73"/>
      <c r="DF885" s="73"/>
      <c r="DG885" s="73"/>
      <c r="DH885" s="73"/>
      <c r="DI885" s="73"/>
      <c r="DJ885" s="36"/>
    </row>
    <row r="886" spans="1:114" x14ac:dyDescent="0.3">
      <c r="A886" s="73"/>
      <c r="B886" s="73"/>
      <c r="C886" s="112"/>
      <c r="D886" s="112"/>
      <c r="E886" s="73"/>
      <c r="F886" s="73"/>
      <c r="G886" s="127"/>
      <c r="H886" s="127"/>
      <c r="I886" s="127"/>
      <c r="J886" s="127"/>
      <c r="K886" s="73"/>
      <c r="L886" s="115"/>
      <c r="M886" s="115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73"/>
      <c r="BM886" s="73"/>
      <c r="BN886" s="73"/>
      <c r="BO886" s="73"/>
      <c r="BP886" s="73"/>
      <c r="BQ886" s="73"/>
      <c r="BR886" s="73"/>
      <c r="BS886" s="73"/>
      <c r="BT886" s="73"/>
      <c r="BU886" s="73"/>
      <c r="BV886" s="73"/>
      <c r="BW886" s="73"/>
      <c r="BX886" s="73"/>
      <c r="BY886" s="73"/>
      <c r="BZ886" s="73"/>
      <c r="CA886" s="73"/>
      <c r="CB886" s="73"/>
      <c r="CC886" s="73"/>
      <c r="CD886" s="73"/>
      <c r="CE886" s="73"/>
      <c r="CF886" s="73"/>
      <c r="CG886" s="73"/>
      <c r="CH886" s="73"/>
      <c r="CI886" s="73"/>
      <c r="CJ886" s="73"/>
      <c r="CK886" s="73"/>
      <c r="CL886" s="73"/>
      <c r="CM886" s="73"/>
      <c r="CN886" s="73"/>
      <c r="CO886" s="73"/>
      <c r="CP886" s="73"/>
      <c r="CQ886" s="73"/>
      <c r="CR886" s="73"/>
      <c r="CS886" s="73"/>
      <c r="CT886" s="73"/>
      <c r="CU886" s="73"/>
      <c r="CV886" s="73"/>
      <c r="CW886" s="73"/>
      <c r="CX886" s="73"/>
      <c r="CY886" s="73"/>
      <c r="CZ886" s="73"/>
      <c r="DA886" s="73"/>
      <c r="DB886" s="73"/>
      <c r="DC886" s="73"/>
      <c r="DD886" s="73"/>
      <c r="DE886" s="73"/>
      <c r="DF886" s="73"/>
      <c r="DG886" s="73"/>
      <c r="DH886" s="73"/>
      <c r="DI886" s="73"/>
      <c r="DJ886" s="36"/>
    </row>
    <row r="887" spans="1:114" x14ac:dyDescent="0.3">
      <c r="A887" s="73"/>
      <c r="B887" s="73"/>
      <c r="C887" s="112"/>
      <c r="D887" s="112"/>
      <c r="E887" s="73"/>
      <c r="F887" s="73"/>
      <c r="G887" s="127"/>
      <c r="H887" s="127"/>
      <c r="I887" s="127"/>
      <c r="J887" s="127"/>
      <c r="K887" s="73"/>
      <c r="L887" s="115"/>
      <c r="M887" s="115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73"/>
      <c r="CF887" s="73"/>
      <c r="CG887" s="73"/>
      <c r="CH887" s="73"/>
      <c r="CI887" s="73"/>
      <c r="CJ887" s="73"/>
      <c r="CK887" s="73"/>
      <c r="CL887" s="73"/>
      <c r="CM887" s="73"/>
      <c r="CN887" s="73"/>
      <c r="CO887" s="73"/>
      <c r="CP887" s="73"/>
      <c r="CQ887" s="73"/>
      <c r="CR887" s="73"/>
      <c r="CS887" s="73"/>
      <c r="CT887" s="73"/>
      <c r="CU887" s="73"/>
      <c r="CV887" s="73"/>
      <c r="CW887" s="73"/>
      <c r="CX887" s="73"/>
      <c r="CY887" s="73"/>
      <c r="CZ887" s="73"/>
      <c r="DA887" s="73"/>
      <c r="DB887" s="73"/>
      <c r="DC887" s="73"/>
      <c r="DD887" s="73"/>
      <c r="DE887" s="73"/>
      <c r="DF887" s="73"/>
      <c r="DG887" s="73"/>
      <c r="DH887" s="73"/>
      <c r="DI887" s="73"/>
      <c r="DJ887" s="36"/>
    </row>
    <row r="888" spans="1:114" x14ac:dyDescent="0.3">
      <c r="A888" s="73"/>
      <c r="B888" s="73"/>
      <c r="C888" s="112"/>
      <c r="D888" s="112"/>
      <c r="E888" s="73"/>
      <c r="F888" s="73"/>
      <c r="G888" s="127"/>
      <c r="H888" s="127"/>
      <c r="I888" s="127"/>
      <c r="J888" s="127"/>
      <c r="K888" s="73"/>
      <c r="L888" s="115"/>
      <c r="M888" s="115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3"/>
      <c r="CR888" s="73"/>
      <c r="CS888" s="73"/>
      <c r="CT888" s="73"/>
      <c r="CU888" s="73"/>
      <c r="CV888" s="73"/>
      <c r="CW888" s="73"/>
      <c r="CX888" s="73"/>
      <c r="CY888" s="73"/>
      <c r="CZ888" s="73"/>
      <c r="DA888" s="73"/>
      <c r="DB888" s="73"/>
      <c r="DC888" s="73"/>
      <c r="DD888" s="73"/>
      <c r="DE888" s="73"/>
      <c r="DF888" s="73"/>
      <c r="DG888" s="73"/>
      <c r="DH888" s="73"/>
      <c r="DI888" s="73"/>
      <c r="DJ888" s="36"/>
    </row>
    <row r="889" spans="1:114" x14ac:dyDescent="0.3">
      <c r="A889" s="73"/>
      <c r="B889" s="73"/>
      <c r="C889" s="112"/>
      <c r="D889" s="112"/>
      <c r="E889" s="73"/>
      <c r="F889" s="73"/>
      <c r="G889" s="127"/>
      <c r="H889" s="127"/>
      <c r="I889" s="127"/>
      <c r="J889" s="127"/>
      <c r="K889" s="73"/>
      <c r="L889" s="115"/>
      <c r="M889" s="115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73"/>
      <c r="BM889" s="73"/>
      <c r="BN889" s="73"/>
      <c r="BO889" s="73"/>
      <c r="BP889" s="73"/>
      <c r="BQ889" s="73"/>
      <c r="BR889" s="73"/>
      <c r="BS889" s="73"/>
      <c r="BT889" s="73"/>
      <c r="BU889" s="73"/>
      <c r="BV889" s="73"/>
      <c r="BW889" s="73"/>
      <c r="BX889" s="73"/>
      <c r="BY889" s="73"/>
      <c r="BZ889" s="73"/>
      <c r="CA889" s="73"/>
      <c r="CB889" s="73"/>
      <c r="CC889" s="73"/>
      <c r="CD889" s="73"/>
      <c r="CE889" s="73"/>
      <c r="CF889" s="73"/>
      <c r="CG889" s="73"/>
      <c r="CH889" s="73"/>
      <c r="CI889" s="73"/>
      <c r="CJ889" s="73"/>
      <c r="CK889" s="73"/>
      <c r="CL889" s="73"/>
      <c r="CM889" s="73"/>
      <c r="CN889" s="73"/>
      <c r="CO889" s="73"/>
      <c r="CP889" s="73"/>
      <c r="CQ889" s="73"/>
      <c r="CR889" s="73"/>
      <c r="CS889" s="73"/>
      <c r="CT889" s="73"/>
      <c r="CU889" s="73"/>
      <c r="CV889" s="73"/>
      <c r="CW889" s="73"/>
      <c r="CX889" s="73"/>
      <c r="CY889" s="73"/>
      <c r="CZ889" s="73"/>
      <c r="DA889" s="73"/>
      <c r="DB889" s="73"/>
      <c r="DC889" s="73"/>
      <c r="DD889" s="73"/>
      <c r="DE889" s="73"/>
      <c r="DF889" s="73"/>
      <c r="DG889" s="73"/>
      <c r="DH889" s="73"/>
      <c r="DI889" s="73"/>
      <c r="DJ889" s="36"/>
    </row>
    <row r="890" spans="1:114" x14ac:dyDescent="0.3">
      <c r="A890" s="73"/>
      <c r="B890" s="73"/>
      <c r="C890" s="112"/>
      <c r="D890" s="112"/>
      <c r="E890" s="73"/>
      <c r="F890" s="73"/>
      <c r="G890" s="127"/>
      <c r="H890" s="127"/>
      <c r="I890" s="127"/>
      <c r="J890" s="127"/>
      <c r="K890" s="73"/>
      <c r="L890" s="115"/>
      <c r="M890" s="115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73"/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73"/>
      <c r="CF890" s="73"/>
      <c r="CG890" s="73"/>
      <c r="CH890" s="73"/>
      <c r="CI890" s="73"/>
      <c r="CJ890" s="73"/>
      <c r="CK890" s="73"/>
      <c r="CL890" s="73"/>
      <c r="CM890" s="73"/>
      <c r="CN890" s="73"/>
      <c r="CO890" s="73"/>
      <c r="CP890" s="73"/>
      <c r="CQ890" s="73"/>
      <c r="CR890" s="73"/>
      <c r="CS890" s="73"/>
      <c r="CT890" s="73"/>
      <c r="CU890" s="73"/>
      <c r="CV890" s="73"/>
      <c r="CW890" s="73"/>
      <c r="CX890" s="73"/>
      <c r="CY890" s="73"/>
      <c r="CZ890" s="73"/>
      <c r="DA890" s="73"/>
      <c r="DB890" s="73"/>
      <c r="DC890" s="73"/>
      <c r="DD890" s="73"/>
      <c r="DE890" s="73"/>
      <c r="DF890" s="73"/>
      <c r="DG890" s="73"/>
      <c r="DH890" s="73"/>
      <c r="DI890" s="73"/>
      <c r="DJ890" s="36"/>
    </row>
    <row r="891" spans="1:114" x14ac:dyDescent="0.3">
      <c r="A891" s="73"/>
      <c r="B891" s="73"/>
      <c r="C891" s="112"/>
      <c r="D891" s="112"/>
      <c r="E891" s="73"/>
      <c r="F891" s="73"/>
      <c r="G891" s="127"/>
      <c r="H891" s="127"/>
      <c r="I891" s="127"/>
      <c r="J891" s="127"/>
      <c r="K891" s="73"/>
      <c r="L891" s="115"/>
      <c r="M891" s="115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73"/>
      <c r="BM891" s="73"/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73"/>
      <c r="CF891" s="73"/>
      <c r="CG891" s="73"/>
      <c r="CH891" s="73"/>
      <c r="CI891" s="73"/>
      <c r="CJ891" s="73"/>
      <c r="CK891" s="73"/>
      <c r="CL891" s="73"/>
      <c r="CM891" s="73"/>
      <c r="CN891" s="73"/>
      <c r="CO891" s="73"/>
      <c r="CP891" s="73"/>
      <c r="CQ891" s="73"/>
      <c r="CR891" s="73"/>
      <c r="CS891" s="73"/>
      <c r="CT891" s="73"/>
      <c r="CU891" s="73"/>
      <c r="CV891" s="73"/>
      <c r="CW891" s="73"/>
      <c r="CX891" s="73"/>
      <c r="CY891" s="73"/>
      <c r="CZ891" s="73"/>
      <c r="DA891" s="73"/>
      <c r="DB891" s="73"/>
      <c r="DC891" s="73"/>
      <c r="DD891" s="73"/>
      <c r="DE891" s="73"/>
      <c r="DF891" s="73"/>
      <c r="DG891" s="73"/>
      <c r="DH891" s="73"/>
      <c r="DI891" s="73"/>
      <c r="DJ891" s="36"/>
    </row>
    <row r="892" spans="1:114" x14ac:dyDescent="0.3">
      <c r="A892" s="73"/>
      <c r="B892" s="73"/>
      <c r="C892" s="112"/>
      <c r="D892" s="112"/>
      <c r="E892" s="73"/>
      <c r="F892" s="73"/>
      <c r="G892" s="127"/>
      <c r="H892" s="127"/>
      <c r="I892" s="127"/>
      <c r="J892" s="127"/>
      <c r="K892" s="73"/>
      <c r="L892" s="115"/>
      <c r="M892" s="115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73"/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73"/>
      <c r="CF892" s="73"/>
      <c r="CG892" s="73"/>
      <c r="CH892" s="73"/>
      <c r="CI892" s="73"/>
      <c r="CJ892" s="73"/>
      <c r="CK892" s="73"/>
      <c r="CL892" s="73"/>
      <c r="CM892" s="73"/>
      <c r="CN892" s="73"/>
      <c r="CO892" s="73"/>
      <c r="CP892" s="73"/>
      <c r="CQ892" s="73"/>
      <c r="CR892" s="73"/>
      <c r="CS892" s="73"/>
      <c r="CT892" s="73"/>
      <c r="CU892" s="73"/>
      <c r="CV892" s="73"/>
      <c r="CW892" s="73"/>
      <c r="CX892" s="73"/>
      <c r="CY892" s="73"/>
      <c r="CZ892" s="73"/>
      <c r="DA892" s="73"/>
      <c r="DB892" s="73"/>
      <c r="DC892" s="73"/>
      <c r="DD892" s="73"/>
      <c r="DE892" s="73"/>
      <c r="DF892" s="73"/>
      <c r="DG892" s="73"/>
      <c r="DH892" s="73"/>
      <c r="DI892" s="73"/>
      <c r="DJ892" s="36"/>
    </row>
    <row r="893" spans="1:114" x14ac:dyDescent="0.3">
      <c r="A893" s="73"/>
      <c r="B893" s="73"/>
      <c r="C893" s="112"/>
      <c r="D893" s="112"/>
      <c r="E893" s="73"/>
      <c r="F893" s="73"/>
      <c r="G893" s="127"/>
      <c r="H893" s="127"/>
      <c r="I893" s="127"/>
      <c r="J893" s="127"/>
      <c r="K893" s="73"/>
      <c r="L893" s="115"/>
      <c r="M893" s="115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73"/>
      <c r="BM893" s="73"/>
      <c r="BN893" s="73"/>
      <c r="BO893" s="73"/>
      <c r="BP893" s="73"/>
      <c r="BQ893" s="73"/>
      <c r="BR893" s="73"/>
      <c r="BS893" s="73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3"/>
      <c r="CE893" s="73"/>
      <c r="CF893" s="73"/>
      <c r="CG893" s="73"/>
      <c r="CH893" s="73"/>
      <c r="CI893" s="73"/>
      <c r="CJ893" s="73"/>
      <c r="CK893" s="73"/>
      <c r="CL893" s="73"/>
      <c r="CM893" s="73"/>
      <c r="CN893" s="73"/>
      <c r="CO893" s="73"/>
      <c r="CP893" s="73"/>
      <c r="CQ893" s="73"/>
      <c r="CR893" s="73"/>
      <c r="CS893" s="73"/>
      <c r="CT893" s="73"/>
      <c r="CU893" s="73"/>
      <c r="CV893" s="73"/>
      <c r="CW893" s="73"/>
      <c r="CX893" s="73"/>
      <c r="CY893" s="73"/>
      <c r="CZ893" s="73"/>
      <c r="DA893" s="73"/>
      <c r="DB893" s="73"/>
      <c r="DC893" s="73"/>
      <c r="DD893" s="73"/>
      <c r="DE893" s="73"/>
      <c r="DF893" s="73"/>
      <c r="DG893" s="73"/>
      <c r="DH893" s="73"/>
      <c r="DI893" s="73"/>
      <c r="DJ893" s="36"/>
    </row>
    <row r="894" spans="1:114" x14ac:dyDescent="0.3">
      <c r="A894" s="73"/>
      <c r="B894" s="73"/>
      <c r="C894" s="112"/>
      <c r="D894" s="112"/>
      <c r="E894" s="73"/>
      <c r="F894" s="73"/>
      <c r="G894" s="127"/>
      <c r="H894" s="127"/>
      <c r="I894" s="127"/>
      <c r="J894" s="127"/>
      <c r="K894" s="73"/>
      <c r="L894" s="115"/>
      <c r="M894" s="115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73"/>
      <c r="BM894" s="73"/>
      <c r="BN894" s="73"/>
      <c r="BO894" s="73"/>
      <c r="BP894" s="73"/>
      <c r="BQ894" s="73"/>
      <c r="BR894" s="73"/>
      <c r="BS894" s="73"/>
      <c r="BT894" s="73"/>
      <c r="BU894" s="73"/>
      <c r="BV894" s="73"/>
      <c r="BW894" s="73"/>
      <c r="BX894" s="73"/>
      <c r="BY894" s="73"/>
      <c r="BZ894" s="73"/>
      <c r="CA894" s="73"/>
      <c r="CB894" s="73"/>
      <c r="CC894" s="73"/>
      <c r="CD894" s="73"/>
      <c r="CE894" s="73"/>
      <c r="CF894" s="73"/>
      <c r="CG894" s="73"/>
      <c r="CH894" s="73"/>
      <c r="CI894" s="73"/>
      <c r="CJ894" s="73"/>
      <c r="CK894" s="73"/>
      <c r="CL894" s="73"/>
      <c r="CM894" s="73"/>
      <c r="CN894" s="73"/>
      <c r="CO894" s="73"/>
      <c r="CP894" s="73"/>
      <c r="CQ894" s="73"/>
      <c r="CR894" s="73"/>
      <c r="CS894" s="73"/>
      <c r="CT894" s="73"/>
      <c r="CU894" s="73"/>
      <c r="CV894" s="73"/>
      <c r="CW894" s="73"/>
      <c r="CX894" s="73"/>
      <c r="CY894" s="73"/>
      <c r="CZ894" s="73"/>
      <c r="DA894" s="73"/>
      <c r="DB894" s="73"/>
      <c r="DC894" s="73"/>
      <c r="DD894" s="73"/>
      <c r="DE894" s="73"/>
      <c r="DF894" s="73"/>
      <c r="DG894" s="73"/>
      <c r="DH894" s="73"/>
      <c r="DI894" s="73"/>
      <c r="DJ894" s="36"/>
    </row>
    <row r="895" spans="1:114" x14ac:dyDescent="0.3">
      <c r="A895" s="73"/>
      <c r="B895" s="73"/>
      <c r="C895" s="112"/>
      <c r="D895" s="112"/>
      <c r="E895" s="73"/>
      <c r="F895" s="73"/>
      <c r="G895" s="127"/>
      <c r="H895" s="127"/>
      <c r="I895" s="127"/>
      <c r="J895" s="127"/>
      <c r="K895" s="73"/>
      <c r="L895" s="115"/>
      <c r="M895" s="115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73"/>
      <c r="BM895" s="73"/>
      <c r="BN895" s="73"/>
      <c r="BO895" s="73"/>
      <c r="BP895" s="73"/>
      <c r="BQ895" s="73"/>
      <c r="BR895" s="73"/>
      <c r="BS895" s="73"/>
      <c r="BT895" s="73"/>
      <c r="BU895" s="73"/>
      <c r="BV895" s="73"/>
      <c r="BW895" s="73"/>
      <c r="BX895" s="73"/>
      <c r="BY895" s="73"/>
      <c r="BZ895" s="73"/>
      <c r="CA895" s="73"/>
      <c r="CB895" s="73"/>
      <c r="CC895" s="73"/>
      <c r="CD895" s="73"/>
      <c r="CE895" s="73"/>
      <c r="CF895" s="73"/>
      <c r="CG895" s="73"/>
      <c r="CH895" s="73"/>
      <c r="CI895" s="73"/>
      <c r="CJ895" s="73"/>
      <c r="CK895" s="73"/>
      <c r="CL895" s="73"/>
      <c r="CM895" s="73"/>
      <c r="CN895" s="73"/>
      <c r="CO895" s="73"/>
      <c r="CP895" s="73"/>
      <c r="CQ895" s="73"/>
      <c r="CR895" s="73"/>
      <c r="CS895" s="73"/>
      <c r="CT895" s="73"/>
      <c r="CU895" s="73"/>
      <c r="CV895" s="73"/>
      <c r="CW895" s="73"/>
      <c r="CX895" s="73"/>
      <c r="CY895" s="73"/>
      <c r="CZ895" s="73"/>
      <c r="DA895" s="73"/>
      <c r="DB895" s="73"/>
      <c r="DC895" s="73"/>
      <c r="DD895" s="73"/>
      <c r="DE895" s="73"/>
      <c r="DF895" s="73"/>
      <c r="DG895" s="73"/>
      <c r="DH895" s="73"/>
      <c r="DI895" s="73"/>
      <c r="DJ895" s="36"/>
    </row>
    <row r="896" spans="1:114" x14ac:dyDescent="0.3">
      <c r="A896" s="73"/>
      <c r="B896" s="73"/>
      <c r="C896" s="112"/>
      <c r="D896" s="112"/>
      <c r="E896" s="73"/>
      <c r="F896" s="73"/>
      <c r="G896" s="127"/>
      <c r="H896" s="127"/>
      <c r="I896" s="127"/>
      <c r="J896" s="127"/>
      <c r="K896" s="73"/>
      <c r="L896" s="115"/>
      <c r="M896" s="115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73"/>
      <c r="CF896" s="73"/>
      <c r="CG896" s="73"/>
      <c r="CH896" s="73"/>
      <c r="CI896" s="73"/>
      <c r="CJ896" s="73"/>
      <c r="CK896" s="73"/>
      <c r="CL896" s="73"/>
      <c r="CM896" s="73"/>
      <c r="CN896" s="73"/>
      <c r="CO896" s="73"/>
      <c r="CP896" s="73"/>
      <c r="CQ896" s="73"/>
      <c r="CR896" s="73"/>
      <c r="CS896" s="73"/>
      <c r="CT896" s="73"/>
      <c r="CU896" s="73"/>
      <c r="CV896" s="73"/>
      <c r="CW896" s="73"/>
      <c r="CX896" s="73"/>
      <c r="CY896" s="73"/>
      <c r="CZ896" s="73"/>
      <c r="DA896" s="73"/>
      <c r="DB896" s="73"/>
      <c r="DC896" s="73"/>
      <c r="DD896" s="73"/>
      <c r="DE896" s="73"/>
      <c r="DF896" s="73"/>
      <c r="DG896" s="73"/>
      <c r="DH896" s="73"/>
      <c r="DI896" s="73"/>
      <c r="DJ896" s="36"/>
    </row>
    <row r="897" spans="1:114" x14ac:dyDescent="0.3">
      <c r="A897" s="73"/>
      <c r="B897" s="73"/>
      <c r="C897" s="112"/>
      <c r="D897" s="112"/>
      <c r="E897" s="73"/>
      <c r="F897" s="73"/>
      <c r="G897" s="127"/>
      <c r="H897" s="127"/>
      <c r="I897" s="127"/>
      <c r="J897" s="127"/>
      <c r="K897" s="73"/>
      <c r="L897" s="115"/>
      <c r="M897" s="115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73"/>
      <c r="BM897" s="73"/>
      <c r="BN897" s="73"/>
      <c r="BO897" s="73"/>
      <c r="BP897" s="73"/>
      <c r="BQ897" s="73"/>
      <c r="BR897" s="73"/>
      <c r="BS897" s="73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3"/>
      <c r="CE897" s="73"/>
      <c r="CF897" s="73"/>
      <c r="CG897" s="73"/>
      <c r="CH897" s="73"/>
      <c r="CI897" s="73"/>
      <c r="CJ897" s="73"/>
      <c r="CK897" s="73"/>
      <c r="CL897" s="73"/>
      <c r="CM897" s="73"/>
      <c r="CN897" s="73"/>
      <c r="CO897" s="73"/>
      <c r="CP897" s="73"/>
      <c r="CQ897" s="73"/>
      <c r="CR897" s="73"/>
      <c r="CS897" s="73"/>
      <c r="CT897" s="73"/>
      <c r="CU897" s="73"/>
      <c r="CV897" s="73"/>
      <c r="CW897" s="73"/>
      <c r="CX897" s="73"/>
      <c r="CY897" s="73"/>
      <c r="CZ897" s="73"/>
      <c r="DA897" s="73"/>
      <c r="DB897" s="73"/>
      <c r="DC897" s="73"/>
      <c r="DD897" s="73"/>
      <c r="DE897" s="73"/>
      <c r="DF897" s="73"/>
      <c r="DG897" s="73"/>
      <c r="DH897" s="73"/>
      <c r="DI897" s="73"/>
      <c r="DJ897" s="36"/>
    </row>
    <row r="898" spans="1:114" x14ac:dyDescent="0.3">
      <c r="A898" s="73"/>
      <c r="B898" s="73"/>
      <c r="C898" s="112"/>
      <c r="D898" s="112"/>
      <c r="E898" s="73"/>
      <c r="F898" s="73"/>
      <c r="G898" s="127"/>
      <c r="H898" s="127"/>
      <c r="I898" s="127"/>
      <c r="J898" s="127"/>
      <c r="K898" s="73"/>
      <c r="L898" s="115"/>
      <c r="M898" s="115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73"/>
      <c r="BM898" s="73"/>
      <c r="BN898" s="73"/>
      <c r="BO898" s="73"/>
      <c r="BP898" s="73"/>
      <c r="BQ898" s="73"/>
      <c r="BR898" s="73"/>
      <c r="BS898" s="73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3"/>
      <c r="CE898" s="73"/>
      <c r="CF898" s="73"/>
      <c r="CG898" s="73"/>
      <c r="CH898" s="73"/>
      <c r="CI898" s="73"/>
      <c r="CJ898" s="73"/>
      <c r="CK898" s="73"/>
      <c r="CL898" s="73"/>
      <c r="CM898" s="73"/>
      <c r="CN898" s="73"/>
      <c r="CO898" s="73"/>
      <c r="CP898" s="73"/>
      <c r="CQ898" s="73"/>
      <c r="CR898" s="73"/>
      <c r="CS898" s="73"/>
      <c r="CT898" s="73"/>
      <c r="CU898" s="73"/>
      <c r="CV898" s="73"/>
      <c r="CW898" s="73"/>
      <c r="CX898" s="73"/>
      <c r="CY898" s="73"/>
      <c r="CZ898" s="73"/>
      <c r="DA898" s="73"/>
      <c r="DB898" s="73"/>
      <c r="DC898" s="73"/>
      <c r="DD898" s="73"/>
      <c r="DE898" s="73"/>
      <c r="DF898" s="73"/>
      <c r="DG898" s="73"/>
      <c r="DH898" s="73"/>
      <c r="DI898" s="73"/>
      <c r="DJ898" s="36"/>
    </row>
    <row r="899" spans="1:114" x14ac:dyDescent="0.3">
      <c r="A899" s="73"/>
      <c r="B899" s="73"/>
      <c r="C899" s="112"/>
      <c r="D899" s="112"/>
      <c r="E899" s="73"/>
      <c r="F899" s="73"/>
      <c r="G899" s="127"/>
      <c r="H899" s="127"/>
      <c r="I899" s="127"/>
      <c r="J899" s="127"/>
      <c r="K899" s="73"/>
      <c r="L899" s="115"/>
      <c r="M899" s="115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73"/>
      <c r="BM899" s="73"/>
      <c r="BN899" s="73"/>
      <c r="BO899" s="73"/>
      <c r="BP899" s="73"/>
      <c r="BQ899" s="73"/>
      <c r="BR899" s="73"/>
      <c r="BS899" s="73"/>
      <c r="BT899" s="73"/>
      <c r="BU899" s="73"/>
      <c r="BV899" s="73"/>
      <c r="BW899" s="73"/>
      <c r="BX899" s="73"/>
      <c r="BY899" s="73"/>
      <c r="BZ899" s="73"/>
      <c r="CA899" s="73"/>
      <c r="CB899" s="73"/>
      <c r="CC899" s="73"/>
      <c r="CD899" s="73"/>
      <c r="CE899" s="73"/>
      <c r="CF899" s="73"/>
      <c r="CG899" s="73"/>
      <c r="CH899" s="73"/>
      <c r="CI899" s="73"/>
      <c r="CJ899" s="73"/>
      <c r="CK899" s="73"/>
      <c r="CL899" s="73"/>
      <c r="CM899" s="73"/>
      <c r="CN899" s="73"/>
      <c r="CO899" s="73"/>
      <c r="CP899" s="73"/>
      <c r="CQ899" s="73"/>
      <c r="CR899" s="73"/>
      <c r="CS899" s="73"/>
      <c r="CT899" s="73"/>
      <c r="CU899" s="73"/>
      <c r="CV899" s="73"/>
      <c r="CW899" s="73"/>
      <c r="CX899" s="73"/>
      <c r="CY899" s="73"/>
      <c r="CZ899" s="73"/>
      <c r="DA899" s="73"/>
      <c r="DB899" s="73"/>
      <c r="DC899" s="73"/>
      <c r="DD899" s="73"/>
      <c r="DE899" s="73"/>
      <c r="DF899" s="73"/>
      <c r="DG899" s="73"/>
      <c r="DH899" s="73"/>
      <c r="DI899" s="73"/>
      <c r="DJ899" s="36"/>
    </row>
    <row r="900" spans="1:114" x14ac:dyDescent="0.3">
      <c r="A900" s="73"/>
      <c r="B900" s="73"/>
      <c r="C900" s="112"/>
      <c r="D900" s="112"/>
      <c r="E900" s="73"/>
      <c r="F900" s="73"/>
      <c r="G900" s="127"/>
      <c r="H900" s="127"/>
      <c r="I900" s="127"/>
      <c r="J900" s="127"/>
      <c r="K900" s="73"/>
      <c r="L900" s="115"/>
      <c r="M900" s="115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73"/>
      <c r="BM900" s="73"/>
      <c r="BN900" s="73"/>
      <c r="BO900" s="73"/>
      <c r="BP900" s="73"/>
      <c r="BQ900" s="73"/>
      <c r="BR900" s="73"/>
      <c r="BS900" s="73"/>
      <c r="BT900" s="73"/>
      <c r="BU900" s="73"/>
      <c r="BV900" s="73"/>
      <c r="BW900" s="73"/>
      <c r="BX900" s="73"/>
      <c r="BY900" s="73"/>
      <c r="BZ900" s="73"/>
      <c r="CA900" s="73"/>
      <c r="CB900" s="73"/>
      <c r="CC900" s="73"/>
      <c r="CD900" s="73"/>
      <c r="CE900" s="73"/>
      <c r="CF900" s="73"/>
      <c r="CG900" s="73"/>
      <c r="CH900" s="73"/>
      <c r="CI900" s="73"/>
      <c r="CJ900" s="73"/>
      <c r="CK900" s="73"/>
      <c r="CL900" s="73"/>
      <c r="CM900" s="73"/>
      <c r="CN900" s="73"/>
      <c r="CO900" s="73"/>
      <c r="CP900" s="73"/>
      <c r="CQ900" s="73"/>
      <c r="CR900" s="73"/>
      <c r="CS900" s="73"/>
      <c r="CT900" s="73"/>
      <c r="CU900" s="73"/>
      <c r="CV900" s="73"/>
      <c r="CW900" s="73"/>
      <c r="CX900" s="73"/>
      <c r="CY900" s="73"/>
      <c r="CZ900" s="73"/>
      <c r="DA900" s="73"/>
      <c r="DB900" s="73"/>
      <c r="DC900" s="73"/>
      <c r="DD900" s="73"/>
      <c r="DE900" s="73"/>
      <c r="DF900" s="73"/>
      <c r="DG900" s="73"/>
      <c r="DH900" s="73"/>
      <c r="DI900" s="73"/>
      <c r="DJ900" s="36"/>
    </row>
    <row r="901" spans="1:114" x14ac:dyDescent="0.3">
      <c r="A901" s="73"/>
      <c r="B901" s="73"/>
      <c r="C901" s="112"/>
      <c r="D901" s="112"/>
      <c r="E901" s="73"/>
      <c r="F901" s="73"/>
      <c r="G901" s="127"/>
      <c r="H901" s="127"/>
      <c r="I901" s="127"/>
      <c r="J901" s="127"/>
      <c r="K901" s="73"/>
      <c r="L901" s="115"/>
      <c r="M901" s="115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73"/>
      <c r="BM901" s="73"/>
      <c r="BN901" s="73"/>
      <c r="BO901" s="73"/>
      <c r="BP901" s="73"/>
      <c r="BQ901" s="73"/>
      <c r="BR901" s="73"/>
      <c r="BS901" s="73"/>
      <c r="BT901" s="73"/>
      <c r="BU901" s="73"/>
      <c r="BV901" s="73"/>
      <c r="BW901" s="73"/>
      <c r="BX901" s="73"/>
      <c r="BY901" s="73"/>
      <c r="BZ901" s="73"/>
      <c r="CA901" s="73"/>
      <c r="CB901" s="73"/>
      <c r="CC901" s="73"/>
      <c r="CD901" s="73"/>
      <c r="CE901" s="73"/>
      <c r="CF901" s="73"/>
      <c r="CG901" s="73"/>
      <c r="CH901" s="73"/>
      <c r="CI901" s="73"/>
      <c r="CJ901" s="73"/>
      <c r="CK901" s="73"/>
      <c r="CL901" s="73"/>
      <c r="CM901" s="73"/>
      <c r="CN901" s="73"/>
      <c r="CO901" s="73"/>
      <c r="CP901" s="73"/>
      <c r="CQ901" s="73"/>
      <c r="CR901" s="73"/>
      <c r="CS901" s="73"/>
      <c r="CT901" s="73"/>
      <c r="CU901" s="73"/>
      <c r="CV901" s="73"/>
      <c r="CW901" s="73"/>
      <c r="CX901" s="73"/>
      <c r="CY901" s="73"/>
      <c r="CZ901" s="73"/>
      <c r="DA901" s="73"/>
      <c r="DB901" s="73"/>
      <c r="DC901" s="73"/>
      <c r="DD901" s="73"/>
      <c r="DE901" s="73"/>
      <c r="DF901" s="73"/>
      <c r="DG901" s="73"/>
      <c r="DH901" s="73"/>
      <c r="DI901" s="73"/>
      <c r="DJ901" s="36"/>
    </row>
    <row r="902" spans="1:114" x14ac:dyDescent="0.3">
      <c r="A902" s="73"/>
      <c r="B902" s="73"/>
      <c r="C902" s="112"/>
      <c r="D902" s="112"/>
      <c r="E902" s="73"/>
      <c r="F902" s="73"/>
      <c r="G902" s="127"/>
      <c r="H902" s="127"/>
      <c r="I902" s="127"/>
      <c r="J902" s="127"/>
      <c r="K902" s="73"/>
      <c r="L902" s="115"/>
      <c r="M902" s="115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73"/>
      <c r="BM902" s="73"/>
      <c r="BN902" s="73"/>
      <c r="BO902" s="73"/>
      <c r="BP902" s="73"/>
      <c r="BQ902" s="73"/>
      <c r="BR902" s="73"/>
      <c r="BS902" s="73"/>
      <c r="BT902" s="73"/>
      <c r="BU902" s="73"/>
      <c r="BV902" s="73"/>
      <c r="BW902" s="73"/>
      <c r="BX902" s="73"/>
      <c r="BY902" s="73"/>
      <c r="BZ902" s="73"/>
      <c r="CA902" s="73"/>
      <c r="CB902" s="73"/>
      <c r="CC902" s="73"/>
      <c r="CD902" s="73"/>
      <c r="CE902" s="73"/>
      <c r="CF902" s="73"/>
      <c r="CG902" s="73"/>
      <c r="CH902" s="73"/>
      <c r="CI902" s="73"/>
      <c r="CJ902" s="73"/>
      <c r="CK902" s="73"/>
      <c r="CL902" s="73"/>
      <c r="CM902" s="73"/>
      <c r="CN902" s="73"/>
      <c r="CO902" s="73"/>
      <c r="CP902" s="73"/>
      <c r="CQ902" s="73"/>
      <c r="CR902" s="73"/>
      <c r="CS902" s="73"/>
      <c r="CT902" s="73"/>
      <c r="CU902" s="73"/>
      <c r="CV902" s="73"/>
      <c r="CW902" s="73"/>
      <c r="CX902" s="73"/>
      <c r="CY902" s="73"/>
      <c r="CZ902" s="73"/>
      <c r="DA902" s="73"/>
      <c r="DB902" s="73"/>
      <c r="DC902" s="73"/>
      <c r="DD902" s="73"/>
      <c r="DE902" s="73"/>
      <c r="DF902" s="73"/>
      <c r="DG902" s="73"/>
      <c r="DH902" s="73"/>
      <c r="DI902" s="73"/>
      <c r="DJ902" s="36"/>
    </row>
    <row r="903" spans="1:114" x14ac:dyDescent="0.3">
      <c r="A903" s="73"/>
      <c r="B903" s="73"/>
      <c r="C903" s="112"/>
      <c r="D903" s="112"/>
      <c r="E903" s="73"/>
      <c r="F903" s="73"/>
      <c r="G903" s="127"/>
      <c r="H903" s="127"/>
      <c r="I903" s="127"/>
      <c r="J903" s="127"/>
      <c r="K903" s="73"/>
      <c r="L903" s="115"/>
      <c r="M903" s="115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73"/>
      <c r="BM903" s="73"/>
      <c r="BN903" s="73"/>
      <c r="BO903" s="73"/>
      <c r="BP903" s="73"/>
      <c r="BQ903" s="73"/>
      <c r="BR903" s="73"/>
      <c r="BS903" s="73"/>
      <c r="BT903" s="73"/>
      <c r="BU903" s="73"/>
      <c r="BV903" s="73"/>
      <c r="BW903" s="73"/>
      <c r="BX903" s="73"/>
      <c r="BY903" s="73"/>
      <c r="BZ903" s="73"/>
      <c r="CA903" s="73"/>
      <c r="CB903" s="73"/>
      <c r="CC903" s="73"/>
      <c r="CD903" s="73"/>
      <c r="CE903" s="73"/>
      <c r="CF903" s="73"/>
      <c r="CG903" s="73"/>
      <c r="CH903" s="73"/>
      <c r="CI903" s="73"/>
      <c r="CJ903" s="73"/>
      <c r="CK903" s="73"/>
      <c r="CL903" s="73"/>
      <c r="CM903" s="73"/>
      <c r="CN903" s="73"/>
      <c r="CO903" s="73"/>
      <c r="CP903" s="73"/>
      <c r="CQ903" s="73"/>
      <c r="CR903" s="73"/>
      <c r="CS903" s="73"/>
      <c r="CT903" s="73"/>
      <c r="CU903" s="73"/>
      <c r="CV903" s="73"/>
      <c r="CW903" s="73"/>
      <c r="CX903" s="73"/>
      <c r="CY903" s="73"/>
      <c r="CZ903" s="73"/>
      <c r="DA903" s="73"/>
      <c r="DB903" s="73"/>
      <c r="DC903" s="73"/>
      <c r="DD903" s="73"/>
      <c r="DE903" s="73"/>
      <c r="DF903" s="73"/>
      <c r="DG903" s="73"/>
      <c r="DH903" s="73"/>
      <c r="DI903" s="73"/>
      <c r="DJ903" s="36"/>
    </row>
    <row r="904" spans="1:114" x14ac:dyDescent="0.3">
      <c r="A904" s="73"/>
      <c r="B904" s="73"/>
      <c r="C904" s="112"/>
      <c r="D904" s="112"/>
      <c r="E904" s="73"/>
      <c r="F904" s="73"/>
      <c r="G904" s="127"/>
      <c r="H904" s="127"/>
      <c r="I904" s="127"/>
      <c r="J904" s="127"/>
      <c r="K904" s="73"/>
      <c r="L904" s="115"/>
      <c r="M904" s="115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73"/>
      <c r="BM904" s="73"/>
      <c r="BN904" s="73"/>
      <c r="BO904" s="73"/>
      <c r="BP904" s="73"/>
      <c r="BQ904" s="73"/>
      <c r="BR904" s="73"/>
      <c r="BS904" s="73"/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3"/>
      <c r="CE904" s="73"/>
      <c r="CF904" s="73"/>
      <c r="CG904" s="73"/>
      <c r="CH904" s="73"/>
      <c r="CI904" s="73"/>
      <c r="CJ904" s="73"/>
      <c r="CK904" s="73"/>
      <c r="CL904" s="73"/>
      <c r="CM904" s="73"/>
      <c r="CN904" s="73"/>
      <c r="CO904" s="73"/>
      <c r="CP904" s="73"/>
      <c r="CQ904" s="73"/>
      <c r="CR904" s="73"/>
      <c r="CS904" s="73"/>
      <c r="CT904" s="73"/>
      <c r="CU904" s="73"/>
      <c r="CV904" s="73"/>
      <c r="CW904" s="73"/>
      <c r="CX904" s="73"/>
      <c r="CY904" s="73"/>
      <c r="CZ904" s="73"/>
      <c r="DA904" s="73"/>
      <c r="DB904" s="73"/>
      <c r="DC904" s="73"/>
      <c r="DD904" s="73"/>
      <c r="DE904" s="73"/>
      <c r="DF904" s="73"/>
      <c r="DG904" s="73"/>
      <c r="DH904" s="73"/>
      <c r="DI904" s="73"/>
      <c r="DJ904" s="36"/>
    </row>
    <row r="905" spans="1:114" x14ac:dyDescent="0.3">
      <c r="A905" s="73"/>
      <c r="B905" s="73"/>
      <c r="C905" s="112"/>
      <c r="D905" s="112"/>
      <c r="E905" s="73"/>
      <c r="F905" s="73"/>
      <c r="G905" s="127"/>
      <c r="H905" s="127"/>
      <c r="I905" s="127"/>
      <c r="J905" s="127"/>
      <c r="K905" s="73"/>
      <c r="L905" s="115"/>
      <c r="M905" s="115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73"/>
      <c r="BS905" s="73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73"/>
      <c r="CF905" s="73"/>
      <c r="CG905" s="73"/>
      <c r="CH905" s="73"/>
      <c r="CI905" s="73"/>
      <c r="CJ905" s="73"/>
      <c r="CK905" s="73"/>
      <c r="CL905" s="73"/>
      <c r="CM905" s="73"/>
      <c r="CN905" s="73"/>
      <c r="CO905" s="73"/>
      <c r="CP905" s="73"/>
      <c r="CQ905" s="73"/>
      <c r="CR905" s="73"/>
      <c r="CS905" s="73"/>
      <c r="CT905" s="73"/>
      <c r="CU905" s="73"/>
      <c r="CV905" s="73"/>
      <c r="CW905" s="73"/>
      <c r="CX905" s="73"/>
      <c r="CY905" s="73"/>
      <c r="CZ905" s="73"/>
      <c r="DA905" s="73"/>
      <c r="DB905" s="73"/>
      <c r="DC905" s="73"/>
      <c r="DD905" s="73"/>
      <c r="DE905" s="73"/>
      <c r="DF905" s="73"/>
      <c r="DG905" s="73"/>
      <c r="DH905" s="73"/>
      <c r="DI905" s="73"/>
      <c r="DJ905" s="36"/>
    </row>
    <row r="906" spans="1:114" x14ac:dyDescent="0.3">
      <c r="A906" s="73"/>
      <c r="B906" s="73"/>
      <c r="C906" s="112"/>
      <c r="D906" s="112"/>
      <c r="E906" s="73"/>
      <c r="F906" s="73"/>
      <c r="G906" s="127"/>
      <c r="H906" s="127"/>
      <c r="I906" s="127"/>
      <c r="J906" s="127"/>
      <c r="K906" s="73"/>
      <c r="L906" s="115"/>
      <c r="M906" s="115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73"/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73"/>
      <c r="CF906" s="73"/>
      <c r="CG906" s="73"/>
      <c r="CH906" s="73"/>
      <c r="CI906" s="73"/>
      <c r="CJ906" s="73"/>
      <c r="CK906" s="73"/>
      <c r="CL906" s="73"/>
      <c r="CM906" s="73"/>
      <c r="CN906" s="73"/>
      <c r="CO906" s="73"/>
      <c r="CP906" s="73"/>
      <c r="CQ906" s="73"/>
      <c r="CR906" s="73"/>
      <c r="CS906" s="73"/>
      <c r="CT906" s="73"/>
      <c r="CU906" s="73"/>
      <c r="CV906" s="73"/>
      <c r="CW906" s="73"/>
      <c r="CX906" s="73"/>
      <c r="CY906" s="73"/>
      <c r="CZ906" s="73"/>
      <c r="DA906" s="73"/>
      <c r="DB906" s="73"/>
      <c r="DC906" s="73"/>
      <c r="DD906" s="73"/>
      <c r="DE906" s="73"/>
      <c r="DF906" s="73"/>
      <c r="DG906" s="73"/>
      <c r="DH906" s="73"/>
      <c r="DI906" s="73"/>
      <c r="DJ906" s="36"/>
    </row>
    <row r="907" spans="1:114" x14ac:dyDescent="0.3">
      <c r="A907" s="73"/>
      <c r="B907" s="73"/>
      <c r="C907" s="112"/>
      <c r="D907" s="112"/>
      <c r="E907" s="73"/>
      <c r="F907" s="73"/>
      <c r="G907" s="127"/>
      <c r="H907" s="127"/>
      <c r="I907" s="127"/>
      <c r="J907" s="127"/>
      <c r="K907" s="73"/>
      <c r="L907" s="115"/>
      <c r="M907" s="115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73"/>
      <c r="BM907" s="73"/>
      <c r="BN907" s="73"/>
      <c r="BO907" s="73"/>
      <c r="BP907" s="73"/>
      <c r="BQ907" s="73"/>
      <c r="BR907" s="73"/>
      <c r="BS907" s="73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73"/>
      <c r="CF907" s="73"/>
      <c r="CG907" s="73"/>
      <c r="CH907" s="73"/>
      <c r="CI907" s="73"/>
      <c r="CJ907" s="73"/>
      <c r="CK907" s="73"/>
      <c r="CL907" s="73"/>
      <c r="CM907" s="73"/>
      <c r="CN907" s="73"/>
      <c r="CO907" s="73"/>
      <c r="CP907" s="73"/>
      <c r="CQ907" s="73"/>
      <c r="CR907" s="73"/>
      <c r="CS907" s="73"/>
      <c r="CT907" s="73"/>
      <c r="CU907" s="73"/>
      <c r="CV907" s="73"/>
      <c r="CW907" s="73"/>
      <c r="CX907" s="73"/>
      <c r="CY907" s="73"/>
      <c r="CZ907" s="73"/>
      <c r="DA907" s="73"/>
      <c r="DB907" s="73"/>
      <c r="DC907" s="73"/>
      <c r="DD907" s="73"/>
      <c r="DE907" s="73"/>
      <c r="DF907" s="73"/>
      <c r="DG907" s="73"/>
      <c r="DH907" s="73"/>
      <c r="DI907" s="73"/>
      <c r="DJ907" s="36"/>
    </row>
    <row r="908" spans="1:114" x14ac:dyDescent="0.3">
      <c r="A908" s="73"/>
      <c r="B908" s="73"/>
      <c r="C908" s="112"/>
      <c r="D908" s="112"/>
      <c r="E908" s="73"/>
      <c r="F908" s="73"/>
      <c r="G908" s="127"/>
      <c r="H908" s="127"/>
      <c r="I908" s="127"/>
      <c r="J908" s="127"/>
      <c r="K908" s="73"/>
      <c r="L908" s="115"/>
      <c r="M908" s="115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73"/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73"/>
      <c r="CF908" s="73"/>
      <c r="CG908" s="73"/>
      <c r="CH908" s="73"/>
      <c r="CI908" s="73"/>
      <c r="CJ908" s="73"/>
      <c r="CK908" s="73"/>
      <c r="CL908" s="73"/>
      <c r="CM908" s="73"/>
      <c r="CN908" s="73"/>
      <c r="CO908" s="73"/>
      <c r="CP908" s="73"/>
      <c r="CQ908" s="73"/>
      <c r="CR908" s="73"/>
      <c r="CS908" s="73"/>
      <c r="CT908" s="73"/>
      <c r="CU908" s="73"/>
      <c r="CV908" s="73"/>
      <c r="CW908" s="73"/>
      <c r="CX908" s="73"/>
      <c r="CY908" s="73"/>
      <c r="CZ908" s="73"/>
      <c r="DA908" s="73"/>
      <c r="DB908" s="73"/>
      <c r="DC908" s="73"/>
      <c r="DD908" s="73"/>
      <c r="DE908" s="73"/>
      <c r="DF908" s="73"/>
      <c r="DG908" s="73"/>
      <c r="DH908" s="73"/>
      <c r="DI908" s="73"/>
      <c r="DJ908" s="36"/>
    </row>
    <row r="909" spans="1:114" x14ac:dyDescent="0.3">
      <c r="A909" s="73"/>
      <c r="B909" s="73"/>
      <c r="C909" s="112"/>
      <c r="D909" s="112"/>
      <c r="E909" s="73"/>
      <c r="F909" s="73"/>
      <c r="G909" s="127"/>
      <c r="H909" s="127"/>
      <c r="I909" s="127"/>
      <c r="J909" s="127"/>
      <c r="K909" s="73"/>
      <c r="L909" s="115"/>
      <c r="M909" s="115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73"/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3"/>
      <c r="CR909" s="73"/>
      <c r="CS909" s="73"/>
      <c r="CT909" s="73"/>
      <c r="CU909" s="73"/>
      <c r="CV909" s="73"/>
      <c r="CW909" s="73"/>
      <c r="CX909" s="73"/>
      <c r="CY909" s="73"/>
      <c r="CZ909" s="73"/>
      <c r="DA909" s="73"/>
      <c r="DB909" s="73"/>
      <c r="DC909" s="73"/>
      <c r="DD909" s="73"/>
      <c r="DE909" s="73"/>
      <c r="DF909" s="73"/>
      <c r="DG909" s="73"/>
      <c r="DH909" s="73"/>
      <c r="DI909" s="73"/>
      <c r="DJ909" s="36"/>
    </row>
    <row r="910" spans="1:114" x14ac:dyDescent="0.3">
      <c r="A910" s="73"/>
      <c r="B910" s="73"/>
      <c r="C910" s="112"/>
      <c r="D910" s="112"/>
      <c r="E910" s="73"/>
      <c r="F910" s="73"/>
      <c r="G910" s="127"/>
      <c r="H910" s="127"/>
      <c r="I910" s="127"/>
      <c r="J910" s="127"/>
      <c r="K910" s="73"/>
      <c r="L910" s="115"/>
      <c r="M910" s="115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73"/>
      <c r="BS910" s="73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73"/>
      <c r="CF910" s="73"/>
      <c r="CG910" s="73"/>
      <c r="CH910" s="73"/>
      <c r="CI910" s="73"/>
      <c r="CJ910" s="73"/>
      <c r="CK910" s="73"/>
      <c r="CL910" s="73"/>
      <c r="CM910" s="73"/>
      <c r="CN910" s="73"/>
      <c r="CO910" s="73"/>
      <c r="CP910" s="73"/>
      <c r="CQ910" s="73"/>
      <c r="CR910" s="73"/>
      <c r="CS910" s="73"/>
      <c r="CT910" s="73"/>
      <c r="CU910" s="73"/>
      <c r="CV910" s="73"/>
      <c r="CW910" s="73"/>
      <c r="CX910" s="73"/>
      <c r="CY910" s="73"/>
      <c r="CZ910" s="73"/>
      <c r="DA910" s="73"/>
      <c r="DB910" s="73"/>
      <c r="DC910" s="73"/>
      <c r="DD910" s="73"/>
      <c r="DE910" s="73"/>
      <c r="DF910" s="73"/>
      <c r="DG910" s="73"/>
      <c r="DH910" s="73"/>
      <c r="DI910" s="73"/>
      <c r="DJ910" s="36"/>
    </row>
    <row r="911" spans="1:114" x14ac:dyDescent="0.3">
      <c r="A911" s="73"/>
      <c r="B911" s="73"/>
      <c r="C911" s="112"/>
      <c r="D911" s="112"/>
      <c r="E911" s="73"/>
      <c r="F911" s="73"/>
      <c r="G911" s="127"/>
      <c r="H911" s="127"/>
      <c r="I911" s="127"/>
      <c r="J911" s="127"/>
      <c r="K911" s="73"/>
      <c r="L911" s="115"/>
      <c r="M911" s="115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73"/>
      <c r="CF911" s="73"/>
      <c r="CG911" s="73"/>
      <c r="CH911" s="73"/>
      <c r="CI911" s="73"/>
      <c r="CJ911" s="73"/>
      <c r="CK911" s="73"/>
      <c r="CL911" s="73"/>
      <c r="CM911" s="73"/>
      <c r="CN911" s="73"/>
      <c r="CO911" s="73"/>
      <c r="CP911" s="73"/>
      <c r="CQ911" s="73"/>
      <c r="CR911" s="73"/>
      <c r="CS911" s="73"/>
      <c r="CT911" s="73"/>
      <c r="CU911" s="73"/>
      <c r="CV911" s="73"/>
      <c r="CW911" s="73"/>
      <c r="CX911" s="73"/>
      <c r="CY911" s="73"/>
      <c r="CZ911" s="73"/>
      <c r="DA911" s="73"/>
      <c r="DB911" s="73"/>
      <c r="DC911" s="73"/>
      <c r="DD911" s="73"/>
      <c r="DE911" s="73"/>
      <c r="DF911" s="73"/>
      <c r="DG911" s="73"/>
      <c r="DH911" s="73"/>
      <c r="DI911" s="73"/>
      <c r="DJ911" s="36"/>
    </row>
    <row r="912" spans="1:114" x14ac:dyDescent="0.3">
      <c r="A912" s="73"/>
      <c r="B912" s="73"/>
      <c r="C912" s="112"/>
      <c r="D912" s="112"/>
      <c r="E912" s="73"/>
      <c r="F912" s="73"/>
      <c r="G912" s="127"/>
      <c r="H912" s="127"/>
      <c r="I912" s="127"/>
      <c r="J912" s="127"/>
      <c r="K912" s="73"/>
      <c r="L912" s="115"/>
      <c r="M912" s="115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73"/>
      <c r="BS912" s="73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73"/>
      <c r="CF912" s="73"/>
      <c r="CG912" s="73"/>
      <c r="CH912" s="73"/>
      <c r="CI912" s="73"/>
      <c r="CJ912" s="73"/>
      <c r="CK912" s="73"/>
      <c r="CL912" s="73"/>
      <c r="CM912" s="73"/>
      <c r="CN912" s="73"/>
      <c r="CO912" s="73"/>
      <c r="CP912" s="73"/>
      <c r="CQ912" s="73"/>
      <c r="CR912" s="73"/>
      <c r="CS912" s="73"/>
      <c r="CT912" s="73"/>
      <c r="CU912" s="73"/>
      <c r="CV912" s="73"/>
      <c r="CW912" s="73"/>
      <c r="CX912" s="73"/>
      <c r="CY912" s="73"/>
      <c r="CZ912" s="73"/>
      <c r="DA912" s="73"/>
      <c r="DB912" s="73"/>
      <c r="DC912" s="73"/>
      <c r="DD912" s="73"/>
      <c r="DE912" s="73"/>
      <c r="DF912" s="73"/>
      <c r="DG912" s="73"/>
      <c r="DH912" s="73"/>
      <c r="DI912" s="73"/>
      <c r="DJ912" s="36"/>
    </row>
    <row r="913" spans="1:114" x14ac:dyDescent="0.3">
      <c r="A913" s="73"/>
      <c r="B913" s="73"/>
      <c r="C913" s="112"/>
      <c r="D913" s="112"/>
      <c r="E913" s="73"/>
      <c r="F913" s="73"/>
      <c r="G913" s="127"/>
      <c r="H913" s="127"/>
      <c r="I913" s="127"/>
      <c r="J913" s="127"/>
      <c r="K913" s="73"/>
      <c r="L913" s="115"/>
      <c r="M913" s="115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73"/>
      <c r="BS913" s="73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73"/>
      <c r="CF913" s="73"/>
      <c r="CG913" s="73"/>
      <c r="CH913" s="73"/>
      <c r="CI913" s="73"/>
      <c r="CJ913" s="73"/>
      <c r="CK913" s="73"/>
      <c r="CL913" s="73"/>
      <c r="CM913" s="73"/>
      <c r="CN913" s="73"/>
      <c r="CO913" s="73"/>
      <c r="CP913" s="73"/>
      <c r="CQ913" s="73"/>
      <c r="CR913" s="73"/>
      <c r="CS913" s="73"/>
      <c r="CT913" s="73"/>
      <c r="CU913" s="73"/>
      <c r="CV913" s="73"/>
      <c r="CW913" s="73"/>
      <c r="CX913" s="73"/>
      <c r="CY913" s="73"/>
      <c r="CZ913" s="73"/>
      <c r="DA913" s="73"/>
      <c r="DB913" s="73"/>
      <c r="DC913" s="73"/>
      <c r="DD913" s="73"/>
      <c r="DE913" s="73"/>
      <c r="DF913" s="73"/>
      <c r="DG913" s="73"/>
      <c r="DH913" s="73"/>
      <c r="DI913" s="73"/>
      <c r="DJ913" s="36"/>
    </row>
    <row r="914" spans="1:114" x14ac:dyDescent="0.3">
      <c r="A914" s="73"/>
      <c r="B914" s="73"/>
      <c r="C914" s="112"/>
      <c r="D914" s="112"/>
      <c r="E914" s="73"/>
      <c r="F914" s="73"/>
      <c r="G914" s="127"/>
      <c r="H914" s="127"/>
      <c r="I914" s="127"/>
      <c r="J914" s="127"/>
      <c r="K914" s="73"/>
      <c r="L914" s="115"/>
      <c r="M914" s="115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73"/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73"/>
      <c r="CF914" s="73"/>
      <c r="CG914" s="73"/>
      <c r="CH914" s="73"/>
      <c r="CI914" s="73"/>
      <c r="CJ914" s="73"/>
      <c r="CK914" s="73"/>
      <c r="CL914" s="73"/>
      <c r="CM914" s="73"/>
      <c r="CN914" s="73"/>
      <c r="CO914" s="73"/>
      <c r="CP914" s="73"/>
      <c r="CQ914" s="73"/>
      <c r="CR914" s="73"/>
      <c r="CS914" s="73"/>
      <c r="CT914" s="73"/>
      <c r="CU914" s="73"/>
      <c r="CV914" s="73"/>
      <c r="CW914" s="73"/>
      <c r="CX914" s="73"/>
      <c r="CY914" s="73"/>
      <c r="CZ914" s="73"/>
      <c r="DA914" s="73"/>
      <c r="DB914" s="73"/>
      <c r="DC914" s="73"/>
      <c r="DD914" s="73"/>
      <c r="DE914" s="73"/>
      <c r="DF914" s="73"/>
      <c r="DG914" s="73"/>
      <c r="DH914" s="73"/>
      <c r="DI914" s="73"/>
      <c r="DJ914" s="36"/>
    </row>
    <row r="915" spans="1:114" x14ac:dyDescent="0.3">
      <c r="A915" s="73"/>
      <c r="B915" s="73"/>
      <c r="C915" s="112"/>
      <c r="D915" s="112"/>
      <c r="E915" s="73"/>
      <c r="F915" s="73"/>
      <c r="G915" s="127"/>
      <c r="H915" s="127"/>
      <c r="I915" s="127"/>
      <c r="J915" s="127"/>
      <c r="K915" s="73"/>
      <c r="L915" s="115"/>
      <c r="M915" s="115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73"/>
      <c r="CF915" s="73"/>
      <c r="CG915" s="73"/>
      <c r="CH915" s="73"/>
      <c r="CI915" s="73"/>
      <c r="CJ915" s="73"/>
      <c r="CK915" s="73"/>
      <c r="CL915" s="73"/>
      <c r="CM915" s="73"/>
      <c r="CN915" s="73"/>
      <c r="CO915" s="73"/>
      <c r="CP915" s="73"/>
      <c r="CQ915" s="73"/>
      <c r="CR915" s="73"/>
      <c r="CS915" s="73"/>
      <c r="CT915" s="73"/>
      <c r="CU915" s="73"/>
      <c r="CV915" s="73"/>
      <c r="CW915" s="73"/>
      <c r="CX915" s="73"/>
      <c r="CY915" s="73"/>
      <c r="CZ915" s="73"/>
      <c r="DA915" s="73"/>
      <c r="DB915" s="73"/>
      <c r="DC915" s="73"/>
      <c r="DD915" s="73"/>
      <c r="DE915" s="73"/>
      <c r="DF915" s="73"/>
      <c r="DG915" s="73"/>
      <c r="DH915" s="73"/>
      <c r="DI915" s="73"/>
      <c r="DJ915" s="36"/>
    </row>
    <row r="916" spans="1:114" x14ac:dyDescent="0.3">
      <c r="A916" s="73"/>
      <c r="B916" s="73"/>
      <c r="C916" s="112"/>
      <c r="D916" s="112"/>
      <c r="E916" s="73"/>
      <c r="F916" s="73"/>
      <c r="G916" s="127"/>
      <c r="H916" s="127"/>
      <c r="I916" s="127"/>
      <c r="J916" s="127"/>
      <c r="K916" s="73"/>
      <c r="L916" s="115"/>
      <c r="M916" s="115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73"/>
      <c r="BS916" s="73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73"/>
      <c r="CF916" s="73"/>
      <c r="CG916" s="73"/>
      <c r="CH916" s="73"/>
      <c r="CI916" s="73"/>
      <c r="CJ916" s="73"/>
      <c r="CK916" s="73"/>
      <c r="CL916" s="73"/>
      <c r="CM916" s="73"/>
      <c r="CN916" s="73"/>
      <c r="CO916" s="73"/>
      <c r="CP916" s="73"/>
      <c r="CQ916" s="73"/>
      <c r="CR916" s="73"/>
      <c r="CS916" s="73"/>
      <c r="CT916" s="73"/>
      <c r="CU916" s="73"/>
      <c r="CV916" s="73"/>
      <c r="CW916" s="73"/>
      <c r="CX916" s="73"/>
      <c r="CY916" s="73"/>
      <c r="CZ916" s="73"/>
      <c r="DA916" s="73"/>
      <c r="DB916" s="73"/>
      <c r="DC916" s="73"/>
      <c r="DD916" s="73"/>
      <c r="DE916" s="73"/>
      <c r="DF916" s="73"/>
      <c r="DG916" s="73"/>
      <c r="DH916" s="73"/>
      <c r="DI916" s="73"/>
      <c r="DJ916" s="36"/>
    </row>
    <row r="917" spans="1:114" x14ac:dyDescent="0.3">
      <c r="A917" s="73"/>
      <c r="B917" s="73"/>
      <c r="C917" s="112"/>
      <c r="D917" s="112"/>
      <c r="E917" s="73"/>
      <c r="F917" s="73"/>
      <c r="G917" s="127"/>
      <c r="H917" s="127"/>
      <c r="I917" s="127"/>
      <c r="J917" s="127"/>
      <c r="K917" s="73"/>
      <c r="L917" s="115"/>
      <c r="M917" s="115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73"/>
      <c r="BM917" s="73"/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73"/>
      <c r="CF917" s="73"/>
      <c r="CG917" s="73"/>
      <c r="CH917" s="73"/>
      <c r="CI917" s="73"/>
      <c r="CJ917" s="73"/>
      <c r="CK917" s="73"/>
      <c r="CL917" s="73"/>
      <c r="CM917" s="73"/>
      <c r="CN917" s="73"/>
      <c r="CO917" s="73"/>
      <c r="CP917" s="73"/>
      <c r="CQ917" s="73"/>
      <c r="CR917" s="73"/>
      <c r="CS917" s="73"/>
      <c r="CT917" s="73"/>
      <c r="CU917" s="73"/>
      <c r="CV917" s="73"/>
      <c r="CW917" s="73"/>
      <c r="CX917" s="73"/>
      <c r="CY917" s="73"/>
      <c r="CZ917" s="73"/>
      <c r="DA917" s="73"/>
      <c r="DB917" s="73"/>
      <c r="DC917" s="73"/>
      <c r="DD917" s="73"/>
      <c r="DE917" s="73"/>
      <c r="DF917" s="73"/>
      <c r="DG917" s="73"/>
      <c r="DH917" s="73"/>
      <c r="DI917" s="73"/>
      <c r="DJ917" s="36"/>
    </row>
    <row r="918" spans="1:114" x14ac:dyDescent="0.3">
      <c r="A918" s="73"/>
      <c r="B918" s="73"/>
      <c r="C918" s="112"/>
      <c r="D918" s="112"/>
      <c r="E918" s="73"/>
      <c r="F918" s="73"/>
      <c r="G918" s="127"/>
      <c r="H918" s="127"/>
      <c r="I918" s="127"/>
      <c r="J918" s="127"/>
      <c r="K918" s="73"/>
      <c r="L918" s="115"/>
      <c r="M918" s="115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73"/>
      <c r="BM918" s="73"/>
      <c r="BN918" s="73"/>
      <c r="BO918" s="73"/>
      <c r="BP918" s="73"/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73"/>
      <c r="CF918" s="73"/>
      <c r="CG918" s="73"/>
      <c r="CH918" s="73"/>
      <c r="CI918" s="73"/>
      <c r="CJ918" s="73"/>
      <c r="CK918" s="73"/>
      <c r="CL918" s="73"/>
      <c r="CM918" s="73"/>
      <c r="CN918" s="73"/>
      <c r="CO918" s="73"/>
      <c r="CP918" s="73"/>
      <c r="CQ918" s="73"/>
      <c r="CR918" s="73"/>
      <c r="CS918" s="73"/>
      <c r="CT918" s="73"/>
      <c r="CU918" s="73"/>
      <c r="CV918" s="73"/>
      <c r="CW918" s="73"/>
      <c r="CX918" s="73"/>
      <c r="CY918" s="73"/>
      <c r="CZ918" s="73"/>
      <c r="DA918" s="73"/>
      <c r="DB918" s="73"/>
      <c r="DC918" s="73"/>
      <c r="DD918" s="73"/>
      <c r="DE918" s="73"/>
      <c r="DF918" s="73"/>
      <c r="DG918" s="73"/>
      <c r="DH918" s="73"/>
      <c r="DI918" s="73"/>
      <c r="DJ918" s="36"/>
    </row>
    <row r="919" spans="1:114" x14ac:dyDescent="0.3">
      <c r="A919" s="73"/>
      <c r="B919" s="73"/>
      <c r="C919" s="112"/>
      <c r="D919" s="112"/>
      <c r="E919" s="73"/>
      <c r="F919" s="73"/>
      <c r="G919" s="127"/>
      <c r="H919" s="127"/>
      <c r="I919" s="127"/>
      <c r="J919" s="127"/>
      <c r="K919" s="73"/>
      <c r="L919" s="115"/>
      <c r="M919" s="115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73"/>
      <c r="CF919" s="73"/>
      <c r="CG919" s="73"/>
      <c r="CH919" s="73"/>
      <c r="CI919" s="73"/>
      <c r="CJ919" s="73"/>
      <c r="CK919" s="73"/>
      <c r="CL919" s="73"/>
      <c r="CM919" s="73"/>
      <c r="CN919" s="73"/>
      <c r="CO919" s="73"/>
      <c r="CP919" s="73"/>
      <c r="CQ919" s="73"/>
      <c r="CR919" s="73"/>
      <c r="CS919" s="73"/>
      <c r="CT919" s="73"/>
      <c r="CU919" s="73"/>
      <c r="CV919" s="73"/>
      <c r="CW919" s="73"/>
      <c r="CX919" s="73"/>
      <c r="CY919" s="73"/>
      <c r="CZ919" s="73"/>
      <c r="DA919" s="73"/>
      <c r="DB919" s="73"/>
      <c r="DC919" s="73"/>
      <c r="DD919" s="73"/>
      <c r="DE919" s="73"/>
      <c r="DF919" s="73"/>
      <c r="DG919" s="73"/>
      <c r="DH919" s="73"/>
      <c r="DI919" s="73"/>
      <c r="DJ919" s="36"/>
    </row>
    <row r="920" spans="1:114" x14ac:dyDescent="0.3">
      <c r="A920" s="73"/>
      <c r="B920" s="73"/>
      <c r="C920" s="112"/>
      <c r="D920" s="112"/>
      <c r="E920" s="73"/>
      <c r="F920" s="73"/>
      <c r="G920" s="127"/>
      <c r="H920" s="127"/>
      <c r="I920" s="127"/>
      <c r="J920" s="127"/>
      <c r="K920" s="73"/>
      <c r="L920" s="115"/>
      <c r="M920" s="115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73"/>
      <c r="BM920" s="73"/>
      <c r="BN920" s="73"/>
      <c r="BO920" s="73"/>
      <c r="BP920" s="73"/>
      <c r="BQ920" s="73"/>
      <c r="BR920" s="73"/>
      <c r="BS920" s="73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3"/>
      <c r="CE920" s="73"/>
      <c r="CF920" s="73"/>
      <c r="CG920" s="73"/>
      <c r="CH920" s="73"/>
      <c r="CI920" s="73"/>
      <c r="CJ920" s="73"/>
      <c r="CK920" s="73"/>
      <c r="CL920" s="73"/>
      <c r="CM920" s="73"/>
      <c r="CN920" s="73"/>
      <c r="CO920" s="73"/>
      <c r="CP920" s="73"/>
      <c r="CQ920" s="73"/>
      <c r="CR920" s="73"/>
      <c r="CS920" s="73"/>
      <c r="CT920" s="73"/>
      <c r="CU920" s="73"/>
      <c r="CV920" s="73"/>
      <c r="CW920" s="73"/>
      <c r="CX920" s="73"/>
      <c r="CY920" s="73"/>
      <c r="CZ920" s="73"/>
      <c r="DA920" s="73"/>
      <c r="DB920" s="73"/>
      <c r="DC920" s="73"/>
      <c r="DD920" s="73"/>
      <c r="DE920" s="73"/>
      <c r="DF920" s="73"/>
      <c r="DG920" s="73"/>
      <c r="DH920" s="73"/>
      <c r="DI920" s="73"/>
      <c r="DJ920" s="36"/>
    </row>
    <row r="921" spans="1:114" x14ac:dyDescent="0.3">
      <c r="A921" s="73"/>
      <c r="B921" s="73"/>
      <c r="C921" s="112"/>
      <c r="D921" s="112"/>
      <c r="E921" s="73"/>
      <c r="F921" s="73"/>
      <c r="G921" s="127"/>
      <c r="H921" s="127"/>
      <c r="I921" s="127"/>
      <c r="J921" s="127"/>
      <c r="K921" s="73"/>
      <c r="L921" s="115"/>
      <c r="M921" s="115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73"/>
      <c r="BM921" s="73"/>
      <c r="BN921" s="73"/>
      <c r="BO921" s="73"/>
      <c r="BP921" s="73"/>
      <c r="BQ921" s="73"/>
      <c r="BR921" s="73"/>
      <c r="BS921" s="73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3"/>
      <c r="CE921" s="73"/>
      <c r="CF921" s="73"/>
      <c r="CG921" s="73"/>
      <c r="CH921" s="73"/>
      <c r="CI921" s="73"/>
      <c r="CJ921" s="73"/>
      <c r="CK921" s="73"/>
      <c r="CL921" s="73"/>
      <c r="CM921" s="73"/>
      <c r="CN921" s="73"/>
      <c r="CO921" s="73"/>
      <c r="CP921" s="73"/>
      <c r="CQ921" s="73"/>
      <c r="CR921" s="73"/>
      <c r="CS921" s="73"/>
      <c r="CT921" s="73"/>
      <c r="CU921" s="73"/>
      <c r="CV921" s="73"/>
      <c r="CW921" s="73"/>
      <c r="CX921" s="73"/>
      <c r="CY921" s="73"/>
      <c r="CZ921" s="73"/>
      <c r="DA921" s="73"/>
      <c r="DB921" s="73"/>
      <c r="DC921" s="73"/>
      <c r="DD921" s="73"/>
      <c r="DE921" s="73"/>
      <c r="DF921" s="73"/>
      <c r="DG921" s="73"/>
      <c r="DH921" s="73"/>
      <c r="DI921" s="73"/>
      <c r="DJ921" s="36"/>
    </row>
    <row r="922" spans="1:114" x14ac:dyDescent="0.3">
      <c r="A922" s="73"/>
      <c r="B922" s="73"/>
      <c r="C922" s="112"/>
      <c r="D922" s="112"/>
      <c r="E922" s="73"/>
      <c r="F922" s="73"/>
      <c r="G922" s="127"/>
      <c r="H922" s="127"/>
      <c r="I922" s="127"/>
      <c r="J922" s="127"/>
      <c r="K922" s="73"/>
      <c r="L922" s="115"/>
      <c r="M922" s="115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73"/>
      <c r="BM922" s="73"/>
      <c r="BN922" s="73"/>
      <c r="BO922" s="73"/>
      <c r="BP922" s="73"/>
      <c r="BQ922" s="73"/>
      <c r="BR922" s="73"/>
      <c r="BS922" s="73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3"/>
      <c r="CE922" s="73"/>
      <c r="CF922" s="73"/>
      <c r="CG922" s="73"/>
      <c r="CH922" s="73"/>
      <c r="CI922" s="73"/>
      <c r="CJ922" s="73"/>
      <c r="CK922" s="73"/>
      <c r="CL922" s="73"/>
      <c r="CM922" s="73"/>
      <c r="CN922" s="73"/>
      <c r="CO922" s="73"/>
      <c r="CP922" s="73"/>
      <c r="CQ922" s="73"/>
      <c r="CR922" s="73"/>
      <c r="CS922" s="73"/>
      <c r="CT922" s="73"/>
      <c r="CU922" s="73"/>
      <c r="CV922" s="73"/>
      <c r="CW922" s="73"/>
      <c r="CX922" s="73"/>
      <c r="CY922" s="73"/>
      <c r="CZ922" s="73"/>
      <c r="DA922" s="73"/>
      <c r="DB922" s="73"/>
      <c r="DC922" s="73"/>
      <c r="DD922" s="73"/>
      <c r="DE922" s="73"/>
      <c r="DF922" s="73"/>
      <c r="DG922" s="73"/>
      <c r="DH922" s="73"/>
      <c r="DI922" s="73"/>
      <c r="DJ922" s="36"/>
    </row>
    <row r="923" spans="1:114" x14ac:dyDescent="0.3">
      <c r="A923" s="73"/>
      <c r="B923" s="73"/>
      <c r="C923" s="112"/>
      <c r="D923" s="112"/>
      <c r="E923" s="73"/>
      <c r="F923" s="73"/>
      <c r="G923" s="127"/>
      <c r="H923" s="127"/>
      <c r="I923" s="127"/>
      <c r="J923" s="127"/>
      <c r="K923" s="73"/>
      <c r="L923" s="115"/>
      <c r="M923" s="115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73"/>
      <c r="BM923" s="73"/>
      <c r="BN923" s="73"/>
      <c r="BO923" s="73"/>
      <c r="BP923" s="73"/>
      <c r="BQ923" s="73"/>
      <c r="BR923" s="73"/>
      <c r="BS923" s="73"/>
      <c r="BT923" s="73"/>
      <c r="BU923" s="73"/>
      <c r="BV923" s="73"/>
      <c r="BW923" s="73"/>
      <c r="BX923" s="73"/>
      <c r="BY923" s="73"/>
      <c r="BZ923" s="73"/>
      <c r="CA923" s="73"/>
      <c r="CB923" s="73"/>
      <c r="CC923" s="73"/>
      <c r="CD923" s="73"/>
      <c r="CE923" s="73"/>
      <c r="CF923" s="73"/>
      <c r="CG923" s="73"/>
      <c r="CH923" s="73"/>
      <c r="CI923" s="73"/>
      <c r="CJ923" s="73"/>
      <c r="CK923" s="73"/>
      <c r="CL923" s="73"/>
      <c r="CM923" s="73"/>
      <c r="CN923" s="73"/>
      <c r="CO923" s="73"/>
      <c r="CP923" s="73"/>
      <c r="CQ923" s="73"/>
      <c r="CR923" s="73"/>
      <c r="CS923" s="73"/>
      <c r="CT923" s="73"/>
      <c r="CU923" s="73"/>
      <c r="CV923" s="73"/>
      <c r="CW923" s="73"/>
      <c r="CX923" s="73"/>
      <c r="CY923" s="73"/>
      <c r="CZ923" s="73"/>
      <c r="DA923" s="73"/>
      <c r="DB923" s="73"/>
      <c r="DC923" s="73"/>
      <c r="DD923" s="73"/>
      <c r="DE923" s="73"/>
      <c r="DF923" s="73"/>
      <c r="DG923" s="73"/>
      <c r="DH923" s="73"/>
      <c r="DI923" s="73"/>
      <c r="DJ923" s="36"/>
    </row>
    <row r="924" spans="1:114" x14ac:dyDescent="0.3">
      <c r="A924" s="73"/>
      <c r="B924" s="73"/>
      <c r="C924" s="112"/>
      <c r="D924" s="112"/>
      <c r="E924" s="73"/>
      <c r="F924" s="73"/>
      <c r="G924" s="127"/>
      <c r="H924" s="127"/>
      <c r="I924" s="127"/>
      <c r="J924" s="127"/>
      <c r="K924" s="73"/>
      <c r="L924" s="115"/>
      <c r="M924" s="115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73"/>
      <c r="BM924" s="73"/>
      <c r="BN924" s="73"/>
      <c r="BO924" s="73"/>
      <c r="BP924" s="73"/>
      <c r="BQ924" s="73"/>
      <c r="BR924" s="73"/>
      <c r="BS924" s="73"/>
      <c r="BT924" s="73"/>
      <c r="BU924" s="73"/>
      <c r="BV924" s="73"/>
      <c r="BW924" s="73"/>
      <c r="BX924" s="73"/>
      <c r="BY924" s="73"/>
      <c r="BZ924" s="73"/>
      <c r="CA924" s="73"/>
      <c r="CB924" s="73"/>
      <c r="CC924" s="73"/>
      <c r="CD924" s="73"/>
      <c r="CE924" s="73"/>
      <c r="CF924" s="73"/>
      <c r="CG924" s="73"/>
      <c r="CH924" s="73"/>
      <c r="CI924" s="73"/>
      <c r="CJ924" s="73"/>
      <c r="CK924" s="73"/>
      <c r="CL924" s="73"/>
      <c r="CM924" s="73"/>
      <c r="CN924" s="73"/>
      <c r="CO924" s="73"/>
      <c r="CP924" s="73"/>
      <c r="CQ924" s="73"/>
      <c r="CR924" s="73"/>
      <c r="CS924" s="73"/>
      <c r="CT924" s="73"/>
      <c r="CU924" s="73"/>
      <c r="CV924" s="73"/>
      <c r="CW924" s="73"/>
      <c r="CX924" s="73"/>
      <c r="CY924" s="73"/>
      <c r="CZ924" s="73"/>
      <c r="DA924" s="73"/>
      <c r="DB924" s="73"/>
      <c r="DC924" s="73"/>
      <c r="DD924" s="73"/>
      <c r="DE924" s="73"/>
      <c r="DF924" s="73"/>
      <c r="DG924" s="73"/>
      <c r="DH924" s="73"/>
      <c r="DI924" s="73"/>
      <c r="DJ924" s="36"/>
    </row>
    <row r="925" spans="1:114" x14ac:dyDescent="0.3">
      <c r="A925" s="73"/>
      <c r="B925" s="73"/>
      <c r="C925" s="112"/>
      <c r="D925" s="112"/>
      <c r="E925" s="73"/>
      <c r="F925" s="73"/>
      <c r="G925" s="127"/>
      <c r="H925" s="127"/>
      <c r="I925" s="127"/>
      <c r="J925" s="127"/>
      <c r="K925" s="73"/>
      <c r="L925" s="115"/>
      <c r="M925" s="115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73"/>
      <c r="BM925" s="73"/>
      <c r="BN925" s="73"/>
      <c r="BO925" s="73"/>
      <c r="BP925" s="73"/>
      <c r="BQ925" s="73"/>
      <c r="BR925" s="73"/>
      <c r="BS925" s="73"/>
      <c r="BT925" s="73"/>
      <c r="BU925" s="73"/>
      <c r="BV925" s="73"/>
      <c r="BW925" s="73"/>
      <c r="BX925" s="73"/>
      <c r="BY925" s="73"/>
      <c r="BZ925" s="73"/>
      <c r="CA925" s="73"/>
      <c r="CB925" s="73"/>
      <c r="CC925" s="73"/>
      <c r="CD925" s="73"/>
      <c r="CE925" s="73"/>
      <c r="CF925" s="73"/>
      <c r="CG925" s="73"/>
      <c r="CH925" s="73"/>
      <c r="CI925" s="73"/>
      <c r="CJ925" s="73"/>
      <c r="CK925" s="73"/>
      <c r="CL925" s="73"/>
      <c r="CM925" s="73"/>
      <c r="CN925" s="73"/>
      <c r="CO925" s="73"/>
      <c r="CP925" s="73"/>
      <c r="CQ925" s="73"/>
      <c r="CR925" s="73"/>
      <c r="CS925" s="73"/>
      <c r="CT925" s="73"/>
      <c r="CU925" s="73"/>
      <c r="CV925" s="73"/>
      <c r="CW925" s="73"/>
      <c r="CX925" s="73"/>
      <c r="CY925" s="73"/>
      <c r="CZ925" s="73"/>
      <c r="DA925" s="73"/>
      <c r="DB925" s="73"/>
      <c r="DC925" s="73"/>
      <c r="DD925" s="73"/>
      <c r="DE925" s="73"/>
      <c r="DF925" s="73"/>
      <c r="DG925" s="73"/>
      <c r="DH925" s="73"/>
      <c r="DI925" s="73"/>
      <c r="DJ925" s="36"/>
    </row>
    <row r="926" spans="1:114" x14ac:dyDescent="0.3">
      <c r="A926" s="73"/>
      <c r="B926" s="73"/>
      <c r="C926" s="112"/>
      <c r="D926" s="112"/>
      <c r="E926" s="73"/>
      <c r="F926" s="73"/>
      <c r="G926" s="127"/>
      <c r="H926" s="127"/>
      <c r="I926" s="127"/>
      <c r="J926" s="127"/>
      <c r="K926" s="73"/>
      <c r="L926" s="115"/>
      <c r="M926" s="115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73"/>
      <c r="BM926" s="73"/>
      <c r="BN926" s="73"/>
      <c r="BO926" s="73"/>
      <c r="BP926" s="73"/>
      <c r="BQ926" s="73"/>
      <c r="BR926" s="73"/>
      <c r="BS926" s="73"/>
      <c r="BT926" s="73"/>
      <c r="BU926" s="73"/>
      <c r="BV926" s="73"/>
      <c r="BW926" s="73"/>
      <c r="BX926" s="73"/>
      <c r="BY926" s="73"/>
      <c r="BZ926" s="73"/>
      <c r="CA926" s="73"/>
      <c r="CB926" s="73"/>
      <c r="CC926" s="73"/>
      <c r="CD926" s="73"/>
      <c r="CE926" s="73"/>
      <c r="CF926" s="73"/>
      <c r="CG926" s="73"/>
      <c r="CH926" s="73"/>
      <c r="CI926" s="73"/>
      <c r="CJ926" s="73"/>
      <c r="CK926" s="73"/>
      <c r="CL926" s="73"/>
      <c r="CM926" s="73"/>
      <c r="CN926" s="73"/>
      <c r="CO926" s="73"/>
      <c r="CP926" s="73"/>
      <c r="CQ926" s="73"/>
      <c r="CR926" s="73"/>
      <c r="CS926" s="73"/>
      <c r="CT926" s="73"/>
      <c r="CU926" s="73"/>
      <c r="CV926" s="73"/>
      <c r="CW926" s="73"/>
      <c r="CX926" s="73"/>
      <c r="CY926" s="73"/>
      <c r="CZ926" s="73"/>
      <c r="DA926" s="73"/>
      <c r="DB926" s="73"/>
      <c r="DC926" s="73"/>
      <c r="DD926" s="73"/>
      <c r="DE926" s="73"/>
      <c r="DF926" s="73"/>
      <c r="DG926" s="73"/>
      <c r="DH926" s="73"/>
      <c r="DI926" s="73"/>
      <c r="DJ926" s="36"/>
    </row>
    <row r="927" spans="1:114" x14ac:dyDescent="0.3">
      <c r="A927" s="73"/>
      <c r="B927" s="73"/>
      <c r="C927" s="112"/>
      <c r="D927" s="112"/>
      <c r="E927" s="73"/>
      <c r="F927" s="73"/>
      <c r="G927" s="127"/>
      <c r="H927" s="127"/>
      <c r="I927" s="127"/>
      <c r="J927" s="127"/>
      <c r="K927" s="73"/>
      <c r="L927" s="115"/>
      <c r="M927" s="115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73"/>
      <c r="BM927" s="73"/>
      <c r="BN927" s="73"/>
      <c r="BO927" s="73"/>
      <c r="BP927" s="73"/>
      <c r="BQ927" s="73"/>
      <c r="BR927" s="73"/>
      <c r="BS927" s="73"/>
      <c r="BT927" s="73"/>
      <c r="BU927" s="73"/>
      <c r="BV927" s="73"/>
      <c r="BW927" s="73"/>
      <c r="BX927" s="73"/>
      <c r="BY927" s="73"/>
      <c r="BZ927" s="73"/>
      <c r="CA927" s="73"/>
      <c r="CB927" s="73"/>
      <c r="CC927" s="73"/>
      <c r="CD927" s="73"/>
      <c r="CE927" s="73"/>
      <c r="CF927" s="73"/>
      <c r="CG927" s="73"/>
      <c r="CH927" s="73"/>
      <c r="CI927" s="73"/>
      <c r="CJ927" s="73"/>
      <c r="CK927" s="73"/>
      <c r="CL927" s="73"/>
      <c r="CM927" s="73"/>
      <c r="CN927" s="73"/>
      <c r="CO927" s="73"/>
      <c r="CP927" s="73"/>
      <c r="CQ927" s="73"/>
      <c r="CR927" s="73"/>
      <c r="CS927" s="73"/>
      <c r="CT927" s="73"/>
      <c r="CU927" s="73"/>
      <c r="CV927" s="73"/>
      <c r="CW927" s="73"/>
      <c r="CX927" s="73"/>
      <c r="CY927" s="73"/>
      <c r="CZ927" s="73"/>
      <c r="DA927" s="73"/>
      <c r="DB927" s="73"/>
      <c r="DC927" s="73"/>
      <c r="DD927" s="73"/>
      <c r="DE927" s="73"/>
      <c r="DF927" s="73"/>
      <c r="DG927" s="73"/>
      <c r="DH927" s="73"/>
      <c r="DI927" s="73"/>
      <c r="DJ927" s="36"/>
    </row>
    <row r="928" spans="1:114" x14ac:dyDescent="0.3">
      <c r="A928" s="73"/>
      <c r="B928" s="73"/>
      <c r="C928" s="112"/>
      <c r="D928" s="112"/>
      <c r="E928" s="73"/>
      <c r="F928" s="73"/>
      <c r="G928" s="127"/>
      <c r="H928" s="127"/>
      <c r="I928" s="127"/>
      <c r="J928" s="127"/>
      <c r="K928" s="73"/>
      <c r="L928" s="115"/>
      <c r="M928" s="115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73"/>
      <c r="BM928" s="73"/>
      <c r="BN928" s="73"/>
      <c r="BO928" s="73"/>
      <c r="BP928" s="73"/>
      <c r="BQ928" s="73"/>
      <c r="BR928" s="73"/>
      <c r="BS928" s="73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73"/>
      <c r="CF928" s="73"/>
      <c r="CG928" s="73"/>
      <c r="CH928" s="73"/>
      <c r="CI928" s="73"/>
      <c r="CJ928" s="73"/>
      <c r="CK928" s="73"/>
      <c r="CL928" s="73"/>
      <c r="CM928" s="73"/>
      <c r="CN928" s="73"/>
      <c r="CO928" s="73"/>
      <c r="CP928" s="73"/>
      <c r="CQ928" s="73"/>
      <c r="CR928" s="73"/>
      <c r="CS928" s="73"/>
      <c r="CT928" s="73"/>
      <c r="CU928" s="73"/>
      <c r="CV928" s="73"/>
      <c r="CW928" s="73"/>
      <c r="CX928" s="73"/>
      <c r="CY928" s="73"/>
      <c r="CZ928" s="73"/>
      <c r="DA928" s="73"/>
      <c r="DB928" s="73"/>
      <c r="DC928" s="73"/>
      <c r="DD928" s="73"/>
      <c r="DE928" s="73"/>
      <c r="DF928" s="73"/>
      <c r="DG928" s="73"/>
      <c r="DH928" s="73"/>
      <c r="DI928" s="73"/>
      <c r="DJ928" s="36"/>
    </row>
    <row r="929" spans="1:114" x14ac:dyDescent="0.3">
      <c r="A929" s="73"/>
      <c r="B929" s="73"/>
      <c r="C929" s="112"/>
      <c r="D929" s="112"/>
      <c r="E929" s="73"/>
      <c r="F929" s="73"/>
      <c r="G929" s="127"/>
      <c r="H929" s="127"/>
      <c r="I929" s="127"/>
      <c r="J929" s="127"/>
      <c r="K929" s="73"/>
      <c r="L929" s="115"/>
      <c r="M929" s="115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73"/>
      <c r="BM929" s="73"/>
      <c r="BN929" s="73"/>
      <c r="BO929" s="73"/>
      <c r="BP929" s="73"/>
      <c r="BQ929" s="73"/>
      <c r="BR929" s="73"/>
      <c r="BS929" s="73"/>
      <c r="BT929" s="73"/>
      <c r="BU929" s="73"/>
      <c r="BV929" s="73"/>
      <c r="BW929" s="73"/>
      <c r="BX929" s="73"/>
      <c r="BY929" s="73"/>
      <c r="BZ929" s="73"/>
      <c r="CA929" s="73"/>
      <c r="CB929" s="73"/>
      <c r="CC929" s="73"/>
      <c r="CD929" s="73"/>
      <c r="CE929" s="73"/>
      <c r="CF929" s="73"/>
      <c r="CG929" s="73"/>
      <c r="CH929" s="73"/>
      <c r="CI929" s="73"/>
      <c r="CJ929" s="73"/>
      <c r="CK929" s="73"/>
      <c r="CL929" s="73"/>
      <c r="CM929" s="73"/>
      <c r="CN929" s="73"/>
      <c r="CO929" s="73"/>
      <c r="CP929" s="73"/>
      <c r="CQ929" s="73"/>
      <c r="CR929" s="73"/>
      <c r="CS929" s="73"/>
      <c r="CT929" s="73"/>
      <c r="CU929" s="73"/>
      <c r="CV929" s="73"/>
      <c r="CW929" s="73"/>
      <c r="CX929" s="73"/>
      <c r="CY929" s="73"/>
      <c r="CZ929" s="73"/>
      <c r="DA929" s="73"/>
      <c r="DB929" s="73"/>
      <c r="DC929" s="73"/>
      <c r="DD929" s="73"/>
      <c r="DE929" s="73"/>
      <c r="DF929" s="73"/>
      <c r="DG929" s="73"/>
      <c r="DH929" s="73"/>
      <c r="DI929" s="73"/>
      <c r="DJ929" s="36"/>
    </row>
    <row r="930" spans="1:114" x14ac:dyDescent="0.3">
      <c r="A930" s="73"/>
      <c r="B930" s="73"/>
      <c r="C930" s="112"/>
      <c r="D930" s="112"/>
      <c r="E930" s="73"/>
      <c r="F930" s="73"/>
      <c r="G930" s="127"/>
      <c r="H930" s="127"/>
      <c r="I930" s="127"/>
      <c r="J930" s="127"/>
      <c r="K930" s="73"/>
      <c r="L930" s="115"/>
      <c r="M930" s="115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73"/>
      <c r="BM930" s="73"/>
      <c r="BN930" s="73"/>
      <c r="BO930" s="73"/>
      <c r="BP930" s="73"/>
      <c r="BQ930" s="73"/>
      <c r="BR930" s="73"/>
      <c r="BS930" s="73"/>
      <c r="BT930" s="73"/>
      <c r="BU930" s="73"/>
      <c r="BV930" s="73"/>
      <c r="BW930" s="73"/>
      <c r="BX930" s="73"/>
      <c r="BY930" s="73"/>
      <c r="BZ930" s="73"/>
      <c r="CA930" s="73"/>
      <c r="CB930" s="73"/>
      <c r="CC930" s="73"/>
      <c r="CD930" s="73"/>
      <c r="CE930" s="73"/>
      <c r="CF930" s="73"/>
      <c r="CG930" s="73"/>
      <c r="CH930" s="73"/>
      <c r="CI930" s="73"/>
      <c r="CJ930" s="73"/>
      <c r="CK930" s="73"/>
      <c r="CL930" s="73"/>
      <c r="CM930" s="73"/>
      <c r="CN930" s="73"/>
      <c r="CO930" s="73"/>
      <c r="CP930" s="73"/>
      <c r="CQ930" s="73"/>
      <c r="CR930" s="73"/>
      <c r="CS930" s="73"/>
      <c r="CT930" s="73"/>
      <c r="CU930" s="73"/>
      <c r="CV930" s="73"/>
      <c r="CW930" s="73"/>
      <c r="CX930" s="73"/>
      <c r="CY930" s="73"/>
      <c r="CZ930" s="73"/>
      <c r="DA930" s="73"/>
      <c r="DB930" s="73"/>
      <c r="DC930" s="73"/>
      <c r="DD930" s="73"/>
      <c r="DE930" s="73"/>
      <c r="DF930" s="73"/>
      <c r="DG930" s="73"/>
      <c r="DH930" s="73"/>
      <c r="DI930" s="73"/>
      <c r="DJ930" s="36"/>
    </row>
    <row r="931" spans="1:114" x14ac:dyDescent="0.3">
      <c r="A931" s="73"/>
      <c r="B931" s="73"/>
      <c r="C931" s="112"/>
      <c r="D931" s="112"/>
      <c r="E931" s="73"/>
      <c r="F931" s="73"/>
      <c r="G931" s="127"/>
      <c r="H931" s="127"/>
      <c r="I931" s="127"/>
      <c r="J931" s="127"/>
      <c r="K931" s="73"/>
      <c r="L931" s="115"/>
      <c r="M931" s="115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73"/>
      <c r="BM931" s="73"/>
      <c r="BN931" s="73"/>
      <c r="BO931" s="73"/>
      <c r="BP931" s="73"/>
      <c r="BQ931" s="73"/>
      <c r="BR931" s="73"/>
      <c r="BS931" s="73"/>
      <c r="BT931" s="73"/>
      <c r="BU931" s="73"/>
      <c r="BV931" s="73"/>
      <c r="BW931" s="73"/>
      <c r="BX931" s="73"/>
      <c r="BY931" s="73"/>
      <c r="BZ931" s="73"/>
      <c r="CA931" s="73"/>
      <c r="CB931" s="73"/>
      <c r="CC931" s="73"/>
      <c r="CD931" s="73"/>
      <c r="CE931" s="73"/>
      <c r="CF931" s="73"/>
      <c r="CG931" s="73"/>
      <c r="CH931" s="73"/>
      <c r="CI931" s="73"/>
      <c r="CJ931" s="73"/>
      <c r="CK931" s="73"/>
      <c r="CL931" s="73"/>
      <c r="CM931" s="73"/>
      <c r="CN931" s="73"/>
      <c r="CO931" s="73"/>
      <c r="CP931" s="73"/>
      <c r="CQ931" s="73"/>
      <c r="CR931" s="73"/>
      <c r="CS931" s="73"/>
      <c r="CT931" s="73"/>
      <c r="CU931" s="73"/>
      <c r="CV931" s="73"/>
      <c r="CW931" s="73"/>
      <c r="CX931" s="73"/>
      <c r="CY931" s="73"/>
      <c r="CZ931" s="73"/>
      <c r="DA931" s="73"/>
      <c r="DB931" s="73"/>
      <c r="DC931" s="73"/>
      <c r="DD931" s="73"/>
      <c r="DE931" s="73"/>
      <c r="DF931" s="73"/>
      <c r="DG931" s="73"/>
      <c r="DH931" s="73"/>
      <c r="DI931" s="73"/>
      <c r="DJ931" s="36"/>
    </row>
    <row r="932" spans="1:114" x14ac:dyDescent="0.3">
      <c r="A932" s="73"/>
      <c r="B932" s="73"/>
      <c r="C932" s="112"/>
      <c r="D932" s="112"/>
      <c r="E932" s="73"/>
      <c r="F932" s="73"/>
      <c r="G932" s="127"/>
      <c r="H932" s="127"/>
      <c r="I932" s="127"/>
      <c r="J932" s="127"/>
      <c r="K932" s="73"/>
      <c r="L932" s="115"/>
      <c r="M932" s="115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73"/>
      <c r="BM932" s="73"/>
      <c r="BN932" s="73"/>
      <c r="BO932" s="73"/>
      <c r="BP932" s="73"/>
      <c r="BQ932" s="73"/>
      <c r="BR932" s="73"/>
      <c r="BS932" s="73"/>
      <c r="BT932" s="73"/>
      <c r="BU932" s="73"/>
      <c r="BV932" s="73"/>
      <c r="BW932" s="73"/>
      <c r="BX932" s="73"/>
      <c r="BY932" s="73"/>
      <c r="BZ932" s="73"/>
      <c r="CA932" s="73"/>
      <c r="CB932" s="73"/>
      <c r="CC932" s="73"/>
      <c r="CD932" s="73"/>
      <c r="CE932" s="73"/>
      <c r="CF932" s="73"/>
      <c r="CG932" s="73"/>
      <c r="CH932" s="73"/>
      <c r="CI932" s="73"/>
      <c r="CJ932" s="73"/>
      <c r="CK932" s="73"/>
      <c r="CL932" s="73"/>
      <c r="CM932" s="73"/>
      <c r="CN932" s="73"/>
      <c r="CO932" s="73"/>
      <c r="CP932" s="73"/>
      <c r="CQ932" s="73"/>
      <c r="CR932" s="73"/>
      <c r="CS932" s="73"/>
      <c r="CT932" s="73"/>
      <c r="CU932" s="73"/>
      <c r="CV932" s="73"/>
      <c r="CW932" s="73"/>
      <c r="CX932" s="73"/>
      <c r="CY932" s="73"/>
      <c r="CZ932" s="73"/>
      <c r="DA932" s="73"/>
      <c r="DB932" s="73"/>
      <c r="DC932" s="73"/>
      <c r="DD932" s="73"/>
      <c r="DE932" s="73"/>
      <c r="DF932" s="73"/>
      <c r="DG932" s="73"/>
      <c r="DH932" s="73"/>
      <c r="DI932" s="73"/>
      <c r="DJ932" s="36"/>
    </row>
    <row r="933" spans="1:114" x14ac:dyDescent="0.3">
      <c r="A933" s="73"/>
      <c r="B933" s="73"/>
      <c r="C933" s="112"/>
      <c r="D933" s="112"/>
      <c r="E933" s="73"/>
      <c r="F933" s="73"/>
      <c r="G933" s="127"/>
      <c r="H933" s="127"/>
      <c r="I933" s="127"/>
      <c r="J933" s="127"/>
      <c r="K933" s="73"/>
      <c r="L933" s="115"/>
      <c r="M933" s="115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73"/>
      <c r="BM933" s="73"/>
      <c r="BN933" s="73"/>
      <c r="BO933" s="73"/>
      <c r="BP933" s="73"/>
      <c r="BQ933" s="73"/>
      <c r="BR933" s="73"/>
      <c r="BS933" s="73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73"/>
      <c r="CF933" s="73"/>
      <c r="CG933" s="73"/>
      <c r="CH933" s="73"/>
      <c r="CI933" s="73"/>
      <c r="CJ933" s="73"/>
      <c r="CK933" s="73"/>
      <c r="CL933" s="73"/>
      <c r="CM933" s="73"/>
      <c r="CN933" s="73"/>
      <c r="CO933" s="73"/>
      <c r="CP933" s="73"/>
      <c r="CQ933" s="73"/>
      <c r="CR933" s="73"/>
      <c r="CS933" s="73"/>
      <c r="CT933" s="73"/>
      <c r="CU933" s="73"/>
      <c r="CV933" s="73"/>
      <c r="CW933" s="73"/>
      <c r="CX933" s="73"/>
      <c r="CY933" s="73"/>
      <c r="CZ933" s="73"/>
      <c r="DA933" s="73"/>
      <c r="DB933" s="73"/>
      <c r="DC933" s="73"/>
      <c r="DD933" s="73"/>
      <c r="DE933" s="73"/>
      <c r="DF933" s="73"/>
      <c r="DG933" s="73"/>
      <c r="DH933" s="73"/>
      <c r="DI933" s="73"/>
      <c r="DJ933" s="36"/>
    </row>
    <row r="934" spans="1:114" x14ac:dyDescent="0.3">
      <c r="A934" s="73"/>
      <c r="B934" s="73"/>
      <c r="C934" s="112"/>
      <c r="D934" s="112"/>
      <c r="E934" s="73"/>
      <c r="F934" s="73"/>
      <c r="G934" s="127"/>
      <c r="H934" s="127"/>
      <c r="I934" s="127"/>
      <c r="J934" s="127"/>
      <c r="K934" s="73"/>
      <c r="L934" s="115"/>
      <c r="M934" s="115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73"/>
      <c r="BM934" s="73"/>
      <c r="BN934" s="73"/>
      <c r="BO934" s="73"/>
      <c r="BP934" s="73"/>
      <c r="BQ934" s="73"/>
      <c r="BR934" s="73"/>
      <c r="BS934" s="73"/>
      <c r="BT934" s="73"/>
      <c r="BU934" s="73"/>
      <c r="BV934" s="73"/>
      <c r="BW934" s="73"/>
      <c r="BX934" s="73"/>
      <c r="BY934" s="73"/>
      <c r="BZ934" s="73"/>
      <c r="CA934" s="73"/>
      <c r="CB934" s="73"/>
      <c r="CC934" s="73"/>
      <c r="CD934" s="73"/>
      <c r="CE934" s="73"/>
      <c r="CF934" s="73"/>
      <c r="CG934" s="73"/>
      <c r="CH934" s="73"/>
      <c r="CI934" s="73"/>
      <c r="CJ934" s="73"/>
      <c r="CK934" s="73"/>
      <c r="CL934" s="73"/>
      <c r="CM934" s="73"/>
      <c r="CN934" s="73"/>
      <c r="CO934" s="73"/>
      <c r="CP934" s="73"/>
      <c r="CQ934" s="73"/>
      <c r="CR934" s="73"/>
      <c r="CS934" s="73"/>
      <c r="CT934" s="73"/>
      <c r="CU934" s="73"/>
      <c r="CV934" s="73"/>
      <c r="CW934" s="73"/>
      <c r="CX934" s="73"/>
      <c r="CY934" s="73"/>
      <c r="CZ934" s="73"/>
      <c r="DA934" s="73"/>
      <c r="DB934" s="73"/>
      <c r="DC934" s="73"/>
      <c r="DD934" s="73"/>
      <c r="DE934" s="73"/>
      <c r="DF934" s="73"/>
      <c r="DG934" s="73"/>
      <c r="DH934" s="73"/>
      <c r="DI934" s="73"/>
      <c r="DJ934" s="36"/>
    </row>
    <row r="935" spans="1:114" x14ac:dyDescent="0.3">
      <c r="A935" s="73"/>
      <c r="B935" s="73"/>
      <c r="C935" s="112"/>
      <c r="D935" s="112"/>
      <c r="E935" s="73"/>
      <c r="F935" s="73"/>
      <c r="G935" s="127"/>
      <c r="H935" s="127"/>
      <c r="I935" s="127"/>
      <c r="J935" s="127"/>
      <c r="K935" s="73"/>
      <c r="L935" s="115"/>
      <c r="M935" s="115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73"/>
      <c r="BM935" s="73"/>
      <c r="BN935" s="73"/>
      <c r="BO935" s="73"/>
      <c r="BP935" s="73"/>
      <c r="BQ935" s="73"/>
      <c r="BR935" s="73"/>
      <c r="BS935" s="73"/>
      <c r="BT935" s="73"/>
      <c r="BU935" s="73"/>
      <c r="BV935" s="73"/>
      <c r="BW935" s="73"/>
      <c r="BX935" s="73"/>
      <c r="BY935" s="73"/>
      <c r="BZ935" s="73"/>
      <c r="CA935" s="73"/>
      <c r="CB935" s="73"/>
      <c r="CC935" s="73"/>
      <c r="CD935" s="73"/>
      <c r="CE935" s="73"/>
      <c r="CF935" s="73"/>
      <c r="CG935" s="73"/>
      <c r="CH935" s="73"/>
      <c r="CI935" s="73"/>
      <c r="CJ935" s="73"/>
      <c r="CK935" s="73"/>
      <c r="CL935" s="73"/>
      <c r="CM935" s="73"/>
      <c r="CN935" s="73"/>
      <c r="CO935" s="73"/>
      <c r="CP935" s="73"/>
      <c r="CQ935" s="73"/>
      <c r="CR935" s="73"/>
      <c r="CS935" s="73"/>
      <c r="CT935" s="73"/>
      <c r="CU935" s="73"/>
      <c r="CV935" s="73"/>
      <c r="CW935" s="73"/>
      <c r="CX935" s="73"/>
      <c r="CY935" s="73"/>
      <c r="CZ935" s="73"/>
      <c r="DA935" s="73"/>
      <c r="DB935" s="73"/>
      <c r="DC935" s="73"/>
      <c r="DD935" s="73"/>
      <c r="DE935" s="73"/>
      <c r="DF935" s="73"/>
      <c r="DG935" s="73"/>
      <c r="DH935" s="73"/>
      <c r="DI935" s="73"/>
      <c r="DJ935" s="36"/>
    </row>
    <row r="936" spans="1:114" x14ac:dyDescent="0.3">
      <c r="A936" s="73"/>
      <c r="B936" s="73"/>
      <c r="C936" s="112"/>
      <c r="D936" s="112"/>
      <c r="E936" s="73"/>
      <c r="F936" s="73"/>
      <c r="G936" s="127"/>
      <c r="H936" s="127"/>
      <c r="I936" s="127"/>
      <c r="J936" s="127"/>
      <c r="K936" s="73"/>
      <c r="L936" s="115"/>
      <c r="M936" s="115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73"/>
      <c r="BM936" s="73"/>
      <c r="BN936" s="73"/>
      <c r="BO936" s="73"/>
      <c r="BP936" s="73"/>
      <c r="BQ936" s="73"/>
      <c r="BR936" s="73"/>
      <c r="BS936" s="73"/>
      <c r="BT936" s="73"/>
      <c r="BU936" s="73"/>
      <c r="BV936" s="73"/>
      <c r="BW936" s="73"/>
      <c r="BX936" s="73"/>
      <c r="BY936" s="73"/>
      <c r="BZ936" s="73"/>
      <c r="CA936" s="73"/>
      <c r="CB936" s="73"/>
      <c r="CC936" s="73"/>
      <c r="CD936" s="73"/>
      <c r="CE936" s="73"/>
      <c r="CF936" s="73"/>
      <c r="CG936" s="73"/>
      <c r="CH936" s="73"/>
      <c r="CI936" s="73"/>
      <c r="CJ936" s="73"/>
      <c r="CK936" s="73"/>
      <c r="CL936" s="73"/>
      <c r="CM936" s="73"/>
      <c r="CN936" s="73"/>
      <c r="CO936" s="73"/>
      <c r="CP936" s="73"/>
      <c r="CQ936" s="73"/>
      <c r="CR936" s="73"/>
      <c r="CS936" s="73"/>
      <c r="CT936" s="73"/>
      <c r="CU936" s="73"/>
      <c r="CV936" s="73"/>
      <c r="CW936" s="73"/>
      <c r="CX936" s="73"/>
      <c r="CY936" s="73"/>
      <c r="CZ936" s="73"/>
      <c r="DA936" s="73"/>
      <c r="DB936" s="73"/>
      <c r="DC936" s="73"/>
      <c r="DD936" s="73"/>
      <c r="DE936" s="73"/>
      <c r="DF936" s="73"/>
      <c r="DG936" s="73"/>
      <c r="DH936" s="73"/>
      <c r="DI936" s="73"/>
      <c r="DJ936" s="36"/>
    </row>
    <row r="937" spans="1:114" x14ac:dyDescent="0.3">
      <c r="A937" s="73"/>
      <c r="B937" s="73"/>
      <c r="C937" s="112"/>
      <c r="D937" s="112"/>
      <c r="E937" s="73"/>
      <c r="F937" s="73"/>
      <c r="G937" s="127"/>
      <c r="H937" s="127"/>
      <c r="I937" s="127"/>
      <c r="J937" s="127"/>
      <c r="K937" s="73"/>
      <c r="L937" s="115"/>
      <c r="M937" s="115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73"/>
      <c r="BM937" s="73"/>
      <c r="BN937" s="73"/>
      <c r="BO937" s="73"/>
      <c r="BP937" s="73"/>
      <c r="BQ937" s="73"/>
      <c r="BR937" s="73"/>
      <c r="BS937" s="73"/>
      <c r="BT937" s="73"/>
      <c r="BU937" s="73"/>
      <c r="BV937" s="73"/>
      <c r="BW937" s="73"/>
      <c r="BX937" s="73"/>
      <c r="BY937" s="73"/>
      <c r="BZ937" s="73"/>
      <c r="CA937" s="73"/>
      <c r="CB937" s="73"/>
      <c r="CC937" s="73"/>
      <c r="CD937" s="73"/>
      <c r="CE937" s="73"/>
      <c r="CF937" s="73"/>
      <c r="CG937" s="73"/>
      <c r="CH937" s="73"/>
      <c r="CI937" s="73"/>
      <c r="CJ937" s="73"/>
      <c r="CK937" s="73"/>
      <c r="CL937" s="73"/>
      <c r="CM937" s="73"/>
      <c r="CN937" s="73"/>
      <c r="CO937" s="73"/>
      <c r="CP937" s="73"/>
      <c r="CQ937" s="73"/>
      <c r="CR937" s="73"/>
      <c r="CS937" s="73"/>
      <c r="CT937" s="73"/>
      <c r="CU937" s="73"/>
      <c r="CV937" s="73"/>
      <c r="CW937" s="73"/>
      <c r="CX937" s="73"/>
      <c r="CY937" s="73"/>
      <c r="CZ937" s="73"/>
      <c r="DA937" s="73"/>
      <c r="DB937" s="73"/>
      <c r="DC937" s="73"/>
      <c r="DD937" s="73"/>
      <c r="DE937" s="73"/>
      <c r="DF937" s="73"/>
      <c r="DG937" s="73"/>
      <c r="DH937" s="73"/>
      <c r="DI937" s="73"/>
      <c r="DJ937" s="36"/>
    </row>
    <row r="938" spans="1:114" x14ac:dyDescent="0.3">
      <c r="A938" s="73"/>
      <c r="B938" s="73"/>
      <c r="C938" s="112"/>
      <c r="D938" s="112"/>
      <c r="E938" s="73"/>
      <c r="F938" s="73"/>
      <c r="G938" s="127"/>
      <c r="H938" s="127"/>
      <c r="I938" s="127"/>
      <c r="J938" s="127"/>
      <c r="K938" s="73"/>
      <c r="L938" s="115"/>
      <c r="M938" s="115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73"/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3"/>
      <c r="CR938" s="73"/>
      <c r="CS938" s="73"/>
      <c r="CT938" s="73"/>
      <c r="CU938" s="73"/>
      <c r="CV938" s="73"/>
      <c r="CW938" s="73"/>
      <c r="CX938" s="73"/>
      <c r="CY938" s="73"/>
      <c r="CZ938" s="73"/>
      <c r="DA938" s="73"/>
      <c r="DB938" s="73"/>
      <c r="DC938" s="73"/>
      <c r="DD938" s="73"/>
      <c r="DE938" s="73"/>
      <c r="DF938" s="73"/>
      <c r="DG938" s="73"/>
      <c r="DH938" s="73"/>
      <c r="DI938" s="73"/>
      <c r="DJ938" s="36"/>
    </row>
    <row r="939" spans="1:114" x14ac:dyDescent="0.3">
      <c r="A939" s="73"/>
      <c r="B939" s="73"/>
      <c r="C939" s="112"/>
      <c r="D939" s="112"/>
      <c r="E939" s="73"/>
      <c r="F939" s="73"/>
      <c r="G939" s="127"/>
      <c r="H939" s="127"/>
      <c r="I939" s="127"/>
      <c r="J939" s="127"/>
      <c r="K939" s="73"/>
      <c r="L939" s="115"/>
      <c r="M939" s="115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73"/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3"/>
      <c r="CR939" s="73"/>
      <c r="CS939" s="73"/>
      <c r="CT939" s="73"/>
      <c r="CU939" s="73"/>
      <c r="CV939" s="73"/>
      <c r="CW939" s="73"/>
      <c r="CX939" s="73"/>
      <c r="CY939" s="73"/>
      <c r="CZ939" s="73"/>
      <c r="DA939" s="73"/>
      <c r="DB939" s="73"/>
      <c r="DC939" s="73"/>
      <c r="DD939" s="73"/>
      <c r="DE939" s="73"/>
      <c r="DF939" s="73"/>
      <c r="DG939" s="73"/>
      <c r="DH939" s="73"/>
      <c r="DI939" s="73"/>
      <c r="DJ939" s="36"/>
    </row>
    <row r="940" spans="1:114" x14ac:dyDescent="0.3">
      <c r="A940" s="73"/>
      <c r="B940" s="73"/>
      <c r="C940" s="112"/>
      <c r="D940" s="112"/>
      <c r="E940" s="73"/>
      <c r="F940" s="73"/>
      <c r="G940" s="127"/>
      <c r="H940" s="127"/>
      <c r="I940" s="127"/>
      <c r="J940" s="127"/>
      <c r="K940" s="73"/>
      <c r="L940" s="115"/>
      <c r="M940" s="115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73"/>
      <c r="BM940" s="73"/>
      <c r="BN940" s="73"/>
      <c r="BO940" s="73"/>
      <c r="BP940" s="73"/>
      <c r="BQ940" s="73"/>
      <c r="BR940" s="73"/>
      <c r="BS940" s="73"/>
      <c r="BT940" s="73"/>
      <c r="BU940" s="73"/>
      <c r="BV940" s="73"/>
      <c r="BW940" s="73"/>
      <c r="BX940" s="73"/>
      <c r="BY940" s="73"/>
      <c r="BZ940" s="73"/>
      <c r="CA940" s="73"/>
      <c r="CB940" s="73"/>
      <c r="CC940" s="73"/>
      <c r="CD940" s="73"/>
      <c r="CE940" s="73"/>
      <c r="CF940" s="73"/>
      <c r="CG940" s="73"/>
      <c r="CH940" s="73"/>
      <c r="CI940" s="73"/>
      <c r="CJ940" s="73"/>
      <c r="CK940" s="73"/>
      <c r="CL940" s="73"/>
      <c r="CM940" s="73"/>
      <c r="CN940" s="73"/>
      <c r="CO940" s="73"/>
      <c r="CP940" s="73"/>
      <c r="CQ940" s="73"/>
      <c r="CR940" s="73"/>
      <c r="CS940" s="73"/>
      <c r="CT940" s="73"/>
      <c r="CU940" s="73"/>
      <c r="CV940" s="73"/>
      <c r="CW940" s="73"/>
      <c r="CX940" s="73"/>
      <c r="CY940" s="73"/>
      <c r="CZ940" s="73"/>
      <c r="DA940" s="73"/>
      <c r="DB940" s="73"/>
      <c r="DC940" s="73"/>
      <c r="DD940" s="73"/>
      <c r="DE940" s="73"/>
      <c r="DF940" s="73"/>
      <c r="DG940" s="73"/>
      <c r="DH940" s="73"/>
      <c r="DI940" s="73"/>
      <c r="DJ940" s="36"/>
    </row>
    <row r="941" spans="1:114" x14ac:dyDescent="0.3">
      <c r="A941" s="73"/>
      <c r="B941" s="73"/>
      <c r="C941" s="112"/>
      <c r="D941" s="112"/>
      <c r="E941" s="73"/>
      <c r="F941" s="73"/>
      <c r="G941" s="127"/>
      <c r="H941" s="127"/>
      <c r="I941" s="127"/>
      <c r="J941" s="127"/>
      <c r="K941" s="73"/>
      <c r="L941" s="115"/>
      <c r="M941" s="115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73"/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3"/>
      <c r="CR941" s="73"/>
      <c r="CS941" s="73"/>
      <c r="CT941" s="73"/>
      <c r="CU941" s="73"/>
      <c r="CV941" s="73"/>
      <c r="CW941" s="73"/>
      <c r="CX941" s="73"/>
      <c r="CY941" s="73"/>
      <c r="CZ941" s="73"/>
      <c r="DA941" s="73"/>
      <c r="DB941" s="73"/>
      <c r="DC941" s="73"/>
      <c r="DD941" s="73"/>
      <c r="DE941" s="73"/>
      <c r="DF941" s="73"/>
      <c r="DG941" s="73"/>
      <c r="DH941" s="73"/>
      <c r="DI941" s="73"/>
      <c r="DJ941" s="36"/>
    </row>
    <row r="942" spans="1:114" x14ac:dyDescent="0.3">
      <c r="A942" s="73"/>
      <c r="B942" s="73"/>
      <c r="C942" s="112"/>
      <c r="D942" s="112"/>
      <c r="E942" s="73"/>
      <c r="F942" s="73"/>
      <c r="G942" s="127"/>
      <c r="H942" s="127"/>
      <c r="I942" s="127"/>
      <c r="J942" s="127"/>
      <c r="K942" s="73"/>
      <c r="L942" s="115"/>
      <c r="M942" s="115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73"/>
      <c r="BM942" s="73"/>
      <c r="BN942" s="73"/>
      <c r="BO942" s="73"/>
      <c r="BP942" s="73"/>
      <c r="BQ942" s="73"/>
      <c r="BR942" s="73"/>
      <c r="BS942" s="73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73"/>
      <c r="CF942" s="73"/>
      <c r="CG942" s="73"/>
      <c r="CH942" s="73"/>
      <c r="CI942" s="73"/>
      <c r="CJ942" s="73"/>
      <c r="CK942" s="73"/>
      <c r="CL942" s="73"/>
      <c r="CM942" s="73"/>
      <c r="CN942" s="73"/>
      <c r="CO942" s="73"/>
      <c r="CP942" s="73"/>
      <c r="CQ942" s="73"/>
      <c r="CR942" s="73"/>
      <c r="CS942" s="73"/>
      <c r="CT942" s="73"/>
      <c r="CU942" s="73"/>
      <c r="CV942" s="73"/>
      <c r="CW942" s="73"/>
      <c r="CX942" s="73"/>
      <c r="CY942" s="73"/>
      <c r="CZ942" s="73"/>
      <c r="DA942" s="73"/>
      <c r="DB942" s="73"/>
      <c r="DC942" s="73"/>
      <c r="DD942" s="73"/>
      <c r="DE942" s="73"/>
      <c r="DF942" s="73"/>
      <c r="DG942" s="73"/>
      <c r="DH942" s="73"/>
      <c r="DI942" s="73"/>
      <c r="DJ942" s="36"/>
    </row>
    <row r="943" spans="1:114" x14ac:dyDescent="0.3">
      <c r="A943" s="73"/>
      <c r="B943" s="73"/>
      <c r="C943" s="112"/>
      <c r="D943" s="112"/>
      <c r="E943" s="73"/>
      <c r="F943" s="73"/>
      <c r="G943" s="127"/>
      <c r="H943" s="127"/>
      <c r="I943" s="127"/>
      <c r="J943" s="127"/>
      <c r="K943" s="73"/>
      <c r="L943" s="115"/>
      <c r="M943" s="115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73"/>
      <c r="BM943" s="73"/>
      <c r="BN943" s="73"/>
      <c r="BO943" s="73"/>
      <c r="BP943" s="73"/>
      <c r="BQ943" s="73"/>
      <c r="BR943" s="73"/>
      <c r="BS943" s="73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73"/>
      <c r="CF943" s="73"/>
      <c r="CG943" s="73"/>
      <c r="CH943" s="73"/>
      <c r="CI943" s="73"/>
      <c r="CJ943" s="73"/>
      <c r="CK943" s="73"/>
      <c r="CL943" s="73"/>
      <c r="CM943" s="73"/>
      <c r="CN943" s="73"/>
      <c r="CO943" s="73"/>
      <c r="CP943" s="73"/>
      <c r="CQ943" s="73"/>
      <c r="CR943" s="73"/>
      <c r="CS943" s="73"/>
      <c r="CT943" s="73"/>
      <c r="CU943" s="73"/>
      <c r="CV943" s="73"/>
      <c r="CW943" s="73"/>
      <c r="CX943" s="73"/>
      <c r="CY943" s="73"/>
      <c r="CZ943" s="73"/>
      <c r="DA943" s="73"/>
      <c r="DB943" s="73"/>
      <c r="DC943" s="73"/>
      <c r="DD943" s="73"/>
      <c r="DE943" s="73"/>
      <c r="DF943" s="73"/>
      <c r="DG943" s="73"/>
      <c r="DH943" s="73"/>
      <c r="DI943" s="73"/>
      <c r="DJ943" s="36"/>
    </row>
    <row r="944" spans="1:114" x14ac:dyDescent="0.3">
      <c r="A944" s="73"/>
      <c r="B944" s="73"/>
      <c r="C944" s="112"/>
      <c r="D944" s="112"/>
      <c r="E944" s="73"/>
      <c r="F944" s="73"/>
      <c r="G944" s="127"/>
      <c r="H944" s="127"/>
      <c r="I944" s="127"/>
      <c r="J944" s="127"/>
      <c r="K944" s="73"/>
      <c r="L944" s="115"/>
      <c r="M944" s="115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73"/>
      <c r="BM944" s="73"/>
      <c r="BN944" s="73"/>
      <c r="BO944" s="73"/>
      <c r="BP944" s="73"/>
      <c r="BQ944" s="73"/>
      <c r="BR944" s="73"/>
      <c r="BS944" s="73"/>
      <c r="BT944" s="73"/>
      <c r="BU944" s="73"/>
      <c r="BV944" s="73"/>
      <c r="BW944" s="73"/>
      <c r="BX944" s="73"/>
      <c r="BY944" s="73"/>
      <c r="BZ944" s="73"/>
      <c r="CA944" s="73"/>
      <c r="CB944" s="73"/>
      <c r="CC944" s="73"/>
      <c r="CD944" s="73"/>
      <c r="CE944" s="73"/>
      <c r="CF944" s="73"/>
      <c r="CG944" s="73"/>
      <c r="CH944" s="73"/>
      <c r="CI944" s="73"/>
      <c r="CJ944" s="73"/>
      <c r="CK944" s="73"/>
      <c r="CL944" s="73"/>
      <c r="CM944" s="73"/>
      <c r="CN944" s="73"/>
      <c r="CO944" s="73"/>
      <c r="CP944" s="73"/>
      <c r="CQ944" s="73"/>
      <c r="CR944" s="73"/>
      <c r="CS944" s="73"/>
      <c r="CT944" s="73"/>
      <c r="CU944" s="73"/>
      <c r="CV944" s="73"/>
      <c r="CW944" s="73"/>
      <c r="CX944" s="73"/>
      <c r="CY944" s="73"/>
      <c r="CZ944" s="73"/>
      <c r="DA944" s="73"/>
      <c r="DB944" s="73"/>
      <c r="DC944" s="73"/>
      <c r="DD944" s="73"/>
      <c r="DE944" s="73"/>
      <c r="DF944" s="73"/>
      <c r="DG944" s="73"/>
      <c r="DH944" s="73"/>
      <c r="DI944" s="73"/>
      <c r="DJ944" s="36"/>
    </row>
    <row r="945" spans="1:114" x14ac:dyDescent="0.3">
      <c r="A945" s="73"/>
      <c r="B945" s="73"/>
      <c r="C945" s="112"/>
      <c r="D945" s="112"/>
      <c r="E945" s="73"/>
      <c r="F945" s="73"/>
      <c r="G945" s="127"/>
      <c r="H945" s="127"/>
      <c r="I945" s="127"/>
      <c r="J945" s="127"/>
      <c r="K945" s="73"/>
      <c r="L945" s="115"/>
      <c r="M945" s="115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73"/>
      <c r="BM945" s="73"/>
      <c r="BN945" s="73"/>
      <c r="BO945" s="73"/>
      <c r="BP945" s="73"/>
      <c r="BQ945" s="73"/>
      <c r="BR945" s="73"/>
      <c r="BS945" s="73"/>
      <c r="BT945" s="73"/>
      <c r="BU945" s="73"/>
      <c r="BV945" s="73"/>
      <c r="BW945" s="73"/>
      <c r="BX945" s="73"/>
      <c r="BY945" s="73"/>
      <c r="BZ945" s="73"/>
      <c r="CA945" s="73"/>
      <c r="CB945" s="73"/>
      <c r="CC945" s="73"/>
      <c r="CD945" s="73"/>
      <c r="CE945" s="73"/>
      <c r="CF945" s="73"/>
      <c r="CG945" s="73"/>
      <c r="CH945" s="73"/>
      <c r="CI945" s="73"/>
      <c r="CJ945" s="73"/>
      <c r="CK945" s="73"/>
      <c r="CL945" s="73"/>
      <c r="CM945" s="73"/>
      <c r="CN945" s="73"/>
      <c r="CO945" s="73"/>
      <c r="CP945" s="73"/>
      <c r="CQ945" s="73"/>
      <c r="CR945" s="73"/>
      <c r="CS945" s="73"/>
      <c r="CT945" s="73"/>
      <c r="CU945" s="73"/>
      <c r="CV945" s="73"/>
      <c r="CW945" s="73"/>
      <c r="CX945" s="73"/>
      <c r="CY945" s="73"/>
      <c r="CZ945" s="73"/>
      <c r="DA945" s="73"/>
      <c r="DB945" s="73"/>
      <c r="DC945" s="73"/>
      <c r="DD945" s="73"/>
      <c r="DE945" s="73"/>
      <c r="DF945" s="73"/>
      <c r="DG945" s="73"/>
      <c r="DH945" s="73"/>
      <c r="DI945" s="73"/>
      <c r="DJ945" s="36"/>
    </row>
    <row r="946" spans="1:114" x14ac:dyDescent="0.3">
      <c r="A946" s="73"/>
      <c r="B946" s="73"/>
      <c r="C946" s="112"/>
      <c r="D946" s="112"/>
      <c r="E946" s="73"/>
      <c r="F946" s="73"/>
      <c r="G946" s="127"/>
      <c r="H946" s="127"/>
      <c r="I946" s="127"/>
      <c r="J946" s="127"/>
      <c r="K946" s="73"/>
      <c r="L946" s="115"/>
      <c r="M946" s="115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73"/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3"/>
      <c r="CR946" s="73"/>
      <c r="CS946" s="73"/>
      <c r="CT946" s="73"/>
      <c r="CU946" s="73"/>
      <c r="CV946" s="73"/>
      <c r="CW946" s="73"/>
      <c r="CX946" s="73"/>
      <c r="CY946" s="73"/>
      <c r="CZ946" s="73"/>
      <c r="DA946" s="73"/>
      <c r="DB946" s="73"/>
      <c r="DC946" s="73"/>
      <c r="DD946" s="73"/>
      <c r="DE946" s="73"/>
      <c r="DF946" s="73"/>
      <c r="DG946" s="73"/>
      <c r="DH946" s="73"/>
      <c r="DI946" s="73"/>
      <c r="DJ946" s="36"/>
    </row>
    <row r="947" spans="1:114" x14ac:dyDescent="0.3">
      <c r="A947" s="73"/>
      <c r="B947" s="73"/>
      <c r="C947" s="112"/>
      <c r="D947" s="112"/>
      <c r="E947" s="73"/>
      <c r="F947" s="73"/>
      <c r="G947" s="127"/>
      <c r="H947" s="127"/>
      <c r="I947" s="127"/>
      <c r="J947" s="127"/>
      <c r="K947" s="73"/>
      <c r="L947" s="115"/>
      <c r="M947" s="115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73"/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3"/>
      <c r="CR947" s="73"/>
      <c r="CS947" s="73"/>
      <c r="CT947" s="73"/>
      <c r="CU947" s="73"/>
      <c r="CV947" s="73"/>
      <c r="CW947" s="73"/>
      <c r="CX947" s="73"/>
      <c r="CY947" s="73"/>
      <c r="CZ947" s="73"/>
      <c r="DA947" s="73"/>
      <c r="DB947" s="73"/>
      <c r="DC947" s="73"/>
      <c r="DD947" s="73"/>
      <c r="DE947" s="73"/>
      <c r="DF947" s="73"/>
      <c r="DG947" s="73"/>
      <c r="DH947" s="73"/>
      <c r="DI947" s="73"/>
      <c r="DJ947" s="36"/>
    </row>
    <row r="948" spans="1:114" x14ac:dyDescent="0.3">
      <c r="A948" s="73"/>
      <c r="B948" s="73"/>
      <c r="C948" s="112"/>
      <c r="D948" s="112"/>
      <c r="E948" s="73"/>
      <c r="F948" s="73"/>
      <c r="G948" s="127"/>
      <c r="H948" s="127"/>
      <c r="I948" s="127"/>
      <c r="J948" s="127"/>
      <c r="K948" s="73"/>
      <c r="L948" s="115"/>
      <c r="M948" s="115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73"/>
      <c r="BM948" s="73"/>
      <c r="BN948" s="73"/>
      <c r="BO948" s="73"/>
      <c r="BP948" s="73"/>
      <c r="BQ948" s="73"/>
      <c r="BR948" s="73"/>
      <c r="BS948" s="73"/>
      <c r="BT948" s="73"/>
      <c r="BU948" s="73"/>
      <c r="BV948" s="73"/>
      <c r="BW948" s="73"/>
      <c r="BX948" s="73"/>
      <c r="BY948" s="73"/>
      <c r="BZ948" s="73"/>
      <c r="CA948" s="73"/>
      <c r="CB948" s="73"/>
      <c r="CC948" s="73"/>
      <c r="CD948" s="73"/>
      <c r="CE948" s="73"/>
      <c r="CF948" s="73"/>
      <c r="CG948" s="73"/>
      <c r="CH948" s="73"/>
      <c r="CI948" s="73"/>
      <c r="CJ948" s="73"/>
      <c r="CK948" s="73"/>
      <c r="CL948" s="73"/>
      <c r="CM948" s="73"/>
      <c r="CN948" s="73"/>
      <c r="CO948" s="73"/>
      <c r="CP948" s="73"/>
      <c r="CQ948" s="73"/>
      <c r="CR948" s="73"/>
      <c r="CS948" s="73"/>
      <c r="CT948" s="73"/>
      <c r="CU948" s="73"/>
      <c r="CV948" s="73"/>
      <c r="CW948" s="73"/>
      <c r="CX948" s="73"/>
      <c r="CY948" s="73"/>
      <c r="CZ948" s="73"/>
      <c r="DA948" s="73"/>
      <c r="DB948" s="73"/>
      <c r="DC948" s="73"/>
      <c r="DD948" s="73"/>
      <c r="DE948" s="73"/>
      <c r="DF948" s="73"/>
      <c r="DG948" s="73"/>
      <c r="DH948" s="73"/>
      <c r="DI948" s="73"/>
      <c r="DJ948" s="36"/>
    </row>
    <row r="949" spans="1:114" x14ac:dyDescent="0.3">
      <c r="A949" s="73"/>
      <c r="B949" s="73"/>
      <c r="C949" s="112"/>
      <c r="D949" s="112"/>
      <c r="E949" s="73"/>
      <c r="F949" s="73"/>
      <c r="G949" s="127"/>
      <c r="H949" s="127"/>
      <c r="I949" s="127"/>
      <c r="J949" s="127"/>
      <c r="K949" s="73"/>
      <c r="L949" s="115"/>
      <c r="M949" s="115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73"/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3"/>
      <c r="CR949" s="73"/>
      <c r="CS949" s="73"/>
      <c r="CT949" s="73"/>
      <c r="CU949" s="73"/>
      <c r="CV949" s="73"/>
      <c r="CW949" s="73"/>
      <c r="CX949" s="73"/>
      <c r="CY949" s="73"/>
      <c r="CZ949" s="73"/>
      <c r="DA949" s="73"/>
      <c r="DB949" s="73"/>
      <c r="DC949" s="73"/>
      <c r="DD949" s="73"/>
      <c r="DE949" s="73"/>
      <c r="DF949" s="73"/>
      <c r="DG949" s="73"/>
      <c r="DH949" s="73"/>
      <c r="DI949" s="73"/>
      <c r="DJ949" s="36"/>
    </row>
    <row r="950" spans="1:114" x14ac:dyDescent="0.3">
      <c r="A950" s="73"/>
      <c r="B950" s="73"/>
      <c r="C950" s="112"/>
      <c r="D950" s="112"/>
      <c r="E950" s="73"/>
      <c r="F950" s="73"/>
      <c r="G950" s="127"/>
      <c r="H950" s="127"/>
      <c r="I950" s="127"/>
      <c r="J950" s="127"/>
      <c r="K950" s="73"/>
      <c r="L950" s="115"/>
      <c r="M950" s="115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73"/>
      <c r="BM950" s="73"/>
      <c r="BN950" s="73"/>
      <c r="BO950" s="73"/>
      <c r="BP950" s="73"/>
      <c r="BQ950" s="73"/>
      <c r="BR950" s="73"/>
      <c r="BS950" s="73"/>
      <c r="BT950" s="73"/>
      <c r="BU950" s="73"/>
      <c r="BV950" s="73"/>
      <c r="BW950" s="73"/>
      <c r="BX950" s="73"/>
      <c r="BY950" s="73"/>
      <c r="BZ950" s="73"/>
      <c r="CA950" s="73"/>
      <c r="CB950" s="73"/>
      <c r="CC950" s="73"/>
      <c r="CD950" s="73"/>
      <c r="CE950" s="73"/>
      <c r="CF950" s="73"/>
      <c r="CG950" s="73"/>
      <c r="CH950" s="73"/>
      <c r="CI950" s="73"/>
      <c r="CJ950" s="73"/>
      <c r="CK950" s="73"/>
      <c r="CL950" s="73"/>
      <c r="CM950" s="73"/>
      <c r="CN950" s="73"/>
      <c r="CO950" s="73"/>
      <c r="CP950" s="73"/>
      <c r="CQ950" s="73"/>
      <c r="CR950" s="73"/>
      <c r="CS950" s="73"/>
      <c r="CT950" s="73"/>
      <c r="CU950" s="73"/>
      <c r="CV950" s="73"/>
      <c r="CW950" s="73"/>
      <c r="CX950" s="73"/>
      <c r="CY950" s="73"/>
      <c r="CZ950" s="73"/>
      <c r="DA950" s="73"/>
      <c r="DB950" s="73"/>
      <c r="DC950" s="73"/>
      <c r="DD950" s="73"/>
      <c r="DE950" s="73"/>
      <c r="DF950" s="73"/>
      <c r="DG950" s="73"/>
      <c r="DH950" s="73"/>
      <c r="DI950" s="73"/>
      <c r="DJ950" s="36"/>
    </row>
    <row r="951" spans="1:114" x14ac:dyDescent="0.3">
      <c r="A951" s="73"/>
      <c r="B951" s="73"/>
      <c r="C951" s="112"/>
      <c r="D951" s="112"/>
      <c r="E951" s="73"/>
      <c r="F951" s="73"/>
      <c r="G951" s="127"/>
      <c r="H951" s="127"/>
      <c r="I951" s="127"/>
      <c r="J951" s="127"/>
      <c r="K951" s="73"/>
      <c r="L951" s="115"/>
      <c r="M951" s="115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73"/>
      <c r="BM951" s="73"/>
      <c r="BN951" s="73"/>
      <c r="BO951" s="73"/>
      <c r="BP951" s="73"/>
      <c r="BQ951" s="73"/>
      <c r="BR951" s="73"/>
      <c r="BS951" s="73"/>
      <c r="BT951" s="73"/>
      <c r="BU951" s="73"/>
      <c r="BV951" s="73"/>
      <c r="BW951" s="73"/>
      <c r="BX951" s="73"/>
      <c r="BY951" s="73"/>
      <c r="BZ951" s="73"/>
      <c r="CA951" s="73"/>
      <c r="CB951" s="73"/>
      <c r="CC951" s="73"/>
      <c r="CD951" s="73"/>
      <c r="CE951" s="73"/>
      <c r="CF951" s="73"/>
      <c r="CG951" s="73"/>
      <c r="CH951" s="73"/>
      <c r="CI951" s="73"/>
      <c r="CJ951" s="73"/>
      <c r="CK951" s="73"/>
      <c r="CL951" s="73"/>
      <c r="CM951" s="73"/>
      <c r="CN951" s="73"/>
      <c r="CO951" s="73"/>
      <c r="CP951" s="73"/>
      <c r="CQ951" s="73"/>
      <c r="CR951" s="73"/>
      <c r="CS951" s="73"/>
      <c r="CT951" s="73"/>
      <c r="CU951" s="73"/>
      <c r="CV951" s="73"/>
      <c r="CW951" s="73"/>
      <c r="CX951" s="73"/>
      <c r="CY951" s="73"/>
      <c r="CZ951" s="73"/>
      <c r="DA951" s="73"/>
      <c r="DB951" s="73"/>
      <c r="DC951" s="73"/>
      <c r="DD951" s="73"/>
      <c r="DE951" s="73"/>
      <c r="DF951" s="73"/>
      <c r="DG951" s="73"/>
      <c r="DH951" s="73"/>
      <c r="DI951" s="73"/>
      <c r="DJ951" s="36"/>
    </row>
    <row r="952" spans="1:114" x14ac:dyDescent="0.3">
      <c r="A952" s="73"/>
      <c r="B952" s="73"/>
      <c r="C952" s="112"/>
      <c r="D952" s="112"/>
      <c r="E952" s="73"/>
      <c r="F952" s="73"/>
      <c r="G952" s="127"/>
      <c r="H952" s="127"/>
      <c r="I952" s="127"/>
      <c r="J952" s="127"/>
      <c r="K952" s="73"/>
      <c r="L952" s="115"/>
      <c r="M952" s="115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73"/>
      <c r="BM952" s="73"/>
      <c r="BN952" s="73"/>
      <c r="BO952" s="73"/>
      <c r="BP952" s="73"/>
      <c r="BQ952" s="73"/>
      <c r="BR952" s="73"/>
      <c r="BS952" s="73"/>
      <c r="BT952" s="73"/>
      <c r="BU952" s="73"/>
      <c r="BV952" s="73"/>
      <c r="BW952" s="73"/>
      <c r="BX952" s="73"/>
      <c r="BY952" s="73"/>
      <c r="BZ952" s="73"/>
      <c r="CA952" s="73"/>
      <c r="CB952" s="73"/>
      <c r="CC952" s="73"/>
      <c r="CD952" s="73"/>
      <c r="CE952" s="73"/>
      <c r="CF952" s="73"/>
      <c r="CG952" s="73"/>
      <c r="CH952" s="73"/>
      <c r="CI952" s="73"/>
      <c r="CJ952" s="73"/>
      <c r="CK952" s="73"/>
      <c r="CL952" s="73"/>
      <c r="CM952" s="73"/>
      <c r="CN952" s="73"/>
      <c r="CO952" s="73"/>
      <c r="CP952" s="73"/>
      <c r="CQ952" s="73"/>
      <c r="CR952" s="73"/>
      <c r="CS952" s="73"/>
      <c r="CT952" s="73"/>
      <c r="CU952" s="73"/>
      <c r="CV952" s="73"/>
      <c r="CW952" s="73"/>
      <c r="CX952" s="73"/>
      <c r="CY952" s="73"/>
      <c r="CZ952" s="73"/>
      <c r="DA952" s="73"/>
      <c r="DB952" s="73"/>
      <c r="DC952" s="73"/>
      <c r="DD952" s="73"/>
      <c r="DE952" s="73"/>
      <c r="DF952" s="73"/>
      <c r="DG952" s="73"/>
      <c r="DH952" s="73"/>
      <c r="DI952" s="73"/>
      <c r="DJ952" s="36"/>
    </row>
    <row r="953" spans="1:114" x14ac:dyDescent="0.3">
      <c r="A953" s="73"/>
      <c r="B953" s="73"/>
      <c r="C953" s="112"/>
      <c r="D953" s="112"/>
      <c r="E953" s="73"/>
      <c r="F953" s="73"/>
      <c r="G953" s="127"/>
      <c r="H953" s="127"/>
      <c r="I953" s="127"/>
      <c r="J953" s="127"/>
      <c r="K953" s="73"/>
      <c r="L953" s="115"/>
      <c r="M953" s="115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73"/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3"/>
      <c r="CR953" s="73"/>
      <c r="CS953" s="73"/>
      <c r="CT953" s="73"/>
      <c r="CU953" s="73"/>
      <c r="CV953" s="73"/>
      <c r="CW953" s="73"/>
      <c r="CX953" s="73"/>
      <c r="CY953" s="73"/>
      <c r="CZ953" s="73"/>
      <c r="DA953" s="73"/>
      <c r="DB953" s="73"/>
      <c r="DC953" s="73"/>
      <c r="DD953" s="73"/>
      <c r="DE953" s="73"/>
      <c r="DF953" s="73"/>
      <c r="DG953" s="73"/>
      <c r="DH953" s="73"/>
      <c r="DI953" s="73"/>
      <c r="DJ953" s="36"/>
    </row>
    <row r="954" spans="1:114" x14ac:dyDescent="0.3">
      <c r="A954" s="73"/>
      <c r="B954" s="73"/>
      <c r="C954" s="112"/>
      <c r="D954" s="112"/>
      <c r="E954" s="73"/>
      <c r="F954" s="73"/>
      <c r="G954" s="127"/>
      <c r="H954" s="127"/>
      <c r="I954" s="127"/>
      <c r="J954" s="127"/>
      <c r="K954" s="73"/>
      <c r="L954" s="115"/>
      <c r="M954" s="115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73"/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3"/>
      <c r="CR954" s="73"/>
      <c r="CS954" s="73"/>
      <c r="CT954" s="73"/>
      <c r="CU954" s="73"/>
      <c r="CV954" s="73"/>
      <c r="CW954" s="73"/>
      <c r="CX954" s="73"/>
      <c r="CY954" s="73"/>
      <c r="CZ954" s="73"/>
      <c r="DA954" s="73"/>
      <c r="DB954" s="73"/>
      <c r="DC954" s="73"/>
      <c r="DD954" s="73"/>
      <c r="DE954" s="73"/>
      <c r="DF954" s="73"/>
      <c r="DG954" s="73"/>
      <c r="DH954" s="73"/>
      <c r="DI954" s="73"/>
      <c r="DJ954" s="36"/>
    </row>
    <row r="955" spans="1:114" x14ac:dyDescent="0.3">
      <c r="A955" s="73"/>
      <c r="B955" s="73"/>
      <c r="C955" s="112"/>
      <c r="D955" s="112"/>
      <c r="E955" s="73"/>
      <c r="F955" s="73"/>
      <c r="G955" s="127"/>
      <c r="H955" s="127"/>
      <c r="I955" s="127"/>
      <c r="J955" s="127"/>
      <c r="K955" s="73"/>
      <c r="L955" s="115"/>
      <c r="M955" s="115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73"/>
      <c r="BM955" s="73"/>
      <c r="BN955" s="73"/>
      <c r="BO955" s="73"/>
      <c r="BP955" s="73"/>
      <c r="BQ955" s="73"/>
      <c r="BR955" s="73"/>
      <c r="BS955" s="73"/>
      <c r="BT955" s="73"/>
      <c r="BU955" s="73"/>
      <c r="BV955" s="73"/>
      <c r="BW955" s="73"/>
      <c r="BX955" s="73"/>
      <c r="BY955" s="73"/>
      <c r="BZ955" s="73"/>
      <c r="CA955" s="73"/>
      <c r="CB955" s="73"/>
      <c r="CC955" s="73"/>
      <c r="CD955" s="73"/>
      <c r="CE955" s="73"/>
      <c r="CF955" s="73"/>
      <c r="CG955" s="73"/>
      <c r="CH955" s="73"/>
      <c r="CI955" s="73"/>
      <c r="CJ955" s="73"/>
      <c r="CK955" s="73"/>
      <c r="CL955" s="73"/>
      <c r="CM955" s="73"/>
      <c r="CN955" s="73"/>
      <c r="CO955" s="73"/>
      <c r="CP955" s="73"/>
      <c r="CQ955" s="73"/>
      <c r="CR955" s="73"/>
      <c r="CS955" s="73"/>
      <c r="CT955" s="73"/>
      <c r="CU955" s="73"/>
      <c r="CV955" s="73"/>
      <c r="CW955" s="73"/>
      <c r="CX955" s="73"/>
      <c r="CY955" s="73"/>
      <c r="CZ955" s="73"/>
      <c r="DA955" s="73"/>
      <c r="DB955" s="73"/>
      <c r="DC955" s="73"/>
      <c r="DD955" s="73"/>
      <c r="DE955" s="73"/>
      <c r="DF955" s="73"/>
      <c r="DG955" s="73"/>
      <c r="DH955" s="73"/>
      <c r="DI955" s="73"/>
      <c r="DJ955" s="36"/>
    </row>
    <row r="956" spans="1:114" x14ac:dyDescent="0.3">
      <c r="A956" s="73"/>
      <c r="B956" s="73"/>
      <c r="C956" s="112"/>
      <c r="D956" s="112"/>
      <c r="E956" s="73"/>
      <c r="F956" s="73"/>
      <c r="G956" s="127"/>
      <c r="H956" s="127"/>
      <c r="I956" s="127"/>
      <c r="J956" s="127"/>
      <c r="K956" s="73"/>
      <c r="L956" s="115"/>
      <c r="M956" s="115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73"/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3"/>
      <c r="CR956" s="73"/>
      <c r="CS956" s="73"/>
      <c r="CT956" s="73"/>
      <c r="CU956" s="73"/>
      <c r="CV956" s="73"/>
      <c r="CW956" s="73"/>
      <c r="CX956" s="73"/>
      <c r="CY956" s="73"/>
      <c r="CZ956" s="73"/>
      <c r="DA956" s="73"/>
      <c r="DB956" s="73"/>
      <c r="DC956" s="73"/>
      <c r="DD956" s="73"/>
      <c r="DE956" s="73"/>
      <c r="DF956" s="73"/>
      <c r="DG956" s="73"/>
      <c r="DH956" s="73"/>
      <c r="DI956" s="73"/>
      <c r="DJ956" s="36"/>
    </row>
    <row r="957" spans="1:114" x14ac:dyDescent="0.3">
      <c r="A957" s="73"/>
      <c r="B957" s="73"/>
      <c r="C957" s="112"/>
      <c r="D957" s="112"/>
      <c r="E957" s="73"/>
      <c r="F957" s="73"/>
      <c r="G957" s="127"/>
      <c r="H957" s="127"/>
      <c r="I957" s="127"/>
      <c r="J957" s="127"/>
      <c r="K957" s="73"/>
      <c r="L957" s="115"/>
      <c r="M957" s="115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73"/>
      <c r="BM957" s="73"/>
      <c r="BN957" s="73"/>
      <c r="BO957" s="73"/>
      <c r="BP957" s="73"/>
      <c r="BQ957" s="73"/>
      <c r="BR957" s="73"/>
      <c r="BS957" s="73"/>
      <c r="BT957" s="73"/>
      <c r="BU957" s="73"/>
      <c r="BV957" s="73"/>
      <c r="BW957" s="73"/>
      <c r="BX957" s="73"/>
      <c r="BY957" s="73"/>
      <c r="BZ957" s="73"/>
      <c r="CA957" s="73"/>
      <c r="CB957" s="73"/>
      <c r="CC957" s="73"/>
      <c r="CD957" s="73"/>
      <c r="CE957" s="73"/>
      <c r="CF957" s="73"/>
      <c r="CG957" s="73"/>
      <c r="CH957" s="73"/>
      <c r="CI957" s="73"/>
      <c r="CJ957" s="73"/>
      <c r="CK957" s="73"/>
      <c r="CL957" s="73"/>
      <c r="CM957" s="73"/>
      <c r="CN957" s="73"/>
      <c r="CO957" s="73"/>
      <c r="CP957" s="73"/>
      <c r="CQ957" s="73"/>
      <c r="CR957" s="73"/>
      <c r="CS957" s="73"/>
      <c r="CT957" s="73"/>
      <c r="CU957" s="73"/>
      <c r="CV957" s="73"/>
      <c r="CW957" s="73"/>
      <c r="CX957" s="73"/>
      <c r="CY957" s="73"/>
      <c r="CZ957" s="73"/>
      <c r="DA957" s="73"/>
      <c r="DB957" s="73"/>
      <c r="DC957" s="73"/>
      <c r="DD957" s="73"/>
      <c r="DE957" s="73"/>
      <c r="DF957" s="73"/>
      <c r="DG957" s="73"/>
      <c r="DH957" s="73"/>
      <c r="DI957" s="73"/>
      <c r="DJ957" s="36"/>
    </row>
    <row r="958" spans="1:114" x14ac:dyDescent="0.3">
      <c r="A958" s="73"/>
      <c r="B958" s="73"/>
      <c r="C958" s="112"/>
      <c r="D958" s="112"/>
      <c r="E958" s="73"/>
      <c r="F958" s="73"/>
      <c r="G958" s="127"/>
      <c r="H958" s="127"/>
      <c r="I958" s="127"/>
      <c r="J958" s="127"/>
      <c r="K958" s="73"/>
      <c r="L958" s="115"/>
      <c r="M958" s="115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73"/>
      <c r="BM958" s="73"/>
      <c r="BN958" s="73"/>
      <c r="BO958" s="73"/>
      <c r="BP958" s="73"/>
      <c r="BQ958" s="73"/>
      <c r="BR958" s="73"/>
      <c r="BS958" s="73"/>
      <c r="BT958" s="73"/>
      <c r="BU958" s="73"/>
      <c r="BV958" s="73"/>
      <c r="BW958" s="73"/>
      <c r="BX958" s="73"/>
      <c r="BY958" s="73"/>
      <c r="BZ958" s="73"/>
      <c r="CA958" s="73"/>
      <c r="CB958" s="73"/>
      <c r="CC958" s="73"/>
      <c r="CD958" s="73"/>
      <c r="CE958" s="73"/>
      <c r="CF958" s="73"/>
      <c r="CG958" s="73"/>
      <c r="CH958" s="73"/>
      <c r="CI958" s="73"/>
      <c r="CJ958" s="73"/>
      <c r="CK958" s="73"/>
      <c r="CL958" s="73"/>
      <c r="CM958" s="73"/>
      <c r="CN958" s="73"/>
      <c r="CO958" s="73"/>
      <c r="CP958" s="73"/>
      <c r="CQ958" s="73"/>
      <c r="CR958" s="73"/>
      <c r="CS958" s="73"/>
      <c r="CT958" s="73"/>
      <c r="CU958" s="73"/>
      <c r="CV958" s="73"/>
      <c r="CW958" s="73"/>
      <c r="CX958" s="73"/>
      <c r="CY958" s="73"/>
      <c r="CZ958" s="73"/>
      <c r="DA958" s="73"/>
      <c r="DB958" s="73"/>
      <c r="DC958" s="73"/>
      <c r="DD958" s="73"/>
      <c r="DE958" s="73"/>
      <c r="DF958" s="73"/>
      <c r="DG958" s="73"/>
      <c r="DH958" s="73"/>
      <c r="DI958" s="73"/>
      <c r="DJ958" s="36"/>
    </row>
    <row r="959" spans="1:114" x14ac:dyDescent="0.3">
      <c r="A959" s="73"/>
      <c r="B959" s="73"/>
      <c r="C959" s="112"/>
      <c r="D959" s="112"/>
      <c r="E959" s="73"/>
      <c r="F959" s="73"/>
      <c r="G959" s="127"/>
      <c r="H959" s="127"/>
      <c r="I959" s="127"/>
      <c r="J959" s="127"/>
      <c r="K959" s="73"/>
      <c r="L959" s="115"/>
      <c r="M959" s="115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73"/>
      <c r="BM959" s="73"/>
      <c r="BN959" s="73"/>
      <c r="BO959" s="73"/>
      <c r="BP959" s="73"/>
      <c r="BQ959" s="73"/>
      <c r="BR959" s="73"/>
      <c r="BS959" s="73"/>
      <c r="BT959" s="73"/>
      <c r="BU959" s="73"/>
      <c r="BV959" s="73"/>
      <c r="BW959" s="73"/>
      <c r="BX959" s="73"/>
      <c r="BY959" s="73"/>
      <c r="BZ959" s="73"/>
      <c r="CA959" s="73"/>
      <c r="CB959" s="73"/>
      <c r="CC959" s="73"/>
      <c r="CD959" s="73"/>
      <c r="CE959" s="73"/>
      <c r="CF959" s="73"/>
      <c r="CG959" s="73"/>
      <c r="CH959" s="73"/>
      <c r="CI959" s="73"/>
      <c r="CJ959" s="73"/>
      <c r="CK959" s="73"/>
      <c r="CL959" s="73"/>
      <c r="CM959" s="73"/>
      <c r="CN959" s="73"/>
      <c r="CO959" s="73"/>
      <c r="CP959" s="73"/>
      <c r="CQ959" s="73"/>
      <c r="CR959" s="73"/>
      <c r="CS959" s="73"/>
      <c r="CT959" s="73"/>
      <c r="CU959" s="73"/>
      <c r="CV959" s="73"/>
      <c r="CW959" s="73"/>
      <c r="CX959" s="73"/>
      <c r="CY959" s="73"/>
      <c r="CZ959" s="73"/>
      <c r="DA959" s="73"/>
      <c r="DB959" s="73"/>
      <c r="DC959" s="73"/>
      <c r="DD959" s="73"/>
      <c r="DE959" s="73"/>
      <c r="DF959" s="73"/>
      <c r="DG959" s="73"/>
      <c r="DH959" s="73"/>
      <c r="DI959" s="73"/>
      <c r="DJ959" s="36"/>
    </row>
    <row r="960" spans="1:114" x14ac:dyDescent="0.3">
      <c r="A960" s="73"/>
      <c r="B960" s="73"/>
      <c r="C960" s="112"/>
      <c r="D960" s="112"/>
      <c r="E960" s="73"/>
      <c r="F960" s="73"/>
      <c r="G960" s="127"/>
      <c r="H960" s="127"/>
      <c r="I960" s="127"/>
      <c r="J960" s="127"/>
      <c r="K960" s="73"/>
      <c r="L960" s="115"/>
      <c r="M960" s="115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73"/>
      <c r="BM960" s="73"/>
      <c r="BN960" s="73"/>
      <c r="BO960" s="73"/>
      <c r="BP960" s="73"/>
      <c r="BQ960" s="73"/>
      <c r="BR960" s="73"/>
      <c r="BS960" s="73"/>
      <c r="BT960" s="73"/>
      <c r="BU960" s="73"/>
      <c r="BV960" s="73"/>
      <c r="BW960" s="73"/>
      <c r="BX960" s="73"/>
      <c r="BY960" s="73"/>
      <c r="BZ960" s="73"/>
      <c r="CA960" s="73"/>
      <c r="CB960" s="73"/>
      <c r="CC960" s="73"/>
      <c r="CD960" s="73"/>
      <c r="CE960" s="73"/>
      <c r="CF960" s="73"/>
      <c r="CG960" s="73"/>
      <c r="CH960" s="73"/>
      <c r="CI960" s="73"/>
      <c r="CJ960" s="73"/>
      <c r="CK960" s="73"/>
      <c r="CL960" s="73"/>
      <c r="CM960" s="73"/>
      <c r="CN960" s="73"/>
      <c r="CO960" s="73"/>
      <c r="CP960" s="73"/>
      <c r="CQ960" s="73"/>
      <c r="CR960" s="73"/>
      <c r="CS960" s="73"/>
      <c r="CT960" s="73"/>
      <c r="CU960" s="73"/>
      <c r="CV960" s="73"/>
      <c r="CW960" s="73"/>
      <c r="CX960" s="73"/>
      <c r="CY960" s="73"/>
      <c r="CZ960" s="73"/>
      <c r="DA960" s="73"/>
      <c r="DB960" s="73"/>
      <c r="DC960" s="73"/>
      <c r="DD960" s="73"/>
      <c r="DE960" s="73"/>
      <c r="DF960" s="73"/>
      <c r="DG960" s="73"/>
      <c r="DH960" s="73"/>
      <c r="DI960" s="73"/>
      <c r="DJ960" s="36"/>
    </row>
    <row r="961" spans="1:114" x14ac:dyDescent="0.3">
      <c r="A961" s="73"/>
      <c r="B961" s="73"/>
      <c r="C961" s="112"/>
      <c r="D961" s="112"/>
      <c r="E961" s="73"/>
      <c r="F961" s="73"/>
      <c r="G961" s="127"/>
      <c r="H961" s="127"/>
      <c r="I961" s="127"/>
      <c r="J961" s="127"/>
      <c r="K961" s="73"/>
      <c r="L961" s="115"/>
      <c r="M961" s="115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73"/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3"/>
      <c r="CR961" s="73"/>
      <c r="CS961" s="73"/>
      <c r="CT961" s="73"/>
      <c r="CU961" s="73"/>
      <c r="CV961" s="73"/>
      <c r="CW961" s="73"/>
      <c r="CX961" s="73"/>
      <c r="CY961" s="73"/>
      <c r="CZ961" s="73"/>
      <c r="DA961" s="73"/>
      <c r="DB961" s="73"/>
      <c r="DC961" s="73"/>
      <c r="DD961" s="73"/>
      <c r="DE961" s="73"/>
      <c r="DF961" s="73"/>
      <c r="DG961" s="73"/>
      <c r="DH961" s="73"/>
      <c r="DI961" s="73"/>
      <c r="DJ961" s="36"/>
    </row>
    <row r="962" spans="1:114" x14ac:dyDescent="0.3">
      <c r="A962" s="73"/>
      <c r="B962" s="73"/>
      <c r="C962" s="112"/>
      <c r="D962" s="112"/>
      <c r="E962" s="73"/>
      <c r="F962" s="73"/>
      <c r="G962" s="127"/>
      <c r="H962" s="127"/>
      <c r="I962" s="127"/>
      <c r="J962" s="127"/>
      <c r="K962" s="73"/>
      <c r="L962" s="115"/>
      <c r="M962" s="115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73"/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3"/>
      <c r="CR962" s="73"/>
      <c r="CS962" s="73"/>
      <c r="CT962" s="73"/>
      <c r="CU962" s="73"/>
      <c r="CV962" s="73"/>
      <c r="CW962" s="73"/>
      <c r="CX962" s="73"/>
      <c r="CY962" s="73"/>
      <c r="CZ962" s="73"/>
      <c r="DA962" s="73"/>
      <c r="DB962" s="73"/>
      <c r="DC962" s="73"/>
      <c r="DD962" s="73"/>
      <c r="DE962" s="73"/>
      <c r="DF962" s="73"/>
      <c r="DG962" s="73"/>
      <c r="DH962" s="73"/>
      <c r="DI962" s="73"/>
      <c r="DJ962" s="36"/>
    </row>
    <row r="963" spans="1:114" x14ac:dyDescent="0.3">
      <c r="A963" s="73"/>
      <c r="B963" s="73"/>
      <c r="C963" s="112"/>
      <c r="D963" s="112"/>
      <c r="E963" s="73"/>
      <c r="F963" s="73"/>
      <c r="G963" s="127"/>
      <c r="H963" s="127"/>
      <c r="I963" s="127"/>
      <c r="J963" s="127"/>
      <c r="K963" s="73"/>
      <c r="L963" s="115"/>
      <c r="M963" s="115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73"/>
      <c r="BM963" s="73"/>
      <c r="BN963" s="73"/>
      <c r="BO963" s="73"/>
      <c r="BP963" s="73"/>
      <c r="BQ963" s="73"/>
      <c r="BR963" s="73"/>
      <c r="BS963" s="73"/>
      <c r="BT963" s="73"/>
      <c r="BU963" s="73"/>
      <c r="BV963" s="73"/>
      <c r="BW963" s="73"/>
      <c r="BX963" s="73"/>
      <c r="BY963" s="73"/>
      <c r="BZ963" s="73"/>
      <c r="CA963" s="73"/>
      <c r="CB963" s="73"/>
      <c r="CC963" s="73"/>
      <c r="CD963" s="73"/>
      <c r="CE963" s="73"/>
      <c r="CF963" s="73"/>
      <c r="CG963" s="73"/>
      <c r="CH963" s="73"/>
      <c r="CI963" s="73"/>
      <c r="CJ963" s="73"/>
      <c r="CK963" s="73"/>
      <c r="CL963" s="73"/>
      <c r="CM963" s="73"/>
      <c r="CN963" s="73"/>
      <c r="CO963" s="73"/>
      <c r="CP963" s="73"/>
      <c r="CQ963" s="73"/>
      <c r="CR963" s="73"/>
      <c r="CS963" s="73"/>
      <c r="CT963" s="73"/>
      <c r="CU963" s="73"/>
      <c r="CV963" s="73"/>
      <c r="CW963" s="73"/>
      <c r="CX963" s="73"/>
      <c r="CY963" s="73"/>
      <c r="CZ963" s="73"/>
      <c r="DA963" s="73"/>
      <c r="DB963" s="73"/>
      <c r="DC963" s="73"/>
      <c r="DD963" s="73"/>
      <c r="DE963" s="73"/>
      <c r="DF963" s="73"/>
      <c r="DG963" s="73"/>
      <c r="DH963" s="73"/>
      <c r="DI963" s="73"/>
      <c r="DJ963" s="36"/>
    </row>
    <row r="964" spans="1:114" x14ac:dyDescent="0.3">
      <c r="A964" s="73"/>
      <c r="B964" s="73"/>
      <c r="C964" s="112"/>
      <c r="D964" s="112"/>
      <c r="E964" s="73"/>
      <c r="F964" s="73"/>
      <c r="G964" s="127"/>
      <c r="H964" s="127"/>
      <c r="I964" s="127"/>
      <c r="J964" s="127"/>
      <c r="K964" s="73"/>
      <c r="L964" s="115"/>
      <c r="M964" s="115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73"/>
      <c r="BM964" s="73"/>
      <c r="BN964" s="73"/>
      <c r="BO964" s="73"/>
      <c r="BP964" s="73"/>
      <c r="BQ964" s="73"/>
      <c r="BR964" s="73"/>
      <c r="BS964" s="73"/>
      <c r="BT964" s="73"/>
      <c r="BU964" s="73"/>
      <c r="BV964" s="73"/>
      <c r="BW964" s="73"/>
      <c r="BX964" s="73"/>
      <c r="BY964" s="73"/>
      <c r="BZ964" s="73"/>
      <c r="CA964" s="73"/>
      <c r="CB964" s="73"/>
      <c r="CC964" s="73"/>
      <c r="CD964" s="73"/>
      <c r="CE964" s="73"/>
      <c r="CF964" s="73"/>
      <c r="CG964" s="73"/>
      <c r="CH964" s="73"/>
      <c r="CI964" s="73"/>
      <c r="CJ964" s="73"/>
      <c r="CK964" s="73"/>
      <c r="CL964" s="73"/>
      <c r="CM964" s="73"/>
      <c r="CN964" s="73"/>
      <c r="CO964" s="73"/>
      <c r="CP964" s="73"/>
      <c r="CQ964" s="73"/>
      <c r="CR964" s="73"/>
      <c r="CS964" s="73"/>
      <c r="CT964" s="73"/>
      <c r="CU964" s="73"/>
      <c r="CV964" s="73"/>
      <c r="CW964" s="73"/>
      <c r="CX964" s="73"/>
      <c r="CY964" s="73"/>
      <c r="CZ964" s="73"/>
      <c r="DA964" s="73"/>
      <c r="DB964" s="73"/>
      <c r="DC964" s="73"/>
      <c r="DD964" s="73"/>
      <c r="DE964" s="73"/>
      <c r="DF964" s="73"/>
      <c r="DG964" s="73"/>
      <c r="DH964" s="73"/>
      <c r="DI964" s="73"/>
      <c r="DJ964" s="36"/>
    </row>
    <row r="965" spans="1:114" x14ac:dyDescent="0.3">
      <c r="A965" s="73"/>
      <c r="B965" s="73"/>
      <c r="C965" s="112"/>
      <c r="D965" s="112"/>
      <c r="E965" s="73"/>
      <c r="F965" s="73"/>
      <c r="G965" s="127"/>
      <c r="H965" s="127"/>
      <c r="I965" s="127"/>
      <c r="J965" s="127"/>
      <c r="K965" s="73"/>
      <c r="L965" s="115"/>
      <c r="M965" s="115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73"/>
      <c r="BM965" s="73"/>
      <c r="BN965" s="73"/>
      <c r="BO965" s="73"/>
      <c r="BP965" s="73"/>
      <c r="BQ965" s="73"/>
      <c r="BR965" s="73"/>
      <c r="BS965" s="73"/>
      <c r="BT965" s="73"/>
      <c r="BU965" s="73"/>
      <c r="BV965" s="73"/>
      <c r="BW965" s="73"/>
      <c r="BX965" s="73"/>
      <c r="BY965" s="73"/>
      <c r="BZ965" s="73"/>
      <c r="CA965" s="73"/>
      <c r="CB965" s="73"/>
      <c r="CC965" s="73"/>
      <c r="CD965" s="73"/>
      <c r="CE965" s="73"/>
      <c r="CF965" s="73"/>
      <c r="CG965" s="73"/>
      <c r="CH965" s="73"/>
      <c r="CI965" s="73"/>
      <c r="CJ965" s="73"/>
      <c r="CK965" s="73"/>
      <c r="CL965" s="73"/>
      <c r="CM965" s="73"/>
      <c r="CN965" s="73"/>
      <c r="CO965" s="73"/>
      <c r="CP965" s="73"/>
      <c r="CQ965" s="73"/>
      <c r="CR965" s="73"/>
      <c r="CS965" s="73"/>
      <c r="CT965" s="73"/>
      <c r="CU965" s="73"/>
      <c r="CV965" s="73"/>
      <c r="CW965" s="73"/>
      <c r="CX965" s="73"/>
      <c r="CY965" s="73"/>
      <c r="CZ965" s="73"/>
      <c r="DA965" s="73"/>
      <c r="DB965" s="73"/>
      <c r="DC965" s="73"/>
      <c r="DD965" s="73"/>
      <c r="DE965" s="73"/>
      <c r="DF965" s="73"/>
      <c r="DG965" s="73"/>
      <c r="DH965" s="73"/>
      <c r="DI965" s="73"/>
      <c r="DJ965" s="36"/>
    </row>
    <row r="966" spans="1:114" x14ac:dyDescent="0.3">
      <c r="A966" s="73"/>
      <c r="B966" s="73"/>
      <c r="C966" s="112"/>
      <c r="D966" s="112"/>
      <c r="E966" s="73"/>
      <c r="F966" s="73"/>
      <c r="G966" s="127"/>
      <c r="H966" s="127"/>
      <c r="I966" s="127"/>
      <c r="J966" s="127"/>
      <c r="K966" s="73"/>
      <c r="L966" s="115"/>
      <c r="M966" s="115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73"/>
      <c r="BM966" s="73"/>
      <c r="BN966" s="73"/>
      <c r="BO966" s="73"/>
      <c r="BP966" s="73"/>
      <c r="BQ966" s="73"/>
      <c r="BR966" s="73"/>
      <c r="BS966" s="73"/>
      <c r="BT966" s="73"/>
      <c r="BU966" s="73"/>
      <c r="BV966" s="73"/>
      <c r="BW966" s="73"/>
      <c r="BX966" s="73"/>
      <c r="BY966" s="73"/>
      <c r="BZ966" s="73"/>
      <c r="CA966" s="73"/>
      <c r="CB966" s="73"/>
      <c r="CC966" s="73"/>
      <c r="CD966" s="73"/>
      <c r="CE966" s="73"/>
      <c r="CF966" s="73"/>
      <c r="CG966" s="73"/>
      <c r="CH966" s="73"/>
      <c r="CI966" s="73"/>
      <c r="CJ966" s="73"/>
      <c r="CK966" s="73"/>
      <c r="CL966" s="73"/>
      <c r="CM966" s="73"/>
      <c r="CN966" s="73"/>
      <c r="CO966" s="73"/>
      <c r="CP966" s="73"/>
      <c r="CQ966" s="73"/>
      <c r="CR966" s="73"/>
      <c r="CS966" s="73"/>
      <c r="CT966" s="73"/>
      <c r="CU966" s="73"/>
      <c r="CV966" s="73"/>
      <c r="CW966" s="73"/>
      <c r="CX966" s="73"/>
      <c r="CY966" s="73"/>
      <c r="CZ966" s="73"/>
      <c r="DA966" s="73"/>
      <c r="DB966" s="73"/>
      <c r="DC966" s="73"/>
      <c r="DD966" s="73"/>
      <c r="DE966" s="73"/>
      <c r="DF966" s="73"/>
      <c r="DG966" s="73"/>
      <c r="DH966" s="73"/>
      <c r="DI966" s="73"/>
      <c r="DJ966" s="36"/>
    </row>
    <row r="967" spans="1:114" x14ac:dyDescent="0.3">
      <c r="A967" s="73"/>
      <c r="B967" s="73"/>
      <c r="C967" s="112"/>
      <c r="D967" s="112"/>
      <c r="E967" s="73"/>
      <c r="F967" s="73"/>
      <c r="G967" s="127"/>
      <c r="H967" s="127"/>
      <c r="I967" s="127"/>
      <c r="J967" s="127"/>
      <c r="K967" s="73"/>
      <c r="L967" s="115"/>
      <c r="M967" s="115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73"/>
      <c r="BM967" s="73"/>
      <c r="BN967" s="73"/>
      <c r="BO967" s="73"/>
      <c r="BP967" s="73"/>
      <c r="BQ967" s="73"/>
      <c r="BR967" s="73"/>
      <c r="BS967" s="73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73"/>
      <c r="CF967" s="73"/>
      <c r="CG967" s="73"/>
      <c r="CH967" s="73"/>
      <c r="CI967" s="73"/>
      <c r="CJ967" s="73"/>
      <c r="CK967" s="73"/>
      <c r="CL967" s="73"/>
      <c r="CM967" s="73"/>
      <c r="CN967" s="73"/>
      <c r="CO967" s="73"/>
      <c r="CP967" s="73"/>
      <c r="CQ967" s="73"/>
      <c r="CR967" s="73"/>
      <c r="CS967" s="73"/>
      <c r="CT967" s="73"/>
      <c r="CU967" s="73"/>
      <c r="CV967" s="73"/>
      <c r="CW967" s="73"/>
      <c r="CX967" s="73"/>
      <c r="CY967" s="73"/>
      <c r="CZ967" s="73"/>
      <c r="DA967" s="73"/>
      <c r="DB967" s="73"/>
      <c r="DC967" s="73"/>
      <c r="DD967" s="73"/>
      <c r="DE967" s="73"/>
      <c r="DF967" s="73"/>
      <c r="DG967" s="73"/>
      <c r="DH967" s="73"/>
      <c r="DI967" s="73"/>
      <c r="DJ967" s="36"/>
    </row>
    <row r="968" spans="1:114" x14ac:dyDescent="0.3">
      <c r="A968" s="73"/>
      <c r="B968" s="73"/>
      <c r="C968" s="112"/>
      <c r="D968" s="112"/>
      <c r="E968" s="73"/>
      <c r="F968" s="73"/>
      <c r="G968" s="127"/>
      <c r="H968" s="127"/>
      <c r="I968" s="127"/>
      <c r="J968" s="127"/>
      <c r="K968" s="73"/>
      <c r="L968" s="115"/>
      <c r="M968" s="115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73"/>
      <c r="BM968" s="73"/>
      <c r="BN968" s="73"/>
      <c r="BO968" s="73"/>
      <c r="BP968" s="73"/>
      <c r="BQ968" s="73"/>
      <c r="BR968" s="73"/>
      <c r="BS968" s="73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73"/>
      <c r="CF968" s="73"/>
      <c r="CG968" s="73"/>
      <c r="CH968" s="73"/>
      <c r="CI968" s="73"/>
      <c r="CJ968" s="73"/>
      <c r="CK968" s="73"/>
      <c r="CL968" s="73"/>
      <c r="CM968" s="73"/>
      <c r="CN968" s="73"/>
      <c r="CO968" s="73"/>
      <c r="CP968" s="73"/>
      <c r="CQ968" s="73"/>
      <c r="CR968" s="73"/>
      <c r="CS968" s="73"/>
      <c r="CT968" s="73"/>
      <c r="CU968" s="73"/>
      <c r="CV968" s="73"/>
      <c r="CW968" s="73"/>
      <c r="CX968" s="73"/>
      <c r="CY968" s="73"/>
      <c r="CZ968" s="73"/>
      <c r="DA968" s="73"/>
      <c r="DB968" s="73"/>
      <c r="DC968" s="73"/>
      <c r="DD968" s="73"/>
      <c r="DE968" s="73"/>
      <c r="DF968" s="73"/>
      <c r="DG968" s="73"/>
      <c r="DH968" s="73"/>
      <c r="DI968" s="73"/>
      <c r="DJ968" s="36"/>
    </row>
    <row r="969" spans="1:114" x14ac:dyDescent="0.3">
      <c r="A969" s="73"/>
      <c r="B969" s="73"/>
      <c r="C969" s="112"/>
      <c r="D969" s="112"/>
      <c r="E969" s="73"/>
      <c r="F969" s="73"/>
      <c r="G969" s="127"/>
      <c r="H969" s="127"/>
      <c r="I969" s="127"/>
      <c r="J969" s="127"/>
      <c r="K969" s="73"/>
      <c r="L969" s="115"/>
      <c r="M969" s="115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73"/>
      <c r="BM969" s="73"/>
      <c r="BN969" s="73"/>
      <c r="BO969" s="73"/>
      <c r="BP969" s="73"/>
      <c r="BQ969" s="73"/>
      <c r="BR969" s="73"/>
      <c r="BS969" s="73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73"/>
      <c r="CF969" s="73"/>
      <c r="CG969" s="73"/>
      <c r="CH969" s="73"/>
      <c r="CI969" s="73"/>
      <c r="CJ969" s="73"/>
      <c r="CK969" s="73"/>
      <c r="CL969" s="73"/>
      <c r="CM969" s="73"/>
      <c r="CN969" s="73"/>
      <c r="CO969" s="73"/>
      <c r="CP969" s="73"/>
      <c r="CQ969" s="73"/>
      <c r="CR969" s="73"/>
      <c r="CS969" s="73"/>
      <c r="CT969" s="73"/>
      <c r="CU969" s="73"/>
      <c r="CV969" s="73"/>
      <c r="CW969" s="73"/>
      <c r="CX969" s="73"/>
      <c r="CY969" s="73"/>
      <c r="CZ969" s="73"/>
      <c r="DA969" s="73"/>
      <c r="DB969" s="73"/>
      <c r="DC969" s="73"/>
      <c r="DD969" s="73"/>
      <c r="DE969" s="73"/>
      <c r="DF969" s="73"/>
      <c r="DG969" s="73"/>
      <c r="DH969" s="73"/>
      <c r="DI969" s="73"/>
      <c r="DJ969" s="36"/>
    </row>
    <row r="970" spans="1:114" x14ac:dyDescent="0.3">
      <c r="A970" s="73"/>
      <c r="B970" s="73"/>
      <c r="C970" s="112"/>
      <c r="D970" s="112"/>
      <c r="E970" s="73"/>
      <c r="F970" s="73"/>
      <c r="G970" s="127"/>
      <c r="H970" s="127"/>
      <c r="I970" s="127"/>
      <c r="J970" s="127"/>
      <c r="K970" s="73"/>
      <c r="L970" s="115"/>
      <c r="M970" s="115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73"/>
      <c r="BM970" s="73"/>
      <c r="BN970" s="73"/>
      <c r="BO970" s="73"/>
      <c r="BP970" s="73"/>
      <c r="BQ970" s="73"/>
      <c r="BR970" s="73"/>
      <c r="BS970" s="73"/>
      <c r="BT970" s="73"/>
      <c r="BU970" s="73"/>
      <c r="BV970" s="73"/>
      <c r="BW970" s="73"/>
      <c r="BX970" s="73"/>
      <c r="BY970" s="73"/>
      <c r="BZ970" s="73"/>
      <c r="CA970" s="73"/>
      <c r="CB970" s="73"/>
      <c r="CC970" s="73"/>
      <c r="CD970" s="73"/>
      <c r="CE970" s="73"/>
      <c r="CF970" s="73"/>
      <c r="CG970" s="73"/>
      <c r="CH970" s="73"/>
      <c r="CI970" s="73"/>
      <c r="CJ970" s="73"/>
      <c r="CK970" s="73"/>
      <c r="CL970" s="73"/>
      <c r="CM970" s="73"/>
      <c r="CN970" s="73"/>
      <c r="CO970" s="73"/>
      <c r="CP970" s="73"/>
      <c r="CQ970" s="73"/>
      <c r="CR970" s="73"/>
      <c r="CS970" s="73"/>
      <c r="CT970" s="73"/>
      <c r="CU970" s="73"/>
      <c r="CV970" s="73"/>
      <c r="CW970" s="73"/>
      <c r="CX970" s="73"/>
      <c r="CY970" s="73"/>
      <c r="CZ970" s="73"/>
      <c r="DA970" s="73"/>
      <c r="DB970" s="73"/>
      <c r="DC970" s="73"/>
      <c r="DD970" s="73"/>
      <c r="DE970" s="73"/>
      <c r="DF970" s="73"/>
      <c r="DG970" s="73"/>
      <c r="DH970" s="73"/>
      <c r="DI970" s="73"/>
      <c r="DJ970" s="36"/>
    </row>
    <row r="971" spans="1:114" x14ac:dyDescent="0.3">
      <c r="A971" s="73"/>
      <c r="B971" s="73"/>
      <c r="C971" s="112"/>
      <c r="D971" s="112"/>
      <c r="E971" s="73"/>
      <c r="F971" s="73"/>
      <c r="G971" s="127"/>
      <c r="H971" s="127"/>
      <c r="I971" s="127"/>
      <c r="J971" s="127"/>
      <c r="K971" s="73"/>
      <c r="L971" s="115"/>
      <c r="M971" s="115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73"/>
      <c r="BM971" s="73"/>
      <c r="BN971" s="73"/>
      <c r="BO971" s="73"/>
      <c r="BP971" s="73"/>
      <c r="BQ971" s="73"/>
      <c r="BR971" s="73"/>
      <c r="BS971" s="73"/>
      <c r="BT971" s="73"/>
      <c r="BU971" s="73"/>
      <c r="BV971" s="73"/>
      <c r="BW971" s="73"/>
      <c r="BX971" s="73"/>
      <c r="BY971" s="73"/>
      <c r="BZ971" s="73"/>
      <c r="CA971" s="73"/>
      <c r="CB971" s="73"/>
      <c r="CC971" s="73"/>
      <c r="CD971" s="73"/>
      <c r="CE971" s="73"/>
      <c r="CF971" s="73"/>
      <c r="CG971" s="73"/>
      <c r="CH971" s="73"/>
      <c r="CI971" s="73"/>
      <c r="CJ971" s="73"/>
      <c r="CK971" s="73"/>
      <c r="CL971" s="73"/>
      <c r="CM971" s="73"/>
      <c r="CN971" s="73"/>
      <c r="CO971" s="73"/>
      <c r="CP971" s="73"/>
      <c r="CQ971" s="73"/>
      <c r="CR971" s="73"/>
      <c r="CS971" s="73"/>
      <c r="CT971" s="73"/>
      <c r="CU971" s="73"/>
      <c r="CV971" s="73"/>
      <c r="CW971" s="73"/>
      <c r="CX971" s="73"/>
      <c r="CY971" s="73"/>
      <c r="CZ971" s="73"/>
      <c r="DA971" s="73"/>
      <c r="DB971" s="73"/>
      <c r="DC971" s="73"/>
      <c r="DD971" s="73"/>
      <c r="DE971" s="73"/>
      <c r="DF971" s="73"/>
      <c r="DG971" s="73"/>
      <c r="DH971" s="73"/>
      <c r="DI971" s="73"/>
      <c r="DJ971" s="36"/>
    </row>
    <row r="972" spans="1:114" x14ac:dyDescent="0.3">
      <c r="A972" s="73"/>
      <c r="B972" s="73"/>
      <c r="C972" s="112"/>
      <c r="D972" s="112"/>
      <c r="E972" s="73"/>
      <c r="F972" s="73"/>
      <c r="G972" s="127"/>
      <c r="H972" s="127"/>
      <c r="I972" s="127"/>
      <c r="J972" s="127"/>
      <c r="K972" s="73"/>
      <c r="L972" s="115"/>
      <c r="M972" s="115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73"/>
      <c r="BM972" s="73"/>
      <c r="BN972" s="73"/>
      <c r="BO972" s="73"/>
      <c r="BP972" s="73"/>
      <c r="BQ972" s="73"/>
      <c r="BR972" s="73"/>
      <c r="BS972" s="73"/>
      <c r="BT972" s="73"/>
      <c r="BU972" s="73"/>
      <c r="BV972" s="73"/>
      <c r="BW972" s="73"/>
      <c r="BX972" s="73"/>
      <c r="BY972" s="73"/>
      <c r="BZ972" s="73"/>
      <c r="CA972" s="73"/>
      <c r="CB972" s="73"/>
      <c r="CC972" s="73"/>
      <c r="CD972" s="73"/>
      <c r="CE972" s="73"/>
      <c r="CF972" s="73"/>
      <c r="CG972" s="73"/>
      <c r="CH972" s="73"/>
      <c r="CI972" s="73"/>
      <c r="CJ972" s="73"/>
      <c r="CK972" s="73"/>
      <c r="CL972" s="73"/>
      <c r="CM972" s="73"/>
      <c r="CN972" s="73"/>
      <c r="CO972" s="73"/>
      <c r="CP972" s="73"/>
      <c r="CQ972" s="73"/>
      <c r="CR972" s="73"/>
      <c r="CS972" s="73"/>
      <c r="CT972" s="73"/>
      <c r="CU972" s="73"/>
      <c r="CV972" s="73"/>
      <c r="CW972" s="73"/>
      <c r="CX972" s="73"/>
      <c r="CY972" s="73"/>
      <c r="CZ972" s="73"/>
      <c r="DA972" s="73"/>
      <c r="DB972" s="73"/>
      <c r="DC972" s="73"/>
      <c r="DD972" s="73"/>
      <c r="DE972" s="73"/>
      <c r="DF972" s="73"/>
      <c r="DG972" s="73"/>
      <c r="DH972" s="73"/>
      <c r="DI972" s="73"/>
      <c r="DJ972" s="36"/>
    </row>
    <row r="973" spans="1:114" x14ac:dyDescent="0.3">
      <c r="A973" s="73"/>
      <c r="B973" s="73"/>
      <c r="C973" s="112"/>
      <c r="D973" s="112"/>
      <c r="E973" s="73"/>
      <c r="F973" s="73"/>
      <c r="G973" s="127"/>
      <c r="H973" s="127"/>
      <c r="I973" s="127"/>
      <c r="J973" s="127"/>
      <c r="K973" s="73"/>
      <c r="L973" s="115"/>
      <c r="M973" s="115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73"/>
      <c r="BM973" s="73"/>
      <c r="BN973" s="73"/>
      <c r="BO973" s="73"/>
      <c r="BP973" s="73"/>
      <c r="BQ973" s="73"/>
      <c r="BR973" s="73"/>
      <c r="BS973" s="73"/>
      <c r="BT973" s="73"/>
      <c r="BU973" s="73"/>
      <c r="BV973" s="73"/>
      <c r="BW973" s="73"/>
      <c r="BX973" s="73"/>
      <c r="BY973" s="73"/>
      <c r="BZ973" s="73"/>
      <c r="CA973" s="73"/>
      <c r="CB973" s="73"/>
      <c r="CC973" s="73"/>
      <c r="CD973" s="73"/>
      <c r="CE973" s="73"/>
      <c r="CF973" s="73"/>
      <c r="CG973" s="73"/>
      <c r="CH973" s="73"/>
      <c r="CI973" s="73"/>
      <c r="CJ973" s="73"/>
      <c r="CK973" s="73"/>
      <c r="CL973" s="73"/>
      <c r="CM973" s="73"/>
      <c r="CN973" s="73"/>
      <c r="CO973" s="73"/>
      <c r="CP973" s="73"/>
      <c r="CQ973" s="73"/>
      <c r="CR973" s="73"/>
      <c r="CS973" s="73"/>
      <c r="CT973" s="73"/>
      <c r="CU973" s="73"/>
      <c r="CV973" s="73"/>
      <c r="CW973" s="73"/>
      <c r="CX973" s="73"/>
      <c r="CY973" s="73"/>
      <c r="CZ973" s="73"/>
      <c r="DA973" s="73"/>
      <c r="DB973" s="73"/>
      <c r="DC973" s="73"/>
      <c r="DD973" s="73"/>
      <c r="DE973" s="73"/>
      <c r="DF973" s="73"/>
      <c r="DG973" s="73"/>
      <c r="DH973" s="73"/>
      <c r="DI973" s="73"/>
      <c r="DJ973" s="36"/>
    </row>
    <row r="974" spans="1:114" x14ac:dyDescent="0.3">
      <c r="A974" s="73"/>
      <c r="B974" s="73"/>
      <c r="C974" s="112"/>
      <c r="D974" s="112"/>
      <c r="E974" s="73"/>
      <c r="F974" s="73"/>
      <c r="G974" s="127"/>
      <c r="H974" s="127"/>
      <c r="I974" s="127"/>
      <c r="J974" s="127"/>
      <c r="K974" s="73"/>
      <c r="L974" s="115"/>
      <c r="M974" s="115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73"/>
      <c r="BM974" s="73"/>
      <c r="BN974" s="73"/>
      <c r="BO974" s="73"/>
      <c r="BP974" s="73"/>
      <c r="BQ974" s="73"/>
      <c r="BR974" s="73"/>
      <c r="BS974" s="73"/>
      <c r="BT974" s="73"/>
      <c r="BU974" s="73"/>
      <c r="BV974" s="73"/>
      <c r="BW974" s="73"/>
      <c r="BX974" s="73"/>
      <c r="BY974" s="73"/>
      <c r="BZ974" s="73"/>
      <c r="CA974" s="73"/>
      <c r="CB974" s="73"/>
      <c r="CC974" s="73"/>
      <c r="CD974" s="73"/>
      <c r="CE974" s="73"/>
      <c r="CF974" s="73"/>
      <c r="CG974" s="73"/>
      <c r="CH974" s="73"/>
      <c r="CI974" s="73"/>
      <c r="CJ974" s="73"/>
      <c r="CK974" s="73"/>
      <c r="CL974" s="73"/>
      <c r="CM974" s="73"/>
      <c r="CN974" s="73"/>
      <c r="CO974" s="73"/>
      <c r="CP974" s="73"/>
      <c r="CQ974" s="73"/>
      <c r="CR974" s="73"/>
      <c r="CS974" s="73"/>
      <c r="CT974" s="73"/>
      <c r="CU974" s="73"/>
      <c r="CV974" s="73"/>
      <c r="CW974" s="73"/>
      <c r="CX974" s="73"/>
      <c r="CY974" s="73"/>
      <c r="CZ974" s="73"/>
      <c r="DA974" s="73"/>
      <c r="DB974" s="73"/>
      <c r="DC974" s="73"/>
      <c r="DD974" s="73"/>
      <c r="DE974" s="73"/>
      <c r="DF974" s="73"/>
      <c r="DG974" s="73"/>
      <c r="DH974" s="73"/>
      <c r="DI974" s="73"/>
      <c r="DJ974" s="36"/>
    </row>
    <row r="975" spans="1:114" x14ac:dyDescent="0.3">
      <c r="A975" s="73"/>
      <c r="B975" s="73"/>
      <c r="C975" s="112"/>
      <c r="D975" s="112"/>
      <c r="E975" s="73"/>
      <c r="F975" s="73"/>
      <c r="G975" s="127"/>
      <c r="H975" s="127"/>
      <c r="I975" s="127"/>
      <c r="J975" s="127"/>
      <c r="K975" s="73"/>
      <c r="L975" s="115"/>
      <c r="M975" s="115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73"/>
      <c r="BM975" s="73"/>
      <c r="BN975" s="73"/>
      <c r="BO975" s="73"/>
      <c r="BP975" s="73"/>
      <c r="BQ975" s="73"/>
      <c r="BR975" s="73"/>
      <c r="BS975" s="73"/>
      <c r="BT975" s="73"/>
      <c r="BU975" s="73"/>
      <c r="BV975" s="73"/>
      <c r="BW975" s="73"/>
      <c r="BX975" s="73"/>
      <c r="BY975" s="73"/>
      <c r="BZ975" s="73"/>
      <c r="CA975" s="73"/>
      <c r="CB975" s="73"/>
      <c r="CC975" s="73"/>
      <c r="CD975" s="73"/>
      <c r="CE975" s="73"/>
      <c r="CF975" s="73"/>
      <c r="CG975" s="73"/>
      <c r="CH975" s="73"/>
      <c r="CI975" s="73"/>
      <c r="CJ975" s="73"/>
      <c r="CK975" s="73"/>
      <c r="CL975" s="73"/>
      <c r="CM975" s="73"/>
      <c r="CN975" s="73"/>
      <c r="CO975" s="73"/>
      <c r="CP975" s="73"/>
      <c r="CQ975" s="73"/>
      <c r="CR975" s="73"/>
      <c r="CS975" s="73"/>
      <c r="CT975" s="73"/>
      <c r="CU975" s="73"/>
      <c r="CV975" s="73"/>
      <c r="CW975" s="73"/>
      <c r="CX975" s="73"/>
      <c r="CY975" s="73"/>
      <c r="CZ975" s="73"/>
      <c r="DA975" s="73"/>
      <c r="DB975" s="73"/>
      <c r="DC975" s="73"/>
      <c r="DD975" s="73"/>
      <c r="DE975" s="73"/>
      <c r="DF975" s="73"/>
      <c r="DG975" s="73"/>
      <c r="DH975" s="73"/>
      <c r="DI975" s="73"/>
      <c r="DJ975" s="36"/>
    </row>
    <row r="976" spans="1:114" x14ac:dyDescent="0.3">
      <c r="A976" s="73"/>
      <c r="B976" s="73"/>
      <c r="C976" s="112"/>
      <c r="D976" s="112"/>
      <c r="E976" s="73"/>
      <c r="F976" s="73"/>
      <c r="G976" s="127"/>
      <c r="H976" s="127"/>
      <c r="I976" s="127"/>
      <c r="J976" s="127"/>
      <c r="K976" s="73"/>
      <c r="L976" s="115"/>
      <c r="M976" s="115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73"/>
      <c r="BM976" s="73"/>
      <c r="BN976" s="73"/>
      <c r="BO976" s="73"/>
      <c r="BP976" s="73"/>
      <c r="BQ976" s="73"/>
      <c r="BR976" s="73"/>
      <c r="BS976" s="73"/>
      <c r="BT976" s="73"/>
      <c r="BU976" s="73"/>
      <c r="BV976" s="73"/>
      <c r="BW976" s="73"/>
      <c r="BX976" s="73"/>
      <c r="BY976" s="73"/>
      <c r="BZ976" s="73"/>
      <c r="CA976" s="73"/>
      <c r="CB976" s="73"/>
      <c r="CC976" s="73"/>
      <c r="CD976" s="73"/>
      <c r="CE976" s="73"/>
      <c r="CF976" s="73"/>
      <c r="CG976" s="73"/>
      <c r="CH976" s="73"/>
      <c r="CI976" s="73"/>
      <c r="CJ976" s="73"/>
      <c r="CK976" s="73"/>
      <c r="CL976" s="73"/>
      <c r="CM976" s="73"/>
      <c r="CN976" s="73"/>
      <c r="CO976" s="73"/>
      <c r="CP976" s="73"/>
      <c r="CQ976" s="73"/>
      <c r="CR976" s="73"/>
      <c r="CS976" s="73"/>
      <c r="CT976" s="73"/>
      <c r="CU976" s="73"/>
      <c r="CV976" s="73"/>
      <c r="CW976" s="73"/>
      <c r="CX976" s="73"/>
      <c r="CY976" s="73"/>
      <c r="CZ976" s="73"/>
      <c r="DA976" s="73"/>
      <c r="DB976" s="73"/>
      <c r="DC976" s="73"/>
      <c r="DD976" s="73"/>
      <c r="DE976" s="73"/>
      <c r="DF976" s="73"/>
      <c r="DG976" s="73"/>
      <c r="DH976" s="73"/>
      <c r="DI976" s="73"/>
      <c r="DJ976" s="36"/>
    </row>
    <row r="977" spans="1:114" x14ac:dyDescent="0.3">
      <c r="A977" s="73"/>
      <c r="B977" s="73"/>
      <c r="C977" s="112"/>
      <c r="D977" s="112"/>
      <c r="E977" s="73"/>
      <c r="F977" s="73"/>
      <c r="G977" s="127"/>
      <c r="H977" s="127"/>
      <c r="I977" s="127"/>
      <c r="J977" s="127"/>
      <c r="K977" s="73"/>
      <c r="L977" s="115"/>
      <c r="M977" s="115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73"/>
      <c r="BM977" s="73"/>
      <c r="BN977" s="73"/>
      <c r="BO977" s="73"/>
      <c r="BP977" s="73"/>
      <c r="BQ977" s="73"/>
      <c r="BR977" s="73"/>
      <c r="BS977" s="73"/>
      <c r="BT977" s="73"/>
      <c r="BU977" s="73"/>
      <c r="BV977" s="73"/>
      <c r="BW977" s="73"/>
      <c r="BX977" s="73"/>
      <c r="BY977" s="73"/>
      <c r="BZ977" s="73"/>
      <c r="CA977" s="73"/>
      <c r="CB977" s="73"/>
      <c r="CC977" s="73"/>
      <c r="CD977" s="73"/>
      <c r="CE977" s="73"/>
      <c r="CF977" s="73"/>
      <c r="CG977" s="73"/>
      <c r="CH977" s="73"/>
      <c r="CI977" s="73"/>
      <c r="CJ977" s="73"/>
      <c r="CK977" s="73"/>
      <c r="CL977" s="73"/>
      <c r="CM977" s="73"/>
      <c r="CN977" s="73"/>
      <c r="CO977" s="73"/>
      <c r="CP977" s="73"/>
      <c r="CQ977" s="73"/>
      <c r="CR977" s="73"/>
      <c r="CS977" s="73"/>
      <c r="CT977" s="73"/>
      <c r="CU977" s="73"/>
      <c r="CV977" s="73"/>
      <c r="CW977" s="73"/>
      <c r="CX977" s="73"/>
      <c r="CY977" s="73"/>
      <c r="CZ977" s="73"/>
      <c r="DA977" s="73"/>
      <c r="DB977" s="73"/>
      <c r="DC977" s="73"/>
      <c r="DD977" s="73"/>
      <c r="DE977" s="73"/>
      <c r="DF977" s="73"/>
      <c r="DG977" s="73"/>
      <c r="DH977" s="73"/>
      <c r="DI977" s="73"/>
      <c r="DJ977" s="36"/>
    </row>
    <row r="978" spans="1:114" x14ac:dyDescent="0.3">
      <c r="A978" s="73"/>
      <c r="B978" s="73"/>
      <c r="C978" s="112"/>
      <c r="D978" s="112"/>
      <c r="E978" s="73"/>
      <c r="F978" s="73"/>
      <c r="G978" s="127"/>
      <c r="H978" s="127"/>
      <c r="I978" s="127"/>
      <c r="J978" s="127"/>
      <c r="K978" s="73"/>
      <c r="L978" s="115"/>
      <c r="M978" s="115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73"/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3"/>
      <c r="CR978" s="73"/>
      <c r="CS978" s="73"/>
      <c r="CT978" s="73"/>
      <c r="CU978" s="73"/>
      <c r="CV978" s="73"/>
      <c r="CW978" s="73"/>
      <c r="CX978" s="73"/>
      <c r="CY978" s="73"/>
      <c r="CZ978" s="73"/>
      <c r="DA978" s="73"/>
      <c r="DB978" s="73"/>
      <c r="DC978" s="73"/>
      <c r="DD978" s="73"/>
      <c r="DE978" s="73"/>
      <c r="DF978" s="73"/>
      <c r="DG978" s="73"/>
      <c r="DH978" s="73"/>
      <c r="DI978" s="73"/>
      <c r="DJ978" s="36"/>
    </row>
    <row r="979" spans="1:114" x14ac:dyDescent="0.3">
      <c r="A979" s="73"/>
      <c r="B979" s="73"/>
      <c r="C979" s="112"/>
      <c r="D979" s="112"/>
      <c r="E979" s="73"/>
      <c r="F979" s="73"/>
      <c r="G979" s="127"/>
      <c r="H979" s="127"/>
      <c r="I979" s="127"/>
      <c r="J979" s="127"/>
      <c r="K979" s="73"/>
      <c r="L979" s="115"/>
      <c r="M979" s="115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73"/>
      <c r="BM979" s="73"/>
      <c r="BN979" s="73"/>
      <c r="BO979" s="73"/>
      <c r="BP979" s="73"/>
      <c r="BQ979" s="73"/>
      <c r="BR979" s="73"/>
      <c r="BS979" s="73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73"/>
      <c r="CF979" s="73"/>
      <c r="CG979" s="73"/>
      <c r="CH979" s="73"/>
      <c r="CI979" s="73"/>
      <c r="CJ979" s="73"/>
      <c r="CK979" s="73"/>
      <c r="CL979" s="73"/>
      <c r="CM979" s="73"/>
      <c r="CN979" s="73"/>
      <c r="CO979" s="73"/>
      <c r="CP979" s="73"/>
      <c r="CQ979" s="73"/>
      <c r="CR979" s="73"/>
      <c r="CS979" s="73"/>
      <c r="CT979" s="73"/>
      <c r="CU979" s="73"/>
      <c r="CV979" s="73"/>
      <c r="CW979" s="73"/>
      <c r="CX979" s="73"/>
      <c r="CY979" s="73"/>
      <c r="CZ979" s="73"/>
      <c r="DA979" s="73"/>
      <c r="DB979" s="73"/>
      <c r="DC979" s="73"/>
      <c r="DD979" s="73"/>
      <c r="DE979" s="73"/>
      <c r="DF979" s="73"/>
      <c r="DG979" s="73"/>
      <c r="DH979" s="73"/>
      <c r="DI979" s="73"/>
      <c r="DJ979" s="36"/>
    </row>
    <row r="980" spans="1:114" x14ac:dyDescent="0.3">
      <c r="A980" s="73"/>
      <c r="B980" s="73"/>
      <c r="C980" s="112"/>
      <c r="D980" s="112"/>
      <c r="E980" s="73"/>
      <c r="F980" s="73"/>
      <c r="G980" s="127"/>
      <c r="H980" s="127"/>
      <c r="I980" s="127"/>
      <c r="J980" s="127"/>
      <c r="K980" s="73"/>
      <c r="L980" s="115"/>
      <c r="M980" s="115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73"/>
      <c r="BM980" s="73"/>
      <c r="BN980" s="73"/>
      <c r="BO980" s="73"/>
      <c r="BP980" s="73"/>
      <c r="BQ980" s="73"/>
      <c r="BR980" s="73"/>
      <c r="BS980" s="73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73"/>
      <c r="CF980" s="73"/>
      <c r="CG980" s="73"/>
      <c r="CH980" s="73"/>
      <c r="CI980" s="73"/>
      <c r="CJ980" s="73"/>
      <c r="CK980" s="73"/>
      <c r="CL980" s="73"/>
      <c r="CM980" s="73"/>
      <c r="CN980" s="73"/>
      <c r="CO980" s="73"/>
      <c r="CP980" s="73"/>
      <c r="CQ980" s="73"/>
      <c r="CR980" s="73"/>
      <c r="CS980" s="73"/>
      <c r="CT980" s="73"/>
      <c r="CU980" s="73"/>
      <c r="CV980" s="73"/>
      <c r="CW980" s="73"/>
      <c r="CX980" s="73"/>
      <c r="CY980" s="73"/>
      <c r="CZ980" s="73"/>
      <c r="DA980" s="73"/>
      <c r="DB980" s="73"/>
      <c r="DC980" s="73"/>
      <c r="DD980" s="73"/>
      <c r="DE980" s="73"/>
      <c r="DF980" s="73"/>
      <c r="DG980" s="73"/>
      <c r="DH980" s="73"/>
      <c r="DI980" s="73"/>
      <c r="DJ980" s="36"/>
    </row>
    <row r="981" spans="1:114" x14ac:dyDescent="0.3">
      <c r="A981" s="73"/>
      <c r="B981" s="73"/>
      <c r="C981" s="112"/>
      <c r="D981" s="112"/>
      <c r="E981" s="73"/>
      <c r="F981" s="73"/>
      <c r="G981" s="127"/>
      <c r="H981" s="127"/>
      <c r="I981" s="127"/>
      <c r="J981" s="127"/>
      <c r="K981" s="73"/>
      <c r="L981" s="115"/>
      <c r="M981" s="115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73"/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3"/>
      <c r="CR981" s="73"/>
      <c r="CS981" s="73"/>
      <c r="CT981" s="73"/>
      <c r="CU981" s="73"/>
      <c r="CV981" s="73"/>
      <c r="CW981" s="73"/>
      <c r="CX981" s="73"/>
      <c r="CY981" s="73"/>
      <c r="CZ981" s="73"/>
      <c r="DA981" s="73"/>
      <c r="DB981" s="73"/>
      <c r="DC981" s="73"/>
      <c r="DD981" s="73"/>
      <c r="DE981" s="73"/>
      <c r="DF981" s="73"/>
      <c r="DG981" s="73"/>
      <c r="DH981" s="73"/>
      <c r="DI981" s="73"/>
      <c r="DJ981" s="36"/>
    </row>
    <row r="982" spans="1:114" x14ac:dyDescent="0.3">
      <c r="A982" s="73"/>
      <c r="B982" s="73"/>
      <c r="C982" s="112"/>
      <c r="D982" s="112"/>
      <c r="E982" s="73"/>
      <c r="F982" s="73"/>
      <c r="G982" s="127"/>
      <c r="H982" s="127"/>
      <c r="I982" s="127"/>
      <c r="J982" s="127"/>
      <c r="K982" s="73"/>
      <c r="L982" s="115"/>
      <c r="M982" s="115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73"/>
      <c r="BM982" s="73"/>
      <c r="BN982" s="73"/>
      <c r="BO982" s="73"/>
      <c r="BP982" s="73"/>
      <c r="BQ982" s="73"/>
      <c r="BR982" s="73"/>
      <c r="BS982" s="73"/>
      <c r="BT982" s="73"/>
      <c r="BU982" s="73"/>
      <c r="BV982" s="73"/>
      <c r="BW982" s="73"/>
      <c r="BX982" s="73"/>
      <c r="BY982" s="73"/>
      <c r="BZ982" s="73"/>
      <c r="CA982" s="73"/>
      <c r="CB982" s="73"/>
      <c r="CC982" s="73"/>
      <c r="CD982" s="73"/>
      <c r="CE982" s="73"/>
      <c r="CF982" s="73"/>
      <c r="CG982" s="73"/>
      <c r="CH982" s="73"/>
      <c r="CI982" s="73"/>
      <c r="CJ982" s="73"/>
      <c r="CK982" s="73"/>
      <c r="CL982" s="73"/>
      <c r="CM982" s="73"/>
      <c r="CN982" s="73"/>
      <c r="CO982" s="73"/>
      <c r="CP982" s="73"/>
      <c r="CQ982" s="73"/>
      <c r="CR982" s="73"/>
      <c r="CS982" s="73"/>
      <c r="CT982" s="73"/>
      <c r="CU982" s="73"/>
      <c r="CV982" s="73"/>
      <c r="CW982" s="73"/>
      <c r="CX982" s="73"/>
      <c r="CY982" s="73"/>
      <c r="CZ982" s="73"/>
      <c r="DA982" s="73"/>
      <c r="DB982" s="73"/>
      <c r="DC982" s="73"/>
      <c r="DD982" s="73"/>
      <c r="DE982" s="73"/>
      <c r="DF982" s="73"/>
      <c r="DG982" s="73"/>
      <c r="DH982" s="73"/>
      <c r="DI982" s="73"/>
      <c r="DJ982" s="36"/>
    </row>
    <row r="983" spans="1:114" x14ac:dyDescent="0.3">
      <c r="A983" s="73"/>
      <c r="B983" s="73"/>
      <c r="C983" s="112"/>
      <c r="D983" s="112"/>
      <c r="E983" s="73"/>
      <c r="F983" s="73"/>
      <c r="G983" s="127"/>
      <c r="H983" s="127"/>
      <c r="I983" s="127"/>
      <c r="J983" s="127"/>
      <c r="K983" s="73"/>
      <c r="L983" s="115"/>
      <c r="M983" s="115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73"/>
      <c r="BM983" s="73"/>
      <c r="BN983" s="73"/>
      <c r="BO983" s="73"/>
      <c r="BP983" s="73"/>
      <c r="BQ983" s="73"/>
      <c r="BR983" s="73"/>
      <c r="BS983" s="73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73"/>
      <c r="CF983" s="73"/>
      <c r="CG983" s="73"/>
      <c r="CH983" s="73"/>
      <c r="CI983" s="73"/>
      <c r="CJ983" s="73"/>
      <c r="CK983" s="73"/>
      <c r="CL983" s="73"/>
      <c r="CM983" s="73"/>
      <c r="CN983" s="73"/>
      <c r="CO983" s="73"/>
      <c r="CP983" s="73"/>
      <c r="CQ983" s="73"/>
      <c r="CR983" s="73"/>
      <c r="CS983" s="73"/>
      <c r="CT983" s="73"/>
      <c r="CU983" s="73"/>
      <c r="CV983" s="73"/>
      <c r="CW983" s="73"/>
      <c r="CX983" s="73"/>
      <c r="CY983" s="73"/>
      <c r="CZ983" s="73"/>
      <c r="DA983" s="73"/>
      <c r="DB983" s="73"/>
      <c r="DC983" s="73"/>
      <c r="DD983" s="73"/>
      <c r="DE983" s="73"/>
      <c r="DF983" s="73"/>
      <c r="DG983" s="73"/>
      <c r="DH983" s="73"/>
      <c r="DI983" s="73"/>
      <c r="DJ983" s="36"/>
    </row>
    <row r="984" spans="1:114" x14ac:dyDescent="0.3">
      <c r="A984" s="73"/>
      <c r="B984" s="73"/>
      <c r="C984" s="112"/>
      <c r="D984" s="112"/>
      <c r="E984" s="73"/>
      <c r="F984" s="73"/>
      <c r="G984" s="127"/>
      <c r="H984" s="127"/>
      <c r="I984" s="127"/>
      <c r="J984" s="127"/>
      <c r="K984" s="73"/>
      <c r="L984" s="115"/>
      <c r="M984" s="115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73"/>
      <c r="BM984" s="73"/>
      <c r="BN984" s="73"/>
      <c r="BO984" s="73"/>
      <c r="BP984" s="73"/>
      <c r="BQ984" s="73"/>
      <c r="BR984" s="73"/>
      <c r="BS984" s="73"/>
      <c r="BT984" s="73"/>
      <c r="BU984" s="73"/>
      <c r="BV984" s="73"/>
      <c r="BW984" s="73"/>
      <c r="BX984" s="73"/>
      <c r="BY984" s="73"/>
      <c r="BZ984" s="73"/>
      <c r="CA984" s="73"/>
      <c r="CB984" s="73"/>
      <c r="CC984" s="73"/>
      <c r="CD984" s="73"/>
      <c r="CE984" s="73"/>
      <c r="CF984" s="73"/>
      <c r="CG984" s="73"/>
      <c r="CH984" s="73"/>
      <c r="CI984" s="73"/>
      <c r="CJ984" s="73"/>
      <c r="CK984" s="73"/>
      <c r="CL984" s="73"/>
      <c r="CM984" s="73"/>
      <c r="CN984" s="73"/>
      <c r="CO984" s="73"/>
      <c r="CP984" s="73"/>
      <c r="CQ984" s="73"/>
      <c r="CR984" s="73"/>
      <c r="CS984" s="73"/>
      <c r="CT984" s="73"/>
      <c r="CU984" s="73"/>
      <c r="CV984" s="73"/>
      <c r="CW984" s="73"/>
      <c r="CX984" s="73"/>
      <c r="CY984" s="73"/>
      <c r="CZ984" s="73"/>
      <c r="DA984" s="73"/>
      <c r="DB984" s="73"/>
      <c r="DC984" s="73"/>
      <c r="DD984" s="73"/>
      <c r="DE984" s="73"/>
      <c r="DF984" s="73"/>
      <c r="DG984" s="73"/>
      <c r="DH984" s="73"/>
      <c r="DI984" s="73"/>
      <c r="DJ984" s="36"/>
    </row>
    <row r="985" spans="1:114" x14ac:dyDescent="0.3">
      <c r="A985" s="73"/>
      <c r="B985" s="73"/>
      <c r="C985" s="112"/>
      <c r="D985" s="112"/>
      <c r="E985" s="73"/>
      <c r="F985" s="73"/>
      <c r="G985" s="127"/>
      <c r="H985" s="127"/>
      <c r="I985" s="127"/>
      <c r="J985" s="127"/>
      <c r="K985" s="73"/>
      <c r="L985" s="115"/>
      <c r="M985" s="115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73"/>
      <c r="BM985" s="73"/>
      <c r="BN985" s="73"/>
      <c r="BO985" s="73"/>
      <c r="BP985" s="73"/>
      <c r="BQ985" s="73"/>
      <c r="BR985" s="73"/>
      <c r="BS985" s="73"/>
      <c r="BT985" s="73"/>
      <c r="BU985" s="73"/>
      <c r="BV985" s="73"/>
      <c r="BW985" s="73"/>
      <c r="BX985" s="73"/>
      <c r="BY985" s="73"/>
      <c r="BZ985" s="73"/>
      <c r="CA985" s="73"/>
      <c r="CB985" s="73"/>
      <c r="CC985" s="73"/>
      <c r="CD985" s="73"/>
      <c r="CE985" s="73"/>
      <c r="CF985" s="73"/>
      <c r="CG985" s="73"/>
      <c r="CH985" s="73"/>
      <c r="CI985" s="73"/>
      <c r="CJ985" s="73"/>
      <c r="CK985" s="73"/>
      <c r="CL985" s="73"/>
      <c r="CM985" s="73"/>
      <c r="CN985" s="73"/>
      <c r="CO985" s="73"/>
      <c r="CP985" s="73"/>
      <c r="CQ985" s="73"/>
      <c r="CR985" s="73"/>
      <c r="CS985" s="73"/>
      <c r="CT985" s="73"/>
      <c r="CU985" s="73"/>
      <c r="CV985" s="73"/>
      <c r="CW985" s="73"/>
      <c r="CX985" s="73"/>
      <c r="CY985" s="73"/>
      <c r="CZ985" s="73"/>
      <c r="DA985" s="73"/>
      <c r="DB985" s="73"/>
      <c r="DC985" s="73"/>
      <c r="DD985" s="73"/>
      <c r="DE985" s="73"/>
      <c r="DF985" s="73"/>
      <c r="DG985" s="73"/>
      <c r="DH985" s="73"/>
      <c r="DI985" s="73"/>
      <c r="DJ985" s="36"/>
    </row>
    <row r="986" spans="1:114" x14ac:dyDescent="0.3">
      <c r="A986" s="73"/>
      <c r="B986" s="73"/>
      <c r="C986" s="112"/>
      <c r="D986" s="112"/>
      <c r="E986" s="73"/>
      <c r="F986" s="73"/>
      <c r="G986" s="127"/>
      <c r="H986" s="127"/>
      <c r="I986" s="127"/>
      <c r="J986" s="127"/>
      <c r="K986" s="73"/>
      <c r="L986" s="115"/>
      <c r="M986" s="115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73"/>
      <c r="BM986" s="73"/>
      <c r="BN986" s="73"/>
      <c r="BO986" s="73"/>
      <c r="BP986" s="73"/>
      <c r="BQ986" s="73"/>
      <c r="BR986" s="73"/>
      <c r="BS986" s="73"/>
      <c r="BT986" s="73"/>
      <c r="BU986" s="73"/>
      <c r="BV986" s="73"/>
      <c r="BW986" s="73"/>
      <c r="BX986" s="73"/>
      <c r="BY986" s="73"/>
      <c r="BZ986" s="73"/>
      <c r="CA986" s="73"/>
      <c r="CB986" s="73"/>
      <c r="CC986" s="73"/>
      <c r="CD986" s="73"/>
      <c r="CE986" s="73"/>
      <c r="CF986" s="73"/>
      <c r="CG986" s="73"/>
      <c r="CH986" s="73"/>
      <c r="CI986" s="73"/>
      <c r="CJ986" s="73"/>
      <c r="CK986" s="73"/>
      <c r="CL986" s="73"/>
      <c r="CM986" s="73"/>
      <c r="CN986" s="73"/>
      <c r="CO986" s="73"/>
      <c r="CP986" s="73"/>
      <c r="CQ986" s="73"/>
      <c r="CR986" s="73"/>
      <c r="CS986" s="73"/>
      <c r="CT986" s="73"/>
      <c r="CU986" s="73"/>
      <c r="CV986" s="73"/>
      <c r="CW986" s="73"/>
      <c r="CX986" s="73"/>
      <c r="CY986" s="73"/>
      <c r="CZ986" s="73"/>
      <c r="DA986" s="73"/>
      <c r="DB986" s="73"/>
      <c r="DC986" s="73"/>
      <c r="DD986" s="73"/>
      <c r="DE986" s="73"/>
      <c r="DF986" s="73"/>
      <c r="DG986" s="73"/>
      <c r="DH986" s="73"/>
      <c r="DI986" s="73"/>
      <c r="DJ986" s="36"/>
    </row>
    <row r="987" spans="1:114" x14ac:dyDescent="0.3">
      <c r="A987" s="73"/>
      <c r="B987" s="73"/>
      <c r="C987" s="112"/>
      <c r="D987" s="112"/>
      <c r="E987" s="73"/>
      <c r="F987" s="73"/>
      <c r="G987" s="127"/>
      <c r="H987" s="127"/>
      <c r="I987" s="127"/>
      <c r="J987" s="127"/>
      <c r="K987" s="73"/>
      <c r="L987" s="115"/>
      <c r="M987" s="115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73"/>
      <c r="BM987" s="73"/>
      <c r="BN987" s="73"/>
      <c r="BO987" s="73"/>
      <c r="BP987" s="73"/>
      <c r="BQ987" s="73"/>
      <c r="BR987" s="73"/>
      <c r="BS987" s="73"/>
      <c r="BT987" s="73"/>
      <c r="BU987" s="73"/>
      <c r="BV987" s="73"/>
      <c r="BW987" s="73"/>
      <c r="BX987" s="73"/>
      <c r="BY987" s="73"/>
      <c r="BZ987" s="73"/>
      <c r="CA987" s="73"/>
      <c r="CB987" s="73"/>
      <c r="CC987" s="73"/>
      <c r="CD987" s="73"/>
      <c r="CE987" s="73"/>
      <c r="CF987" s="73"/>
      <c r="CG987" s="73"/>
      <c r="CH987" s="73"/>
      <c r="CI987" s="73"/>
      <c r="CJ987" s="73"/>
      <c r="CK987" s="73"/>
      <c r="CL987" s="73"/>
      <c r="CM987" s="73"/>
      <c r="CN987" s="73"/>
      <c r="CO987" s="73"/>
      <c r="CP987" s="73"/>
      <c r="CQ987" s="73"/>
      <c r="CR987" s="73"/>
      <c r="CS987" s="73"/>
      <c r="CT987" s="73"/>
      <c r="CU987" s="73"/>
      <c r="CV987" s="73"/>
      <c r="CW987" s="73"/>
      <c r="CX987" s="73"/>
      <c r="CY987" s="73"/>
      <c r="CZ987" s="73"/>
      <c r="DA987" s="73"/>
      <c r="DB987" s="73"/>
      <c r="DC987" s="73"/>
      <c r="DD987" s="73"/>
      <c r="DE987" s="73"/>
      <c r="DF987" s="73"/>
      <c r="DG987" s="73"/>
      <c r="DH987" s="73"/>
      <c r="DI987" s="73"/>
      <c r="DJ987" s="36"/>
    </row>
    <row r="988" spans="1:114" x14ac:dyDescent="0.3">
      <c r="A988" s="73"/>
      <c r="B988" s="73"/>
      <c r="C988" s="112"/>
      <c r="D988" s="112"/>
      <c r="E988" s="73"/>
      <c r="F988" s="73"/>
      <c r="G988" s="127"/>
      <c r="H988" s="127"/>
      <c r="I988" s="127"/>
      <c r="J988" s="127"/>
      <c r="K988" s="73"/>
      <c r="L988" s="115"/>
      <c r="M988" s="115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73"/>
      <c r="BM988" s="73"/>
      <c r="BN988" s="73"/>
      <c r="BO988" s="73"/>
      <c r="BP988" s="73"/>
      <c r="BQ988" s="73"/>
      <c r="BR988" s="73"/>
      <c r="BS988" s="73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73"/>
      <c r="CF988" s="73"/>
      <c r="CG988" s="73"/>
      <c r="CH988" s="73"/>
      <c r="CI988" s="73"/>
      <c r="CJ988" s="73"/>
      <c r="CK988" s="73"/>
      <c r="CL988" s="73"/>
      <c r="CM988" s="73"/>
      <c r="CN988" s="73"/>
      <c r="CO988" s="73"/>
      <c r="CP988" s="73"/>
      <c r="CQ988" s="73"/>
      <c r="CR988" s="73"/>
      <c r="CS988" s="73"/>
      <c r="CT988" s="73"/>
      <c r="CU988" s="73"/>
      <c r="CV988" s="73"/>
      <c r="CW988" s="73"/>
      <c r="CX988" s="73"/>
      <c r="CY988" s="73"/>
      <c r="CZ988" s="73"/>
      <c r="DA988" s="73"/>
      <c r="DB988" s="73"/>
      <c r="DC988" s="73"/>
      <c r="DD988" s="73"/>
      <c r="DE988" s="73"/>
      <c r="DF988" s="73"/>
      <c r="DG988" s="73"/>
      <c r="DH988" s="73"/>
      <c r="DI988" s="73"/>
      <c r="DJ988" s="36"/>
    </row>
    <row r="989" spans="1:114" x14ac:dyDescent="0.3">
      <c r="A989" s="73"/>
      <c r="B989" s="73"/>
      <c r="C989" s="112"/>
      <c r="D989" s="112"/>
      <c r="E989" s="73"/>
      <c r="F989" s="73"/>
      <c r="G989" s="127"/>
      <c r="H989" s="127"/>
      <c r="I989" s="127"/>
      <c r="J989" s="127"/>
      <c r="K989" s="73"/>
      <c r="L989" s="115"/>
      <c r="M989" s="115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73"/>
      <c r="BM989" s="73"/>
      <c r="BN989" s="73"/>
      <c r="BO989" s="73"/>
      <c r="BP989" s="73"/>
      <c r="BQ989" s="73"/>
      <c r="BR989" s="73"/>
      <c r="BS989" s="73"/>
      <c r="BT989" s="73"/>
      <c r="BU989" s="73"/>
      <c r="BV989" s="73"/>
      <c r="BW989" s="73"/>
      <c r="BX989" s="73"/>
      <c r="BY989" s="73"/>
      <c r="BZ989" s="73"/>
      <c r="CA989" s="73"/>
      <c r="CB989" s="73"/>
      <c r="CC989" s="73"/>
      <c r="CD989" s="73"/>
      <c r="CE989" s="73"/>
      <c r="CF989" s="73"/>
      <c r="CG989" s="73"/>
      <c r="CH989" s="73"/>
      <c r="CI989" s="73"/>
      <c r="CJ989" s="73"/>
      <c r="CK989" s="73"/>
      <c r="CL989" s="73"/>
      <c r="CM989" s="73"/>
      <c r="CN989" s="73"/>
      <c r="CO989" s="73"/>
      <c r="CP989" s="73"/>
      <c r="CQ989" s="73"/>
      <c r="CR989" s="73"/>
      <c r="CS989" s="73"/>
      <c r="CT989" s="73"/>
      <c r="CU989" s="73"/>
      <c r="CV989" s="73"/>
      <c r="CW989" s="73"/>
      <c r="CX989" s="73"/>
      <c r="CY989" s="73"/>
      <c r="CZ989" s="73"/>
      <c r="DA989" s="73"/>
      <c r="DB989" s="73"/>
      <c r="DC989" s="73"/>
      <c r="DD989" s="73"/>
      <c r="DE989" s="73"/>
      <c r="DF989" s="73"/>
      <c r="DG989" s="73"/>
      <c r="DH989" s="73"/>
      <c r="DI989" s="73"/>
      <c r="DJ989" s="36"/>
    </row>
    <row r="990" spans="1:114" x14ac:dyDescent="0.3">
      <c r="A990" s="73"/>
      <c r="B990" s="73"/>
      <c r="C990" s="112"/>
      <c r="D990" s="112"/>
      <c r="E990" s="73"/>
      <c r="F990" s="73"/>
      <c r="G990" s="127"/>
      <c r="H990" s="127"/>
      <c r="I990" s="127"/>
      <c r="J990" s="127"/>
      <c r="K990" s="73"/>
      <c r="L990" s="115"/>
      <c r="M990" s="115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73"/>
      <c r="BM990" s="73"/>
      <c r="BN990" s="73"/>
      <c r="BO990" s="73"/>
      <c r="BP990" s="73"/>
      <c r="BQ990" s="73"/>
      <c r="BR990" s="73"/>
      <c r="BS990" s="73"/>
      <c r="BT990" s="73"/>
      <c r="BU990" s="73"/>
      <c r="BV990" s="73"/>
      <c r="BW990" s="73"/>
      <c r="BX990" s="73"/>
      <c r="BY990" s="73"/>
      <c r="BZ990" s="73"/>
      <c r="CA990" s="73"/>
      <c r="CB990" s="73"/>
      <c r="CC990" s="73"/>
      <c r="CD990" s="73"/>
      <c r="CE990" s="73"/>
      <c r="CF990" s="73"/>
      <c r="CG990" s="73"/>
      <c r="CH990" s="73"/>
      <c r="CI990" s="73"/>
      <c r="CJ990" s="73"/>
      <c r="CK990" s="73"/>
      <c r="CL990" s="73"/>
      <c r="CM990" s="73"/>
      <c r="CN990" s="73"/>
      <c r="CO990" s="73"/>
      <c r="CP990" s="73"/>
      <c r="CQ990" s="73"/>
      <c r="CR990" s="73"/>
      <c r="CS990" s="73"/>
      <c r="CT990" s="73"/>
      <c r="CU990" s="73"/>
      <c r="CV990" s="73"/>
      <c r="CW990" s="73"/>
      <c r="CX990" s="73"/>
      <c r="CY990" s="73"/>
      <c r="CZ990" s="73"/>
      <c r="DA990" s="73"/>
      <c r="DB990" s="73"/>
      <c r="DC990" s="73"/>
      <c r="DD990" s="73"/>
      <c r="DE990" s="73"/>
      <c r="DF990" s="73"/>
      <c r="DG990" s="73"/>
      <c r="DH990" s="73"/>
      <c r="DI990" s="73"/>
      <c r="DJ990" s="36"/>
    </row>
    <row r="991" spans="1:114" x14ac:dyDescent="0.3">
      <c r="A991" s="73"/>
      <c r="B991" s="73"/>
      <c r="C991" s="112"/>
      <c r="D991" s="112"/>
      <c r="E991" s="73"/>
      <c r="F991" s="73"/>
      <c r="G991" s="127"/>
      <c r="H991" s="127"/>
      <c r="I991" s="127"/>
      <c r="J991" s="127"/>
      <c r="K991" s="73"/>
      <c r="L991" s="115"/>
      <c r="M991" s="115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73"/>
      <c r="BM991" s="73"/>
      <c r="BN991" s="73"/>
      <c r="BO991" s="73"/>
      <c r="BP991" s="73"/>
      <c r="BQ991" s="73"/>
      <c r="BR991" s="73"/>
      <c r="BS991" s="73"/>
      <c r="BT991" s="73"/>
      <c r="BU991" s="73"/>
      <c r="BV991" s="73"/>
      <c r="BW991" s="73"/>
      <c r="BX991" s="73"/>
      <c r="BY991" s="73"/>
      <c r="BZ991" s="73"/>
      <c r="CA991" s="73"/>
      <c r="CB991" s="73"/>
      <c r="CC991" s="73"/>
      <c r="CD991" s="73"/>
      <c r="CE991" s="73"/>
      <c r="CF991" s="73"/>
      <c r="CG991" s="73"/>
      <c r="CH991" s="73"/>
      <c r="CI991" s="73"/>
      <c r="CJ991" s="73"/>
      <c r="CK991" s="73"/>
      <c r="CL991" s="73"/>
      <c r="CM991" s="73"/>
      <c r="CN991" s="73"/>
      <c r="CO991" s="73"/>
      <c r="CP991" s="73"/>
      <c r="CQ991" s="73"/>
      <c r="CR991" s="73"/>
      <c r="CS991" s="73"/>
      <c r="CT991" s="73"/>
      <c r="CU991" s="73"/>
      <c r="CV991" s="73"/>
      <c r="CW991" s="73"/>
      <c r="CX991" s="73"/>
      <c r="CY991" s="73"/>
      <c r="CZ991" s="73"/>
      <c r="DA991" s="73"/>
      <c r="DB991" s="73"/>
      <c r="DC991" s="73"/>
      <c r="DD991" s="73"/>
      <c r="DE991" s="73"/>
      <c r="DF991" s="73"/>
      <c r="DG991" s="73"/>
      <c r="DH991" s="73"/>
      <c r="DI991" s="73"/>
      <c r="DJ991" s="36"/>
    </row>
    <row r="992" spans="1:114" x14ac:dyDescent="0.3">
      <c r="A992" s="73"/>
      <c r="B992" s="73"/>
      <c r="C992" s="112"/>
      <c r="D992" s="112"/>
      <c r="E992" s="73"/>
      <c r="F992" s="73"/>
      <c r="G992" s="127"/>
      <c r="H992" s="127"/>
      <c r="I992" s="127"/>
      <c r="J992" s="127"/>
      <c r="K992" s="73"/>
      <c r="L992" s="115"/>
      <c r="M992" s="115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73"/>
      <c r="BM992" s="73"/>
      <c r="BN992" s="73"/>
      <c r="BO992" s="73"/>
      <c r="BP992" s="73"/>
      <c r="BQ992" s="73"/>
      <c r="BR992" s="73"/>
      <c r="BS992" s="73"/>
      <c r="BT992" s="73"/>
      <c r="BU992" s="73"/>
      <c r="BV992" s="73"/>
      <c r="BW992" s="73"/>
      <c r="BX992" s="73"/>
      <c r="BY992" s="73"/>
      <c r="BZ992" s="73"/>
      <c r="CA992" s="73"/>
      <c r="CB992" s="73"/>
      <c r="CC992" s="73"/>
      <c r="CD992" s="73"/>
      <c r="CE992" s="73"/>
      <c r="CF992" s="73"/>
      <c r="CG992" s="73"/>
      <c r="CH992" s="73"/>
      <c r="CI992" s="73"/>
      <c r="CJ992" s="73"/>
      <c r="CK992" s="73"/>
      <c r="CL992" s="73"/>
      <c r="CM992" s="73"/>
      <c r="CN992" s="73"/>
      <c r="CO992" s="73"/>
      <c r="CP992" s="73"/>
      <c r="CQ992" s="73"/>
      <c r="CR992" s="73"/>
      <c r="CS992" s="73"/>
      <c r="CT992" s="73"/>
      <c r="CU992" s="73"/>
      <c r="CV992" s="73"/>
      <c r="CW992" s="73"/>
      <c r="CX992" s="73"/>
      <c r="CY992" s="73"/>
      <c r="CZ992" s="73"/>
      <c r="DA992" s="73"/>
      <c r="DB992" s="73"/>
      <c r="DC992" s="73"/>
      <c r="DD992" s="73"/>
      <c r="DE992" s="73"/>
      <c r="DF992" s="73"/>
      <c r="DG992" s="73"/>
      <c r="DH992" s="73"/>
      <c r="DI992" s="73"/>
      <c r="DJ992" s="36"/>
    </row>
    <row r="993" spans="1:114" x14ac:dyDescent="0.3">
      <c r="A993" s="73"/>
      <c r="B993" s="73"/>
      <c r="C993" s="112"/>
      <c r="D993" s="112"/>
      <c r="E993" s="73"/>
      <c r="F993" s="73"/>
      <c r="G993" s="127"/>
      <c r="H993" s="127"/>
      <c r="I993" s="127"/>
      <c r="J993" s="127"/>
      <c r="K993" s="73"/>
      <c r="L993" s="115"/>
      <c r="M993" s="115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73"/>
      <c r="BM993" s="73"/>
      <c r="BN993" s="73"/>
      <c r="BO993" s="73"/>
      <c r="BP993" s="73"/>
      <c r="BQ993" s="73"/>
      <c r="BR993" s="73"/>
      <c r="BS993" s="73"/>
      <c r="BT993" s="73"/>
      <c r="BU993" s="73"/>
      <c r="BV993" s="73"/>
      <c r="BW993" s="73"/>
      <c r="BX993" s="73"/>
      <c r="BY993" s="73"/>
      <c r="BZ993" s="73"/>
      <c r="CA993" s="73"/>
      <c r="CB993" s="73"/>
      <c r="CC993" s="73"/>
      <c r="CD993" s="73"/>
      <c r="CE993" s="73"/>
      <c r="CF993" s="73"/>
      <c r="CG993" s="73"/>
      <c r="CH993" s="73"/>
      <c r="CI993" s="73"/>
      <c r="CJ993" s="73"/>
      <c r="CK993" s="73"/>
      <c r="CL993" s="73"/>
      <c r="CM993" s="73"/>
      <c r="CN993" s="73"/>
      <c r="CO993" s="73"/>
      <c r="CP993" s="73"/>
      <c r="CQ993" s="73"/>
      <c r="CR993" s="73"/>
      <c r="CS993" s="73"/>
      <c r="CT993" s="73"/>
      <c r="CU993" s="73"/>
      <c r="CV993" s="73"/>
      <c r="CW993" s="73"/>
      <c r="CX993" s="73"/>
      <c r="CY993" s="73"/>
      <c r="CZ993" s="73"/>
      <c r="DA993" s="73"/>
      <c r="DB993" s="73"/>
      <c r="DC993" s="73"/>
      <c r="DD993" s="73"/>
      <c r="DE993" s="73"/>
      <c r="DF993" s="73"/>
      <c r="DG993" s="73"/>
      <c r="DH993" s="73"/>
      <c r="DI993" s="73"/>
      <c r="DJ993" s="36"/>
    </row>
    <row r="994" spans="1:114" x14ac:dyDescent="0.3">
      <c r="A994" s="73"/>
      <c r="B994" s="73"/>
      <c r="C994" s="112"/>
      <c r="D994" s="112"/>
      <c r="E994" s="73"/>
      <c r="F994" s="73"/>
      <c r="G994" s="127"/>
      <c r="H994" s="127"/>
      <c r="I994" s="127"/>
      <c r="J994" s="127"/>
      <c r="K994" s="73"/>
      <c r="L994" s="115"/>
      <c r="M994" s="115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73"/>
      <c r="BM994" s="73"/>
      <c r="BN994" s="73"/>
      <c r="BO994" s="73"/>
      <c r="BP994" s="73"/>
      <c r="BQ994" s="73"/>
      <c r="BR994" s="73"/>
      <c r="BS994" s="73"/>
      <c r="BT994" s="73"/>
      <c r="BU994" s="73"/>
      <c r="BV994" s="73"/>
      <c r="BW994" s="73"/>
      <c r="BX994" s="73"/>
      <c r="BY994" s="73"/>
      <c r="BZ994" s="73"/>
      <c r="CA994" s="73"/>
      <c r="CB994" s="73"/>
      <c r="CC994" s="73"/>
      <c r="CD994" s="73"/>
      <c r="CE994" s="73"/>
      <c r="CF994" s="73"/>
      <c r="CG994" s="73"/>
      <c r="CH994" s="73"/>
      <c r="CI994" s="73"/>
      <c r="CJ994" s="73"/>
      <c r="CK994" s="73"/>
      <c r="CL994" s="73"/>
      <c r="CM994" s="73"/>
      <c r="CN994" s="73"/>
      <c r="CO994" s="73"/>
      <c r="CP994" s="73"/>
      <c r="CQ994" s="73"/>
      <c r="CR994" s="73"/>
      <c r="CS994" s="73"/>
      <c r="CT994" s="73"/>
      <c r="CU994" s="73"/>
      <c r="CV994" s="73"/>
      <c r="CW994" s="73"/>
      <c r="CX994" s="73"/>
      <c r="CY994" s="73"/>
      <c r="CZ994" s="73"/>
      <c r="DA994" s="73"/>
      <c r="DB994" s="73"/>
      <c r="DC994" s="73"/>
      <c r="DD994" s="73"/>
      <c r="DE994" s="73"/>
      <c r="DF994" s="73"/>
      <c r="DG994" s="73"/>
      <c r="DH994" s="73"/>
      <c r="DI994" s="73"/>
      <c r="DJ994" s="36"/>
    </row>
    <row r="995" spans="1:114" x14ac:dyDescent="0.3">
      <c r="A995" s="73"/>
      <c r="B995" s="73"/>
      <c r="C995" s="112"/>
      <c r="D995" s="112"/>
      <c r="E995" s="73"/>
      <c r="F995" s="73"/>
      <c r="G995" s="127"/>
      <c r="H995" s="127"/>
      <c r="I995" s="127"/>
      <c r="J995" s="127"/>
      <c r="K995" s="73"/>
      <c r="L995" s="115"/>
      <c r="M995" s="115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73"/>
      <c r="BM995" s="73"/>
      <c r="BN995" s="73"/>
      <c r="BO995" s="73"/>
      <c r="BP995" s="73"/>
      <c r="BQ995" s="73"/>
      <c r="BR995" s="73"/>
      <c r="BS995" s="73"/>
      <c r="BT995" s="73"/>
      <c r="BU995" s="73"/>
      <c r="BV995" s="73"/>
      <c r="BW995" s="73"/>
      <c r="BX995" s="73"/>
      <c r="BY995" s="73"/>
      <c r="BZ995" s="73"/>
      <c r="CA995" s="73"/>
      <c r="CB995" s="73"/>
      <c r="CC995" s="73"/>
      <c r="CD995" s="73"/>
      <c r="CE995" s="73"/>
      <c r="CF995" s="73"/>
      <c r="CG995" s="73"/>
      <c r="CH995" s="73"/>
      <c r="CI995" s="73"/>
      <c r="CJ995" s="73"/>
      <c r="CK995" s="73"/>
      <c r="CL995" s="73"/>
      <c r="CM995" s="73"/>
      <c r="CN995" s="73"/>
      <c r="CO995" s="73"/>
      <c r="CP995" s="73"/>
      <c r="CQ995" s="73"/>
      <c r="CR995" s="73"/>
      <c r="CS995" s="73"/>
      <c r="CT995" s="73"/>
      <c r="CU995" s="73"/>
      <c r="CV995" s="73"/>
      <c r="CW995" s="73"/>
      <c r="CX995" s="73"/>
      <c r="CY995" s="73"/>
      <c r="CZ995" s="73"/>
      <c r="DA995" s="73"/>
      <c r="DB995" s="73"/>
      <c r="DC995" s="73"/>
      <c r="DD995" s="73"/>
      <c r="DE995" s="73"/>
      <c r="DF995" s="73"/>
      <c r="DG995" s="73"/>
      <c r="DH995" s="73"/>
      <c r="DI995" s="73"/>
      <c r="DJ995" s="36"/>
    </row>
    <row r="996" spans="1:114" x14ac:dyDescent="0.3">
      <c r="A996" s="73"/>
      <c r="B996" s="73"/>
      <c r="C996" s="112"/>
      <c r="D996" s="112"/>
      <c r="E996" s="73"/>
      <c r="F996" s="73"/>
      <c r="G996" s="127"/>
      <c r="H996" s="127"/>
      <c r="I996" s="127"/>
      <c r="J996" s="127"/>
      <c r="K996" s="73"/>
      <c r="L996" s="115"/>
      <c r="M996" s="115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73"/>
      <c r="BM996" s="73"/>
      <c r="BN996" s="73"/>
      <c r="BO996" s="73"/>
      <c r="BP996" s="73"/>
      <c r="BQ996" s="73"/>
      <c r="BR996" s="73"/>
      <c r="BS996" s="73"/>
      <c r="BT996" s="73"/>
      <c r="BU996" s="73"/>
      <c r="BV996" s="73"/>
      <c r="BW996" s="73"/>
      <c r="BX996" s="73"/>
      <c r="BY996" s="73"/>
      <c r="BZ996" s="73"/>
      <c r="CA996" s="73"/>
      <c r="CB996" s="73"/>
      <c r="CC996" s="73"/>
      <c r="CD996" s="73"/>
      <c r="CE996" s="73"/>
      <c r="CF996" s="73"/>
      <c r="CG996" s="73"/>
      <c r="CH996" s="73"/>
      <c r="CI996" s="73"/>
      <c r="CJ996" s="73"/>
      <c r="CK996" s="73"/>
      <c r="CL996" s="73"/>
      <c r="CM996" s="73"/>
      <c r="CN996" s="73"/>
      <c r="CO996" s="73"/>
      <c r="CP996" s="73"/>
      <c r="CQ996" s="73"/>
      <c r="CR996" s="73"/>
      <c r="CS996" s="73"/>
      <c r="CT996" s="73"/>
      <c r="CU996" s="73"/>
      <c r="CV996" s="73"/>
      <c r="CW996" s="73"/>
      <c r="CX996" s="73"/>
      <c r="CY996" s="73"/>
      <c r="CZ996" s="73"/>
      <c r="DA996" s="73"/>
      <c r="DB996" s="73"/>
      <c r="DC996" s="73"/>
      <c r="DD996" s="73"/>
      <c r="DE996" s="73"/>
      <c r="DF996" s="73"/>
      <c r="DG996" s="73"/>
      <c r="DH996" s="73"/>
      <c r="DI996" s="73"/>
      <c r="DJ996" s="36"/>
    </row>
    <row r="997" spans="1:114" x14ac:dyDescent="0.3">
      <c r="A997" s="73"/>
      <c r="B997" s="73"/>
      <c r="C997" s="112"/>
      <c r="D997" s="112"/>
      <c r="E997" s="73"/>
      <c r="F997" s="73"/>
      <c r="G997" s="127"/>
      <c r="H997" s="127"/>
      <c r="I997" s="127"/>
      <c r="J997" s="127"/>
      <c r="K997" s="73"/>
      <c r="L997" s="115"/>
      <c r="M997" s="115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73"/>
      <c r="BM997" s="73"/>
      <c r="BN997" s="73"/>
      <c r="BO997" s="73"/>
      <c r="BP997" s="73"/>
      <c r="BQ997" s="73"/>
      <c r="BR997" s="73"/>
      <c r="BS997" s="73"/>
      <c r="BT997" s="73"/>
      <c r="BU997" s="73"/>
      <c r="BV997" s="73"/>
      <c r="BW997" s="73"/>
      <c r="BX997" s="73"/>
      <c r="BY997" s="73"/>
      <c r="BZ997" s="73"/>
      <c r="CA997" s="73"/>
      <c r="CB997" s="73"/>
      <c r="CC997" s="73"/>
      <c r="CD997" s="73"/>
      <c r="CE997" s="73"/>
      <c r="CF997" s="73"/>
      <c r="CG997" s="73"/>
      <c r="CH997" s="73"/>
      <c r="CI997" s="73"/>
      <c r="CJ997" s="73"/>
      <c r="CK997" s="73"/>
      <c r="CL997" s="73"/>
      <c r="CM997" s="73"/>
      <c r="CN997" s="73"/>
      <c r="CO997" s="73"/>
      <c r="CP997" s="73"/>
      <c r="CQ997" s="73"/>
      <c r="CR997" s="73"/>
      <c r="CS997" s="73"/>
      <c r="CT997" s="73"/>
      <c r="CU997" s="73"/>
      <c r="CV997" s="73"/>
      <c r="CW997" s="73"/>
      <c r="CX997" s="73"/>
      <c r="CY997" s="73"/>
      <c r="CZ997" s="73"/>
      <c r="DA997" s="73"/>
      <c r="DB997" s="73"/>
      <c r="DC997" s="73"/>
      <c r="DD997" s="73"/>
      <c r="DE997" s="73"/>
      <c r="DF997" s="73"/>
      <c r="DG997" s="73"/>
      <c r="DH997" s="73"/>
      <c r="DI997" s="73"/>
      <c r="DJ997" s="36"/>
    </row>
    <row r="998" spans="1:114" x14ac:dyDescent="0.3">
      <c r="A998" s="73"/>
      <c r="B998" s="73"/>
      <c r="C998" s="112"/>
      <c r="D998" s="112"/>
      <c r="E998" s="73"/>
      <c r="F998" s="73"/>
      <c r="G998" s="127"/>
      <c r="H998" s="127"/>
      <c r="I998" s="127"/>
      <c r="J998" s="127"/>
      <c r="K998" s="73"/>
      <c r="L998" s="115"/>
      <c r="M998" s="115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73"/>
      <c r="BM998" s="73"/>
      <c r="BN998" s="73"/>
      <c r="BO998" s="73"/>
      <c r="BP998" s="73"/>
      <c r="BQ998" s="73"/>
      <c r="BR998" s="73"/>
      <c r="BS998" s="73"/>
      <c r="BT998" s="73"/>
      <c r="BU998" s="73"/>
      <c r="BV998" s="73"/>
      <c r="BW998" s="73"/>
      <c r="BX998" s="73"/>
      <c r="BY998" s="73"/>
      <c r="BZ998" s="73"/>
      <c r="CA998" s="73"/>
      <c r="CB998" s="73"/>
      <c r="CC998" s="73"/>
      <c r="CD998" s="73"/>
      <c r="CE998" s="73"/>
      <c r="CF998" s="73"/>
      <c r="CG998" s="73"/>
      <c r="CH998" s="73"/>
      <c r="CI998" s="73"/>
      <c r="CJ998" s="73"/>
      <c r="CK998" s="73"/>
      <c r="CL998" s="73"/>
      <c r="CM998" s="73"/>
      <c r="CN998" s="73"/>
      <c r="CO998" s="73"/>
      <c r="CP998" s="73"/>
      <c r="CQ998" s="73"/>
      <c r="CR998" s="73"/>
      <c r="CS998" s="73"/>
      <c r="CT998" s="73"/>
      <c r="CU998" s="73"/>
      <c r="CV998" s="73"/>
      <c r="CW998" s="73"/>
      <c r="CX998" s="73"/>
      <c r="CY998" s="73"/>
      <c r="CZ998" s="73"/>
      <c r="DA998" s="73"/>
      <c r="DB998" s="73"/>
      <c r="DC998" s="73"/>
      <c r="DD998" s="73"/>
      <c r="DE998" s="73"/>
      <c r="DF998" s="73"/>
      <c r="DG998" s="73"/>
      <c r="DH998" s="73"/>
      <c r="DI998" s="73"/>
      <c r="DJ998" s="36"/>
    </row>
    <row r="999" spans="1:114" x14ac:dyDescent="0.3">
      <c r="A999" s="73"/>
      <c r="B999" s="73"/>
      <c r="C999" s="112"/>
      <c r="D999" s="112"/>
      <c r="E999" s="73"/>
      <c r="F999" s="73"/>
      <c r="G999" s="127"/>
      <c r="H999" s="127"/>
      <c r="I999" s="127"/>
      <c r="J999" s="127"/>
      <c r="K999" s="73"/>
      <c r="L999" s="115"/>
      <c r="M999" s="115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73"/>
      <c r="BM999" s="73"/>
      <c r="BN999" s="73"/>
      <c r="BO999" s="73"/>
      <c r="BP999" s="73"/>
      <c r="BQ999" s="73"/>
      <c r="BR999" s="73"/>
      <c r="BS999" s="73"/>
      <c r="BT999" s="73"/>
      <c r="BU999" s="73"/>
      <c r="BV999" s="73"/>
      <c r="BW999" s="73"/>
      <c r="BX999" s="73"/>
      <c r="BY999" s="73"/>
      <c r="BZ999" s="73"/>
      <c r="CA999" s="73"/>
      <c r="CB999" s="73"/>
      <c r="CC999" s="73"/>
      <c r="CD999" s="73"/>
      <c r="CE999" s="73"/>
      <c r="CF999" s="73"/>
      <c r="CG999" s="73"/>
      <c r="CH999" s="73"/>
      <c r="CI999" s="73"/>
      <c r="CJ999" s="73"/>
      <c r="CK999" s="73"/>
      <c r="CL999" s="73"/>
      <c r="CM999" s="73"/>
      <c r="CN999" s="73"/>
      <c r="CO999" s="73"/>
      <c r="CP999" s="73"/>
      <c r="CQ999" s="73"/>
      <c r="CR999" s="73"/>
      <c r="CS999" s="73"/>
      <c r="CT999" s="73"/>
      <c r="CU999" s="73"/>
      <c r="CV999" s="73"/>
      <c r="CW999" s="73"/>
      <c r="CX999" s="73"/>
      <c r="CY999" s="73"/>
      <c r="CZ999" s="73"/>
      <c r="DA999" s="73"/>
      <c r="DB999" s="73"/>
      <c r="DC999" s="73"/>
      <c r="DD999" s="73"/>
      <c r="DE999" s="73"/>
      <c r="DF999" s="73"/>
      <c r="DG999" s="73"/>
      <c r="DH999" s="73"/>
      <c r="DI999" s="73"/>
      <c r="DJ999" s="36"/>
    </row>
    <row r="1000" spans="1:114" x14ac:dyDescent="0.3">
      <c r="A1000" s="73"/>
      <c r="B1000" s="73"/>
      <c r="C1000" s="112"/>
      <c r="D1000" s="112"/>
      <c r="E1000" s="73"/>
      <c r="F1000" s="73"/>
      <c r="G1000" s="127"/>
      <c r="H1000" s="127"/>
      <c r="I1000" s="127"/>
      <c r="J1000" s="127"/>
      <c r="K1000" s="73"/>
      <c r="L1000" s="115"/>
      <c r="M1000" s="115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73"/>
      <c r="BM1000" s="73"/>
      <c r="BN1000" s="73"/>
      <c r="BO1000" s="73"/>
      <c r="BP1000" s="73"/>
      <c r="BQ1000" s="73"/>
      <c r="BR1000" s="73"/>
      <c r="BS1000" s="73"/>
      <c r="BT1000" s="73"/>
      <c r="BU1000" s="73"/>
      <c r="BV1000" s="73"/>
      <c r="BW1000" s="73"/>
      <c r="BX1000" s="73"/>
      <c r="BY1000" s="73"/>
      <c r="BZ1000" s="73"/>
      <c r="CA1000" s="73"/>
      <c r="CB1000" s="73"/>
      <c r="CC1000" s="73"/>
      <c r="CD1000" s="73"/>
      <c r="CE1000" s="73"/>
      <c r="CF1000" s="73"/>
      <c r="CG1000" s="73"/>
      <c r="CH1000" s="73"/>
      <c r="CI1000" s="73"/>
      <c r="CJ1000" s="73"/>
      <c r="CK1000" s="73"/>
      <c r="CL1000" s="73"/>
      <c r="CM1000" s="73"/>
      <c r="CN1000" s="73"/>
      <c r="CO1000" s="73"/>
      <c r="CP1000" s="73"/>
      <c r="CQ1000" s="73"/>
      <c r="CR1000" s="73"/>
      <c r="CS1000" s="73"/>
      <c r="CT1000" s="73"/>
      <c r="CU1000" s="73"/>
      <c r="CV1000" s="73"/>
      <c r="CW1000" s="73"/>
      <c r="CX1000" s="73"/>
      <c r="CY1000" s="73"/>
      <c r="CZ1000" s="73"/>
      <c r="DA1000" s="73"/>
      <c r="DB1000" s="73"/>
      <c r="DC1000" s="73"/>
      <c r="DD1000" s="73"/>
      <c r="DE1000" s="73"/>
      <c r="DF1000" s="73"/>
      <c r="DG1000" s="73"/>
      <c r="DH1000" s="73"/>
      <c r="DI1000" s="73"/>
      <c r="DJ1000" s="36"/>
    </row>
    <row r="1001" spans="1:114" x14ac:dyDescent="0.3">
      <c r="A1001" s="73"/>
      <c r="B1001" s="73"/>
      <c r="C1001" s="112"/>
      <c r="D1001" s="112"/>
      <c r="E1001" s="73"/>
      <c r="F1001" s="73"/>
      <c r="G1001" s="127"/>
      <c r="H1001" s="127"/>
      <c r="I1001" s="127"/>
      <c r="J1001" s="127"/>
      <c r="K1001" s="73"/>
      <c r="L1001" s="115"/>
      <c r="M1001" s="115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73"/>
      <c r="BB1001" s="73"/>
      <c r="BC1001" s="73"/>
      <c r="BD1001" s="73"/>
      <c r="BE1001" s="73"/>
      <c r="BF1001" s="73"/>
      <c r="BG1001" s="73"/>
      <c r="BH1001" s="73"/>
      <c r="BI1001" s="73"/>
      <c r="BJ1001" s="73"/>
      <c r="BK1001" s="73"/>
      <c r="BL1001" s="73"/>
      <c r="BM1001" s="73"/>
      <c r="BN1001" s="73"/>
      <c r="BO1001" s="73"/>
      <c r="BP1001" s="73"/>
      <c r="BQ1001" s="73"/>
      <c r="BR1001" s="73"/>
      <c r="BS1001" s="73"/>
      <c r="BT1001" s="73"/>
      <c r="BU1001" s="73"/>
      <c r="BV1001" s="73"/>
      <c r="BW1001" s="73"/>
      <c r="BX1001" s="73"/>
      <c r="BY1001" s="73"/>
      <c r="BZ1001" s="73"/>
      <c r="CA1001" s="73"/>
      <c r="CB1001" s="73"/>
      <c r="CC1001" s="73"/>
      <c r="CD1001" s="73"/>
      <c r="CE1001" s="73"/>
      <c r="CF1001" s="73"/>
      <c r="CG1001" s="73"/>
      <c r="CH1001" s="73"/>
      <c r="CI1001" s="73"/>
      <c r="CJ1001" s="73"/>
      <c r="CK1001" s="73"/>
      <c r="CL1001" s="73"/>
      <c r="CM1001" s="73"/>
      <c r="CN1001" s="73"/>
      <c r="CO1001" s="73"/>
      <c r="CP1001" s="73"/>
      <c r="CQ1001" s="73"/>
      <c r="CR1001" s="73"/>
      <c r="CS1001" s="73"/>
      <c r="CT1001" s="73"/>
      <c r="CU1001" s="73"/>
      <c r="CV1001" s="73"/>
      <c r="CW1001" s="73"/>
      <c r="CX1001" s="73"/>
      <c r="CY1001" s="73"/>
      <c r="CZ1001" s="73"/>
      <c r="DA1001" s="73"/>
      <c r="DB1001" s="73"/>
      <c r="DC1001" s="73"/>
      <c r="DD1001" s="73"/>
      <c r="DE1001" s="73"/>
      <c r="DF1001" s="73"/>
      <c r="DG1001" s="73"/>
      <c r="DH1001" s="73"/>
      <c r="DI1001" s="73"/>
      <c r="DJ1001" s="36"/>
    </row>
    <row r="1002" spans="1:114" x14ac:dyDescent="0.3">
      <c r="A1002" s="73"/>
      <c r="B1002" s="73"/>
      <c r="C1002" s="112"/>
      <c r="D1002" s="112"/>
      <c r="E1002" s="73"/>
      <c r="F1002" s="73"/>
      <c r="G1002" s="127"/>
      <c r="H1002" s="127"/>
      <c r="I1002" s="127"/>
      <c r="J1002" s="127"/>
      <c r="K1002" s="73"/>
      <c r="L1002" s="115"/>
      <c r="M1002" s="115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  <c r="CK1002" s="73"/>
      <c r="CL1002" s="73"/>
      <c r="CM1002" s="73"/>
      <c r="CN1002" s="73"/>
      <c r="CO1002" s="73"/>
      <c r="CP1002" s="73"/>
      <c r="CQ1002" s="73"/>
      <c r="CR1002" s="73"/>
      <c r="CS1002" s="73"/>
      <c r="CT1002" s="73"/>
      <c r="CU1002" s="73"/>
      <c r="CV1002" s="73"/>
      <c r="CW1002" s="73"/>
      <c r="CX1002" s="73"/>
      <c r="CY1002" s="73"/>
      <c r="CZ1002" s="73"/>
      <c r="DA1002" s="73"/>
      <c r="DB1002" s="73"/>
      <c r="DC1002" s="73"/>
      <c r="DD1002" s="73"/>
      <c r="DE1002" s="73"/>
      <c r="DF1002" s="73"/>
      <c r="DG1002" s="73"/>
      <c r="DH1002" s="73"/>
      <c r="DI1002" s="73"/>
      <c r="DJ1002" s="36"/>
    </row>
    <row r="1003" spans="1:114" x14ac:dyDescent="0.3">
      <c r="A1003" s="73"/>
      <c r="B1003" s="73"/>
      <c r="C1003" s="112"/>
      <c r="D1003" s="112"/>
      <c r="E1003" s="73"/>
      <c r="F1003" s="73"/>
      <c r="G1003" s="127"/>
      <c r="H1003" s="127"/>
      <c r="I1003" s="127"/>
      <c r="J1003" s="127"/>
      <c r="K1003" s="73"/>
      <c r="L1003" s="115"/>
      <c r="M1003" s="115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73"/>
      <c r="BB1003" s="73"/>
      <c r="BC1003" s="73"/>
      <c r="BD1003" s="73"/>
      <c r="BE1003" s="73"/>
      <c r="BF1003" s="73"/>
      <c r="BG1003" s="73"/>
      <c r="BH1003" s="73"/>
      <c r="BI1003" s="73"/>
      <c r="BJ1003" s="73"/>
      <c r="BK1003" s="73"/>
      <c r="BL1003" s="73"/>
      <c r="BM1003" s="73"/>
      <c r="BN1003" s="73"/>
      <c r="BO1003" s="73"/>
      <c r="BP1003" s="73"/>
      <c r="BQ1003" s="73"/>
      <c r="BR1003" s="73"/>
      <c r="BS1003" s="73"/>
      <c r="BT1003" s="73"/>
      <c r="BU1003" s="73"/>
      <c r="BV1003" s="73"/>
      <c r="BW1003" s="73"/>
      <c r="BX1003" s="73"/>
      <c r="BY1003" s="73"/>
      <c r="BZ1003" s="73"/>
      <c r="CA1003" s="73"/>
      <c r="CB1003" s="73"/>
      <c r="CC1003" s="73"/>
      <c r="CD1003" s="73"/>
      <c r="CE1003" s="73"/>
      <c r="CF1003" s="73"/>
      <c r="CG1003" s="73"/>
      <c r="CH1003" s="73"/>
      <c r="CI1003" s="73"/>
      <c r="CJ1003" s="73"/>
      <c r="CK1003" s="73"/>
      <c r="CL1003" s="73"/>
      <c r="CM1003" s="73"/>
      <c r="CN1003" s="73"/>
      <c r="CO1003" s="73"/>
      <c r="CP1003" s="73"/>
      <c r="CQ1003" s="73"/>
      <c r="CR1003" s="73"/>
      <c r="CS1003" s="73"/>
      <c r="CT1003" s="73"/>
      <c r="CU1003" s="73"/>
      <c r="CV1003" s="73"/>
      <c r="CW1003" s="73"/>
      <c r="CX1003" s="73"/>
      <c r="CY1003" s="73"/>
      <c r="CZ1003" s="73"/>
      <c r="DA1003" s="73"/>
      <c r="DB1003" s="73"/>
      <c r="DC1003" s="73"/>
      <c r="DD1003" s="73"/>
      <c r="DE1003" s="73"/>
      <c r="DF1003" s="73"/>
      <c r="DG1003" s="73"/>
      <c r="DH1003" s="73"/>
      <c r="DI1003" s="73"/>
      <c r="DJ1003" s="36"/>
    </row>
    <row r="1004" spans="1:114" x14ac:dyDescent="0.3">
      <c r="A1004" s="73"/>
      <c r="B1004" s="73"/>
      <c r="C1004" s="112"/>
      <c r="D1004" s="112"/>
      <c r="E1004" s="73"/>
      <c r="F1004" s="73"/>
      <c r="G1004" s="127"/>
      <c r="H1004" s="127"/>
      <c r="I1004" s="127"/>
      <c r="J1004" s="127"/>
      <c r="K1004" s="73"/>
      <c r="L1004" s="115"/>
      <c r="M1004" s="115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3"/>
      <c r="AM1004" s="73"/>
      <c r="AN1004" s="73"/>
      <c r="AO1004" s="73"/>
      <c r="AP1004" s="73"/>
      <c r="AQ1004" s="73"/>
      <c r="AR1004" s="73"/>
      <c r="AS1004" s="73"/>
      <c r="AT1004" s="73"/>
      <c r="AU1004" s="73"/>
      <c r="AV1004" s="73"/>
      <c r="AW1004" s="73"/>
      <c r="AX1004" s="73"/>
      <c r="AY1004" s="73"/>
      <c r="AZ1004" s="73"/>
      <c r="BA1004" s="73"/>
      <c r="BB1004" s="73"/>
      <c r="BC1004" s="73"/>
      <c r="BD1004" s="73"/>
      <c r="BE1004" s="73"/>
      <c r="BF1004" s="73"/>
      <c r="BG1004" s="73"/>
      <c r="BH1004" s="73"/>
      <c r="BI1004" s="73"/>
      <c r="BJ1004" s="73"/>
      <c r="BK1004" s="73"/>
      <c r="BL1004" s="73"/>
      <c r="BM1004" s="73"/>
      <c r="BN1004" s="73"/>
      <c r="BO1004" s="73"/>
      <c r="BP1004" s="73"/>
      <c r="BQ1004" s="73"/>
      <c r="BR1004" s="73"/>
      <c r="BS1004" s="73"/>
      <c r="BT1004" s="73"/>
      <c r="BU1004" s="73"/>
      <c r="BV1004" s="73"/>
      <c r="BW1004" s="73"/>
      <c r="BX1004" s="73"/>
      <c r="BY1004" s="73"/>
      <c r="BZ1004" s="73"/>
      <c r="CA1004" s="73"/>
      <c r="CB1004" s="73"/>
      <c r="CC1004" s="73"/>
      <c r="CD1004" s="73"/>
      <c r="CE1004" s="73"/>
      <c r="CF1004" s="73"/>
      <c r="CG1004" s="73"/>
      <c r="CH1004" s="73"/>
      <c r="CI1004" s="73"/>
      <c r="CJ1004" s="73"/>
      <c r="CK1004" s="73"/>
      <c r="CL1004" s="73"/>
      <c r="CM1004" s="73"/>
      <c r="CN1004" s="73"/>
      <c r="CO1004" s="73"/>
      <c r="CP1004" s="73"/>
      <c r="CQ1004" s="73"/>
      <c r="CR1004" s="73"/>
      <c r="CS1004" s="73"/>
      <c r="CT1004" s="73"/>
      <c r="CU1004" s="73"/>
      <c r="CV1004" s="73"/>
      <c r="CW1004" s="73"/>
      <c r="CX1004" s="73"/>
      <c r="CY1004" s="73"/>
      <c r="CZ1004" s="73"/>
      <c r="DA1004" s="73"/>
      <c r="DB1004" s="73"/>
      <c r="DC1004" s="73"/>
      <c r="DD1004" s="73"/>
      <c r="DE1004" s="73"/>
      <c r="DF1004" s="73"/>
      <c r="DG1004" s="73"/>
      <c r="DH1004" s="73"/>
      <c r="DI1004" s="73"/>
      <c r="DJ1004" s="36"/>
    </row>
    <row r="1005" spans="1:114" x14ac:dyDescent="0.3">
      <c r="A1005" s="73"/>
      <c r="B1005" s="73"/>
      <c r="C1005" s="112"/>
      <c r="D1005" s="112"/>
      <c r="E1005" s="73"/>
      <c r="F1005" s="73"/>
      <c r="G1005" s="127"/>
      <c r="H1005" s="127"/>
      <c r="I1005" s="127"/>
      <c r="J1005" s="127"/>
      <c r="K1005" s="73"/>
      <c r="L1005" s="115"/>
      <c r="M1005" s="115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73"/>
      <c r="BB1005" s="73"/>
      <c r="BC1005" s="73"/>
      <c r="BD1005" s="73"/>
      <c r="BE1005" s="73"/>
      <c r="BF1005" s="73"/>
      <c r="BG1005" s="73"/>
      <c r="BH1005" s="73"/>
      <c r="BI1005" s="73"/>
      <c r="BJ1005" s="73"/>
      <c r="BK1005" s="73"/>
      <c r="BL1005" s="73"/>
      <c r="BM1005" s="73"/>
      <c r="BN1005" s="73"/>
      <c r="BO1005" s="73"/>
      <c r="BP1005" s="73"/>
      <c r="BQ1005" s="73"/>
      <c r="BR1005" s="73"/>
      <c r="BS1005" s="73"/>
      <c r="BT1005" s="73"/>
      <c r="BU1005" s="73"/>
      <c r="BV1005" s="73"/>
      <c r="BW1005" s="73"/>
      <c r="BX1005" s="73"/>
      <c r="BY1005" s="73"/>
      <c r="BZ1005" s="73"/>
      <c r="CA1005" s="73"/>
      <c r="CB1005" s="73"/>
      <c r="CC1005" s="73"/>
      <c r="CD1005" s="73"/>
      <c r="CE1005" s="73"/>
      <c r="CF1005" s="73"/>
      <c r="CG1005" s="73"/>
      <c r="CH1005" s="73"/>
      <c r="CI1005" s="73"/>
      <c r="CJ1005" s="73"/>
      <c r="CK1005" s="73"/>
      <c r="CL1005" s="73"/>
      <c r="CM1005" s="73"/>
      <c r="CN1005" s="73"/>
      <c r="CO1005" s="73"/>
      <c r="CP1005" s="73"/>
      <c r="CQ1005" s="73"/>
      <c r="CR1005" s="73"/>
      <c r="CS1005" s="73"/>
      <c r="CT1005" s="73"/>
      <c r="CU1005" s="73"/>
      <c r="CV1005" s="73"/>
      <c r="CW1005" s="73"/>
      <c r="CX1005" s="73"/>
      <c r="CY1005" s="73"/>
      <c r="CZ1005" s="73"/>
      <c r="DA1005" s="73"/>
      <c r="DB1005" s="73"/>
      <c r="DC1005" s="73"/>
      <c r="DD1005" s="73"/>
      <c r="DE1005" s="73"/>
      <c r="DF1005" s="73"/>
      <c r="DG1005" s="73"/>
      <c r="DH1005" s="73"/>
      <c r="DI1005" s="73"/>
      <c r="DJ1005" s="36"/>
    </row>
    <row r="1006" spans="1:114" x14ac:dyDescent="0.3">
      <c r="A1006" s="73"/>
      <c r="B1006" s="73"/>
      <c r="C1006" s="112"/>
      <c r="D1006" s="112"/>
      <c r="E1006" s="73"/>
      <c r="F1006" s="73"/>
      <c r="G1006" s="127"/>
      <c r="H1006" s="127"/>
      <c r="I1006" s="127"/>
      <c r="J1006" s="127"/>
      <c r="K1006" s="73"/>
      <c r="L1006" s="115"/>
      <c r="M1006" s="115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3"/>
      <c r="AM1006" s="73"/>
      <c r="AN1006" s="73"/>
      <c r="AO1006" s="73"/>
      <c r="AP1006" s="73"/>
      <c r="AQ1006" s="73"/>
      <c r="AR1006" s="73"/>
      <c r="AS1006" s="73"/>
      <c r="AT1006" s="73"/>
      <c r="AU1006" s="73"/>
      <c r="AV1006" s="73"/>
      <c r="AW1006" s="73"/>
      <c r="AX1006" s="73"/>
      <c r="AY1006" s="73"/>
      <c r="AZ1006" s="73"/>
      <c r="BA1006" s="73"/>
      <c r="BB1006" s="73"/>
      <c r="BC1006" s="73"/>
      <c r="BD1006" s="73"/>
      <c r="BE1006" s="73"/>
      <c r="BF1006" s="73"/>
      <c r="BG1006" s="73"/>
      <c r="BH1006" s="73"/>
      <c r="BI1006" s="73"/>
      <c r="BJ1006" s="73"/>
      <c r="BK1006" s="73"/>
      <c r="BL1006" s="73"/>
      <c r="BM1006" s="73"/>
      <c r="BN1006" s="73"/>
      <c r="BO1006" s="73"/>
      <c r="BP1006" s="73"/>
      <c r="BQ1006" s="73"/>
      <c r="BR1006" s="73"/>
      <c r="BS1006" s="73"/>
      <c r="BT1006" s="73"/>
      <c r="BU1006" s="73"/>
      <c r="BV1006" s="73"/>
      <c r="BW1006" s="73"/>
      <c r="BX1006" s="73"/>
      <c r="BY1006" s="73"/>
      <c r="BZ1006" s="73"/>
      <c r="CA1006" s="73"/>
      <c r="CB1006" s="73"/>
      <c r="CC1006" s="73"/>
      <c r="CD1006" s="73"/>
      <c r="CE1006" s="73"/>
      <c r="CF1006" s="73"/>
      <c r="CG1006" s="73"/>
      <c r="CH1006" s="73"/>
      <c r="CI1006" s="73"/>
      <c r="CJ1006" s="73"/>
      <c r="CK1006" s="73"/>
      <c r="CL1006" s="73"/>
      <c r="CM1006" s="73"/>
      <c r="CN1006" s="73"/>
      <c r="CO1006" s="73"/>
      <c r="CP1006" s="73"/>
      <c r="CQ1006" s="73"/>
      <c r="CR1006" s="73"/>
      <c r="CS1006" s="73"/>
      <c r="CT1006" s="73"/>
      <c r="CU1006" s="73"/>
      <c r="CV1006" s="73"/>
      <c r="CW1006" s="73"/>
      <c r="CX1006" s="73"/>
      <c r="CY1006" s="73"/>
      <c r="CZ1006" s="73"/>
      <c r="DA1006" s="73"/>
      <c r="DB1006" s="73"/>
      <c r="DC1006" s="73"/>
      <c r="DD1006" s="73"/>
      <c r="DE1006" s="73"/>
      <c r="DF1006" s="73"/>
      <c r="DG1006" s="73"/>
      <c r="DH1006" s="73"/>
      <c r="DI1006" s="73"/>
      <c r="DJ1006" s="36"/>
    </row>
    <row r="1007" spans="1:114" x14ac:dyDescent="0.3">
      <c r="A1007" s="73"/>
      <c r="B1007" s="73"/>
      <c r="C1007" s="112"/>
      <c r="D1007" s="112"/>
      <c r="E1007" s="73"/>
      <c r="F1007" s="73"/>
      <c r="G1007" s="127"/>
      <c r="H1007" s="127"/>
      <c r="I1007" s="127"/>
      <c r="J1007" s="127"/>
      <c r="K1007" s="73"/>
      <c r="L1007" s="115"/>
      <c r="M1007" s="115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3"/>
      <c r="AM1007" s="73"/>
      <c r="AN1007" s="73"/>
      <c r="AO1007" s="73"/>
      <c r="AP1007" s="73"/>
      <c r="AQ1007" s="73"/>
      <c r="AR1007" s="73"/>
      <c r="AS1007" s="73"/>
      <c r="AT1007" s="73"/>
      <c r="AU1007" s="73"/>
      <c r="AV1007" s="73"/>
      <c r="AW1007" s="73"/>
      <c r="AX1007" s="73"/>
      <c r="AY1007" s="73"/>
      <c r="AZ1007" s="73"/>
      <c r="BA1007" s="73"/>
      <c r="BB1007" s="73"/>
      <c r="BC1007" s="73"/>
      <c r="BD1007" s="73"/>
      <c r="BE1007" s="73"/>
      <c r="BF1007" s="73"/>
      <c r="BG1007" s="73"/>
      <c r="BH1007" s="73"/>
      <c r="BI1007" s="73"/>
      <c r="BJ1007" s="73"/>
      <c r="BK1007" s="73"/>
      <c r="BL1007" s="73"/>
      <c r="BM1007" s="73"/>
      <c r="BN1007" s="73"/>
      <c r="BO1007" s="73"/>
      <c r="BP1007" s="73"/>
      <c r="BQ1007" s="73"/>
      <c r="BR1007" s="73"/>
      <c r="BS1007" s="73"/>
      <c r="BT1007" s="73"/>
      <c r="BU1007" s="73"/>
      <c r="BV1007" s="73"/>
      <c r="BW1007" s="73"/>
      <c r="BX1007" s="73"/>
      <c r="BY1007" s="73"/>
      <c r="BZ1007" s="73"/>
      <c r="CA1007" s="73"/>
      <c r="CB1007" s="73"/>
      <c r="CC1007" s="73"/>
      <c r="CD1007" s="73"/>
      <c r="CE1007" s="73"/>
      <c r="CF1007" s="73"/>
      <c r="CG1007" s="73"/>
      <c r="CH1007" s="73"/>
      <c r="CI1007" s="73"/>
      <c r="CJ1007" s="73"/>
      <c r="CK1007" s="73"/>
      <c r="CL1007" s="73"/>
      <c r="CM1007" s="73"/>
      <c r="CN1007" s="73"/>
      <c r="CO1007" s="73"/>
      <c r="CP1007" s="73"/>
      <c r="CQ1007" s="73"/>
      <c r="CR1007" s="73"/>
      <c r="CS1007" s="73"/>
      <c r="CT1007" s="73"/>
      <c r="CU1007" s="73"/>
      <c r="CV1007" s="73"/>
      <c r="CW1007" s="73"/>
      <c r="CX1007" s="73"/>
      <c r="CY1007" s="73"/>
      <c r="CZ1007" s="73"/>
      <c r="DA1007" s="73"/>
      <c r="DB1007" s="73"/>
      <c r="DC1007" s="73"/>
      <c r="DD1007" s="73"/>
      <c r="DE1007" s="73"/>
      <c r="DF1007" s="73"/>
      <c r="DG1007" s="73"/>
      <c r="DH1007" s="73"/>
      <c r="DI1007" s="73"/>
      <c r="DJ1007" s="36"/>
    </row>
    <row r="1008" spans="1:114" x14ac:dyDescent="0.3">
      <c r="A1008" s="73"/>
      <c r="B1008" s="73"/>
      <c r="C1008" s="112"/>
      <c r="D1008" s="112"/>
      <c r="E1008" s="73"/>
      <c r="F1008" s="73"/>
      <c r="G1008" s="127"/>
      <c r="H1008" s="127"/>
      <c r="I1008" s="127"/>
      <c r="J1008" s="127"/>
      <c r="K1008" s="73"/>
      <c r="L1008" s="115"/>
      <c r="M1008" s="115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7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73"/>
      <c r="BL1008" s="73"/>
      <c r="BM1008" s="73"/>
      <c r="BN1008" s="73"/>
      <c r="BO1008" s="73"/>
      <c r="BP1008" s="73"/>
      <c r="BQ1008" s="73"/>
      <c r="BR1008" s="73"/>
      <c r="BS1008" s="73"/>
      <c r="BT1008" s="73"/>
      <c r="BU1008" s="73"/>
      <c r="BV1008" s="73"/>
      <c r="BW1008" s="73"/>
      <c r="BX1008" s="73"/>
      <c r="BY1008" s="73"/>
      <c r="BZ1008" s="73"/>
      <c r="CA1008" s="73"/>
      <c r="CB1008" s="73"/>
      <c r="CC1008" s="73"/>
      <c r="CD1008" s="73"/>
      <c r="CE1008" s="73"/>
      <c r="CF1008" s="73"/>
      <c r="CG1008" s="73"/>
      <c r="CH1008" s="73"/>
      <c r="CI1008" s="73"/>
      <c r="CJ1008" s="73"/>
      <c r="CK1008" s="73"/>
      <c r="CL1008" s="73"/>
      <c r="CM1008" s="73"/>
      <c r="CN1008" s="73"/>
      <c r="CO1008" s="73"/>
      <c r="CP1008" s="73"/>
      <c r="CQ1008" s="73"/>
      <c r="CR1008" s="73"/>
      <c r="CS1008" s="73"/>
      <c r="CT1008" s="73"/>
      <c r="CU1008" s="73"/>
      <c r="CV1008" s="73"/>
      <c r="CW1008" s="73"/>
      <c r="CX1008" s="73"/>
      <c r="CY1008" s="73"/>
      <c r="CZ1008" s="73"/>
      <c r="DA1008" s="73"/>
      <c r="DB1008" s="73"/>
      <c r="DC1008" s="73"/>
      <c r="DD1008" s="73"/>
      <c r="DE1008" s="73"/>
      <c r="DF1008" s="73"/>
      <c r="DG1008" s="73"/>
      <c r="DH1008" s="73"/>
      <c r="DI1008" s="73"/>
      <c r="DJ1008" s="36"/>
    </row>
    <row r="1009" spans="1:114" x14ac:dyDescent="0.3">
      <c r="A1009" s="73"/>
      <c r="B1009" s="73"/>
      <c r="C1009" s="112"/>
      <c r="D1009" s="112"/>
      <c r="E1009" s="73"/>
      <c r="F1009" s="73"/>
      <c r="G1009" s="127"/>
      <c r="H1009" s="127"/>
      <c r="I1009" s="127"/>
      <c r="J1009" s="127"/>
      <c r="K1009" s="73"/>
      <c r="L1009" s="115"/>
      <c r="M1009" s="115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3"/>
      <c r="AM1009" s="73"/>
      <c r="AN1009" s="73"/>
      <c r="AO1009" s="73"/>
      <c r="AP1009" s="73"/>
      <c r="AQ1009" s="73"/>
      <c r="AR1009" s="73"/>
      <c r="AS1009" s="73"/>
      <c r="AT1009" s="73"/>
      <c r="AU1009" s="73"/>
      <c r="AV1009" s="73"/>
      <c r="AW1009" s="73"/>
      <c r="AX1009" s="73"/>
      <c r="AY1009" s="73"/>
      <c r="AZ1009" s="73"/>
      <c r="BA1009" s="73"/>
      <c r="BB1009" s="73"/>
      <c r="BC1009" s="73"/>
      <c r="BD1009" s="73"/>
      <c r="BE1009" s="73"/>
      <c r="BF1009" s="73"/>
      <c r="BG1009" s="73"/>
      <c r="BH1009" s="73"/>
      <c r="BI1009" s="73"/>
      <c r="BJ1009" s="73"/>
      <c r="BK1009" s="73"/>
      <c r="BL1009" s="73"/>
      <c r="BM1009" s="73"/>
      <c r="BN1009" s="73"/>
      <c r="BO1009" s="73"/>
      <c r="BP1009" s="73"/>
      <c r="BQ1009" s="73"/>
      <c r="BR1009" s="73"/>
      <c r="BS1009" s="73"/>
      <c r="BT1009" s="73"/>
      <c r="BU1009" s="73"/>
      <c r="BV1009" s="73"/>
      <c r="BW1009" s="73"/>
      <c r="BX1009" s="73"/>
      <c r="BY1009" s="73"/>
      <c r="BZ1009" s="73"/>
      <c r="CA1009" s="73"/>
      <c r="CB1009" s="73"/>
      <c r="CC1009" s="73"/>
      <c r="CD1009" s="73"/>
      <c r="CE1009" s="73"/>
      <c r="CF1009" s="73"/>
      <c r="CG1009" s="73"/>
      <c r="CH1009" s="73"/>
      <c r="CI1009" s="73"/>
      <c r="CJ1009" s="73"/>
      <c r="CK1009" s="73"/>
      <c r="CL1009" s="73"/>
      <c r="CM1009" s="73"/>
      <c r="CN1009" s="73"/>
      <c r="CO1009" s="73"/>
      <c r="CP1009" s="73"/>
      <c r="CQ1009" s="73"/>
      <c r="CR1009" s="73"/>
      <c r="CS1009" s="73"/>
      <c r="CT1009" s="73"/>
      <c r="CU1009" s="73"/>
      <c r="CV1009" s="73"/>
      <c r="CW1009" s="73"/>
      <c r="CX1009" s="73"/>
      <c r="CY1009" s="73"/>
      <c r="CZ1009" s="73"/>
      <c r="DA1009" s="73"/>
      <c r="DB1009" s="73"/>
      <c r="DC1009" s="73"/>
      <c r="DD1009" s="73"/>
      <c r="DE1009" s="73"/>
      <c r="DF1009" s="73"/>
      <c r="DG1009" s="73"/>
      <c r="DH1009" s="73"/>
      <c r="DI1009" s="73"/>
      <c r="DJ1009" s="36"/>
    </row>
    <row r="1010" spans="1:114" x14ac:dyDescent="0.3">
      <c r="A1010" s="73"/>
      <c r="B1010" s="73"/>
      <c r="C1010" s="112"/>
      <c r="D1010" s="112"/>
      <c r="E1010" s="73"/>
      <c r="F1010" s="73"/>
      <c r="G1010" s="127"/>
      <c r="H1010" s="127"/>
      <c r="I1010" s="127"/>
      <c r="J1010" s="127"/>
      <c r="K1010" s="73"/>
      <c r="L1010" s="115"/>
      <c r="M1010" s="115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3"/>
      <c r="AM1010" s="73"/>
      <c r="AN1010" s="73"/>
      <c r="AO1010" s="73"/>
      <c r="AP1010" s="73"/>
      <c r="AQ1010" s="73"/>
      <c r="AR1010" s="73"/>
      <c r="AS1010" s="73"/>
      <c r="AT1010" s="73"/>
      <c r="AU1010" s="73"/>
      <c r="AV1010" s="73"/>
      <c r="AW1010" s="73"/>
      <c r="AX1010" s="73"/>
      <c r="AY1010" s="73"/>
      <c r="AZ1010" s="73"/>
      <c r="BA1010" s="73"/>
      <c r="BB1010" s="73"/>
      <c r="BC1010" s="73"/>
      <c r="BD1010" s="73"/>
      <c r="BE1010" s="73"/>
      <c r="BF1010" s="73"/>
      <c r="BG1010" s="73"/>
      <c r="BH1010" s="73"/>
      <c r="BI1010" s="73"/>
      <c r="BJ1010" s="73"/>
      <c r="BK1010" s="73"/>
      <c r="BL1010" s="73"/>
      <c r="BM1010" s="73"/>
      <c r="BN1010" s="73"/>
      <c r="BO1010" s="73"/>
      <c r="BP1010" s="73"/>
      <c r="BQ1010" s="73"/>
      <c r="BR1010" s="73"/>
      <c r="BS1010" s="73"/>
      <c r="BT1010" s="73"/>
      <c r="BU1010" s="73"/>
      <c r="BV1010" s="73"/>
      <c r="BW1010" s="73"/>
      <c r="BX1010" s="73"/>
      <c r="BY1010" s="73"/>
      <c r="BZ1010" s="73"/>
      <c r="CA1010" s="73"/>
      <c r="CB1010" s="73"/>
      <c r="CC1010" s="73"/>
      <c r="CD1010" s="73"/>
      <c r="CE1010" s="73"/>
      <c r="CF1010" s="73"/>
      <c r="CG1010" s="73"/>
      <c r="CH1010" s="73"/>
      <c r="CI1010" s="73"/>
      <c r="CJ1010" s="73"/>
      <c r="CK1010" s="73"/>
      <c r="CL1010" s="73"/>
      <c r="CM1010" s="73"/>
      <c r="CN1010" s="73"/>
      <c r="CO1010" s="73"/>
      <c r="CP1010" s="73"/>
      <c r="CQ1010" s="73"/>
      <c r="CR1010" s="73"/>
      <c r="CS1010" s="73"/>
      <c r="CT1010" s="73"/>
      <c r="CU1010" s="73"/>
      <c r="CV1010" s="73"/>
      <c r="CW1010" s="73"/>
      <c r="CX1010" s="73"/>
      <c r="CY1010" s="73"/>
      <c r="CZ1010" s="73"/>
      <c r="DA1010" s="73"/>
      <c r="DB1010" s="73"/>
      <c r="DC1010" s="73"/>
      <c r="DD1010" s="73"/>
      <c r="DE1010" s="73"/>
      <c r="DF1010" s="73"/>
      <c r="DG1010" s="73"/>
      <c r="DH1010" s="73"/>
      <c r="DI1010" s="73"/>
      <c r="DJ1010" s="36"/>
    </row>
    <row r="1011" spans="1:114" x14ac:dyDescent="0.3">
      <c r="A1011" s="73"/>
      <c r="B1011" s="73"/>
      <c r="C1011" s="112"/>
      <c r="D1011" s="112"/>
      <c r="E1011" s="73"/>
      <c r="F1011" s="73"/>
      <c r="G1011" s="127"/>
      <c r="H1011" s="127"/>
      <c r="I1011" s="127"/>
      <c r="J1011" s="127"/>
      <c r="K1011" s="73"/>
      <c r="L1011" s="115"/>
      <c r="M1011" s="115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3"/>
      <c r="AM1011" s="73"/>
      <c r="AN1011" s="73"/>
      <c r="AO1011" s="73"/>
      <c r="AP1011" s="73"/>
      <c r="AQ1011" s="73"/>
      <c r="AR1011" s="73"/>
      <c r="AS1011" s="73"/>
      <c r="AT1011" s="73"/>
      <c r="AU1011" s="73"/>
      <c r="AV1011" s="73"/>
      <c r="AW1011" s="73"/>
      <c r="AX1011" s="73"/>
      <c r="AY1011" s="73"/>
      <c r="AZ1011" s="73"/>
      <c r="BA1011" s="73"/>
      <c r="BB1011" s="73"/>
      <c r="BC1011" s="73"/>
      <c r="BD1011" s="73"/>
      <c r="BE1011" s="73"/>
      <c r="BF1011" s="73"/>
      <c r="BG1011" s="73"/>
      <c r="BH1011" s="73"/>
      <c r="BI1011" s="73"/>
      <c r="BJ1011" s="73"/>
      <c r="BK1011" s="73"/>
      <c r="BL1011" s="73"/>
      <c r="BM1011" s="73"/>
      <c r="BN1011" s="73"/>
      <c r="BO1011" s="73"/>
      <c r="BP1011" s="73"/>
      <c r="BQ1011" s="73"/>
      <c r="BR1011" s="73"/>
      <c r="BS1011" s="73"/>
      <c r="BT1011" s="73"/>
      <c r="BU1011" s="73"/>
      <c r="BV1011" s="73"/>
      <c r="BW1011" s="73"/>
      <c r="BX1011" s="73"/>
      <c r="BY1011" s="73"/>
      <c r="BZ1011" s="73"/>
      <c r="CA1011" s="73"/>
      <c r="CB1011" s="73"/>
      <c r="CC1011" s="73"/>
      <c r="CD1011" s="73"/>
      <c r="CE1011" s="73"/>
      <c r="CF1011" s="73"/>
      <c r="CG1011" s="73"/>
      <c r="CH1011" s="73"/>
      <c r="CI1011" s="73"/>
      <c r="CJ1011" s="73"/>
      <c r="CK1011" s="73"/>
      <c r="CL1011" s="73"/>
      <c r="CM1011" s="73"/>
      <c r="CN1011" s="73"/>
      <c r="CO1011" s="73"/>
      <c r="CP1011" s="73"/>
      <c r="CQ1011" s="73"/>
      <c r="CR1011" s="73"/>
      <c r="CS1011" s="73"/>
      <c r="CT1011" s="73"/>
      <c r="CU1011" s="73"/>
      <c r="CV1011" s="73"/>
      <c r="CW1011" s="73"/>
      <c r="CX1011" s="73"/>
      <c r="CY1011" s="73"/>
      <c r="CZ1011" s="73"/>
      <c r="DA1011" s="73"/>
      <c r="DB1011" s="73"/>
      <c r="DC1011" s="73"/>
      <c r="DD1011" s="73"/>
      <c r="DE1011" s="73"/>
      <c r="DF1011" s="73"/>
      <c r="DG1011" s="73"/>
      <c r="DH1011" s="73"/>
      <c r="DI1011" s="73"/>
      <c r="DJ1011" s="36"/>
    </row>
    <row r="1012" spans="1:114" x14ac:dyDescent="0.3">
      <c r="A1012" s="73"/>
      <c r="B1012" s="73"/>
      <c r="C1012" s="112"/>
      <c r="D1012" s="112"/>
      <c r="E1012" s="73"/>
      <c r="F1012" s="73"/>
      <c r="G1012" s="127"/>
      <c r="H1012" s="127"/>
      <c r="I1012" s="127"/>
      <c r="J1012" s="127"/>
      <c r="K1012" s="73"/>
      <c r="L1012" s="115"/>
      <c r="M1012" s="115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3"/>
      <c r="AM1012" s="73"/>
      <c r="AN1012" s="73"/>
      <c r="AO1012" s="73"/>
      <c r="AP1012" s="73"/>
      <c r="AQ1012" s="73"/>
      <c r="AR1012" s="73"/>
      <c r="AS1012" s="73"/>
      <c r="AT1012" s="73"/>
      <c r="AU1012" s="73"/>
      <c r="AV1012" s="73"/>
      <c r="AW1012" s="73"/>
      <c r="AX1012" s="73"/>
      <c r="AY1012" s="73"/>
      <c r="AZ1012" s="73"/>
      <c r="BA1012" s="73"/>
      <c r="BB1012" s="73"/>
      <c r="BC1012" s="73"/>
      <c r="BD1012" s="73"/>
      <c r="BE1012" s="73"/>
      <c r="BF1012" s="73"/>
      <c r="BG1012" s="73"/>
      <c r="BH1012" s="73"/>
      <c r="BI1012" s="73"/>
      <c r="BJ1012" s="73"/>
      <c r="BK1012" s="73"/>
      <c r="BL1012" s="73"/>
      <c r="BM1012" s="73"/>
      <c r="BN1012" s="73"/>
      <c r="BO1012" s="73"/>
      <c r="BP1012" s="73"/>
      <c r="BQ1012" s="73"/>
      <c r="BR1012" s="73"/>
      <c r="BS1012" s="73"/>
      <c r="BT1012" s="73"/>
      <c r="BU1012" s="73"/>
      <c r="BV1012" s="73"/>
      <c r="BW1012" s="73"/>
      <c r="BX1012" s="73"/>
      <c r="BY1012" s="73"/>
      <c r="BZ1012" s="73"/>
      <c r="CA1012" s="73"/>
      <c r="CB1012" s="73"/>
      <c r="CC1012" s="73"/>
      <c r="CD1012" s="73"/>
      <c r="CE1012" s="73"/>
      <c r="CF1012" s="73"/>
      <c r="CG1012" s="73"/>
      <c r="CH1012" s="73"/>
      <c r="CI1012" s="73"/>
      <c r="CJ1012" s="73"/>
      <c r="CK1012" s="73"/>
      <c r="CL1012" s="73"/>
      <c r="CM1012" s="73"/>
      <c r="CN1012" s="73"/>
      <c r="CO1012" s="73"/>
      <c r="CP1012" s="73"/>
      <c r="CQ1012" s="73"/>
      <c r="CR1012" s="73"/>
      <c r="CS1012" s="73"/>
      <c r="CT1012" s="73"/>
      <c r="CU1012" s="73"/>
      <c r="CV1012" s="73"/>
      <c r="CW1012" s="73"/>
      <c r="CX1012" s="73"/>
      <c r="CY1012" s="73"/>
      <c r="CZ1012" s="73"/>
      <c r="DA1012" s="73"/>
      <c r="DB1012" s="73"/>
      <c r="DC1012" s="73"/>
      <c r="DD1012" s="73"/>
      <c r="DE1012" s="73"/>
      <c r="DF1012" s="73"/>
      <c r="DG1012" s="73"/>
      <c r="DH1012" s="73"/>
      <c r="DI1012" s="73"/>
      <c r="DJ1012" s="36"/>
    </row>
    <row r="1013" spans="1:114" x14ac:dyDescent="0.3">
      <c r="A1013" s="73"/>
      <c r="B1013" s="73"/>
      <c r="C1013" s="112"/>
      <c r="D1013" s="112"/>
      <c r="E1013" s="73"/>
      <c r="F1013" s="73"/>
      <c r="G1013" s="127"/>
      <c r="H1013" s="127"/>
      <c r="I1013" s="127"/>
      <c r="J1013" s="127"/>
      <c r="K1013" s="73"/>
      <c r="L1013" s="115"/>
      <c r="M1013" s="115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3"/>
      <c r="AM1013" s="73"/>
      <c r="AN1013" s="73"/>
      <c r="AO1013" s="73"/>
      <c r="AP1013" s="73"/>
      <c r="AQ1013" s="73"/>
      <c r="AR1013" s="73"/>
      <c r="AS1013" s="73"/>
      <c r="AT1013" s="73"/>
      <c r="AU1013" s="73"/>
      <c r="AV1013" s="73"/>
      <c r="AW1013" s="73"/>
      <c r="AX1013" s="73"/>
      <c r="AY1013" s="73"/>
      <c r="AZ1013" s="73"/>
      <c r="BA1013" s="73"/>
      <c r="BB1013" s="73"/>
      <c r="BC1013" s="73"/>
      <c r="BD1013" s="73"/>
      <c r="BE1013" s="73"/>
      <c r="BF1013" s="73"/>
      <c r="BG1013" s="73"/>
      <c r="BH1013" s="73"/>
      <c r="BI1013" s="73"/>
      <c r="BJ1013" s="73"/>
      <c r="BK1013" s="73"/>
      <c r="BL1013" s="73"/>
      <c r="BM1013" s="73"/>
      <c r="BN1013" s="73"/>
      <c r="BO1013" s="73"/>
      <c r="BP1013" s="73"/>
      <c r="BQ1013" s="73"/>
      <c r="BR1013" s="73"/>
      <c r="BS1013" s="73"/>
      <c r="BT1013" s="73"/>
      <c r="BU1013" s="73"/>
      <c r="BV1013" s="73"/>
      <c r="BW1013" s="73"/>
      <c r="BX1013" s="73"/>
      <c r="BY1013" s="73"/>
      <c r="BZ1013" s="73"/>
      <c r="CA1013" s="73"/>
      <c r="CB1013" s="73"/>
      <c r="CC1013" s="73"/>
      <c r="CD1013" s="73"/>
      <c r="CE1013" s="73"/>
      <c r="CF1013" s="73"/>
      <c r="CG1013" s="73"/>
      <c r="CH1013" s="73"/>
      <c r="CI1013" s="73"/>
      <c r="CJ1013" s="73"/>
      <c r="CK1013" s="73"/>
      <c r="CL1013" s="73"/>
      <c r="CM1013" s="73"/>
      <c r="CN1013" s="73"/>
      <c r="CO1013" s="73"/>
      <c r="CP1013" s="73"/>
      <c r="CQ1013" s="73"/>
      <c r="CR1013" s="73"/>
      <c r="CS1013" s="73"/>
      <c r="CT1013" s="73"/>
      <c r="CU1013" s="73"/>
      <c r="CV1013" s="73"/>
      <c r="CW1013" s="73"/>
      <c r="CX1013" s="73"/>
      <c r="CY1013" s="73"/>
      <c r="CZ1013" s="73"/>
      <c r="DA1013" s="73"/>
      <c r="DB1013" s="73"/>
      <c r="DC1013" s="73"/>
      <c r="DD1013" s="73"/>
      <c r="DE1013" s="73"/>
      <c r="DF1013" s="73"/>
      <c r="DG1013" s="73"/>
      <c r="DH1013" s="73"/>
      <c r="DI1013" s="73"/>
      <c r="DJ1013" s="36"/>
    </row>
    <row r="1014" spans="1:114" x14ac:dyDescent="0.3">
      <c r="A1014" s="73"/>
      <c r="B1014" s="73"/>
      <c r="C1014" s="112"/>
      <c r="D1014" s="112"/>
      <c r="E1014" s="73"/>
      <c r="F1014" s="73"/>
      <c r="G1014" s="127"/>
      <c r="H1014" s="127"/>
      <c r="I1014" s="127"/>
      <c r="J1014" s="127"/>
      <c r="K1014" s="73"/>
      <c r="L1014" s="115"/>
      <c r="M1014" s="115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3"/>
      <c r="AM1014" s="73"/>
      <c r="AN1014" s="73"/>
      <c r="AO1014" s="73"/>
      <c r="AP1014" s="73"/>
      <c r="AQ1014" s="73"/>
      <c r="AR1014" s="73"/>
      <c r="AS1014" s="73"/>
      <c r="AT1014" s="73"/>
      <c r="AU1014" s="73"/>
      <c r="AV1014" s="73"/>
      <c r="AW1014" s="73"/>
      <c r="AX1014" s="73"/>
      <c r="AY1014" s="73"/>
      <c r="AZ1014" s="73"/>
      <c r="BA1014" s="73"/>
      <c r="BB1014" s="73"/>
      <c r="BC1014" s="73"/>
      <c r="BD1014" s="73"/>
      <c r="BE1014" s="73"/>
      <c r="BF1014" s="73"/>
      <c r="BG1014" s="73"/>
      <c r="BH1014" s="73"/>
      <c r="BI1014" s="73"/>
      <c r="BJ1014" s="73"/>
      <c r="BK1014" s="73"/>
      <c r="BL1014" s="73"/>
      <c r="BM1014" s="73"/>
      <c r="BN1014" s="73"/>
      <c r="BO1014" s="73"/>
      <c r="BP1014" s="73"/>
      <c r="BQ1014" s="73"/>
      <c r="BR1014" s="73"/>
      <c r="BS1014" s="73"/>
      <c r="BT1014" s="73"/>
      <c r="BU1014" s="73"/>
      <c r="BV1014" s="73"/>
      <c r="BW1014" s="73"/>
      <c r="BX1014" s="73"/>
      <c r="BY1014" s="73"/>
      <c r="BZ1014" s="73"/>
      <c r="CA1014" s="73"/>
      <c r="CB1014" s="73"/>
      <c r="CC1014" s="73"/>
      <c r="CD1014" s="73"/>
      <c r="CE1014" s="73"/>
      <c r="CF1014" s="73"/>
      <c r="CG1014" s="73"/>
      <c r="CH1014" s="73"/>
      <c r="CI1014" s="73"/>
      <c r="CJ1014" s="73"/>
      <c r="CK1014" s="73"/>
      <c r="CL1014" s="73"/>
      <c r="CM1014" s="73"/>
      <c r="CN1014" s="73"/>
      <c r="CO1014" s="73"/>
      <c r="CP1014" s="73"/>
      <c r="CQ1014" s="73"/>
      <c r="CR1014" s="73"/>
      <c r="CS1014" s="73"/>
      <c r="CT1014" s="73"/>
      <c r="CU1014" s="73"/>
      <c r="CV1014" s="73"/>
      <c r="CW1014" s="73"/>
      <c r="CX1014" s="73"/>
      <c r="CY1014" s="73"/>
      <c r="CZ1014" s="73"/>
      <c r="DA1014" s="73"/>
      <c r="DB1014" s="73"/>
      <c r="DC1014" s="73"/>
      <c r="DD1014" s="73"/>
      <c r="DE1014" s="73"/>
      <c r="DF1014" s="73"/>
      <c r="DG1014" s="73"/>
      <c r="DH1014" s="73"/>
      <c r="DI1014" s="73"/>
      <c r="DJ1014" s="36"/>
    </row>
    <row r="1015" spans="1:114" x14ac:dyDescent="0.3">
      <c r="A1015" s="73"/>
      <c r="B1015" s="73"/>
      <c r="C1015" s="112"/>
      <c r="D1015" s="112"/>
      <c r="E1015" s="73"/>
      <c r="F1015" s="73"/>
      <c r="G1015" s="127"/>
      <c r="H1015" s="127"/>
      <c r="I1015" s="127"/>
      <c r="J1015" s="127"/>
      <c r="K1015" s="73"/>
      <c r="L1015" s="115"/>
      <c r="M1015" s="115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3"/>
      <c r="AM1015" s="73"/>
      <c r="AN1015" s="73"/>
      <c r="AO1015" s="73"/>
      <c r="AP1015" s="73"/>
      <c r="AQ1015" s="73"/>
      <c r="AR1015" s="73"/>
      <c r="AS1015" s="73"/>
      <c r="AT1015" s="73"/>
      <c r="AU1015" s="73"/>
      <c r="AV1015" s="73"/>
      <c r="AW1015" s="73"/>
      <c r="AX1015" s="73"/>
      <c r="AY1015" s="73"/>
      <c r="AZ1015" s="73"/>
      <c r="BA1015" s="73"/>
      <c r="BB1015" s="73"/>
      <c r="BC1015" s="73"/>
      <c r="BD1015" s="73"/>
      <c r="BE1015" s="73"/>
      <c r="BF1015" s="73"/>
      <c r="BG1015" s="73"/>
      <c r="BH1015" s="73"/>
      <c r="BI1015" s="73"/>
      <c r="BJ1015" s="73"/>
      <c r="BK1015" s="73"/>
      <c r="BL1015" s="73"/>
      <c r="BM1015" s="73"/>
      <c r="BN1015" s="73"/>
      <c r="BO1015" s="73"/>
      <c r="BP1015" s="73"/>
      <c r="BQ1015" s="73"/>
      <c r="BR1015" s="73"/>
      <c r="BS1015" s="73"/>
      <c r="BT1015" s="73"/>
      <c r="BU1015" s="73"/>
      <c r="BV1015" s="73"/>
      <c r="BW1015" s="73"/>
      <c r="BX1015" s="73"/>
      <c r="BY1015" s="73"/>
      <c r="BZ1015" s="73"/>
      <c r="CA1015" s="73"/>
      <c r="CB1015" s="73"/>
      <c r="CC1015" s="73"/>
      <c r="CD1015" s="73"/>
      <c r="CE1015" s="73"/>
      <c r="CF1015" s="73"/>
      <c r="CG1015" s="73"/>
      <c r="CH1015" s="73"/>
      <c r="CI1015" s="73"/>
      <c r="CJ1015" s="73"/>
      <c r="CK1015" s="73"/>
      <c r="CL1015" s="73"/>
      <c r="CM1015" s="73"/>
      <c r="CN1015" s="73"/>
      <c r="CO1015" s="73"/>
      <c r="CP1015" s="73"/>
      <c r="CQ1015" s="73"/>
      <c r="CR1015" s="73"/>
      <c r="CS1015" s="73"/>
      <c r="CT1015" s="73"/>
      <c r="CU1015" s="73"/>
      <c r="CV1015" s="73"/>
      <c r="CW1015" s="73"/>
      <c r="CX1015" s="73"/>
      <c r="CY1015" s="73"/>
      <c r="CZ1015" s="73"/>
      <c r="DA1015" s="73"/>
      <c r="DB1015" s="73"/>
      <c r="DC1015" s="73"/>
      <c r="DD1015" s="73"/>
      <c r="DE1015" s="73"/>
      <c r="DF1015" s="73"/>
      <c r="DG1015" s="73"/>
      <c r="DH1015" s="73"/>
      <c r="DI1015" s="73"/>
      <c r="DJ1015" s="36"/>
    </row>
    <row r="1016" spans="1:114" x14ac:dyDescent="0.3">
      <c r="A1016" s="73"/>
      <c r="B1016" s="73"/>
      <c r="C1016" s="112"/>
      <c r="D1016" s="112"/>
      <c r="E1016" s="73"/>
      <c r="F1016" s="73"/>
      <c r="G1016" s="127"/>
      <c r="H1016" s="127"/>
      <c r="I1016" s="127"/>
      <c r="J1016" s="127"/>
      <c r="K1016" s="73"/>
      <c r="L1016" s="115"/>
      <c r="M1016" s="115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3"/>
      <c r="AM1016" s="73"/>
      <c r="AN1016" s="73"/>
      <c r="AO1016" s="73"/>
      <c r="AP1016" s="73"/>
      <c r="AQ1016" s="73"/>
      <c r="AR1016" s="73"/>
      <c r="AS1016" s="73"/>
      <c r="AT1016" s="73"/>
      <c r="AU1016" s="73"/>
      <c r="AV1016" s="73"/>
      <c r="AW1016" s="73"/>
      <c r="AX1016" s="73"/>
      <c r="AY1016" s="73"/>
      <c r="AZ1016" s="73"/>
      <c r="BA1016" s="73"/>
      <c r="BB1016" s="73"/>
      <c r="BC1016" s="73"/>
      <c r="BD1016" s="73"/>
      <c r="BE1016" s="73"/>
      <c r="BF1016" s="73"/>
      <c r="BG1016" s="73"/>
      <c r="BH1016" s="73"/>
      <c r="BI1016" s="73"/>
      <c r="BJ1016" s="73"/>
      <c r="BK1016" s="73"/>
      <c r="BL1016" s="73"/>
      <c r="BM1016" s="73"/>
      <c r="BN1016" s="73"/>
      <c r="BO1016" s="73"/>
      <c r="BP1016" s="73"/>
      <c r="BQ1016" s="73"/>
      <c r="BR1016" s="73"/>
      <c r="BS1016" s="73"/>
      <c r="BT1016" s="73"/>
      <c r="BU1016" s="73"/>
      <c r="BV1016" s="73"/>
      <c r="BW1016" s="73"/>
      <c r="BX1016" s="73"/>
      <c r="BY1016" s="73"/>
      <c r="BZ1016" s="73"/>
      <c r="CA1016" s="73"/>
      <c r="CB1016" s="73"/>
      <c r="CC1016" s="73"/>
      <c r="CD1016" s="73"/>
      <c r="CE1016" s="73"/>
      <c r="CF1016" s="73"/>
      <c r="CG1016" s="73"/>
      <c r="CH1016" s="73"/>
      <c r="CI1016" s="73"/>
      <c r="CJ1016" s="73"/>
      <c r="CK1016" s="73"/>
      <c r="CL1016" s="73"/>
      <c r="CM1016" s="73"/>
      <c r="CN1016" s="73"/>
      <c r="CO1016" s="73"/>
      <c r="CP1016" s="73"/>
      <c r="CQ1016" s="73"/>
      <c r="CR1016" s="73"/>
      <c r="CS1016" s="73"/>
      <c r="CT1016" s="73"/>
      <c r="CU1016" s="73"/>
      <c r="CV1016" s="73"/>
      <c r="CW1016" s="73"/>
      <c r="CX1016" s="73"/>
      <c r="CY1016" s="73"/>
      <c r="CZ1016" s="73"/>
      <c r="DA1016" s="73"/>
      <c r="DB1016" s="73"/>
      <c r="DC1016" s="73"/>
      <c r="DD1016" s="73"/>
      <c r="DE1016" s="73"/>
      <c r="DF1016" s="73"/>
      <c r="DG1016" s="73"/>
      <c r="DH1016" s="73"/>
      <c r="DI1016" s="73"/>
      <c r="DJ1016" s="36"/>
    </row>
    <row r="1017" spans="1:114" x14ac:dyDescent="0.3">
      <c r="A1017" s="73"/>
      <c r="B1017" s="73"/>
      <c r="C1017" s="112"/>
      <c r="D1017" s="112"/>
      <c r="E1017" s="73"/>
      <c r="F1017" s="73"/>
      <c r="G1017" s="127"/>
      <c r="H1017" s="127"/>
      <c r="I1017" s="127"/>
      <c r="J1017" s="127"/>
      <c r="K1017" s="73"/>
      <c r="L1017" s="115"/>
      <c r="M1017" s="115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3"/>
      <c r="AM1017" s="73"/>
      <c r="AN1017" s="73"/>
      <c r="AO1017" s="73"/>
      <c r="AP1017" s="73"/>
      <c r="AQ1017" s="73"/>
      <c r="AR1017" s="73"/>
      <c r="AS1017" s="73"/>
      <c r="AT1017" s="73"/>
      <c r="AU1017" s="73"/>
      <c r="AV1017" s="73"/>
      <c r="AW1017" s="73"/>
      <c r="AX1017" s="73"/>
      <c r="AY1017" s="73"/>
      <c r="AZ1017" s="73"/>
      <c r="BA1017" s="73"/>
      <c r="BB1017" s="73"/>
      <c r="BC1017" s="73"/>
      <c r="BD1017" s="73"/>
      <c r="BE1017" s="73"/>
      <c r="BF1017" s="73"/>
      <c r="BG1017" s="73"/>
      <c r="BH1017" s="73"/>
      <c r="BI1017" s="73"/>
      <c r="BJ1017" s="73"/>
      <c r="BK1017" s="73"/>
      <c r="BL1017" s="73"/>
      <c r="BM1017" s="73"/>
      <c r="BN1017" s="73"/>
      <c r="BO1017" s="73"/>
      <c r="BP1017" s="73"/>
      <c r="BQ1017" s="73"/>
      <c r="BR1017" s="73"/>
      <c r="BS1017" s="73"/>
      <c r="BT1017" s="73"/>
      <c r="BU1017" s="73"/>
      <c r="BV1017" s="73"/>
      <c r="BW1017" s="73"/>
      <c r="BX1017" s="73"/>
      <c r="BY1017" s="73"/>
      <c r="BZ1017" s="73"/>
      <c r="CA1017" s="73"/>
      <c r="CB1017" s="73"/>
      <c r="CC1017" s="73"/>
      <c r="CD1017" s="73"/>
      <c r="CE1017" s="73"/>
      <c r="CF1017" s="73"/>
      <c r="CG1017" s="73"/>
      <c r="CH1017" s="73"/>
      <c r="CI1017" s="73"/>
      <c r="CJ1017" s="73"/>
      <c r="CK1017" s="73"/>
      <c r="CL1017" s="73"/>
      <c r="CM1017" s="73"/>
      <c r="CN1017" s="73"/>
      <c r="CO1017" s="73"/>
      <c r="CP1017" s="73"/>
      <c r="CQ1017" s="73"/>
      <c r="CR1017" s="73"/>
      <c r="CS1017" s="73"/>
      <c r="CT1017" s="73"/>
      <c r="CU1017" s="73"/>
      <c r="CV1017" s="73"/>
      <c r="CW1017" s="73"/>
      <c r="CX1017" s="73"/>
      <c r="CY1017" s="73"/>
      <c r="CZ1017" s="73"/>
      <c r="DA1017" s="73"/>
      <c r="DB1017" s="73"/>
      <c r="DC1017" s="73"/>
      <c r="DD1017" s="73"/>
      <c r="DE1017" s="73"/>
      <c r="DF1017" s="73"/>
      <c r="DG1017" s="73"/>
      <c r="DH1017" s="73"/>
      <c r="DI1017" s="73"/>
      <c r="DJ1017" s="36"/>
    </row>
    <row r="1018" spans="1:114" x14ac:dyDescent="0.3">
      <c r="A1018" s="73"/>
      <c r="B1018" s="73"/>
      <c r="C1018" s="112"/>
      <c r="D1018" s="112"/>
      <c r="E1018" s="73"/>
      <c r="F1018" s="73"/>
      <c r="G1018" s="127"/>
      <c r="H1018" s="127"/>
      <c r="I1018" s="127"/>
      <c r="J1018" s="127"/>
      <c r="K1018" s="73"/>
      <c r="L1018" s="115"/>
      <c r="M1018" s="115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3"/>
      <c r="AM1018" s="73"/>
      <c r="AN1018" s="73"/>
      <c r="AO1018" s="73"/>
      <c r="AP1018" s="73"/>
      <c r="AQ1018" s="73"/>
      <c r="AR1018" s="73"/>
      <c r="AS1018" s="73"/>
      <c r="AT1018" s="73"/>
      <c r="AU1018" s="73"/>
      <c r="AV1018" s="73"/>
      <c r="AW1018" s="73"/>
      <c r="AX1018" s="73"/>
      <c r="AY1018" s="73"/>
      <c r="AZ1018" s="73"/>
      <c r="BA1018" s="73"/>
      <c r="BB1018" s="73"/>
      <c r="BC1018" s="73"/>
      <c r="BD1018" s="73"/>
      <c r="BE1018" s="73"/>
      <c r="BF1018" s="73"/>
      <c r="BG1018" s="73"/>
      <c r="BH1018" s="73"/>
      <c r="BI1018" s="73"/>
      <c r="BJ1018" s="73"/>
      <c r="BK1018" s="73"/>
      <c r="BL1018" s="73"/>
      <c r="BM1018" s="73"/>
      <c r="BN1018" s="73"/>
      <c r="BO1018" s="73"/>
      <c r="BP1018" s="73"/>
      <c r="BQ1018" s="73"/>
      <c r="BR1018" s="73"/>
      <c r="BS1018" s="73"/>
      <c r="BT1018" s="73"/>
      <c r="BU1018" s="73"/>
      <c r="BV1018" s="73"/>
      <c r="BW1018" s="73"/>
      <c r="BX1018" s="73"/>
      <c r="BY1018" s="73"/>
      <c r="BZ1018" s="73"/>
      <c r="CA1018" s="73"/>
      <c r="CB1018" s="73"/>
      <c r="CC1018" s="73"/>
      <c r="CD1018" s="73"/>
      <c r="CE1018" s="73"/>
      <c r="CF1018" s="73"/>
      <c r="CG1018" s="73"/>
      <c r="CH1018" s="73"/>
      <c r="CI1018" s="73"/>
      <c r="CJ1018" s="73"/>
      <c r="CK1018" s="73"/>
      <c r="CL1018" s="73"/>
      <c r="CM1018" s="73"/>
      <c r="CN1018" s="73"/>
      <c r="CO1018" s="73"/>
      <c r="CP1018" s="73"/>
      <c r="CQ1018" s="73"/>
      <c r="CR1018" s="73"/>
      <c r="CS1018" s="73"/>
      <c r="CT1018" s="73"/>
      <c r="CU1018" s="73"/>
      <c r="CV1018" s="73"/>
      <c r="CW1018" s="73"/>
      <c r="CX1018" s="73"/>
      <c r="CY1018" s="73"/>
      <c r="CZ1018" s="73"/>
      <c r="DA1018" s="73"/>
      <c r="DB1018" s="73"/>
      <c r="DC1018" s="73"/>
      <c r="DD1018" s="73"/>
      <c r="DE1018" s="73"/>
      <c r="DF1018" s="73"/>
      <c r="DG1018" s="73"/>
      <c r="DH1018" s="73"/>
      <c r="DI1018" s="73"/>
      <c r="DJ1018" s="36"/>
    </row>
    <row r="1019" spans="1:114" x14ac:dyDescent="0.3">
      <c r="A1019" s="73"/>
      <c r="B1019" s="73"/>
      <c r="C1019" s="112"/>
      <c r="D1019" s="112"/>
      <c r="E1019" s="73"/>
      <c r="F1019" s="73"/>
      <c r="G1019" s="127"/>
      <c r="H1019" s="127"/>
      <c r="I1019" s="127"/>
      <c r="J1019" s="127"/>
      <c r="K1019" s="73"/>
      <c r="L1019" s="115"/>
      <c r="M1019" s="115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3"/>
      <c r="AM1019" s="73"/>
      <c r="AN1019" s="73"/>
      <c r="AO1019" s="73"/>
      <c r="AP1019" s="73"/>
      <c r="AQ1019" s="73"/>
      <c r="AR1019" s="73"/>
      <c r="AS1019" s="73"/>
      <c r="AT1019" s="73"/>
      <c r="AU1019" s="73"/>
      <c r="AV1019" s="73"/>
      <c r="AW1019" s="73"/>
      <c r="AX1019" s="73"/>
      <c r="AY1019" s="73"/>
      <c r="AZ1019" s="73"/>
      <c r="BA1019" s="73"/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73"/>
      <c r="BL1019" s="73"/>
      <c r="BM1019" s="73"/>
      <c r="BN1019" s="73"/>
      <c r="BO1019" s="73"/>
      <c r="BP1019" s="73"/>
      <c r="BQ1019" s="73"/>
      <c r="BR1019" s="73"/>
      <c r="BS1019" s="73"/>
      <c r="BT1019" s="73"/>
      <c r="BU1019" s="73"/>
      <c r="BV1019" s="73"/>
      <c r="BW1019" s="73"/>
      <c r="BX1019" s="73"/>
      <c r="BY1019" s="73"/>
      <c r="BZ1019" s="73"/>
      <c r="CA1019" s="73"/>
      <c r="CB1019" s="73"/>
      <c r="CC1019" s="73"/>
      <c r="CD1019" s="73"/>
      <c r="CE1019" s="73"/>
      <c r="CF1019" s="73"/>
      <c r="CG1019" s="73"/>
      <c r="CH1019" s="73"/>
      <c r="CI1019" s="73"/>
      <c r="CJ1019" s="73"/>
      <c r="CK1019" s="73"/>
      <c r="CL1019" s="73"/>
      <c r="CM1019" s="73"/>
      <c r="CN1019" s="73"/>
      <c r="CO1019" s="73"/>
      <c r="CP1019" s="73"/>
      <c r="CQ1019" s="73"/>
      <c r="CR1019" s="73"/>
      <c r="CS1019" s="73"/>
      <c r="CT1019" s="73"/>
      <c r="CU1019" s="73"/>
      <c r="CV1019" s="73"/>
      <c r="CW1019" s="73"/>
      <c r="CX1019" s="73"/>
      <c r="CY1019" s="73"/>
      <c r="CZ1019" s="73"/>
      <c r="DA1019" s="73"/>
      <c r="DB1019" s="73"/>
      <c r="DC1019" s="73"/>
      <c r="DD1019" s="73"/>
      <c r="DE1019" s="73"/>
      <c r="DF1019" s="73"/>
      <c r="DG1019" s="73"/>
      <c r="DH1019" s="73"/>
      <c r="DI1019" s="73"/>
      <c r="DJ1019" s="36"/>
    </row>
    <row r="1020" spans="1:114" x14ac:dyDescent="0.3">
      <c r="A1020" s="73"/>
      <c r="B1020" s="73"/>
      <c r="C1020" s="112"/>
      <c r="D1020" s="112"/>
      <c r="E1020" s="73"/>
      <c r="F1020" s="73"/>
      <c r="G1020" s="127"/>
      <c r="H1020" s="127"/>
      <c r="I1020" s="127"/>
      <c r="J1020" s="127"/>
      <c r="K1020" s="73"/>
      <c r="L1020" s="115"/>
      <c r="M1020" s="115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3"/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3"/>
      <c r="AM1020" s="73"/>
      <c r="AN1020" s="73"/>
      <c r="AO1020" s="73"/>
      <c r="AP1020" s="73"/>
      <c r="AQ1020" s="73"/>
      <c r="AR1020" s="73"/>
      <c r="AS1020" s="73"/>
      <c r="AT1020" s="73"/>
      <c r="AU1020" s="73"/>
      <c r="AV1020" s="73"/>
      <c r="AW1020" s="73"/>
      <c r="AX1020" s="73"/>
      <c r="AY1020" s="73"/>
      <c r="AZ1020" s="73"/>
      <c r="BA1020" s="73"/>
      <c r="BB1020" s="73"/>
      <c r="BC1020" s="73"/>
      <c r="BD1020" s="73"/>
      <c r="BE1020" s="73"/>
      <c r="BF1020" s="73"/>
      <c r="BG1020" s="73"/>
      <c r="BH1020" s="73"/>
      <c r="BI1020" s="73"/>
      <c r="BJ1020" s="73"/>
      <c r="BK1020" s="73"/>
      <c r="BL1020" s="73"/>
      <c r="BM1020" s="73"/>
      <c r="BN1020" s="73"/>
      <c r="BO1020" s="73"/>
      <c r="BP1020" s="73"/>
      <c r="BQ1020" s="73"/>
      <c r="BR1020" s="73"/>
      <c r="BS1020" s="73"/>
      <c r="BT1020" s="73"/>
      <c r="BU1020" s="73"/>
      <c r="BV1020" s="73"/>
      <c r="BW1020" s="73"/>
      <c r="BX1020" s="73"/>
      <c r="BY1020" s="73"/>
      <c r="BZ1020" s="73"/>
      <c r="CA1020" s="73"/>
      <c r="CB1020" s="73"/>
      <c r="CC1020" s="73"/>
      <c r="CD1020" s="73"/>
      <c r="CE1020" s="73"/>
      <c r="CF1020" s="73"/>
      <c r="CG1020" s="73"/>
      <c r="CH1020" s="73"/>
      <c r="CI1020" s="73"/>
      <c r="CJ1020" s="73"/>
      <c r="CK1020" s="73"/>
      <c r="CL1020" s="73"/>
      <c r="CM1020" s="73"/>
      <c r="CN1020" s="73"/>
      <c r="CO1020" s="73"/>
      <c r="CP1020" s="73"/>
      <c r="CQ1020" s="73"/>
      <c r="CR1020" s="73"/>
      <c r="CS1020" s="73"/>
      <c r="CT1020" s="73"/>
      <c r="CU1020" s="73"/>
      <c r="CV1020" s="73"/>
      <c r="CW1020" s="73"/>
      <c r="CX1020" s="73"/>
      <c r="CY1020" s="73"/>
      <c r="CZ1020" s="73"/>
      <c r="DA1020" s="73"/>
      <c r="DB1020" s="73"/>
      <c r="DC1020" s="73"/>
      <c r="DD1020" s="73"/>
      <c r="DE1020" s="73"/>
      <c r="DF1020" s="73"/>
      <c r="DG1020" s="73"/>
      <c r="DH1020" s="73"/>
      <c r="DI1020" s="73"/>
      <c r="DJ1020" s="36"/>
    </row>
    <row r="1021" spans="1:114" x14ac:dyDescent="0.3">
      <c r="A1021" s="73"/>
      <c r="B1021" s="73"/>
      <c r="C1021" s="112"/>
      <c r="D1021" s="112"/>
      <c r="E1021" s="73"/>
      <c r="F1021" s="73"/>
      <c r="G1021" s="127"/>
      <c r="H1021" s="127"/>
      <c r="I1021" s="127"/>
      <c r="J1021" s="127"/>
      <c r="K1021" s="73"/>
      <c r="L1021" s="115"/>
      <c r="M1021" s="115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3"/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3"/>
      <c r="AM1021" s="73"/>
      <c r="AN1021" s="73"/>
      <c r="AO1021" s="73"/>
      <c r="AP1021" s="73"/>
      <c r="AQ1021" s="73"/>
      <c r="AR1021" s="73"/>
      <c r="AS1021" s="73"/>
      <c r="AT1021" s="73"/>
      <c r="AU1021" s="73"/>
      <c r="AV1021" s="73"/>
      <c r="AW1021" s="73"/>
      <c r="AX1021" s="73"/>
      <c r="AY1021" s="73"/>
      <c r="AZ1021" s="73"/>
      <c r="BA1021" s="73"/>
      <c r="BB1021" s="73"/>
      <c r="BC1021" s="73"/>
      <c r="BD1021" s="73"/>
      <c r="BE1021" s="73"/>
      <c r="BF1021" s="73"/>
      <c r="BG1021" s="73"/>
      <c r="BH1021" s="73"/>
      <c r="BI1021" s="73"/>
      <c r="BJ1021" s="73"/>
      <c r="BK1021" s="73"/>
      <c r="BL1021" s="73"/>
      <c r="BM1021" s="73"/>
      <c r="BN1021" s="73"/>
      <c r="BO1021" s="73"/>
      <c r="BP1021" s="73"/>
      <c r="BQ1021" s="73"/>
      <c r="BR1021" s="73"/>
      <c r="BS1021" s="73"/>
      <c r="BT1021" s="73"/>
      <c r="BU1021" s="73"/>
      <c r="BV1021" s="73"/>
      <c r="BW1021" s="73"/>
      <c r="BX1021" s="73"/>
      <c r="BY1021" s="73"/>
      <c r="BZ1021" s="73"/>
      <c r="CA1021" s="73"/>
      <c r="CB1021" s="73"/>
      <c r="CC1021" s="73"/>
      <c r="CD1021" s="73"/>
      <c r="CE1021" s="73"/>
      <c r="CF1021" s="73"/>
      <c r="CG1021" s="73"/>
      <c r="CH1021" s="73"/>
      <c r="CI1021" s="73"/>
      <c r="CJ1021" s="73"/>
      <c r="CK1021" s="73"/>
      <c r="CL1021" s="73"/>
      <c r="CM1021" s="73"/>
      <c r="CN1021" s="73"/>
      <c r="CO1021" s="73"/>
      <c r="CP1021" s="73"/>
      <c r="CQ1021" s="73"/>
      <c r="CR1021" s="73"/>
      <c r="CS1021" s="73"/>
      <c r="CT1021" s="73"/>
      <c r="CU1021" s="73"/>
      <c r="CV1021" s="73"/>
      <c r="CW1021" s="73"/>
      <c r="CX1021" s="73"/>
      <c r="CY1021" s="73"/>
      <c r="CZ1021" s="73"/>
      <c r="DA1021" s="73"/>
      <c r="DB1021" s="73"/>
      <c r="DC1021" s="73"/>
      <c r="DD1021" s="73"/>
      <c r="DE1021" s="73"/>
      <c r="DF1021" s="73"/>
      <c r="DG1021" s="73"/>
      <c r="DH1021" s="73"/>
      <c r="DI1021" s="73"/>
      <c r="DJ1021" s="36"/>
    </row>
    <row r="1022" spans="1:114" x14ac:dyDescent="0.3">
      <c r="A1022" s="73"/>
      <c r="B1022" s="73"/>
      <c r="C1022" s="112"/>
      <c r="D1022" s="112"/>
      <c r="E1022" s="73"/>
      <c r="F1022" s="73"/>
      <c r="G1022" s="127"/>
      <c r="H1022" s="127"/>
      <c r="I1022" s="127"/>
      <c r="J1022" s="127"/>
      <c r="K1022" s="73"/>
      <c r="L1022" s="115"/>
      <c r="M1022" s="115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73"/>
      <c r="BB1022" s="73"/>
      <c r="BC1022" s="73"/>
      <c r="BD1022" s="73"/>
      <c r="BE1022" s="73"/>
      <c r="BF1022" s="73"/>
      <c r="BG1022" s="73"/>
      <c r="BH1022" s="73"/>
      <c r="BI1022" s="73"/>
      <c r="BJ1022" s="73"/>
      <c r="BK1022" s="73"/>
      <c r="BL1022" s="73"/>
      <c r="BM1022" s="73"/>
      <c r="BN1022" s="73"/>
      <c r="BO1022" s="73"/>
      <c r="BP1022" s="73"/>
      <c r="BQ1022" s="73"/>
      <c r="BR1022" s="73"/>
      <c r="BS1022" s="73"/>
      <c r="BT1022" s="73"/>
      <c r="BU1022" s="73"/>
      <c r="BV1022" s="73"/>
      <c r="BW1022" s="73"/>
      <c r="BX1022" s="73"/>
      <c r="BY1022" s="73"/>
      <c r="BZ1022" s="73"/>
      <c r="CA1022" s="73"/>
      <c r="CB1022" s="73"/>
      <c r="CC1022" s="73"/>
      <c r="CD1022" s="73"/>
      <c r="CE1022" s="73"/>
      <c r="CF1022" s="73"/>
      <c r="CG1022" s="73"/>
      <c r="CH1022" s="73"/>
      <c r="CI1022" s="73"/>
      <c r="CJ1022" s="73"/>
      <c r="CK1022" s="73"/>
      <c r="CL1022" s="73"/>
      <c r="CM1022" s="73"/>
      <c r="CN1022" s="73"/>
      <c r="CO1022" s="73"/>
      <c r="CP1022" s="73"/>
      <c r="CQ1022" s="73"/>
      <c r="CR1022" s="73"/>
      <c r="CS1022" s="73"/>
      <c r="CT1022" s="73"/>
      <c r="CU1022" s="73"/>
      <c r="CV1022" s="73"/>
      <c r="CW1022" s="73"/>
      <c r="CX1022" s="73"/>
      <c r="CY1022" s="73"/>
      <c r="CZ1022" s="73"/>
      <c r="DA1022" s="73"/>
      <c r="DB1022" s="73"/>
      <c r="DC1022" s="73"/>
      <c r="DD1022" s="73"/>
      <c r="DE1022" s="73"/>
      <c r="DF1022" s="73"/>
      <c r="DG1022" s="73"/>
      <c r="DH1022" s="73"/>
      <c r="DI1022" s="73"/>
      <c r="DJ1022" s="36"/>
    </row>
    <row r="1023" spans="1:114" x14ac:dyDescent="0.3">
      <c r="A1023" s="73"/>
      <c r="B1023" s="73"/>
      <c r="C1023" s="112"/>
      <c r="D1023" s="112"/>
      <c r="E1023" s="73"/>
      <c r="F1023" s="73"/>
      <c r="G1023" s="127"/>
      <c r="H1023" s="127"/>
      <c r="I1023" s="127"/>
      <c r="J1023" s="127"/>
      <c r="K1023" s="73"/>
      <c r="L1023" s="115"/>
      <c r="M1023" s="115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  <c r="AN1023" s="73"/>
      <c r="AO1023" s="73"/>
      <c r="AP1023" s="73"/>
      <c r="AQ1023" s="73"/>
      <c r="AR1023" s="73"/>
      <c r="AS1023" s="73"/>
      <c r="AT1023" s="73"/>
      <c r="AU1023" s="73"/>
      <c r="AV1023" s="73"/>
      <c r="AW1023" s="73"/>
      <c r="AX1023" s="73"/>
      <c r="AY1023" s="73"/>
      <c r="AZ1023" s="73"/>
      <c r="BA1023" s="73"/>
      <c r="BB1023" s="73"/>
      <c r="BC1023" s="73"/>
      <c r="BD1023" s="73"/>
      <c r="BE1023" s="73"/>
      <c r="BF1023" s="73"/>
      <c r="BG1023" s="73"/>
      <c r="BH1023" s="73"/>
      <c r="BI1023" s="73"/>
      <c r="BJ1023" s="73"/>
      <c r="BK1023" s="73"/>
      <c r="BL1023" s="73"/>
      <c r="BM1023" s="73"/>
      <c r="BN1023" s="73"/>
      <c r="BO1023" s="73"/>
      <c r="BP1023" s="73"/>
      <c r="BQ1023" s="73"/>
      <c r="BR1023" s="73"/>
      <c r="BS1023" s="73"/>
      <c r="BT1023" s="73"/>
      <c r="BU1023" s="73"/>
      <c r="BV1023" s="73"/>
      <c r="BW1023" s="73"/>
      <c r="BX1023" s="73"/>
      <c r="BY1023" s="73"/>
      <c r="BZ1023" s="73"/>
      <c r="CA1023" s="73"/>
      <c r="CB1023" s="73"/>
      <c r="CC1023" s="73"/>
      <c r="CD1023" s="73"/>
      <c r="CE1023" s="73"/>
      <c r="CF1023" s="73"/>
      <c r="CG1023" s="73"/>
      <c r="CH1023" s="73"/>
      <c r="CI1023" s="73"/>
      <c r="CJ1023" s="73"/>
      <c r="CK1023" s="73"/>
      <c r="CL1023" s="73"/>
      <c r="CM1023" s="73"/>
      <c r="CN1023" s="73"/>
      <c r="CO1023" s="73"/>
      <c r="CP1023" s="73"/>
      <c r="CQ1023" s="73"/>
      <c r="CR1023" s="73"/>
      <c r="CS1023" s="73"/>
      <c r="CT1023" s="73"/>
      <c r="CU1023" s="73"/>
      <c r="CV1023" s="73"/>
      <c r="CW1023" s="73"/>
      <c r="CX1023" s="73"/>
      <c r="CY1023" s="73"/>
      <c r="CZ1023" s="73"/>
      <c r="DA1023" s="73"/>
      <c r="DB1023" s="73"/>
      <c r="DC1023" s="73"/>
      <c r="DD1023" s="73"/>
      <c r="DE1023" s="73"/>
      <c r="DF1023" s="73"/>
      <c r="DG1023" s="73"/>
      <c r="DH1023" s="73"/>
      <c r="DI1023" s="73"/>
      <c r="DJ1023" s="36"/>
    </row>
    <row r="1024" spans="1:114" x14ac:dyDescent="0.3">
      <c r="A1024" s="73"/>
      <c r="B1024" s="73"/>
      <c r="C1024" s="112"/>
      <c r="D1024" s="112"/>
      <c r="E1024" s="73"/>
      <c r="F1024" s="73"/>
      <c r="G1024" s="127"/>
      <c r="H1024" s="127"/>
      <c r="I1024" s="127"/>
      <c r="J1024" s="127"/>
      <c r="K1024" s="73"/>
      <c r="L1024" s="115"/>
      <c r="M1024" s="115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73"/>
      <c r="BL1024" s="73"/>
      <c r="BM1024" s="73"/>
      <c r="BN1024" s="73"/>
      <c r="BO1024" s="73"/>
      <c r="BP1024" s="73"/>
      <c r="BQ1024" s="73"/>
      <c r="BR1024" s="73"/>
      <c r="BS1024" s="73"/>
      <c r="BT1024" s="73"/>
      <c r="BU1024" s="73"/>
      <c r="BV1024" s="73"/>
      <c r="BW1024" s="73"/>
      <c r="BX1024" s="73"/>
      <c r="BY1024" s="73"/>
      <c r="BZ1024" s="73"/>
      <c r="CA1024" s="73"/>
      <c r="CB1024" s="73"/>
      <c r="CC1024" s="73"/>
      <c r="CD1024" s="73"/>
      <c r="CE1024" s="73"/>
      <c r="CF1024" s="73"/>
      <c r="CG1024" s="73"/>
      <c r="CH1024" s="73"/>
      <c r="CI1024" s="73"/>
      <c r="CJ1024" s="73"/>
      <c r="CK1024" s="73"/>
      <c r="CL1024" s="73"/>
      <c r="CM1024" s="73"/>
      <c r="CN1024" s="73"/>
      <c r="CO1024" s="73"/>
      <c r="CP1024" s="73"/>
      <c r="CQ1024" s="73"/>
      <c r="CR1024" s="73"/>
      <c r="CS1024" s="73"/>
      <c r="CT1024" s="73"/>
      <c r="CU1024" s="73"/>
      <c r="CV1024" s="73"/>
      <c r="CW1024" s="73"/>
      <c r="CX1024" s="73"/>
      <c r="CY1024" s="73"/>
      <c r="CZ1024" s="73"/>
      <c r="DA1024" s="73"/>
      <c r="DB1024" s="73"/>
      <c r="DC1024" s="73"/>
      <c r="DD1024" s="73"/>
      <c r="DE1024" s="73"/>
      <c r="DF1024" s="73"/>
      <c r="DG1024" s="73"/>
      <c r="DH1024" s="73"/>
      <c r="DI1024" s="73"/>
      <c r="DJ1024" s="36"/>
    </row>
    <row r="1025" spans="1:114" x14ac:dyDescent="0.3">
      <c r="A1025" s="73"/>
      <c r="B1025" s="73"/>
      <c r="C1025" s="112"/>
      <c r="D1025" s="112"/>
      <c r="E1025" s="73"/>
      <c r="F1025" s="73"/>
      <c r="G1025" s="127"/>
      <c r="H1025" s="127"/>
      <c r="I1025" s="127"/>
      <c r="J1025" s="127"/>
      <c r="K1025" s="73"/>
      <c r="L1025" s="115"/>
      <c r="M1025" s="115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7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73"/>
      <c r="BL1025" s="73"/>
      <c r="BM1025" s="73"/>
      <c r="BN1025" s="73"/>
      <c r="BO1025" s="73"/>
      <c r="BP1025" s="73"/>
      <c r="BQ1025" s="73"/>
      <c r="BR1025" s="73"/>
      <c r="BS1025" s="73"/>
      <c r="BT1025" s="73"/>
      <c r="BU1025" s="73"/>
      <c r="BV1025" s="73"/>
      <c r="BW1025" s="73"/>
      <c r="BX1025" s="73"/>
      <c r="BY1025" s="73"/>
      <c r="BZ1025" s="73"/>
      <c r="CA1025" s="73"/>
      <c r="CB1025" s="73"/>
      <c r="CC1025" s="73"/>
      <c r="CD1025" s="73"/>
      <c r="CE1025" s="73"/>
      <c r="CF1025" s="73"/>
      <c r="CG1025" s="73"/>
      <c r="CH1025" s="73"/>
      <c r="CI1025" s="73"/>
      <c r="CJ1025" s="73"/>
      <c r="CK1025" s="73"/>
      <c r="CL1025" s="73"/>
      <c r="CM1025" s="73"/>
      <c r="CN1025" s="73"/>
      <c r="CO1025" s="73"/>
      <c r="CP1025" s="73"/>
      <c r="CQ1025" s="73"/>
      <c r="CR1025" s="73"/>
      <c r="CS1025" s="73"/>
      <c r="CT1025" s="73"/>
      <c r="CU1025" s="73"/>
      <c r="CV1025" s="73"/>
      <c r="CW1025" s="73"/>
      <c r="CX1025" s="73"/>
      <c r="CY1025" s="73"/>
      <c r="CZ1025" s="73"/>
      <c r="DA1025" s="73"/>
      <c r="DB1025" s="73"/>
      <c r="DC1025" s="73"/>
      <c r="DD1025" s="73"/>
      <c r="DE1025" s="73"/>
      <c r="DF1025" s="73"/>
      <c r="DG1025" s="73"/>
      <c r="DH1025" s="73"/>
      <c r="DI1025" s="73"/>
      <c r="DJ1025" s="36"/>
    </row>
    <row r="1026" spans="1:114" x14ac:dyDescent="0.3">
      <c r="A1026" s="73"/>
      <c r="B1026" s="73"/>
      <c r="C1026" s="112"/>
      <c r="D1026" s="112"/>
      <c r="E1026" s="73"/>
      <c r="F1026" s="73"/>
      <c r="G1026" s="127"/>
      <c r="H1026" s="127"/>
      <c r="I1026" s="127"/>
      <c r="J1026" s="127"/>
      <c r="K1026" s="73"/>
      <c r="L1026" s="115"/>
      <c r="M1026" s="115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7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73"/>
      <c r="BL1026" s="73"/>
      <c r="BM1026" s="73"/>
      <c r="BN1026" s="73"/>
      <c r="BO1026" s="73"/>
      <c r="BP1026" s="73"/>
      <c r="BQ1026" s="73"/>
      <c r="BR1026" s="73"/>
      <c r="BS1026" s="73"/>
      <c r="BT1026" s="73"/>
      <c r="BU1026" s="73"/>
      <c r="BV1026" s="73"/>
      <c r="BW1026" s="73"/>
      <c r="BX1026" s="73"/>
      <c r="BY1026" s="73"/>
      <c r="BZ1026" s="73"/>
      <c r="CA1026" s="73"/>
      <c r="CB1026" s="73"/>
      <c r="CC1026" s="73"/>
      <c r="CD1026" s="73"/>
      <c r="CE1026" s="73"/>
      <c r="CF1026" s="73"/>
      <c r="CG1026" s="73"/>
      <c r="CH1026" s="73"/>
      <c r="CI1026" s="73"/>
      <c r="CJ1026" s="73"/>
      <c r="CK1026" s="73"/>
      <c r="CL1026" s="73"/>
      <c r="CM1026" s="73"/>
      <c r="CN1026" s="73"/>
      <c r="CO1026" s="73"/>
      <c r="CP1026" s="73"/>
      <c r="CQ1026" s="73"/>
      <c r="CR1026" s="73"/>
      <c r="CS1026" s="73"/>
      <c r="CT1026" s="73"/>
      <c r="CU1026" s="73"/>
      <c r="CV1026" s="73"/>
      <c r="CW1026" s="73"/>
      <c r="CX1026" s="73"/>
      <c r="CY1026" s="73"/>
      <c r="CZ1026" s="73"/>
      <c r="DA1026" s="73"/>
      <c r="DB1026" s="73"/>
      <c r="DC1026" s="73"/>
      <c r="DD1026" s="73"/>
      <c r="DE1026" s="73"/>
      <c r="DF1026" s="73"/>
      <c r="DG1026" s="73"/>
      <c r="DH1026" s="73"/>
      <c r="DI1026" s="73"/>
      <c r="DJ1026" s="36"/>
    </row>
    <row r="1027" spans="1:114" x14ac:dyDescent="0.3">
      <c r="A1027" s="73"/>
      <c r="B1027" s="73"/>
      <c r="C1027" s="112"/>
      <c r="D1027" s="112"/>
      <c r="E1027" s="73"/>
      <c r="F1027" s="73"/>
      <c r="G1027" s="127"/>
      <c r="H1027" s="127"/>
      <c r="I1027" s="127"/>
      <c r="J1027" s="127"/>
      <c r="K1027" s="73"/>
      <c r="L1027" s="115"/>
      <c r="M1027" s="115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7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73"/>
      <c r="BL1027" s="73"/>
      <c r="BM1027" s="73"/>
      <c r="BN1027" s="73"/>
      <c r="BO1027" s="73"/>
      <c r="BP1027" s="73"/>
      <c r="BQ1027" s="73"/>
      <c r="BR1027" s="73"/>
      <c r="BS1027" s="73"/>
      <c r="BT1027" s="73"/>
      <c r="BU1027" s="73"/>
      <c r="BV1027" s="73"/>
      <c r="BW1027" s="73"/>
      <c r="BX1027" s="73"/>
      <c r="BY1027" s="73"/>
      <c r="BZ1027" s="73"/>
      <c r="CA1027" s="73"/>
      <c r="CB1027" s="73"/>
      <c r="CC1027" s="73"/>
      <c r="CD1027" s="73"/>
      <c r="CE1027" s="73"/>
      <c r="CF1027" s="73"/>
      <c r="CG1027" s="73"/>
      <c r="CH1027" s="73"/>
      <c r="CI1027" s="73"/>
      <c r="CJ1027" s="73"/>
      <c r="CK1027" s="73"/>
      <c r="CL1027" s="73"/>
      <c r="CM1027" s="73"/>
      <c r="CN1027" s="73"/>
      <c r="CO1027" s="73"/>
      <c r="CP1027" s="73"/>
      <c r="CQ1027" s="73"/>
      <c r="CR1027" s="73"/>
      <c r="CS1027" s="73"/>
      <c r="CT1027" s="73"/>
      <c r="CU1027" s="73"/>
      <c r="CV1027" s="73"/>
      <c r="CW1027" s="73"/>
      <c r="CX1027" s="73"/>
      <c r="CY1027" s="73"/>
      <c r="CZ1027" s="73"/>
      <c r="DA1027" s="73"/>
      <c r="DB1027" s="73"/>
      <c r="DC1027" s="73"/>
      <c r="DD1027" s="73"/>
      <c r="DE1027" s="73"/>
      <c r="DF1027" s="73"/>
      <c r="DG1027" s="73"/>
      <c r="DH1027" s="73"/>
      <c r="DI1027" s="73"/>
      <c r="DJ1027" s="36"/>
    </row>
    <row r="1028" spans="1:114" x14ac:dyDescent="0.3">
      <c r="A1028" s="73"/>
      <c r="B1028" s="73"/>
      <c r="C1028" s="112"/>
      <c r="D1028" s="112"/>
      <c r="E1028" s="73"/>
      <c r="F1028" s="73"/>
      <c r="G1028" s="127"/>
      <c r="H1028" s="127"/>
      <c r="I1028" s="127"/>
      <c r="J1028" s="127"/>
      <c r="K1028" s="73"/>
      <c r="L1028" s="115"/>
      <c r="M1028" s="115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7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73"/>
      <c r="BL1028" s="73"/>
      <c r="BM1028" s="73"/>
      <c r="BN1028" s="73"/>
      <c r="BO1028" s="73"/>
      <c r="BP1028" s="73"/>
      <c r="BQ1028" s="73"/>
      <c r="BR1028" s="73"/>
      <c r="BS1028" s="73"/>
      <c r="BT1028" s="73"/>
      <c r="BU1028" s="73"/>
      <c r="BV1028" s="73"/>
      <c r="BW1028" s="73"/>
      <c r="BX1028" s="73"/>
      <c r="BY1028" s="73"/>
      <c r="BZ1028" s="73"/>
      <c r="CA1028" s="73"/>
      <c r="CB1028" s="73"/>
      <c r="CC1028" s="73"/>
      <c r="CD1028" s="73"/>
      <c r="CE1028" s="73"/>
      <c r="CF1028" s="73"/>
      <c r="CG1028" s="73"/>
      <c r="CH1028" s="73"/>
      <c r="CI1028" s="73"/>
      <c r="CJ1028" s="73"/>
      <c r="CK1028" s="73"/>
      <c r="CL1028" s="73"/>
      <c r="CM1028" s="73"/>
      <c r="CN1028" s="73"/>
      <c r="CO1028" s="73"/>
      <c r="CP1028" s="73"/>
      <c r="CQ1028" s="73"/>
      <c r="CR1028" s="73"/>
      <c r="CS1028" s="73"/>
      <c r="CT1028" s="73"/>
      <c r="CU1028" s="73"/>
      <c r="CV1028" s="73"/>
      <c r="CW1028" s="73"/>
      <c r="CX1028" s="73"/>
      <c r="CY1028" s="73"/>
      <c r="CZ1028" s="73"/>
      <c r="DA1028" s="73"/>
      <c r="DB1028" s="73"/>
      <c r="DC1028" s="73"/>
      <c r="DD1028" s="73"/>
      <c r="DE1028" s="73"/>
      <c r="DF1028" s="73"/>
      <c r="DG1028" s="73"/>
      <c r="DH1028" s="73"/>
      <c r="DI1028" s="73"/>
      <c r="DJ1028" s="36"/>
    </row>
    <row r="1029" spans="1:114" x14ac:dyDescent="0.3">
      <c r="A1029" s="73"/>
      <c r="B1029" s="73"/>
      <c r="C1029" s="112"/>
      <c r="D1029" s="112"/>
      <c r="E1029" s="73"/>
      <c r="F1029" s="73"/>
      <c r="G1029" s="127"/>
      <c r="H1029" s="127"/>
      <c r="I1029" s="127"/>
      <c r="J1029" s="127"/>
      <c r="K1029" s="73"/>
      <c r="L1029" s="115"/>
      <c r="M1029" s="115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7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73"/>
      <c r="BL1029" s="73"/>
      <c r="BM1029" s="73"/>
      <c r="BN1029" s="73"/>
      <c r="BO1029" s="73"/>
      <c r="BP1029" s="73"/>
      <c r="BQ1029" s="73"/>
      <c r="BR1029" s="73"/>
      <c r="BS1029" s="73"/>
      <c r="BT1029" s="73"/>
      <c r="BU1029" s="73"/>
      <c r="BV1029" s="73"/>
      <c r="BW1029" s="73"/>
      <c r="BX1029" s="73"/>
      <c r="BY1029" s="73"/>
      <c r="BZ1029" s="73"/>
      <c r="CA1029" s="73"/>
      <c r="CB1029" s="73"/>
      <c r="CC1029" s="73"/>
      <c r="CD1029" s="73"/>
      <c r="CE1029" s="73"/>
      <c r="CF1029" s="73"/>
      <c r="CG1029" s="73"/>
      <c r="CH1029" s="73"/>
      <c r="CI1029" s="73"/>
      <c r="CJ1029" s="73"/>
      <c r="CK1029" s="73"/>
      <c r="CL1029" s="73"/>
      <c r="CM1029" s="73"/>
      <c r="CN1029" s="73"/>
      <c r="CO1029" s="73"/>
      <c r="CP1029" s="73"/>
      <c r="CQ1029" s="73"/>
      <c r="CR1029" s="73"/>
      <c r="CS1029" s="73"/>
      <c r="CT1029" s="73"/>
      <c r="CU1029" s="73"/>
      <c r="CV1029" s="73"/>
      <c r="CW1029" s="73"/>
      <c r="CX1029" s="73"/>
      <c r="CY1029" s="73"/>
      <c r="CZ1029" s="73"/>
      <c r="DA1029" s="73"/>
      <c r="DB1029" s="73"/>
      <c r="DC1029" s="73"/>
      <c r="DD1029" s="73"/>
      <c r="DE1029" s="73"/>
      <c r="DF1029" s="73"/>
      <c r="DG1029" s="73"/>
      <c r="DH1029" s="73"/>
      <c r="DI1029" s="73"/>
      <c r="DJ1029" s="36"/>
    </row>
    <row r="1030" spans="1:114" x14ac:dyDescent="0.3">
      <c r="A1030" s="73"/>
      <c r="B1030" s="73"/>
      <c r="C1030" s="112"/>
      <c r="D1030" s="112"/>
      <c r="E1030" s="73"/>
      <c r="F1030" s="73"/>
      <c r="G1030" s="127"/>
      <c r="H1030" s="127"/>
      <c r="I1030" s="127"/>
      <c r="J1030" s="127"/>
      <c r="K1030" s="73"/>
      <c r="L1030" s="115"/>
      <c r="M1030" s="115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7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73"/>
      <c r="BL1030" s="73"/>
      <c r="BM1030" s="73"/>
      <c r="BN1030" s="73"/>
      <c r="BO1030" s="73"/>
      <c r="BP1030" s="73"/>
      <c r="BQ1030" s="73"/>
      <c r="BR1030" s="73"/>
      <c r="BS1030" s="73"/>
      <c r="BT1030" s="73"/>
      <c r="BU1030" s="73"/>
      <c r="BV1030" s="73"/>
      <c r="BW1030" s="73"/>
      <c r="BX1030" s="73"/>
      <c r="BY1030" s="73"/>
      <c r="BZ1030" s="73"/>
      <c r="CA1030" s="73"/>
      <c r="CB1030" s="73"/>
      <c r="CC1030" s="73"/>
      <c r="CD1030" s="73"/>
      <c r="CE1030" s="73"/>
      <c r="CF1030" s="73"/>
      <c r="CG1030" s="73"/>
      <c r="CH1030" s="73"/>
      <c r="CI1030" s="73"/>
      <c r="CJ1030" s="73"/>
      <c r="CK1030" s="73"/>
      <c r="CL1030" s="73"/>
      <c r="CM1030" s="73"/>
      <c r="CN1030" s="73"/>
      <c r="CO1030" s="73"/>
      <c r="CP1030" s="73"/>
      <c r="CQ1030" s="73"/>
      <c r="CR1030" s="73"/>
      <c r="CS1030" s="73"/>
      <c r="CT1030" s="73"/>
      <c r="CU1030" s="73"/>
      <c r="CV1030" s="73"/>
      <c r="CW1030" s="73"/>
      <c r="CX1030" s="73"/>
      <c r="CY1030" s="73"/>
      <c r="CZ1030" s="73"/>
      <c r="DA1030" s="73"/>
      <c r="DB1030" s="73"/>
      <c r="DC1030" s="73"/>
      <c r="DD1030" s="73"/>
      <c r="DE1030" s="73"/>
      <c r="DF1030" s="73"/>
      <c r="DG1030" s="73"/>
      <c r="DH1030" s="73"/>
      <c r="DI1030" s="73"/>
      <c r="DJ1030" s="36"/>
    </row>
    <row r="1031" spans="1:114" x14ac:dyDescent="0.3">
      <c r="A1031" s="73"/>
      <c r="B1031" s="73"/>
      <c r="C1031" s="112"/>
      <c r="D1031" s="112"/>
      <c r="E1031" s="73"/>
      <c r="F1031" s="73"/>
      <c r="G1031" s="127"/>
      <c r="H1031" s="127"/>
      <c r="I1031" s="127"/>
      <c r="J1031" s="127"/>
      <c r="K1031" s="73"/>
      <c r="L1031" s="115"/>
      <c r="M1031" s="115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7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73"/>
      <c r="BL1031" s="73"/>
      <c r="BM1031" s="73"/>
      <c r="BN1031" s="73"/>
      <c r="BO1031" s="73"/>
      <c r="BP1031" s="73"/>
      <c r="BQ1031" s="73"/>
      <c r="BR1031" s="73"/>
      <c r="BS1031" s="73"/>
      <c r="BT1031" s="73"/>
      <c r="BU1031" s="73"/>
      <c r="BV1031" s="73"/>
      <c r="BW1031" s="73"/>
      <c r="BX1031" s="73"/>
      <c r="BY1031" s="73"/>
      <c r="BZ1031" s="73"/>
      <c r="CA1031" s="73"/>
      <c r="CB1031" s="73"/>
      <c r="CC1031" s="73"/>
      <c r="CD1031" s="73"/>
      <c r="CE1031" s="73"/>
      <c r="CF1031" s="73"/>
      <c r="CG1031" s="73"/>
      <c r="CH1031" s="73"/>
      <c r="CI1031" s="73"/>
      <c r="CJ1031" s="73"/>
      <c r="CK1031" s="73"/>
      <c r="CL1031" s="73"/>
      <c r="CM1031" s="73"/>
      <c r="CN1031" s="73"/>
      <c r="CO1031" s="73"/>
      <c r="CP1031" s="73"/>
      <c r="CQ1031" s="73"/>
      <c r="CR1031" s="73"/>
      <c r="CS1031" s="73"/>
      <c r="CT1031" s="73"/>
      <c r="CU1031" s="73"/>
      <c r="CV1031" s="73"/>
      <c r="CW1031" s="73"/>
      <c r="CX1031" s="73"/>
      <c r="CY1031" s="73"/>
      <c r="CZ1031" s="73"/>
      <c r="DA1031" s="73"/>
      <c r="DB1031" s="73"/>
      <c r="DC1031" s="73"/>
      <c r="DD1031" s="73"/>
      <c r="DE1031" s="73"/>
      <c r="DF1031" s="73"/>
      <c r="DG1031" s="73"/>
      <c r="DH1031" s="73"/>
      <c r="DI1031" s="73"/>
      <c r="DJ1031" s="36"/>
    </row>
    <row r="1032" spans="1:114" x14ac:dyDescent="0.3">
      <c r="A1032" s="73"/>
      <c r="B1032" s="73"/>
      <c r="C1032" s="112"/>
      <c r="D1032" s="112"/>
      <c r="E1032" s="73"/>
      <c r="F1032" s="73"/>
      <c r="G1032" s="127"/>
      <c r="H1032" s="127"/>
      <c r="I1032" s="127"/>
      <c r="J1032" s="127"/>
      <c r="K1032" s="73"/>
      <c r="L1032" s="115"/>
      <c r="M1032" s="115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7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73"/>
      <c r="BL1032" s="73"/>
      <c r="BM1032" s="73"/>
      <c r="BN1032" s="73"/>
      <c r="BO1032" s="73"/>
      <c r="BP1032" s="73"/>
      <c r="BQ1032" s="73"/>
      <c r="BR1032" s="73"/>
      <c r="BS1032" s="73"/>
      <c r="BT1032" s="73"/>
      <c r="BU1032" s="73"/>
      <c r="BV1032" s="73"/>
      <c r="BW1032" s="73"/>
      <c r="BX1032" s="73"/>
      <c r="BY1032" s="73"/>
      <c r="BZ1032" s="73"/>
      <c r="CA1032" s="73"/>
      <c r="CB1032" s="73"/>
      <c r="CC1032" s="73"/>
      <c r="CD1032" s="73"/>
      <c r="CE1032" s="73"/>
      <c r="CF1032" s="73"/>
      <c r="CG1032" s="73"/>
      <c r="CH1032" s="73"/>
      <c r="CI1032" s="73"/>
      <c r="CJ1032" s="73"/>
      <c r="CK1032" s="73"/>
      <c r="CL1032" s="73"/>
      <c r="CM1032" s="73"/>
      <c r="CN1032" s="73"/>
      <c r="CO1032" s="73"/>
      <c r="CP1032" s="73"/>
      <c r="CQ1032" s="73"/>
      <c r="CR1032" s="73"/>
      <c r="CS1032" s="73"/>
      <c r="CT1032" s="73"/>
      <c r="CU1032" s="73"/>
      <c r="CV1032" s="73"/>
      <c r="CW1032" s="73"/>
      <c r="CX1032" s="73"/>
      <c r="CY1032" s="73"/>
      <c r="CZ1032" s="73"/>
      <c r="DA1032" s="73"/>
      <c r="DB1032" s="73"/>
      <c r="DC1032" s="73"/>
      <c r="DD1032" s="73"/>
      <c r="DE1032" s="73"/>
      <c r="DF1032" s="73"/>
      <c r="DG1032" s="73"/>
      <c r="DH1032" s="73"/>
      <c r="DI1032" s="73"/>
      <c r="DJ1032" s="36"/>
    </row>
    <row r="1033" spans="1:114" x14ac:dyDescent="0.3">
      <c r="A1033" s="73"/>
      <c r="B1033" s="73"/>
      <c r="C1033" s="112"/>
      <c r="D1033" s="112"/>
      <c r="E1033" s="73"/>
      <c r="F1033" s="73"/>
      <c r="G1033" s="127"/>
      <c r="H1033" s="127"/>
      <c r="I1033" s="127"/>
      <c r="J1033" s="127"/>
      <c r="K1033" s="73"/>
      <c r="L1033" s="115"/>
      <c r="M1033" s="115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7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73"/>
      <c r="BL1033" s="73"/>
      <c r="BM1033" s="73"/>
      <c r="BN1033" s="73"/>
      <c r="BO1033" s="73"/>
      <c r="BP1033" s="73"/>
      <c r="BQ1033" s="73"/>
      <c r="BR1033" s="73"/>
      <c r="BS1033" s="73"/>
      <c r="BT1033" s="73"/>
      <c r="BU1033" s="73"/>
      <c r="BV1033" s="73"/>
      <c r="BW1033" s="73"/>
      <c r="BX1033" s="73"/>
      <c r="BY1033" s="73"/>
      <c r="BZ1033" s="73"/>
      <c r="CA1033" s="73"/>
      <c r="CB1033" s="73"/>
      <c r="CC1033" s="73"/>
      <c r="CD1033" s="73"/>
      <c r="CE1033" s="73"/>
      <c r="CF1033" s="73"/>
      <c r="CG1033" s="73"/>
      <c r="CH1033" s="73"/>
      <c r="CI1033" s="73"/>
      <c r="CJ1033" s="73"/>
      <c r="CK1033" s="73"/>
      <c r="CL1033" s="73"/>
      <c r="CM1033" s="73"/>
      <c r="CN1033" s="73"/>
      <c r="CO1033" s="73"/>
      <c r="CP1033" s="73"/>
      <c r="CQ1033" s="73"/>
      <c r="CR1033" s="73"/>
      <c r="CS1033" s="73"/>
      <c r="CT1033" s="73"/>
      <c r="CU1033" s="73"/>
      <c r="CV1033" s="73"/>
      <c r="CW1033" s="73"/>
      <c r="CX1033" s="73"/>
      <c r="CY1033" s="73"/>
      <c r="CZ1033" s="73"/>
      <c r="DA1033" s="73"/>
      <c r="DB1033" s="73"/>
      <c r="DC1033" s="73"/>
      <c r="DD1033" s="73"/>
      <c r="DE1033" s="73"/>
      <c r="DF1033" s="73"/>
      <c r="DG1033" s="73"/>
      <c r="DH1033" s="73"/>
      <c r="DI1033" s="73"/>
      <c r="DJ1033" s="36"/>
    </row>
    <row r="1034" spans="1:114" x14ac:dyDescent="0.3">
      <c r="A1034" s="73"/>
      <c r="B1034" s="73"/>
      <c r="C1034" s="112"/>
      <c r="D1034" s="112"/>
      <c r="E1034" s="73"/>
      <c r="F1034" s="73"/>
      <c r="G1034" s="127"/>
      <c r="H1034" s="127"/>
      <c r="I1034" s="127"/>
      <c r="J1034" s="127"/>
      <c r="K1034" s="73"/>
      <c r="L1034" s="115"/>
      <c r="M1034" s="115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7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73"/>
      <c r="BL1034" s="73"/>
      <c r="BM1034" s="73"/>
      <c r="BN1034" s="73"/>
      <c r="BO1034" s="73"/>
      <c r="BP1034" s="73"/>
      <c r="BQ1034" s="73"/>
      <c r="BR1034" s="73"/>
      <c r="BS1034" s="73"/>
      <c r="BT1034" s="73"/>
      <c r="BU1034" s="73"/>
      <c r="BV1034" s="73"/>
      <c r="BW1034" s="73"/>
      <c r="BX1034" s="73"/>
      <c r="BY1034" s="73"/>
      <c r="BZ1034" s="73"/>
      <c r="CA1034" s="73"/>
      <c r="CB1034" s="73"/>
      <c r="CC1034" s="73"/>
      <c r="CD1034" s="73"/>
      <c r="CE1034" s="73"/>
      <c r="CF1034" s="73"/>
      <c r="CG1034" s="73"/>
      <c r="CH1034" s="73"/>
      <c r="CI1034" s="73"/>
      <c r="CJ1034" s="73"/>
      <c r="CK1034" s="73"/>
      <c r="CL1034" s="73"/>
      <c r="CM1034" s="73"/>
      <c r="CN1034" s="73"/>
      <c r="CO1034" s="73"/>
      <c r="CP1034" s="73"/>
      <c r="CQ1034" s="73"/>
      <c r="CR1034" s="73"/>
      <c r="CS1034" s="73"/>
      <c r="CT1034" s="73"/>
      <c r="CU1034" s="73"/>
      <c r="CV1034" s="73"/>
      <c r="CW1034" s="73"/>
      <c r="CX1034" s="73"/>
      <c r="CY1034" s="73"/>
      <c r="CZ1034" s="73"/>
      <c r="DA1034" s="73"/>
      <c r="DB1034" s="73"/>
      <c r="DC1034" s="73"/>
      <c r="DD1034" s="73"/>
      <c r="DE1034" s="73"/>
      <c r="DF1034" s="73"/>
      <c r="DG1034" s="73"/>
      <c r="DH1034" s="73"/>
      <c r="DI1034" s="73"/>
      <c r="DJ1034" s="36"/>
    </row>
    <row r="1035" spans="1:114" x14ac:dyDescent="0.3">
      <c r="A1035" s="73"/>
      <c r="B1035" s="73"/>
      <c r="C1035" s="112"/>
      <c r="D1035" s="112"/>
      <c r="E1035" s="73"/>
      <c r="F1035" s="73"/>
      <c r="G1035" s="127"/>
      <c r="H1035" s="127"/>
      <c r="I1035" s="127"/>
      <c r="J1035" s="127"/>
      <c r="K1035" s="73"/>
      <c r="L1035" s="115"/>
      <c r="M1035" s="115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73"/>
      <c r="BL1035" s="73"/>
      <c r="BM1035" s="73"/>
      <c r="BN1035" s="73"/>
      <c r="BO1035" s="73"/>
      <c r="BP1035" s="73"/>
      <c r="BQ1035" s="73"/>
      <c r="BR1035" s="73"/>
      <c r="BS1035" s="73"/>
      <c r="BT1035" s="73"/>
      <c r="BU1035" s="73"/>
      <c r="BV1035" s="73"/>
      <c r="BW1035" s="73"/>
      <c r="BX1035" s="73"/>
      <c r="BY1035" s="73"/>
      <c r="BZ1035" s="73"/>
      <c r="CA1035" s="73"/>
      <c r="CB1035" s="73"/>
      <c r="CC1035" s="73"/>
      <c r="CD1035" s="73"/>
      <c r="CE1035" s="73"/>
      <c r="CF1035" s="73"/>
      <c r="CG1035" s="73"/>
      <c r="CH1035" s="73"/>
      <c r="CI1035" s="73"/>
      <c r="CJ1035" s="73"/>
      <c r="CK1035" s="73"/>
      <c r="CL1035" s="73"/>
      <c r="CM1035" s="73"/>
      <c r="CN1035" s="73"/>
      <c r="CO1035" s="73"/>
      <c r="CP1035" s="73"/>
      <c r="CQ1035" s="73"/>
      <c r="CR1035" s="73"/>
      <c r="CS1035" s="73"/>
      <c r="CT1035" s="73"/>
      <c r="CU1035" s="73"/>
      <c r="CV1035" s="73"/>
      <c r="CW1035" s="73"/>
      <c r="CX1035" s="73"/>
      <c r="CY1035" s="73"/>
      <c r="CZ1035" s="73"/>
      <c r="DA1035" s="73"/>
      <c r="DB1035" s="73"/>
      <c r="DC1035" s="73"/>
      <c r="DD1035" s="73"/>
      <c r="DE1035" s="73"/>
      <c r="DF1035" s="73"/>
      <c r="DG1035" s="73"/>
      <c r="DH1035" s="73"/>
      <c r="DI1035" s="73"/>
      <c r="DJ1035" s="36"/>
    </row>
    <row r="1036" spans="1:114" x14ac:dyDescent="0.3">
      <c r="A1036" s="73"/>
      <c r="B1036" s="73"/>
      <c r="C1036" s="112"/>
      <c r="D1036" s="112"/>
      <c r="E1036" s="73"/>
      <c r="F1036" s="73"/>
      <c r="G1036" s="127"/>
      <c r="H1036" s="127"/>
      <c r="I1036" s="127"/>
      <c r="J1036" s="127"/>
      <c r="K1036" s="73"/>
      <c r="L1036" s="115"/>
      <c r="M1036" s="115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73"/>
      <c r="BL1036" s="73"/>
      <c r="BM1036" s="73"/>
      <c r="BN1036" s="73"/>
      <c r="BO1036" s="73"/>
      <c r="BP1036" s="73"/>
      <c r="BQ1036" s="73"/>
      <c r="BR1036" s="73"/>
      <c r="BS1036" s="73"/>
      <c r="BT1036" s="73"/>
      <c r="BU1036" s="73"/>
      <c r="BV1036" s="73"/>
      <c r="BW1036" s="73"/>
      <c r="BX1036" s="73"/>
      <c r="BY1036" s="73"/>
      <c r="BZ1036" s="73"/>
      <c r="CA1036" s="73"/>
      <c r="CB1036" s="73"/>
      <c r="CC1036" s="73"/>
      <c r="CD1036" s="73"/>
      <c r="CE1036" s="73"/>
      <c r="CF1036" s="73"/>
      <c r="CG1036" s="73"/>
      <c r="CH1036" s="73"/>
      <c r="CI1036" s="73"/>
      <c r="CJ1036" s="73"/>
      <c r="CK1036" s="73"/>
      <c r="CL1036" s="73"/>
      <c r="CM1036" s="73"/>
      <c r="CN1036" s="73"/>
      <c r="CO1036" s="73"/>
      <c r="CP1036" s="73"/>
      <c r="CQ1036" s="73"/>
      <c r="CR1036" s="73"/>
      <c r="CS1036" s="73"/>
      <c r="CT1036" s="73"/>
      <c r="CU1036" s="73"/>
      <c r="CV1036" s="73"/>
      <c r="CW1036" s="73"/>
      <c r="CX1036" s="73"/>
      <c r="CY1036" s="73"/>
      <c r="CZ1036" s="73"/>
      <c r="DA1036" s="73"/>
      <c r="DB1036" s="73"/>
      <c r="DC1036" s="73"/>
      <c r="DD1036" s="73"/>
      <c r="DE1036" s="73"/>
      <c r="DF1036" s="73"/>
      <c r="DG1036" s="73"/>
      <c r="DH1036" s="73"/>
      <c r="DI1036" s="73"/>
      <c r="DJ1036" s="36"/>
    </row>
    <row r="1037" spans="1:114" x14ac:dyDescent="0.3">
      <c r="A1037" s="73"/>
      <c r="B1037" s="73"/>
      <c r="C1037" s="112"/>
      <c r="D1037" s="112"/>
      <c r="E1037" s="73"/>
      <c r="F1037" s="73"/>
      <c r="G1037" s="127"/>
      <c r="H1037" s="127"/>
      <c r="I1037" s="127"/>
      <c r="J1037" s="127"/>
      <c r="K1037" s="73"/>
      <c r="L1037" s="115"/>
      <c r="M1037" s="115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73"/>
      <c r="BL1037" s="73"/>
      <c r="BM1037" s="73"/>
      <c r="BN1037" s="73"/>
      <c r="BO1037" s="73"/>
      <c r="BP1037" s="73"/>
      <c r="BQ1037" s="73"/>
      <c r="BR1037" s="73"/>
      <c r="BS1037" s="73"/>
      <c r="BT1037" s="73"/>
      <c r="BU1037" s="73"/>
      <c r="BV1037" s="73"/>
      <c r="BW1037" s="73"/>
      <c r="BX1037" s="73"/>
      <c r="BY1037" s="73"/>
      <c r="BZ1037" s="73"/>
      <c r="CA1037" s="73"/>
      <c r="CB1037" s="73"/>
      <c r="CC1037" s="73"/>
      <c r="CD1037" s="73"/>
      <c r="CE1037" s="73"/>
      <c r="CF1037" s="73"/>
      <c r="CG1037" s="73"/>
      <c r="CH1037" s="73"/>
      <c r="CI1037" s="73"/>
      <c r="CJ1037" s="73"/>
      <c r="CK1037" s="73"/>
      <c r="CL1037" s="73"/>
      <c r="CM1037" s="73"/>
      <c r="CN1037" s="73"/>
      <c r="CO1037" s="73"/>
      <c r="CP1037" s="73"/>
      <c r="CQ1037" s="73"/>
      <c r="CR1037" s="73"/>
      <c r="CS1037" s="73"/>
      <c r="CT1037" s="73"/>
      <c r="CU1037" s="73"/>
      <c r="CV1037" s="73"/>
      <c r="CW1037" s="73"/>
      <c r="CX1037" s="73"/>
      <c r="CY1037" s="73"/>
      <c r="CZ1037" s="73"/>
      <c r="DA1037" s="73"/>
      <c r="DB1037" s="73"/>
      <c r="DC1037" s="73"/>
      <c r="DD1037" s="73"/>
      <c r="DE1037" s="73"/>
      <c r="DF1037" s="73"/>
      <c r="DG1037" s="73"/>
      <c r="DH1037" s="73"/>
      <c r="DI1037" s="73"/>
      <c r="DJ1037" s="36"/>
    </row>
    <row r="1038" spans="1:114" x14ac:dyDescent="0.3">
      <c r="A1038" s="73"/>
      <c r="B1038" s="73"/>
      <c r="C1038" s="112"/>
      <c r="D1038" s="112"/>
      <c r="E1038" s="73"/>
      <c r="F1038" s="73"/>
      <c r="G1038" s="127"/>
      <c r="H1038" s="127"/>
      <c r="I1038" s="127"/>
      <c r="J1038" s="127"/>
      <c r="K1038" s="73"/>
      <c r="L1038" s="115"/>
      <c r="M1038" s="115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73"/>
      <c r="BL1038" s="73"/>
      <c r="BM1038" s="73"/>
      <c r="BN1038" s="73"/>
      <c r="BO1038" s="73"/>
      <c r="BP1038" s="73"/>
      <c r="BQ1038" s="73"/>
      <c r="BR1038" s="73"/>
      <c r="BS1038" s="73"/>
      <c r="BT1038" s="73"/>
      <c r="BU1038" s="73"/>
      <c r="BV1038" s="73"/>
      <c r="BW1038" s="73"/>
      <c r="BX1038" s="73"/>
      <c r="BY1038" s="73"/>
      <c r="BZ1038" s="73"/>
      <c r="CA1038" s="73"/>
      <c r="CB1038" s="73"/>
      <c r="CC1038" s="73"/>
      <c r="CD1038" s="73"/>
      <c r="CE1038" s="73"/>
      <c r="CF1038" s="73"/>
      <c r="CG1038" s="73"/>
      <c r="CH1038" s="73"/>
      <c r="CI1038" s="73"/>
      <c r="CJ1038" s="73"/>
      <c r="CK1038" s="73"/>
      <c r="CL1038" s="73"/>
      <c r="CM1038" s="73"/>
      <c r="CN1038" s="73"/>
      <c r="CO1038" s="73"/>
      <c r="CP1038" s="73"/>
      <c r="CQ1038" s="73"/>
      <c r="CR1038" s="73"/>
      <c r="CS1038" s="73"/>
      <c r="CT1038" s="73"/>
      <c r="CU1038" s="73"/>
      <c r="CV1038" s="73"/>
      <c r="CW1038" s="73"/>
      <c r="CX1038" s="73"/>
      <c r="CY1038" s="73"/>
      <c r="CZ1038" s="73"/>
      <c r="DA1038" s="73"/>
      <c r="DB1038" s="73"/>
      <c r="DC1038" s="73"/>
      <c r="DD1038" s="73"/>
      <c r="DE1038" s="73"/>
      <c r="DF1038" s="73"/>
      <c r="DG1038" s="73"/>
      <c r="DH1038" s="73"/>
      <c r="DI1038" s="73"/>
      <c r="DJ1038" s="36"/>
    </row>
    <row r="1039" spans="1:114" x14ac:dyDescent="0.3">
      <c r="A1039" s="73"/>
      <c r="B1039" s="73"/>
      <c r="C1039" s="112"/>
      <c r="D1039" s="112"/>
      <c r="E1039" s="73"/>
      <c r="F1039" s="73"/>
      <c r="G1039" s="127"/>
      <c r="H1039" s="127"/>
      <c r="I1039" s="127"/>
      <c r="J1039" s="127"/>
      <c r="K1039" s="73"/>
      <c r="L1039" s="115"/>
      <c r="M1039" s="115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73"/>
      <c r="BS1039" s="73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73"/>
      <c r="CF1039" s="73"/>
      <c r="CG1039" s="73"/>
      <c r="CH1039" s="73"/>
      <c r="CI1039" s="73"/>
      <c r="CJ1039" s="73"/>
      <c r="CK1039" s="73"/>
      <c r="CL1039" s="73"/>
      <c r="CM1039" s="73"/>
      <c r="CN1039" s="73"/>
      <c r="CO1039" s="73"/>
      <c r="CP1039" s="73"/>
      <c r="CQ1039" s="73"/>
      <c r="CR1039" s="73"/>
      <c r="CS1039" s="73"/>
      <c r="CT1039" s="73"/>
      <c r="CU1039" s="73"/>
      <c r="CV1039" s="73"/>
      <c r="CW1039" s="73"/>
      <c r="CX1039" s="73"/>
      <c r="CY1039" s="73"/>
      <c r="CZ1039" s="73"/>
      <c r="DA1039" s="73"/>
      <c r="DB1039" s="73"/>
      <c r="DC1039" s="73"/>
      <c r="DD1039" s="73"/>
      <c r="DE1039" s="73"/>
      <c r="DF1039" s="73"/>
      <c r="DG1039" s="73"/>
      <c r="DH1039" s="73"/>
      <c r="DI1039" s="73"/>
      <c r="DJ1039" s="36"/>
    </row>
    <row r="1040" spans="1:114" x14ac:dyDescent="0.3">
      <c r="A1040" s="73"/>
      <c r="B1040" s="73"/>
      <c r="C1040" s="112"/>
      <c r="D1040" s="112"/>
      <c r="E1040" s="73"/>
      <c r="F1040" s="73"/>
      <c r="G1040" s="127"/>
      <c r="H1040" s="127"/>
      <c r="I1040" s="127"/>
      <c r="J1040" s="127"/>
      <c r="K1040" s="73"/>
      <c r="L1040" s="115"/>
      <c r="M1040" s="115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73"/>
      <c r="BL1040" s="73"/>
      <c r="BM1040" s="73"/>
      <c r="BN1040" s="73"/>
      <c r="BO1040" s="73"/>
      <c r="BP1040" s="73"/>
      <c r="BQ1040" s="73"/>
      <c r="BR1040" s="73"/>
      <c r="BS1040" s="73"/>
      <c r="BT1040" s="73"/>
      <c r="BU1040" s="73"/>
      <c r="BV1040" s="73"/>
      <c r="BW1040" s="73"/>
      <c r="BX1040" s="73"/>
      <c r="BY1040" s="73"/>
      <c r="BZ1040" s="73"/>
      <c r="CA1040" s="73"/>
      <c r="CB1040" s="73"/>
      <c r="CC1040" s="73"/>
      <c r="CD1040" s="73"/>
      <c r="CE1040" s="73"/>
      <c r="CF1040" s="73"/>
      <c r="CG1040" s="73"/>
      <c r="CH1040" s="73"/>
      <c r="CI1040" s="73"/>
      <c r="CJ1040" s="73"/>
      <c r="CK1040" s="73"/>
      <c r="CL1040" s="73"/>
      <c r="CM1040" s="73"/>
      <c r="CN1040" s="73"/>
      <c r="CO1040" s="73"/>
      <c r="CP1040" s="73"/>
      <c r="CQ1040" s="73"/>
      <c r="CR1040" s="73"/>
      <c r="CS1040" s="73"/>
      <c r="CT1040" s="73"/>
      <c r="CU1040" s="73"/>
      <c r="CV1040" s="73"/>
      <c r="CW1040" s="73"/>
      <c r="CX1040" s="73"/>
      <c r="CY1040" s="73"/>
      <c r="CZ1040" s="73"/>
      <c r="DA1040" s="73"/>
      <c r="DB1040" s="73"/>
      <c r="DC1040" s="73"/>
      <c r="DD1040" s="73"/>
      <c r="DE1040" s="73"/>
      <c r="DF1040" s="73"/>
      <c r="DG1040" s="73"/>
      <c r="DH1040" s="73"/>
      <c r="DI1040" s="73"/>
      <c r="DJ1040" s="36"/>
    </row>
    <row r="1041" spans="1:114" x14ac:dyDescent="0.3">
      <c r="A1041" s="73"/>
      <c r="B1041" s="73"/>
      <c r="C1041" s="112"/>
      <c r="D1041" s="112"/>
      <c r="E1041" s="73"/>
      <c r="F1041" s="73"/>
      <c r="G1041" s="127"/>
      <c r="H1041" s="127"/>
      <c r="I1041" s="127"/>
      <c r="J1041" s="127"/>
      <c r="K1041" s="73"/>
      <c r="L1041" s="115"/>
      <c r="M1041" s="115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73"/>
      <c r="BL1041" s="73"/>
      <c r="BM1041" s="73"/>
      <c r="BN1041" s="73"/>
      <c r="BO1041" s="73"/>
      <c r="BP1041" s="73"/>
      <c r="BQ1041" s="73"/>
      <c r="BR1041" s="73"/>
      <c r="BS1041" s="73"/>
      <c r="BT1041" s="73"/>
      <c r="BU1041" s="73"/>
      <c r="BV1041" s="73"/>
      <c r="BW1041" s="73"/>
      <c r="BX1041" s="73"/>
      <c r="BY1041" s="73"/>
      <c r="BZ1041" s="73"/>
      <c r="CA1041" s="73"/>
      <c r="CB1041" s="73"/>
      <c r="CC1041" s="73"/>
      <c r="CD1041" s="73"/>
      <c r="CE1041" s="73"/>
      <c r="CF1041" s="73"/>
      <c r="CG1041" s="73"/>
      <c r="CH1041" s="73"/>
      <c r="CI1041" s="73"/>
      <c r="CJ1041" s="73"/>
      <c r="CK1041" s="73"/>
      <c r="CL1041" s="73"/>
      <c r="CM1041" s="73"/>
      <c r="CN1041" s="73"/>
      <c r="CO1041" s="73"/>
      <c r="CP1041" s="73"/>
      <c r="CQ1041" s="73"/>
      <c r="CR1041" s="73"/>
      <c r="CS1041" s="73"/>
      <c r="CT1041" s="73"/>
      <c r="CU1041" s="73"/>
      <c r="CV1041" s="73"/>
      <c r="CW1041" s="73"/>
      <c r="CX1041" s="73"/>
      <c r="CY1041" s="73"/>
      <c r="CZ1041" s="73"/>
      <c r="DA1041" s="73"/>
      <c r="DB1041" s="73"/>
      <c r="DC1041" s="73"/>
      <c r="DD1041" s="73"/>
      <c r="DE1041" s="73"/>
      <c r="DF1041" s="73"/>
      <c r="DG1041" s="73"/>
      <c r="DH1041" s="73"/>
      <c r="DI1041" s="73"/>
      <c r="DJ1041" s="36"/>
    </row>
    <row r="1042" spans="1:114" x14ac:dyDescent="0.3">
      <c r="A1042" s="73"/>
      <c r="B1042" s="73"/>
      <c r="C1042" s="112"/>
      <c r="D1042" s="112"/>
      <c r="E1042" s="73"/>
      <c r="F1042" s="73"/>
      <c r="G1042" s="127"/>
      <c r="H1042" s="127"/>
      <c r="I1042" s="127"/>
      <c r="J1042" s="127"/>
      <c r="K1042" s="73"/>
      <c r="L1042" s="115"/>
      <c r="M1042" s="115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73"/>
      <c r="BL1042" s="73"/>
      <c r="BM1042" s="73"/>
      <c r="BN1042" s="73"/>
      <c r="BO1042" s="73"/>
      <c r="BP1042" s="73"/>
      <c r="BQ1042" s="73"/>
      <c r="BR1042" s="73"/>
      <c r="BS1042" s="73"/>
      <c r="BT1042" s="73"/>
      <c r="BU1042" s="73"/>
      <c r="BV1042" s="73"/>
      <c r="BW1042" s="73"/>
      <c r="BX1042" s="73"/>
      <c r="BY1042" s="73"/>
      <c r="BZ1042" s="73"/>
      <c r="CA1042" s="73"/>
      <c r="CB1042" s="73"/>
      <c r="CC1042" s="73"/>
      <c r="CD1042" s="73"/>
      <c r="CE1042" s="73"/>
      <c r="CF1042" s="73"/>
      <c r="CG1042" s="73"/>
      <c r="CH1042" s="73"/>
      <c r="CI1042" s="73"/>
      <c r="CJ1042" s="73"/>
      <c r="CK1042" s="73"/>
      <c r="CL1042" s="73"/>
      <c r="CM1042" s="73"/>
      <c r="CN1042" s="73"/>
      <c r="CO1042" s="73"/>
      <c r="CP1042" s="73"/>
      <c r="CQ1042" s="73"/>
      <c r="CR1042" s="73"/>
      <c r="CS1042" s="73"/>
      <c r="CT1042" s="73"/>
      <c r="CU1042" s="73"/>
      <c r="CV1042" s="73"/>
      <c r="CW1042" s="73"/>
      <c r="CX1042" s="73"/>
      <c r="CY1042" s="73"/>
      <c r="CZ1042" s="73"/>
      <c r="DA1042" s="73"/>
      <c r="DB1042" s="73"/>
      <c r="DC1042" s="73"/>
      <c r="DD1042" s="73"/>
      <c r="DE1042" s="73"/>
      <c r="DF1042" s="73"/>
      <c r="DG1042" s="73"/>
      <c r="DH1042" s="73"/>
      <c r="DI1042" s="73"/>
      <c r="DJ1042" s="36"/>
    </row>
    <row r="1043" spans="1:114" x14ac:dyDescent="0.3">
      <c r="A1043" s="73"/>
      <c r="B1043" s="73"/>
      <c r="C1043" s="112"/>
      <c r="D1043" s="112"/>
      <c r="E1043" s="73"/>
      <c r="F1043" s="73"/>
      <c r="G1043" s="127"/>
      <c r="H1043" s="127"/>
      <c r="I1043" s="127"/>
      <c r="J1043" s="127"/>
      <c r="K1043" s="73"/>
      <c r="L1043" s="115"/>
      <c r="M1043" s="115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7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73"/>
      <c r="BL1043" s="73"/>
      <c r="BM1043" s="73"/>
      <c r="BN1043" s="73"/>
      <c r="BO1043" s="73"/>
      <c r="BP1043" s="73"/>
      <c r="BQ1043" s="73"/>
      <c r="BR1043" s="73"/>
      <c r="BS1043" s="73"/>
      <c r="BT1043" s="73"/>
      <c r="BU1043" s="73"/>
      <c r="BV1043" s="73"/>
      <c r="BW1043" s="73"/>
      <c r="BX1043" s="73"/>
      <c r="BY1043" s="73"/>
      <c r="BZ1043" s="73"/>
      <c r="CA1043" s="73"/>
      <c r="CB1043" s="73"/>
      <c r="CC1043" s="73"/>
      <c r="CD1043" s="73"/>
      <c r="CE1043" s="73"/>
      <c r="CF1043" s="73"/>
      <c r="CG1043" s="73"/>
      <c r="CH1043" s="73"/>
      <c r="CI1043" s="73"/>
      <c r="CJ1043" s="73"/>
      <c r="CK1043" s="73"/>
      <c r="CL1043" s="73"/>
      <c r="CM1043" s="73"/>
      <c r="CN1043" s="73"/>
      <c r="CO1043" s="73"/>
      <c r="CP1043" s="73"/>
      <c r="CQ1043" s="73"/>
      <c r="CR1043" s="73"/>
      <c r="CS1043" s="73"/>
      <c r="CT1043" s="73"/>
      <c r="CU1043" s="73"/>
      <c r="CV1043" s="73"/>
      <c r="CW1043" s="73"/>
      <c r="CX1043" s="73"/>
      <c r="CY1043" s="73"/>
      <c r="CZ1043" s="73"/>
      <c r="DA1043" s="73"/>
      <c r="DB1043" s="73"/>
      <c r="DC1043" s="73"/>
      <c r="DD1043" s="73"/>
      <c r="DE1043" s="73"/>
      <c r="DF1043" s="73"/>
      <c r="DG1043" s="73"/>
      <c r="DH1043" s="73"/>
      <c r="DI1043" s="73"/>
      <c r="DJ1043" s="36"/>
    </row>
    <row r="1044" spans="1:114" x14ac:dyDescent="0.3">
      <c r="A1044" s="73"/>
      <c r="B1044" s="73"/>
      <c r="C1044" s="112"/>
      <c r="D1044" s="112"/>
      <c r="E1044" s="73"/>
      <c r="F1044" s="73"/>
      <c r="G1044" s="127"/>
      <c r="H1044" s="127"/>
      <c r="I1044" s="127"/>
      <c r="J1044" s="127"/>
      <c r="K1044" s="73"/>
      <c r="L1044" s="115"/>
      <c r="M1044" s="115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73"/>
      <c r="BL1044" s="73"/>
      <c r="BM1044" s="73"/>
      <c r="BN1044" s="73"/>
      <c r="BO1044" s="73"/>
      <c r="BP1044" s="73"/>
      <c r="BQ1044" s="73"/>
      <c r="BR1044" s="73"/>
      <c r="BS1044" s="73"/>
      <c r="BT1044" s="73"/>
      <c r="BU1044" s="73"/>
      <c r="BV1044" s="73"/>
      <c r="BW1044" s="73"/>
      <c r="BX1044" s="73"/>
      <c r="BY1044" s="73"/>
      <c r="BZ1044" s="73"/>
      <c r="CA1044" s="73"/>
      <c r="CB1044" s="73"/>
      <c r="CC1044" s="73"/>
      <c r="CD1044" s="73"/>
      <c r="CE1044" s="73"/>
      <c r="CF1044" s="73"/>
      <c r="CG1044" s="73"/>
      <c r="CH1044" s="73"/>
      <c r="CI1044" s="73"/>
      <c r="CJ1044" s="73"/>
      <c r="CK1044" s="73"/>
      <c r="CL1044" s="73"/>
      <c r="CM1044" s="73"/>
      <c r="CN1044" s="73"/>
      <c r="CO1044" s="73"/>
      <c r="CP1044" s="73"/>
      <c r="CQ1044" s="73"/>
      <c r="CR1044" s="73"/>
      <c r="CS1044" s="73"/>
      <c r="CT1044" s="73"/>
      <c r="CU1044" s="73"/>
      <c r="CV1044" s="73"/>
      <c r="CW1044" s="73"/>
      <c r="CX1044" s="73"/>
      <c r="CY1044" s="73"/>
      <c r="CZ1044" s="73"/>
      <c r="DA1044" s="73"/>
      <c r="DB1044" s="73"/>
      <c r="DC1044" s="73"/>
      <c r="DD1044" s="73"/>
      <c r="DE1044" s="73"/>
      <c r="DF1044" s="73"/>
      <c r="DG1044" s="73"/>
      <c r="DH1044" s="73"/>
      <c r="DI1044" s="73"/>
      <c r="DJ1044" s="36"/>
    </row>
    <row r="1045" spans="1:114" x14ac:dyDescent="0.3">
      <c r="A1045" s="73"/>
      <c r="B1045" s="73"/>
      <c r="C1045" s="112"/>
      <c r="D1045" s="112"/>
      <c r="E1045" s="73"/>
      <c r="F1045" s="73"/>
      <c r="G1045" s="127"/>
      <c r="H1045" s="127"/>
      <c r="I1045" s="127"/>
      <c r="J1045" s="127"/>
      <c r="K1045" s="73"/>
      <c r="L1045" s="115"/>
      <c r="M1045" s="115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73"/>
      <c r="BL1045" s="73"/>
      <c r="BM1045" s="73"/>
      <c r="BN1045" s="73"/>
      <c r="BO1045" s="73"/>
      <c r="BP1045" s="73"/>
      <c r="BQ1045" s="73"/>
      <c r="BR1045" s="73"/>
      <c r="BS1045" s="73"/>
      <c r="BT1045" s="73"/>
      <c r="BU1045" s="73"/>
      <c r="BV1045" s="73"/>
      <c r="BW1045" s="73"/>
      <c r="BX1045" s="73"/>
      <c r="BY1045" s="73"/>
      <c r="BZ1045" s="73"/>
      <c r="CA1045" s="73"/>
      <c r="CB1045" s="73"/>
      <c r="CC1045" s="73"/>
      <c r="CD1045" s="73"/>
      <c r="CE1045" s="73"/>
      <c r="CF1045" s="73"/>
      <c r="CG1045" s="73"/>
      <c r="CH1045" s="73"/>
      <c r="CI1045" s="73"/>
      <c r="CJ1045" s="73"/>
      <c r="CK1045" s="73"/>
      <c r="CL1045" s="73"/>
      <c r="CM1045" s="73"/>
      <c r="CN1045" s="73"/>
      <c r="CO1045" s="73"/>
      <c r="CP1045" s="73"/>
      <c r="CQ1045" s="73"/>
      <c r="CR1045" s="73"/>
      <c r="CS1045" s="73"/>
      <c r="CT1045" s="73"/>
      <c r="CU1045" s="73"/>
      <c r="CV1045" s="73"/>
      <c r="CW1045" s="73"/>
      <c r="CX1045" s="73"/>
      <c r="CY1045" s="73"/>
      <c r="CZ1045" s="73"/>
      <c r="DA1045" s="73"/>
      <c r="DB1045" s="73"/>
      <c r="DC1045" s="73"/>
      <c r="DD1045" s="73"/>
      <c r="DE1045" s="73"/>
      <c r="DF1045" s="73"/>
      <c r="DG1045" s="73"/>
      <c r="DH1045" s="73"/>
      <c r="DI1045" s="73"/>
      <c r="DJ1045" s="36"/>
    </row>
    <row r="1046" spans="1:114" x14ac:dyDescent="0.3">
      <c r="A1046" s="73"/>
      <c r="B1046" s="73"/>
      <c r="C1046" s="112"/>
      <c r="D1046" s="112"/>
      <c r="E1046" s="73"/>
      <c r="F1046" s="73"/>
      <c r="G1046" s="127"/>
      <c r="H1046" s="127"/>
      <c r="I1046" s="127"/>
      <c r="J1046" s="127"/>
      <c r="K1046" s="73"/>
      <c r="L1046" s="115"/>
      <c r="M1046" s="115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7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73"/>
      <c r="BL1046" s="73"/>
      <c r="BM1046" s="73"/>
      <c r="BN1046" s="73"/>
      <c r="BO1046" s="73"/>
      <c r="BP1046" s="73"/>
      <c r="BQ1046" s="73"/>
      <c r="BR1046" s="73"/>
      <c r="BS1046" s="73"/>
      <c r="BT1046" s="73"/>
      <c r="BU1046" s="73"/>
      <c r="BV1046" s="73"/>
      <c r="BW1046" s="73"/>
      <c r="BX1046" s="73"/>
      <c r="BY1046" s="73"/>
      <c r="BZ1046" s="73"/>
      <c r="CA1046" s="73"/>
      <c r="CB1046" s="73"/>
      <c r="CC1046" s="73"/>
      <c r="CD1046" s="73"/>
      <c r="CE1046" s="73"/>
      <c r="CF1046" s="73"/>
      <c r="CG1046" s="73"/>
      <c r="CH1046" s="73"/>
      <c r="CI1046" s="73"/>
      <c r="CJ1046" s="73"/>
      <c r="CK1046" s="73"/>
      <c r="CL1046" s="73"/>
      <c r="CM1046" s="73"/>
      <c r="CN1046" s="73"/>
      <c r="CO1046" s="73"/>
      <c r="CP1046" s="73"/>
      <c r="CQ1046" s="73"/>
      <c r="CR1046" s="73"/>
      <c r="CS1046" s="73"/>
      <c r="CT1046" s="73"/>
      <c r="CU1046" s="73"/>
      <c r="CV1046" s="73"/>
      <c r="CW1046" s="73"/>
      <c r="CX1046" s="73"/>
      <c r="CY1046" s="73"/>
      <c r="CZ1046" s="73"/>
      <c r="DA1046" s="73"/>
      <c r="DB1046" s="73"/>
      <c r="DC1046" s="73"/>
      <c r="DD1046" s="73"/>
      <c r="DE1046" s="73"/>
      <c r="DF1046" s="73"/>
      <c r="DG1046" s="73"/>
      <c r="DH1046" s="73"/>
      <c r="DI1046" s="73"/>
      <c r="DJ1046" s="36"/>
    </row>
    <row r="1047" spans="1:114" x14ac:dyDescent="0.3">
      <c r="A1047" s="73"/>
      <c r="B1047" s="73"/>
      <c r="C1047" s="112"/>
      <c r="D1047" s="112"/>
      <c r="E1047" s="73"/>
      <c r="F1047" s="73"/>
      <c r="G1047" s="127"/>
      <c r="H1047" s="127"/>
      <c r="I1047" s="127"/>
      <c r="J1047" s="127"/>
      <c r="K1047" s="73"/>
      <c r="L1047" s="115"/>
      <c r="M1047" s="115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7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73"/>
      <c r="BL1047" s="73"/>
      <c r="BM1047" s="73"/>
      <c r="BN1047" s="73"/>
      <c r="BO1047" s="73"/>
      <c r="BP1047" s="73"/>
      <c r="BQ1047" s="73"/>
      <c r="BR1047" s="73"/>
      <c r="BS1047" s="73"/>
      <c r="BT1047" s="73"/>
      <c r="BU1047" s="73"/>
      <c r="BV1047" s="73"/>
      <c r="BW1047" s="73"/>
      <c r="BX1047" s="73"/>
      <c r="BY1047" s="73"/>
      <c r="BZ1047" s="73"/>
      <c r="CA1047" s="73"/>
      <c r="CB1047" s="73"/>
      <c r="CC1047" s="73"/>
      <c r="CD1047" s="73"/>
      <c r="CE1047" s="73"/>
      <c r="CF1047" s="73"/>
      <c r="CG1047" s="73"/>
      <c r="CH1047" s="73"/>
      <c r="CI1047" s="73"/>
      <c r="CJ1047" s="73"/>
      <c r="CK1047" s="73"/>
      <c r="CL1047" s="73"/>
      <c r="CM1047" s="73"/>
      <c r="CN1047" s="73"/>
      <c r="CO1047" s="73"/>
      <c r="CP1047" s="73"/>
      <c r="CQ1047" s="73"/>
      <c r="CR1047" s="73"/>
      <c r="CS1047" s="73"/>
      <c r="CT1047" s="73"/>
      <c r="CU1047" s="73"/>
      <c r="CV1047" s="73"/>
      <c r="CW1047" s="73"/>
      <c r="CX1047" s="73"/>
      <c r="CY1047" s="73"/>
      <c r="CZ1047" s="73"/>
      <c r="DA1047" s="73"/>
      <c r="DB1047" s="73"/>
      <c r="DC1047" s="73"/>
      <c r="DD1047" s="73"/>
      <c r="DE1047" s="73"/>
      <c r="DF1047" s="73"/>
      <c r="DG1047" s="73"/>
      <c r="DH1047" s="73"/>
      <c r="DI1047" s="73"/>
      <c r="DJ1047" s="36"/>
    </row>
    <row r="1048" spans="1:114" x14ac:dyDescent="0.3">
      <c r="A1048" s="73"/>
      <c r="B1048" s="73"/>
      <c r="C1048" s="112"/>
      <c r="D1048" s="112"/>
      <c r="E1048" s="73"/>
      <c r="F1048" s="73"/>
      <c r="G1048" s="127"/>
      <c r="H1048" s="127"/>
      <c r="I1048" s="127"/>
      <c r="J1048" s="127"/>
      <c r="K1048" s="73"/>
      <c r="L1048" s="115"/>
      <c r="M1048" s="115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73"/>
      <c r="BL1048" s="73"/>
      <c r="BM1048" s="73"/>
      <c r="BN1048" s="73"/>
      <c r="BO1048" s="73"/>
      <c r="BP1048" s="73"/>
      <c r="BQ1048" s="73"/>
      <c r="BR1048" s="73"/>
      <c r="BS1048" s="73"/>
      <c r="BT1048" s="73"/>
      <c r="BU1048" s="73"/>
      <c r="BV1048" s="73"/>
      <c r="BW1048" s="73"/>
      <c r="BX1048" s="73"/>
      <c r="BY1048" s="73"/>
      <c r="BZ1048" s="73"/>
      <c r="CA1048" s="73"/>
      <c r="CB1048" s="73"/>
      <c r="CC1048" s="73"/>
      <c r="CD1048" s="73"/>
      <c r="CE1048" s="73"/>
      <c r="CF1048" s="73"/>
      <c r="CG1048" s="73"/>
      <c r="CH1048" s="73"/>
      <c r="CI1048" s="73"/>
      <c r="CJ1048" s="73"/>
      <c r="CK1048" s="73"/>
      <c r="CL1048" s="73"/>
      <c r="CM1048" s="73"/>
      <c r="CN1048" s="73"/>
      <c r="CO1048" s="73"/>
      <c r="CP1048" s="73"/>
      <c r="CQ1048" s="73"/>
      <c r="CR1048" s="73"/>
      <c r="CS1048" s="73"/>
      <c r="CT1048" s="73"/>
      <c r="CU1048" s="73"/>
      <c r="CV1048" s="73"/>
      <c r="CW1048" s="73"/>
      <c r="CX1048" s="73"/>
      <c r="CY1048" s="73"/>
      <c r="CZ1048" s="73"/>
      <c r="DA1048" s="73"/>
      <c r="DB1048" s="73"/>
      <c r="DC1048" s="73"/>
      <c r="DD1048" s="73"/>
      <c r="DE1048" s="73"/>
      <c r="DF1048" s="73"/>
      <c r="DG1048" s="73"/>
      <c r="DH1048" s="73"/>
      <c r="DI1048" s="73"/>
      <c r="DJ1048" s="36"/>
    </row>
    <row r="1049" spans="1:114" x14ac:dyDescent="0.3">
      <c r="A1049" s="73"/>
      <c r="B1049" s="73"/>
      <c r="C1049" s="112"/>
      <c r="D1049" s="112"/>
      <c r="E1049" s="73"/>
      <c r="F1049" s="73"/>
      <c r="G1049" s="127"/>
      <c r="H1049" s="127"/>
      <c r="I1049" s="127"/>
      <c r="J1049" s="127"/>
      <c r="K1049" s="73"/>
      <c r="L1049" s="115"/>
      <c r="M1049" s="115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7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73"/>
      <c r="BL1049" s="73"/>
      <c r="BM1049" s="73"/>
      <c r="BN1049" s="73"/>
      <c r="BO1049" s="73"/>
      <c r="BP1049" s="73"/>
      <c r="BQ1049" s="73"/>
      <c r="BR1049" s="73"/>
      <c r="BS1049" s="73"/>
      <c r="BT1049" s="73"/>
      <c r="BU1049" s="73"/>
      <c r="BV1049" s="73"/>
      <c r="BW1049" s="73"/>
      <c r="BX1049" s="73"/>
      <c r="BY1049" s="73"/>
      <c r="BZ1049" s="73"/>
      <c r="CA1049" s="73"/>
      <c r="CB1049" s="73"/>
      <c r="CC1049" s="73"/>
      <c r="CD1049" s="73"/>
      <c r="CE1049" s="73"/>
      <c r="CF1049" s="73"/>
      <c r="CG1049" s="73"/>
      <c r="CH1049" s="73"/>
      <c r="CI1049" s="73"/>
      <c r="CJ1049" s="73"/>
      <c r="CK1049" s="73"/>
      <c r="CL1049" s="73"/>
      <c r="CM1049" s="73"/>
      <c r="CN1049" s="73"/>
      <c r="CO1049" s="73"/>
      <c r="CP1049" s="73"/>
      <c r="CQ1049" s="73"/>
      <c r="CR1049" s="73"/>
      <c r="CS1049" s="73"/>
      <c r="CT1049" s="73"/>
      <c r="CU1049" s="73"/>
      <c r="CV1049" s="73"/>
      <c r="CW1049" s="73"/>
      <c r="CX1049" s="73"/>
      <c r="CY1049" s="73"/>
      <c r="CZ1049" s="73"/>
      <c r="DA1049" s="73"/>
      <c r="DB1049" s="73"/>
      <c r="DC1049" s="73"/>
      <c r="DD1049" s="73"/>
      <c r="DE1049" s="73"/>
      <c r="DF1049" s="73"/>
      <c r="DG1049" s="73"/>
      <c r="DH1049" s="73"/>
      <c r="DI1049" s="73"/>
      <c r="DJ1049" s="36"/>
    </row>
    <row r="1050" spans="1:114" x14ac:dyDescent="0.3">
      <c r="A1050" s="73"/>
      <c r="B1050" s="73"/>
      <c r="C1050" s="112"/>
      <c r="D1050" s="112"/>
      <c r="E1050" s="73"/>
      <c r="F1050" s="73"/>
      <c r="G1050" s="127"/>
      <c r="H1050" s="127"/>
      <c r="I1050" s="127"/>
      <c r="J1050" s="127"/>
      <c r="K1050" s="73"/>
      <c r="L1050" s="115"/>
      <c r="M1050" s="115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73"/>
      <c r="BB1050" s="73"/>
      <c r="BC1050" s="73"/>
      <c r="BD1050" s="73"/>
      <c r="BE1050" s="73"/>
      <c r="BF1050" s="73"/>
      <c r="BG1050" s="73"/>
      <c r="BH1050" s="73"/>
      <c r="BI1050" s="73"/>
      <c r="BJ1050" s="73"/>
      <c r="BK1050" s="73"/>
      <c r="BL1050" s="73"/>
      <c r="BM1050" s="73"/>
      <c r="BN1050" s="73"/>
      <c r="BO1050" s="73"/>
      <c r="BP1050" s="73"/>
      <c r="BQ1050" s="73"/>
      <c r="BR1050" s="73"/>
      <c r="BS1050" s="73"/>
      <c r="BT1050" s="73"/>
      <c r="BU1050" s="73"/>
      <c r="BV1050" s="73"/>
      <c r="BW1050" s="73"/>
      <c r="BX1050" s="73"/>
      <c r="BY1050" s="73"/>
      <c r="BZ1050" s="73"/>
      <c r="CA1050" s="73"/>
      <c r="CB1050" s="73"/>
      <c r="CC1050" s="73"/>
      <c r="CD1050" s="73"/>
      <c r="CE1050" s="73"/>
      <c r="CF1050" s="73"/>
      <c r="CG1050" s="73"/>
      <c r="CH1050" s="73"/>
      <c r="CI1050" s="73"/>
      <c r="CJ1050" s="73"/>
      <c r="CK1050" s="73"/>
      <c r="CL1050" s="73"/>
      <c r="CM1050" s="73"/>
      <c r="CN1050" s="73"/>
      <c r="CO1050" s="73"/>
      <c r="CP1050" s="73"/>
      <c r="CQ1050" s="73"/>
      <c r="CR1050" s="73"/>
      <c r="CS1050" s="73"/>
      <c r="CT1050" s="73"/>
      <c r="CU1050" s="73"/>
      <c r="CV1050" s="73"/>
      <c r="CW1050" s="73"/>
      <c r="CX1050" s="73"/>
      <c r="CY1050" s="73"/>
      <c r="CZ1050" s="73"/>
      <c r="DA1050" s="73"/>
      <c r="DB1050" s="73"/>
      <c r="DC1050" s="73"/>
      <c r="DD1050" s="73"/>
      <c r="DE1050" s="73"/>
      <c r="DF1050" s="73"/>
      <c r="DG1050" s="73"/>
      <c r="DH1050" s="73"/>
      <c r="DI1050" s="73"/>
      <c r="DJ1050" s="36"/>
    </row>
    <row r="1051" spans="1:114" x14ac:dyDescent="0.3">
      <c r="A1051" s="73"/>
      <c r="B1051" s="73"/>
      <c r="C1051" s="112"/>
      <c r="D1051" s="112"/>
      <c r="E1051" s="73"/>
      <c r="F1051" s="73"/>
      <c r="G1051" s="127"/>
      <c r="H1051" s="127"/>
      <c r="I1051" s="127"/>
      <c r="J1051" s="127"/>
      <c r="K1051" s="73"/>
      <c r="L1051" s="115"/>
      <c r="M1051" s="115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3"/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3"/>
      <c r="AM1051" s="73"/>
      <c r="AN1051" s="73"/>
      <c r="AO1051" s="73"/>
      <c r="AP1051" s="73"/>
      <c r="AQ1051" s="73"/>
      <c r="AR1051" s="73"/>
      <c r="AS1051" s="73"/>
      <c r="AT1051" s="73"/>
      <c r="AU1051" s="73"/>
      <c r="AV1051" s="73"/>
      <c r="AW1051" s="73"/>
      <c r="AX1051" s="73"/>
      <c r="AY1051" s="73"/>
      <c r="AZ1051" s="73"/>
      <c r="BA1051" s="73"/>
      <c r="BB1051" s="73"/>
      <c r="BC1051" s="73"/>
      <c r="BD1051" s="73"/>
      <c r="BE1051" s="73"/>
      <c r="BF1051" s="73"/>
      <c r="BG1051" s="73"/>
      <c r="BH1051" s="73"/>
      <c r="BI1051" s="73"/>
      <c r="BJ1051" s="73"/>
      <c r="BK1051" s="73"/>
      <c r="BL1051" s="73"/>
      <c r="BM1051" s="73"/>
      <c r="BN1051" s="73"/>
      <c r="BO1051" s="73"/>
      <c r="BP1051" s="73"/>
      <c r="BQ1051" s="73"/>
      <c r="BR1051" s="73"/>
      <c r="BS1051" s="73"/>
      <c r="BT1051" s="73"/>
      <c r="BU1051" s="73"/>
      <c r="BV1051" s="73"/>
      <c r="BW1051" s="73"/>
      <c r="BX1051" s="73"/>
      <c r="BY1051" s="73"/>
      <c r="BZ1051" s="73"/>
      <c r="CA1051" s="73"/>
      <c r="CB1051" s="73"/>
      <c r="CC1051" s="73"/>
      <c r="CD1051" s="73"/>
      <c r="CE1051" s="73"/>
      <c r="CF1051" s="73"/>
      <c r="CG1051" s="73"/>
      <c r="CH1051" s="73"/>
      <c r="CI1051" s="73"/>
      <c r="CJ1051" s="73"/>
      <c r="CK1051" s="73"/>
      <c r="CL1051" s="73"/>
      <c r="CM1051" s="73"/>
      <c r="CN1051" s="73"/>
      <c r="CO1051" s="73"/>
      <c r="CP1051" s="73"/>
      <c r="CQ1051" s="73"/>
      <c r="CR1051" s="73"/>
      <c r="CS1051" s="73"/>
      <c r="CT1051" s="73"/>
      <c r="CU1051" s="73"/>
      <c r="CV1051" s="73"/>
      <c r="CW1051" s="73"/>
      <c r="CX1051" s="73"/>
      <c r="CY1051" s="73"/>
      <c r="CZ1051" s="73"/>
      <c r="DA1051" s="73"/>
      <c r="DB1051" s="73"/>
      <c r="DC1051" s="73"/>
      <c r="DD1051" s="73"/>
      <c r="DE1051" s="73"/>
      <c r="DF1051" s="73"/>
      <c r="DG1051" s="73"/>
      <c r="DH1051" s="73"/>
      <c r="DI1051" s="73"/>
      <c r="DJ1051" s="36"/>
    </row>
    <row r="1052" spans="1:114" x14ac:dyDescent="0.3">
      <c r="A1052" s="73"/>
      <c r="B1052" s="73"/>
      <c r="C1052" s="112"/>
      <c r="D1052" s="112"/>
      <c r="E1052" s="73"/>
      <c r="F1052" s="73"/>
      <c r="G1052" s="127"/>
      <c r="H1052" s="127"/>
      <c r="I1052" s="127"/>
      <c r="J1052" s="127"/>
      <c r="K1052" s="73"/>
      <c r="L1052" s="115"/>
      <c r="M1052" s="115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73"/>
      <c r="BL1052" s="73"/>
      <c r="BM1052" s="73"/>
      <c r="BN1052" s="73"/>
      <c r="BO1052" s="73"/>
      <c r="BP1052" s="73"/>
      <c r="BQ1052" s="73"/>
      <c r="BR1052" s="73"/>
      <c r="BS1052" s="73"/>
      <c r="BT1052" s="73"/>
      <c r="BU1052" s="73"/>
      <c r="BV1052" s="73"/>
      <c r="BW1052" s="73"/>
      <c r="BX1052" s="73"/>
      <c r="BY1052" s="73"/>
      <c r="BZ1052" s="73"/>
      <c r="CA1052" s="73"/>
      <c r="CB1052" s="73"/>
      <c r="CC1052" s="73"/>
      <c r="CD1052" s="73"/>
      <c r="CE1052" s="73"/>
      <c r="CF1052" s="73"/>
      <c r="CG1052" s="73"/>
      <c r="CH1052" s="73"/>
      <c r="CI1052" s="73"/>
      <c r="CJ1052" s="73"/>
      <c r="CK1052" s="73"/>
      <c r="CL1052" s="73"/>
      <c r="CM1052" s="73"/>
      <c r="CN1052" s="73"/>
      <c r="CO1052" s="73"/>
      <c r="CP1052" s="73"/>
      <c r="CQ1052" s="73"/>
      <c r="CR1052" s="73"/>
      <c r="CS1052" s="73"/>
      <c r="CT1052" s="73"/>
      <c r="CU1052" s="73"/>
      <c r="CV1052" s="73"/>
      <c r="CW1052" s="73"/>
      <c r="CX1052" s="73"/>
      <c r="CY1052" s="73"/>
      <c r="CZ1052" s="73"/>
      <c r="DA1052" s="73"/>
      <c r="DB1052" s="73"/>
      <c r="DC1052" s="73"/>
      <c r="DD1052" s="73"/>
      <c r="DE1052" s="73"/>
      <c r="DF1052" s="73"/>
      <c r="DG1052" s="73"/>
      <c r="DH1052" s="73"/>
      <c r="DI1052" s="73"/>
      <c r="DJ1052" s="36"/>
    </row>
    <row r="1053" spans="1:114" x14ac:dyDescent="0.3">
      <c r="A1053" s="73"/>
      <c r="B1053" s="73"/>
      <c r="C1053" s="112"/>
      <c r="D1053" s="112"/>
      <c r="E1053" s="73"/>
      <c r="F1053" s="73"/>
      <c r="G1053" s="127"/>
      <c r="H1053" s="127"/>
      <c r="I1053" s="127"/>
      <c r="J1053" s="127"/>
      <c r="K1053" s="73"/>
      <c r="L1053" s="115"/>
      <c r="M1053" s="115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73"/>
      <c r="BL1053" s="73"/>
      <c r="BM1053" s="73"/>
      <c r="BN1053" s="73"/>
      <c r="BO1053" s="73"/>
      <c r="BP1053" s="73"/>
      <c r="BQ1053" s="73"/>
      <c r="BR1053" s="73"/>
      <c r="BS1053" s="73"/>
      <c r="BT1053" s="73"/>
      <c r="BU1053" s="73"/>
      <c r="BV1053" s="73"/>
      <c r="BW1053" s="73"/>
      <c r="BX1053" s="73"/>
      <c r="BY1053" s="73"/>
      <c r="BZ1053" s="73"/>
      <c r="CA1053" s="73"/>
      <c r="CB1053" s="73"/>
      <c r="CC1053" s="73"/>
      <c r="CD1053" s="73"/>
      <c r="CE1053" s="73"/>
      <c r="CF1053" s="73"/>
      <c r="CG1053" s="73"/>
      <c r="CH1053" s="73"/>
      <c r="CI1053" s="73"/>
      <c r="CJ1053" s="73"/>
      <c r="CK1053" s="73"/>
      <c r="CL1053" s="73"/>
      <c r="CM1053" s="73"/>
      <c r="CN1053" s="73"/>
      <c r="CO1053" s="73"/>
      <c r="CP1053" s="73"/>
      <c r="CQ1053" s="73"/>
      <c r="CR1053" s="73"/>
      <c r="CS1053" s="73"/>
      <c r="CT1053" s="73"/>
      <c r="CU1053" s="73"/>
      <c r="CV1053" s="73"/>
      <c r="CW1053" s="73"/>
      <c r="CX1053" s="73"/>
      <c r="CY1053" s="73"/>
      <c r="CZ1053" s="73"/>
      <c r="DA1053" s="73"/>
      <c r="DB1053" s="73"/>
      <c r="DC1053" s="73"/>
      <c r="DD1053" s="73"/>
      <c r="DE1053" s="73"/>
      <c r="DF1053" s="73"/>
      <c r="DG1053" s="73"/>
      <c r="DH1053" s="73"/>
      <c r="DI1053" s="73"/>
      <c r="DJ1053" s="36"/>
    </row>
    <row r="1054" spans="1:114" x14ac:dyDescent="0.3">
      <c r="A1054" s="73"/>
      <c r="B1054" s="73"/>
      <c r="C1054" s="112"/>
      <c r="D1054" s="112"/>
      <c r="E1054" s="73"/>
      <c r="F1054" s="73"/>
      <c r="G1054" s="127"/>
      <c r="H1054" s="127"/>
      <c r="I1054" s="127"/>
      <c r="J1054" s="127"/>
      <c r="K1054" s="73"/>
      <c r="L1054" s="115"/>
      <c r="M1054" s="115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73"/>
      <c r="BL1054" s="73"/>
      <c r="BM1054" s="73"/>
      <c r="BN1054" s="73"/>
      <c r="BO1054" s="73"/>
      <c r="BP1054" s="73"/>
      <c r="BQ1054" s="73"/>
      <c r="BR1054" s="73"/>
      <c r="BS1054" s="73"/>
      <c r="BT1054" s="73"/>
      <c r="BU1054" s="73"/>
      <c r="BV1054" s="73"/>
      <c r="BW1054" s="73"/>
      <c r="BX1054" s="73"/>
      <c r="BY1054" s="73"/>
      <c r="BZ1054" s="73"/>
      <c r="CA1054" s="73"/>
      <c r="CB1054" s="73"/>
      <c r="CC1054" s="73"/>
      <c r="CD1054" s="73"/>
      <c r="CE1054" s="73"/>
      <c r="CF1054" s="73"/>
      <c r="CG1054" s="73"/>
      <c r="CH1054" s="73"/>
      <c r="CI1054" s="73"/>
      <c r="CJ1054" s="73"/>
      <c r="CK1054" s="73"/>
      <c r="CL1054" s="73"/>
      <c r="CM1054" s="73"/>
      <c r="CN1054" s="73"/>
      <c r="CO1054" s="73"/>
      <c r="CP1054" s="73"/>
      <c r="CQ1054" s="73"/>
      <c r="CR1054" s="73"/>
      <c r="CS1054" s="73"/>
      <c r="CT1054" s="73"/>
      <c r="CU1054" s="73"/>
      <c r="CV1054" s="73"/>
      <c r="CW1054" s="73"/>
      <c r="CX1054" s="73"/>
      <c r="CY1054" s="73"/>
      <c r="CZ1054" s="73"/>
      <c r="DA1054" s="73"/>
      <c r="DB1054" s="73"/>
      <c r="DC1054" s="73"/>
      <c r="DD1054" s="73"/>
      <c r="DE1054" s="73"/>
      <c r="DF1054" s="73"/>
      <c r="DG1054" s="73"/>
      <c r="DH1054" s="73"/>
      <c r="DI1054" s="73"/>
      <c r="DJ1054" s="36"/>
    </row>
    <row r="1055" spans="1:114" x14ac:dyDescent="0.3">
      <c r="A1055" s="73"/>
      <c r="B1055" s="73"/>
      <c r="C1055" s="112"/>
      <c r="D1055" s="112"/>
      <c r="E1055" s="73"/>
      <c r="F1055" s="73"/>
      <c r="G1055" s="127"/>
      <c r="H1055" s="127"/>
      <c r="I1055" s="127"/>
      <c r="J1055" s="127"/>
      <c r="K1055" s="73"/>
      <c r="L1055" s="115"/>
      <c r="M1055" s="115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73"/>
      <c r="BL1055" s="73"/>
      <c r="BM1055" s="73"/>
      <c r="BN1055" s="73"/>
      <c r="BO1055" s="73"/>
      <c r="BP1055" s="73"/>
      <c r="BQ1055" s="73"/>
      <c r="BR1055" s="73"/>
      <c r="BS1055" s="73"/>
      <c r="BT1055" s="73"/>
      <c r="BU1055" s="73"/>
      <c r="BV1055" s="73"/>
      <c r="BW1055" s="73"/>
      <c r="BX1055" s="73"/>
      <c r="BY1055" s="73"/>
      <c r="BZ1055" s="73"/>
      <c r="CA1055" s="73"/>
      <c r="CB1055" s="73"/>
      <c r="CC1055" s="73"/>
      <c r="CD1055" s="73"/>
      <c r="CE1055" s="73"/>
      <c r="CF1055" s="73"/>
      <c r="CG1055" s="73"/>
      <c r="CH1055" s="73"/>
      <c r="CI1055" s="73"/>
      <c r="CJ1055" s="73"/>
      <c r="CK1055" s="73"/>
      <c r="CL1055" s="73"/>
      <c r="CM1055" s="73"/>
      <c r="CN1055" s="73"/>
      <c r="CO1055" s="73"/>
      <c r="CP1055" s="73"/>
      <c r="CQ1055" s="73"/>
      <c r="CR1055" s="73"/>
      <c r="CS1055" s="73"/>
      <c r="CT1055" s="73"/>
      <c r="CU1055" s="73"/>
      <c r="CV1055" s="73"/>
      <c r="CW1055" s="73"/>
      <c r="CX1055" s="73"/>
      <c r="CY1055" s="73"/>
      <c r="CZ1055" s="73"/>
      <c r="DA1055" s="73"/>
      <c r="DB1055" s="73"/>
      <c r="DC1055" s="73"/>
      <c r="DD1055" s="73"/>
      <c r="DE1055" s="73"/>
      <c r="DF1055" s="73"/>
      <c r="DG1055" s="73"/>
      <c r="DH1055" s="73"/>
      <c r="DI1055" s="73"/>
      <c r="DJ1055" s="36"/>
    </row>
    <row r="1056" spans="1:114" x14ac:dyDescent="0.3">
      <c r="A1056" s="73"/>
      <c r="B1056" s="73"/>
      <c r="C1056" s="112"/>
      <c r="D1056" s="112"/>
      <c r="E1056" s="73"/>
      <c r="F1056" s="73"/>
      <c r="G1056" s="127"/>
      <c r="H1056" s="127"/>
      <c r="I1056" s="127"/>
      <c r="J1056" s="127"/>
      <c r="K1056" s="73"/>
      <c r="L1056" s="115"/>
      <c r="M1056" s="115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73"/>
      <c r="BL1056" s="73"/>
      <c r="BM1056" s="73"/>
      <c r="BN1056" s="73"/>
      <c r="BO1056" s="73"/>
      <c r="BP1056" s="73"/>
      <c r="BQ1056" s="73"/>
      <c r="BR1056" s="73"/>
      <c r="BS1056" s="73"/>
      <c r="BT1056" s="73"/>
      <c r="BU1056" s="73"/>
      <c r="BV1056" s="73"/>
      <c r="BW1056" s="73"/>
      <c r="BX1056" s="73"/>
      <c r="BY1056" s="73"/>
      <c r="BZ1056" s="73"/>
      <c r="CA1056" s="73"/>
      <c r="CB1056" s="73"/>
      <c r="CC1056" s="73"/>
      <c r="CD1056" s="73"/>
      <c r="CE1056" s="73"/>
      <c r="CF1056" s="73"/>
      <c r="CG1056" s="73"/>
      <c r="CH1056" s="73"/>
      <c r="CI1056" s="73"/>
      <c r="CJ1056" s="73"/>
      <c r="CK1056" s="73"/>
      <c r="CL1056" s="73"/>
      <c r="CM1056" s="73"/>
      <c r="CN1056" s="73"/>
      <c r="CO1056" s="73"/>
      <c r="CP1056" s="73"/>
      <c r="CQ1056" s="73"/>
      <c r="CR1056" s="73"/>
      <c r="CS1056" s="73"/>
      <c r="CT1056" s="73"/>
      <c r="CU1056" s="73"/>
      <c r="CV1056" s="73"/>
      <c r="CW1056" s="73"/>
      <c r="CX1056" s="73"/>
      <c r="CY1056" s="73"/>
      <c r="CZ1056" s="73"/>
      <c r="DA1056" s="73"/>
      <c r="DB1056" s="73"/>
      <c r="DC1056" s="73"/>
      <c r="DD1056" s="73"/>
      <c r="DE1056" s="73"/>
      <c r="DF1056" s="73"/>
      <c r="DG1056" s="73"/>
      <c r="DH1056" s="73"/>
      <c r="DI1056" s="73"/>
      <c r="DJ1056" s="36"/>
    </row>
    <row r="1057" spans="1:114" x14ac:dyDescent="0.3">
      <c r="A1057" s="73"/>
      <c r="B1057" s="73"/>
      <c r="C1057" s="112"/>
      <c r="D1057" s="112"/>
      <c r="E1057" s="73"/>
      <c r="F1057" s="73"/>
      <c r="G1057" s="127"/>
      <c r="H1057" s="127"/>
      <c r="I1057" s="127"/>
      <c r="J1057" s="127"/>
      <c r="K1057" s="73"/>
      <c r="L1057" s="115"/>
      <c r="M1057" s="115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7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73"/>
      <c r="BL1057" s="73"/>
      <c r="BM1057" s="73"/>
      <c r="BN1057" s="73"/>
      <c r="BO1057" s="73"/>
      <c r="BP1057" s="73"/>
      <c r="BQ1057" s="73"/>
      <c r="BR1057" s="73"/>
      <c r="BS1057" s="73"/>
      <c r="BT1057" s="73"/>
      <c r="BU1057" s="73"/>
      <c r="BV1057" s="73"/>
      <c r="BW1057" s="73"/>
      <c r="BX1057" s="73"/>
      <c r="BY1057" s="73"/>
      <c r="BZ1057" s="73"/>
      <c r="CA1057" s="73"/>
      <c r="CB1057" s="73"/>
      <c r="CC1057" s="73"/>
      <c r="CD1057" s="73"/>
      <c r="CE1057" s="73"/>
      <c r="CF1057" s="73"/>
      <c r="CG1057" s="73"/>
      <c r="CH1057" s="73"/>
      <c r="CI1057" s="73"/>
      <c r="CJ1057" s="73"/>
      <c r="CK1057" s="73"/>
      <c r="CL1057" s="73"/>
      <c r="CM1057" s="73"/>
      <c r="CN1057" s="73"/>
      <c r="CO1057" s="73"/>
      <c r="CP1057" s="73"/>
      <c r="CQ1057" s="73"/>
      <c r="CR1057" s="73"/>
      <c r="CS1057" s="73"/>
      <c r="CT1057" s="73"/>
      <c r="CU1057" s="73"/>
      <c r="CV1057" s="73"/>
      <c r="CW1057" s="73"/>
      <c r="CX1057" s="73"/>
      <c r="CY1057" s="73"/>
      <c r="CZ1057" s="73"/>
      <c r="DA1057" s="73"/>
      <c r="DB1057" s="73"/>
      <c r="DC1057" s="73"/>
      <c r="DD1057" s="73"/>
      <c r="DE1057" s="73"/>
      <c r="DF1057" s="73"/>
      <c r="DG1057" s="73"/>
      <c r="DH1057" s="73"/>
      <c r="DI1057" s="73"/>
      <c r="DJ1057" s="36"/>
    </row>
    <row r="1058" spans="1:114" x14ac:dyDescent="0.3">
      <c r="A1058" s="73"/>
      <c r="B1058" s="73"/>
      <c r="C1058" s="112"/>
      <c r="D1058" s="112"/>
      <c r="E1058" s="73"/>
      <c r="F1058" s="73"/>
      <c r="G1058" s="127"/>
      <c r="H1058" s="127"/>
      <c r="I1058" s="127"/>
      <c r="J1058" s="127"/>
      <c r="K1058" s="73"/>
      <c r="L1058" s="115"/>
      <c r="M1058" s="115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73"/>
      <c r="BL1058" s="73"/>
      <c r="BM1058" s="73"/>
      <c r="BN1058" s="73"/>
      <c r="BO1058" s="73"/>
      <c r="BP1058" s="73"/>
      <c r="BQ1058" s="73"/>
      <c r="BR1058" s="73"/>
      <c r="BS1058" s="73"/>
      <c r="BT1058" s="73"/>
      <c r="BU1058" s="73"/>
      <c r="BV1058" s="73"/>
      <c r="BW1058" s="73"/>
      <c r="BX1058" s="73"/>
      <c r="BY1058" s="73"/>
      <c r="BZ1058" s="73"/>
      <c r="CA1058" s="73"/>
      <c r="CB1058" s="73"/>
      <c r="CC1058" s="73"/>
      <c r="CD1058" s="73"/>
      <c r="CE1058" s="73"/>
      <c r="CF1058" s="73"/>
      <c r="CG1058" s="73"/>
      <c r="CH1058" s="73"/>
      <c r="CI1058" s="73"/>
      <c r="CJ1058" s="73"/>
      <c r="CK1058" s="73"/>
      <c r="CL1058" s="73"/>
      <c r="CM1058" s="73"/>
      <c r="CN1058" s="73"/>
      <c r="CO1058" s="73"/>
      <c r="CP1058" s="73"/>
      <c r="CQ1058" s="73"/>
      <c r="CR1058" s="73"/>
      <c r="CS1058" s="73"/>
      <c r="CT1058" s="73"/>
      <c r="CU1058" s="73"/>
      <c r="CV1058" s="73"/>
      <c r="CW1058" s="73"/>
      <c r="CX1058" s="73"/>
      <c r="CY1058" s="73"/>
      <c r="CZ1058" s="73"/>
      <c r="DA1058" s="73"/>
      <c r="DB1058" s="73"/>
      <c r="DC1058" s="73"/>
      <c r="DD1058" s="73"/>
      <c r="DE1058" s="73"/>
      <c r="DF1058" s="73"/>
      <c r="DG1058" s="73"/>
      <c r="DH1058" s="73"/>
      <c r="DI1058" s="73"/>
      <c r="DJ1058" s="36"/>
    </row>
    <row r="1059" spans="1:114" x14ac:dyDescent="0.3">
      <c r="A1059" s="73"/>
      <c r="B1059" s="73"/>
      <c r="C1059" s="112"/>
      <c r="D1059" s="112"/>
      <c r="E1059" s="73"/>
      <c r="F1059" s="73"/>
      <c r="G1059" s="127"/>
      <c r="H1059" s="127"/>
      <c r="I1059" s="127"/>
      <c r="J1059" s="127"/>
      <c r="K1059" s="73"/>
      <c r="L1059" s="115"/>
      <c r="M1059" s="115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73"/>
      <c r="BL1059" s="73"/>
      <c r="BM1059" s="73"/>
      <c r="BN1059" s="73"/>
      <c r="BO1059" s="73"/>
      <c r="BP1059" s="73"/>
      <c r="BQ1059" s="73"/>
      <c r="BR1059" s="73"/>
      <c r="BS1059" s="73"/>
      <c r="BT1059" s="73"/>
      <c r="BU1059" s="73"/>
      <c r="BV1059" s="73"/>
      <c r="BW1059" s="73"/>
      <c r="BX1059" s="73"/>
      <c r="BY1059" s="73"/>
      <c r="BZ1059" s="73"/>
      <c r="CA1059" s="73"/>
      <c r="CB1059" s="73"/>
      <c r="CC1059" s="73"/>
      <c r="CD1059" s="73"/>
      <c r="CE1059" s="73"/>
      <c r="CF1059" s="73"/>
      <c r="CG1059" s="73"/>
      <c r="CH1059" s="73"/>
      <c r="CI1059" s="73"/>
      <c r="CJ1059" s="73"/>
      <c r="CK1059" s="73"/>
      <c r="CL1059" s="73"/>
      <c r="CM1059" s="73"/>
      <c r="CN1059" s="73"/>
      <c r="CO1059" s="73"/>
      <c r="CP1059" s="73"/>
      <c r="CQ1059" s="73"/>
      <c r="CR1059" s="73"/>
      <c r="CS1059" s="73"/>
      <c r="CT1059" s="73"/>
      <c r="CU1059" s="73"/>
      <c r="CV1059" s="73"/>
      <c r="CW1059" s="73"/>
      <c r="CX1059" s="73"/>
      <c r="CY1059" s="73"/>
      <c r="CZ1059" s="73"/>
      <c r="DA1059" s="73"/>
      <c r="DB1059" s="73"/>
      <c r="DC1059" s="73"/>
      <c r="DD1059" s="73"/>
      <c r="DE1059" s="73"/>
      <c r="DF1059" s="73"/>
      <c r="DG1059" s="73"/>
      <c r="DH1059" s="73"/>
      <c r="DI1059" s="73"/>
      <c r="DJ1059" s="36"/>
    </row>
    <row r="1060" spans="1:114" x14ac:dyDescent="0.3">
      <c r="A1060" s="73"/>
      <c r="B1060" s="73"/>
      <c r="C1060" s="112"/>
      <c r="D1060" s="112"/>
      <c r="E1060" s="73"/>
      <c r="F1060" s="73"/>
      <c r="G1060" s="127"/>
      <c r="H1060" s="127"/>
      <c r="I1060" s="127"/>
      <c r="J1060" s="127"/>
      <c r="K1060" s="73"/>
      <c r="L1060" s="115"/>
      <c r="M1060" s="115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73"/>
      <c r="BL1060" s="73"/>
      <c r="BM1060" s="73"/>
      <c r="BN1060" s="73"/>
      <c r="BO1060" s="73"/>
      <c r="BP1060" s="73"/>
      <c r="BQ1060" s="73"/>
      <c r="BR1060" s="73"/>
      <c r="BS1060" s="73"/>
      <c r="BT1060" s="73"/>
      <c r="BU1060" s="73"/>
      <c r="BV1060" s="73"/>
      <c r="BW1060" s="73"/>
      <c r="BX1060" s="73"/>
      <c r="BY1060" s="73"/>
      <c r="BZ1060" s="73"/>
      <c r="CA1060" s="73"/>
      <c r="CB1060" s="73"/>
      <c r="CC1060" s="73"/>
      <c r="CD1060" s="73"/>
      <c r="CE1060" s="73"/>
      <c r="CF1060" s="73"/>
      <c r="CG1060" s="73"/>
      <c r="CH1060" s="73"/>
      <c r="CI1060" s="73"/>
      <c r="CJ1060" s="73"/>
      <c r="CK1060" s="73"/>
      <c r="CL1060" s="73"/>
      <c r="CM1060" s="73"/>
      <c r="CN1060" s="73"/>
      <c r="CO1060" s="73"/>
      <c r="CP1060" s="73"/>
      <c r="CQ1060" s="73"/>
      <c r="CR1060" s="73"/>
      <c r="CS1060" s="73"/>
      <c r="CT1060" s="73"/>
      <c r="CU1060" s="73"/>
      <c r="CV1060" s="73"/>
      <c r="CW1060" s="73"/>
      <c r="CX1060" s="73"/>
      <c r="CY1060" s="73"/>
      <c r="CZ1060" s="73"/>
      <c r="DA1060" s="73"/>
      <c r="DB1060" s="73"/>
      <c r="DC1060" s="73"/>
      <c r="DD1060" s="73"/>
      <c r="DE1060" s="73"/>
      <c r="DF1060" s="73"/>
      <c r="DG1060" s="73"/>
      <c r="DH1060" s="73"/>
      <c r="DI1060" s="73"/>
      <c r="DJ1060" s="36"/>
    </row>
    <row r="1061" spans="1:114" x14ac:dyDescent="0.3">
      <c r="A1061" s="73"/>
      <c r="B1061" s="73"/>
      <c r="C1061" s="112"/>
      <c r="D1061" s="112"/>
      <c r="E1061" s="73"/>
      <c r="F1061" s="73"/>
      <c r="G1061" s="127"/>
      <c r="H1061" s="127"/>
      <c r="I1061" s="127"/>
      <c r="J1061" s="127"/>
      <c r="K1061" s="73"/>
      <c r="L1061" s="115"/>
      <c r="M1061" s="115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7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73"/>
      <c r="BL1061" s="73"/>
      <c r="BM1061" s="73"/>
      <c r="BN1061" s="73"/>
      <c r="BO1061" s="73"/>
      <c r="BP1061" s="73"/>
      <c r="BQ1061" s="73"/>
      <c r="BR1061" s="73"/>
      <c r="BS1061" s="73"/>
      <c r="BT1061" s="73"/>
      <c r="BU1061" s="73"/>
      <c r="BV1061" s="73"/>
      <c r="BW1061" s="73"/>
      <c r="BX1061" s="73"/>
      <c r="BY1061" s="73"/>
      <c r="BZ1061" s="73"/>
      <c r="CA1061" s="73"/>
      <c r="CB1061" s="73"/>
      <c r="CC1061" s="73"/>
      <c r="CD1061" s="73"/>
      <c r="CE1061" s="73"/>
      <c r="CF1061" s="73"/>
      <c r="CG1061" s="73"/>
      <c r="CH1061" s="73"/>
      <c r="CI1061" s="73"/>
      <c r="CJ1061" s="73"/>
      <c r="CK1061" s="73"/>
      <c r="CL1061" s="73"/>
      <c r="CM1061" s="73"/>
      <c r="CN1061" s="73"/>
      <c r="CO1061" s="73"/>
      <c r="CP1061" s="73"/>
      <c r="CQ1061" s="73"/>
      <c r="CR1061" s="73"/>
      <c r="CS1061" s="73"/>
      <c r="CT1061" s="73"/>
      <c r="CU1061" s="73"/>
      <c r="CV1061" s="73"/>
      <c r="CW1061" s="73"/>
      <c r="CX1061" s="73"/>
      <c r="CY1061" s="73"/>
      <c r="CZ1061" s="73"/>
      <c r="DA1061" s="73"/>
      <c r="DB1061" s="73"/>
      <c r="DC1061" s="73"/>
      <c r="DD1061" s="73"/>
      <c r="DE1061" s="73"/>
      <c r="DF1061" s="73"/>
      <c r="DG1061" s="73"/>
      <c r="DH1061" s="73"/>
      <c r="DI1061" s="73"/>
      <c r="DJ1061" s="36"/>
    </row>
    <row r="1062" spans="1:114" x14ac:dyDescent="0.3">
      <c r="A1062" s="73"/>
      <c r="B1062" s="73"/>
      <c r="C1062" s="112"/>
      <c r="D1062" s="112"/>
      <c r="E1062" s="73"/>
      <c r="F1062" s="73"/>
      <c r="G1062" s="127"/>
      <c r="H1062" s="127"/>
      <c r="I1062" s="127"/>
      <c r="J1062" s="127"/>
      <c r="K1062" s="73"/>
      <c r="L1062" s="115"/>
      <c r="M1062" s="115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73"/>
      <c r="BL1062" s="73"/>
      <c r="BM1062" s="73"/>
      <c r="BN1062" s="73"/>
      <c r="BO1062" s="73"/>
      <c r="BP1062" s="73"/>
      <c r="BQ1062" s="73"/>
      <c r="BR1062" s="73"/>
      <c r="BS1062" s="73"/>
      <c r="BT1062" s="73"/>
      <c r="BU1062" s="73"/>
      <c r="BV1062" s="73"/>
      <c r="BW1062" s="73"/>
      <c r="BX1062" s="73"/>
      <c r="BY1062" s="73"/>
      <c r="BZ1062" s="73"/>
      <c r="CA1062" s="73"/>
      <c r="CB1062" s="73"/>
      <c r="CC1062" s="73"/>
      <c r="CD1062" s="73"/>
      <c r="CE1062" s="73"/>
      <c r="CF1062" s="73"/>
      <c r="CG1062" s="73"/>
      <c r="CH1062" s="73"/>
      <c r="CI1062" s="73"/>
      <c r="CJ1062" s="73"/>
      <c r="CK1062" s="73"/>
      <c r="CL1062" s="73"/>
      <c r="CM1062" s="73"/>
      <c r="CN1062" s="73"/>
      <c r="CO1062" s="73"/>
      <c r="CP1062" s="73"/>
      <c r="CQ1062" s="73"/>
      <c r="CR1062" s="73"/>
      <c r="CS1062" s="73"/>
      <c r="CT1062" s="73"/>
      <c r="CU1062" s="73"/>
      <c r="CV1062" s="73"/>
      <c r="CW1062" s="73"/>
      <c r="CX1062" s="73"/>
      <c r="CY1062" s="73"/>
      <c r="CZ1062" s="73"/>
      <c r="DA1062" s="73"/>
      <c r="DB1062" s="73"/>
      <c r="DC1062" s="73"/>
      <c r="DD1062" s="73"/>
      <c r="DE1062" s="73"/>
      <c r="DF1062" s="73"/>
      <c r="DG1062" s="73"/>
      <c r="DH1062" s="73"/>
      <c r="DI1062" s="73"/>
      <c r="DJ1062" s="36"/>
    </row>
    <row r="1063" spans="1:114" x14ac:dyDescent="0.3">
      <c r="A1063" s="73"/>
      <c r="B1063" s="73"/>
      <c r="C1063" s="112"/>
      <c r="D1063" s="112"/>
      <c r="E1063" s="73"/>
      <c r="F1063" s="73"/>
      <c r="G1063" s="127"/>
      <c r="H1063" s="127"/>
      <c r="I1063" s="127"/>
      <c r="J1063" s="127"/>
      <c r="K1063" s="73"/>
      <c r="L1063" s="115"/>
      <c r="M1063" s="115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73"/>
      <c r="BS1063" s="73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73"/>
      <c r="CF1063" s="73"/>
      <c r="CG1063" s="73"/>
      <c r="CH1063" s="73"/>
      <c r="CI1063" s="73"/>
      <c r="CJ1063" s="73"/>
      <c r="CK1063" s="73"/>
      <c r="CL1063" s="73"/>
      <c r="CM1063" s="73"/>
      <c r="CN1063" s="73"/>
      <c r="CO1063" s="73"/>
      <c r="CP1063" s="73"/>
      <c r="CQ1063" s="73"/>
      <c r="CR1063" s="73"/>
      <c r="CS1063" s="73"/>
      <c r="CT1063" s="73"/>
      <c r="CU1063" s="73"/>
      <c r="CV1063" s="73"/>
      <c r="CW1063" s="73"/>
      <c r="CX1063" s="73"/>
      <c r="CY1063" s="73"/>
      <c r="CZ1063" s="73"/>
      <c r="DA1063" s="73"/>
      <c r="DB1063" s="73"/>
      <c r="DC1063" s="73"/>
      <c r="DD1063" s="73"/>
      <c r="DE1063" s="73"/>
      <c r="DF1063" s="73"/>
      <c r="DG1063" s="73"/>
      <c r="DH1063" s="73"/>
      <c r="DI1063" s="73"/>
      <c r="DJ1063" s="36"/>
    </row>
    <row r="1064" spans="1:114" x14ac:dyDescent="0.3">
      <c r="A1064" s="73"/>
      <c r="B1064" s="73"/>
      <c r="C1064" s="112"/>
      <c r="D1064" s="112"/>
      <c r="E1064" s="73"/>
      <c r="F1064" s="73"/>
      <c r="G1064" s="127"/>
      <c r="H1064" s="127"/>
      <c r="I1064" s="127"/>
      <c r="J1064" s="127"/>
      <c r="K1064" s="73"/>
      <c r="L1064" s="115"/>
      <c r="M1064" s="115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73"/>
      <c r="BS1064" s="73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73"/>
      <c r="CF1064" s="73"/>
      <c r="CG1064" s="73"/>
      <c r="CH1064" s="73"/>
      <c r="CI1064" s="73"/>
      <c r="CJ1064" s="73"/>
      <c r="CK1064" s="73"/>
      <c r="CL1064" s="73"/>
      <c r="CM1064" s="73"/>
      <c r="CN1064" s="73"/>
      <c r="CO1064" s="73"/>
      <c r="CP1064" s="73"/>
      <c r="CQ1064" s="73"/>
      <c r="CR1064" s="73"/>
      <c r="CS1064" s="73"/>
      <c r="CT1064" s="73"/>
      <c r="CU1064" s="73"/>
      <c r="CV1064" s="73"/>
      <c r="CW1064" s="73"/>
      <c r="CX1064" s="73"/>
      <c r="CY1064" s="73"/>
      <c r="CZ1064" s="73"/>
      <c r="DA1064" s="73"/>
      <c r="DB1064" s="73"/>
      <c r="DC1064" s="73"/>
      <c r="DD1064" s="73"/>
      <c r="DE1064" s="73"/>
      <c r="DF1064" s="73"/>
      <c r="DG1064" s="73"/>
      <c r="DH1064" s="73"/>
      <c r="DI1064" s="73"/>
      <c r="DJ1064" s="36"/>
    </row>
    <row r="1065" spans="1:114" x14ac:dyDescent="0.3">
      <c r="A1065" s="73"/>
      <c r="B1065" s="73"/>
      <c r="C1065" s="112"/>
      <c r="D1065" s="112"/>
      <c r="E1065" s="73"/>
      <c r="F1065" s="73"/>
      <c r="G1065" s="127"/>
      <c r="H1065" s="127"/>
      <c r="I1065" s="127"/>
      <c r="J1065" s="127"/>
      <c r="K1065" s="73"/>
      <c r="L1065" s="115"/>
      <c r="M1065" s="115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7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73"/>
      <c r="BL1065" s="73"/>
      <c r="BM1065" s="73"/>
      <c r="BN1065" s="73"/>
      <c r="BO1065" s="73"/>
      <c r="BP1065" s="73"/>
      <c r="BQ1065" s="73"/>
      <c r="BR1065" s="73"/>
      <c r="BS1065" s="73"/>
      <c r="BT1065" s="73"/>
      <c r="BU1065" s="73"/>
      <c r="BV1065" s="73"/>
      <c r="BW1065" s="73"/>
      <c r="BX1065" s="73"/>
      <c r="BY1065" s="73"/>
      <c r="BZ1065" s="73"/>
      <c r="CA1065" s="73"/>
      <c r="CB1065" s="73"/>
      <c r="CC1065" s="73"/>
      <c r="CD1065" s="73"/>
      <c r="CE1065" s="73"/>
      <c r="CF1065" s="73"/>
      <c r="CG1065" s="73"/>
      <c r="CH1065" s="73"/>
      <c r="CI1065" s="73"/>
      <c r="CJ1065" s="73"/>
      <c r="CK1065" s="73"/>
      <c r="CL1065" s="73"/>
      <c r="CM1065" s="73"/>
      <c r="CN1065" s="73"/>
      <c r="CO1065" s="73"/>
      <c r="CP1065" s="73"/>
      <c r="CQ1065" s="73"/>
      <c r="CR1065" s="73"/>
      <c r="CS1065" s="73"/>
      <c r="CT1065" s="73"/>
      <c r="CU1065" s="73"/>
      <c r="CV1065" s="73"/>
      <c r="CW1065" s="73"/>
      <c r="CX1065" s="73"/>
      <c r="CY1065" s="73"/>
      <c r="CZ1065" s="73"/>
      <c r="DA1065" s="73"/>
      <c r="DB1065" s="73"/>
      <c r="DC1065" s="73"/>
      <c r="DD1065" s="73"/>
      <c r="DE1065" s="73"/>
      <c r="DF1065" s="73"/>
      <c r="DG1065" s="73"/>
      <c r="DH1065" s="73"/>
      <c r="DI1065" s="73"/>
      <c r="DJ1065" s="36"/>
    </row>
    <row r="1066" spans="1:114" x14ac:dyDescent="0.3">
      <c r="A1066" s="73"/>
      <c r="B1066" s="73"/>
      <c r="C1066" s="112"/>
      <c r="D1066" s="112"/>
      <c r="E1066" s="73"/>
      <c r="F1066" s="73"/>
      <c r="G1066" s="127"/>
      <c r="H1066" s="127"/>
      <c r="I1066" s="127"/>
      <c r="J1066" s="127"/>
      <c r="K1066" s="73"/>
      <c r="L1066" s="115"/>
      <c r="M1066" s="115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7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73"/>
      <c r="BL1066" s="73"/>
      <c r="BM1066" s="73"/>
      <c r="BN1066" s="73"/>
      <c r="BO1066" s="73"/>
      <c r="BP1066" s="73"/>
      <c r="BQ1066" s="73"/>
      <c r="BR1066" s="73"/>
      <c r="BS1066" s="73"/>
      <c r="BT1066" s="73"/>
      <c r="BU1066" s="73"/>
      <c r="BV1066" s="73"/>
      <c r="BW1066" s="73"/>
      <c r="BX1066" s="73"/>
      <c r="BY1066" s="73"/>
      <c r="BZ1066" s="73"/>
      <c r="CA1066" s="73"/>
      <c r="CB1066" s="73"/>
      <c r="CC1066" s="73"/>
      <c r="CD1066" s="73"/>
      <c r="CE1066" s="73"/>
      <c r="CF1066" s="73"/>
      <c r="CG1066" s="73"/>
      <c r="CH1066" s="73"/>
      <c r="CI1066" s="73"/>
      <c r="CJ1066" s="73"/>
      <c r="CK1066" s="73"/>
      <c r="CL1066" s="73"/>
      <c r="CM1066" s="73"/>
      <c r="CN1066" s="73"/>
      <c r="CO1066" s="73"/>
      <c r="CP1066" s="73"/>
      <c r="CQ1066" s="73"/>
      <c r="CR1066" s="73"/>
      <c r="CS1066" s="73"/>
      <c r="CT1066" s="73"/>
      <c r="CU1066" s="73"/>
      <c r="CV1066" s="73"/>
      <c r="CW1066" s="73"/>
      <c r="CX1066" s="73"/>
      <c r="CY1066" s="73"/>
      <c r="CZ1066" s="73"/>
      <c r="DA1066" s="73"/>
      <c r="DB1066" s="73"/>
      <c r="DC1066" s="73"/>
      <c r="DD1066" s="73"/>
      <c r="DE1066" s="73"/>
      <c r="DF1066" s="73"/>
      <c r="DG1066" s="73"/>
      <c r="DH1066" s="73"/>
      <c r="DI1066" s="73"/>
      <c r="DJ1066" s="36"/>
    </row>
    <row r="1067" spans="1:114" x14ac:dyDescent="0.3">
      <c r="A1067" s="73"/>
      <c r="B1067" s="73"/>
      <c r="C1067" s="112"/>
      <c r="D1067" s="112"/>
      <c r="E1067" s="73"/>
      <c r="F1067" s="73"/>
      <c r="G1067" s="127"/>
      <c r="H1067" s="127"/>
      <c r="I1067" s="127"/>
      <c r="J1067" s="127"/>
      <c r="K1067" s="73"/>
      <c r="L1067" s="115"/>
      <c r="M1067" s="115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7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73"/>
      <c r="BL1067" s="73"/>
      <c r="BM1067" s="73"/>
      <c r="BN1067" s="73"/>
      <c r="BO1067" s="73"/>
      <c r="BP1067" s="73"/>
      <c r="BQ1067" s="73"/>
      <c r="BR1067" s="73"/>
      <c r="BS1067" s="73"/>
      <c r="BT1067" s="73"/>
      <c r="BU1067" s="73"/>
      <c r="BV1067" s="73"/>
      <c r="BW1067" s="73"/>
      <c r="BX1067" s="73"/>
      <c r="BY1067" s="73"/>
      <c r="BZ1067" s="73"/>
      <c r="CA1067" s="73"/>
      <c r="CB1067" s="73"/>
      <c r="CC1067" s="73"/>
      <c r="CD1067" s="73"/>
      <c r="CE1067" s="73"/>
      <c r="CF1067" s="73"/>
      <c r="CG1067" s="73"/>
      <c r="CH1067" s="73"/>
      <c r="CI1067" s="73"/>
      <c r="CJ1067" s="73"/>
      <c r="CK1067" s="73"/>
      <c r="CL1067" s="73"/>
      <c r="CM1067" s="73"/>
      <c r="CN1067" s="73"/>
      <c r="CO1067" s="73"/>
      <c r="CP1067" s="73"/>
      <c r="CQ1067" s="73"/>
      <c r="CR1067" s="73"/>
      <c r="CS1067" s="73"/>
      <c r="CT1067" s="73"/>
      <c r="CU1067" s="73"/>
      <c r="CV1067" s="73"/>
      <c r="CW1067" s="73"/>
      <c r="CX1067" s="73"/>
      <c r="CY1067" s="73"/>
      <c r="CZ1067" s="73"/>
      <c r="DA1067" s="73"/>
      <c r="DB1067" s="73"/>
      <c r="DC1067" s="73"/>
      <c r="DD1067" s="73"/>
      <c r="DE1067" s="73"/>
      <c r="DF1067" s="73"/>
      <c r="DG1067" s="73"/>
      <c r="DH1067" s="73"/>
      <c r="DI1067" s="73"/>
      <c r="DJ1067" s="36"/>
    </row>
    <row r="1068" spans="1:114" x14ac:dyDescent="0.3">
      <c r="A1068" s="73"/>
      <c r="B1068" s="73"/>
      <c r="C1068" s="112"/>
      <c r="D1068" s="112"/>
      <c r="E1068" s="73"/>
      <c r="F1068" s="73"/>
      <c r="G1068" s="127"/>
      <c r="H1068" s="127"/>
      <c r="I1068" s="127"/>
      <c r="J1068" s="127"/>
      <c r="K1068" s="73"/>
      <c r="L1068" s="115"/>
      <c r="M1068" s="115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7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73"/>
      <c r="BL1068" s="73"/>
      <c r="BM1068" s="73"/>
      <c r="BN1068" s="73"/>
      <c r="BO1068" s="73"/>
      <c r="BP1068" s="73"/>
      <c r="BQ1068" s="73"/>
      <c r="BR1068" s="73"/>
      <c r="BS1068" s="73"/>
      <c r="BT1068" s="73"/>
      <c r="BU1068" s="73"/>
      <c r="BV1068" s="73"/>
      <c r="BW1068" s="73"/>
      <c r="BX1068" s="73"/>
      <c r="BY1068" s="73"/>
      <c r="BZ1068" s="73"/>
      <c r="CA1068" s="73"/>
      <c r="CB1068" s="73"/>
      <c r="CC1068" s="73"/>
      <c r="CD1068" s="73"/>
      <c r="CE1068" s="73"/>
      <c r="CF1068" s="73"/>
      <c r="CG1068" s="73"/>
      <c r="CH1068" s="73"/>
      <c r="CI1068" s="73"/>
      <c r="CJ1068" s="73"/>
      <c r="CK1068" s="73"/>
      <c r="CL1068" s="73"/>
      <c r="CM1068" s="73"/>
      <c r="CN1068" s="73"/>
      <c r="CO1068" s="73"/>
      <c r="CP1068" s="73"/>
      <c r="CQ1068" s="73"/>
      <c r="CR1068" s="73"/>
      <c r="CS1068" s="73"/>
      <c r="CT1068" s="73"/>
      <c r="CU1068" s="73"/>
      <c r="CV1068" s="73"/>
      <c r="CW1068" s="73"/>
      <c r="CX1068" s="73"/>
      <c r="CY1068" s="73"/>
      <c r="CZ1068" s="73"/>
      <c r="DA1068" s="73"/>
      <c r="DB1068" s="73"/>
      <c r="DC1068" s="73"/>
      <c r="DD1068" s="73"/>
      <c r="DE1068" s="73"/>
      <c r="DF1068" s="73"/>
      <c r="DG1068" s="73"/>
      <c r="DH1068" s="73"/>
      <c r="DI1068" s="73"/>
      <c r="DJ1068" s="36"/>
    </row>
    <row r="1069" spans="1:114" x14ac:dyDescent="0.3">
      <c r="A1069" s="73"/>
      <c r="B1069" s="73"/>
      <c r="C1069" s="112"/>
      <c r="D1069" s="112"/>
      <c r="E1069" s="73"/>
      <c r="F1069" s="73"/>
      <c r="G1069" s="127"/>
      <c r="H1069" s="127"/>
      <c r="I1069" s="127"/>
      <c r="J1069" s="127"/>
      <c r="K1069" s="73"/>
      <c r="L1069" s="115"/>
      <c r="M1069" s="115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7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73"/>
      <c r="BL1069" s="73"/>
      <c r="BM1069" s="73"/>
      <c r="BN1069" s="73"/>
      <c r="BO1069" s="73"/>
      <c r="BP1069" s="73"/>
      <c r="BQ1069" s="73"/>
      <c r="BR1069" s="73"/>
      <c r="BS1069" s="73"/>
      <c r="BT1069" s="73"/>
      <c r="BU1069" s="73"/>
      <c r="BV1069" s="73"/>
      <c r="BW1069" s="73"/>
      <c r="BX1069" s="73"/>
      <c r="BY1069" s="73"/>
      <c r="BZ1069" s="73"/>
      <c r="CA1069" s="73"/>
      <c r="CB1069" s="73"/>
      <c r="CC1069" s="73"/>
      <c r="CD1069" s="73"/>
      <c r="CE1069" s="73"/>
      <c r="CF1069" s="73"/>
      <c r="CG1069" s="73"/>
      <c r="CH1069" s="73"/>
      <c r="CI1069" s="73"/>
      <c r="CJ1069" s="73"/>
      <c r="CK1069" s="73"/>
      <c r="CL1069" s="73"/>
      <c r="CM1069" s="73"/>
      <c r="CN1069" s="73"/>
      <c r="CO1069" s="73"/>
      <c r="CP1069" s="73"/>
      <c r="CQ1069" s="73"/>
      <c r="CR1069" s="73"/>
      <c r="CS1069" s="73"/>
      <c r="CT1069" s="73"/>
      <c r="CU1069" s="73"/>
      <c r="CV1069" s="73"/>
      <c r="CW1069" s="73"/>
      <c r="CX1069" s="73"/>
      <c r="CY1069" s="73"/>
      <c r="CZ1069" s="73"/>
      <c r="DA1069" s="73"/>
      <c r="DB1069" s="73"/>
      <c r="DC1069" s="73"/>
      <c r="DD1069" s="73"/>
      <c r="DE1069" s="73"/>
      <c r="DF1069" s="73"/>
      <c r="DG1069" s="73"/>
      <c r="DH1069" s="73"/>
      <c r="DI1069" s="73"/>
      <c r="DJ1069" s="36"/>
    </row>
    <row r="1070" spans="1:114" x14ac:dyDescent="0.3">
      <c r="A1070" s="73"/>
      <c r="B1070" s="73"/>
      <c r="C1070" s="112"/>
      <c r="D1070" s="112"/>
      <c r="E1070" s="73"/>
      <c r="F1070" s="73"/>
      <c r="G1070" s="127"/>
      <c r="H1070" s="127"/>
      <c r="I1070" s="127"/>
      <c r="J1070" s="127"/>
      <c r="K1070" s="73"/>
      <c r="L1070" s="115"/>
      <c r="M1070" s="115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73"/>
      <c r="BL1070" s="73"/>
      <c r="BM1070" s="73"/>
      <c r="BN1070" s="73"/>
      <c r="BO1070" s="73"/>
      <c r="BP1070" s="73"/>
      <c r="BQ1070" s="73"/>
      <c r="BR1070" s="73"/>
      <c r="BS1070" s="73"/>
      <c r="BT1070" s="73"/>
      <c r="BU1070" s="73"/>
      <c r="BV1070" s="73"/>
      <c r="BW1070" s="73"/>
      <c r="BX1070" s="73"/>
      <c r="BY1070" s="73"/>
      <c r="BZ1070" s="73"/>
      <c r="CA1070" s="73"/>
      <c r="CB1070" s="73"/>
      <c r="CC1070" s="73"/>
      <c r="CD1070" s="73"/>
      <c r="CE1070" s="73"/>
      <c r="CF1070" s="73"/>
      <c r="CG1070" s="73"/>
      <c r="CH1070" s="73"/>
      <c r="CI1070" s="73"/>
      <c r="CJ1070" s="73"/>
      <c r="CK1070" s="73"/>
      <c r="CL1070" s="73"/>
      <c r="CM1070" s="73"/>
      <c r="CN1070" s="73"/>
      <c r="CO1070" s="73"/>
      <c r="CP1070" s="73"/>
      <c r="CQ1070" s="73"/>
      <c r="CR1070" s="73"/>
      <c r="CS1070" s="73"/>
      <c r="CT1070" s="73"/>
      <c r="CU1070" s="73"/>
      <c r="CV1070" s="73"/>
      <c r="CW1070" s="73"/>
      <c r="CX1070" s="73"/>
      <c r="CY1070" s="73"/>
      <c r="CZ1070" s="73"/>
      <c r="DA1070" s="73"/>
      <c r="DB1070" s="73"/>
      <c r="DC1070" s="73"/>
      <c r="DD1070" s="73"/>
      <c r="DE1070" s="73"/>
      <c r="DF1070" s="73"/>
      <c r="DG1070" s="73"/>
      <c r="DH1070" s="73"/>
      <c r="DI1070" s="73"/>
      <c r="DJ1070" s="36"/>
    </row>
    <row r="1071" spans="1:114" x14ac:dyDescent="0.3">
      <c r="A1071" s="73"/>
      <c r="B1071" s="73"/>
      <c r="C1071" s="112"/>
      <c r="D1071" s="112"/>
      <c r="E1071" s="73"/>
      <c r="F1071" s="73"/>
      <c r="G1071" s="127"/>
      <c r="H1071" s="127"/>
      <c r="I1071" s="127"/>
      <c r="J1071" s="127"/>
      <c r="K1071" s="73"/>
      <c r="L1071" s="115"/>
      <c r="M1071" s="115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7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73"/>
      <c r="BL1071" s="73"/>
      <c r="BM1071" s="73"/>
      <c r="BN1071" s="73"/>
      <c r="BO1071" s="73"/>
      <c r="BP1071" s="73"/>
      <c r="BQ1071" s="73"/>
      <c r="BR1071" s="73"/>
      <c r="BS1071" s="73"/>
      <c r="BT1071" s="73"/>
      <c r="BU1071" s="73"/>
      <c r="BV1071" s="73"/>
      <c r="BW1071" s="73"/>
      <c r="BX1071" s="73"/>
      <c r="BY1071" s="73"/>
      <c r="BZ1071" s="73"/>
      <c r="CA1071" s="73"/>
      <c r="CB1071" s="73"/>
      <c r="CC1071" s="73"/>
      <c r="CD1071" s="73"/>
      <c r="CE1071" s="73"/>
      <c r="CF1071" s="73"/>
      <c r="CG1071" s="73"/>
      <c r="CH1071" s="73"/>
      <c r="CI1071" s="73"/>
      <c r="CJ1071" s="73"/>
      <c r="CK1071" s="73"/>
      <c r="CL1071" s="73"/>
      <c r="CM1071" s="73"/>
      <c r="CN1071" s="73"/>
      <c r="CO1071" s="73"/>
      <c r="CP1071" s="73"/>
      <c r="CQ1071" s="73"/>
      <c r="CR1071" s="73"/>
      <c r="CS1071" s="73"/>
      <c r="CT1071" s="73"/>
      <c r="CU1071" s="73"/>
      <c r="CV1071" s="73"/>
      <c r="CW1071" s="73"/>
      <c r="CX1071" s="73"/>
      <c r="CY1071" s="73"/>
      <c r="CZ1071" s="73"/>
      <c r="DA1071" s="73"/>
      <c r="DB1071" s="73"/>
      <c r="DC1071" s="73"/>
      <c r="DD1071" s="73"/>
      <c r="DE1071" s="73"/>
      <c r="DF1071" s="73"/>
      <c r="DG1071" s="73"/>
      <c r="DH1071" s="73"/>
      <c r="DI1071" s="73"/>
      <c r="DJ1071" s="36"/>
    </row>
    <row r="1072" spans="1:114" x14ac:dyDescent="0.3">
      <c r="A1072" s="73"/>
      <c r="B1072" s="73"/>
      <c r="C1072" s="112"/>
      <c r="D1072" s="112"/>
      <c r="E1072" s="73"/>
      <c r="F1072" s="73"/>
      <c r="G1072" s="127"/>
      <c r="H1072" s="127"/>
      <c r="I1072" s="127"/>
      <c r="J1072" s="127"/>
      <c r="K1072" s="73"/>
      <c r="L1072" s="115"/>
      <c r="M1072" s="115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73"/>
      <c r="BL1072" s="73"/>
      <c r="BM1072" s="73"/>
      <c r="BN1072" s="73"/>
      <c r="BO1072" s="73"/>
      <c r="BP1072" s="73"/>
      <c r="BQ1072" s="73"/>
      <c r="BR1072" s="73"/>
      <c r="BS1072" s="73"/>
      <c r="BT1072" s="73"/>
      <c r="BU1072" s="73"/>
      <c r="BV1072" s="73"/>
      <c r="BW1072" s="73"/>
      <c r="BX1072" s="73"/>
      <c r="BY1072" s="73"/>
      <c r="BZ1072" s="73"/>
      <c r="CA1072" s="73"/>
      <c r="CB1072" s="73"/>
      <c r="CC1072" s="73"/>
      <c r="CD1072" s="73"/>
      <c r="CE1072" s="73"/>
      <c r="CF1072" s="73"/>
      <c r="CG1072" s="73"/>
      <c r="CH1072" s="73"/>
      <c r="CI1072" s="73"/>
      <c r="CJ1072" s="73"/>
      <c r="CK1072" s="73"/>
      <c r="CL1072" s="73"/>
      <c r="CM1072" s="73"/>
      <c r="CN1072" s="73"/>
      <c r="CO1072" s="73"/>
      <c r="CP1072" s="73"/>
      <c r="CQ1072" s="73"/>
      <c r="CR1072" s="73"/>
      <c r="CS1072" s="73"/>
      <c r="CT1072" s="73"/>
      <c r="CU1072" s="73"/>
      <c r="CV1072" s="73"/>
      <c r="CW1072" s="73"/>
      <c r="CX1072" s="73"/>
      <c r="CY1072" s="73"/>
      <c r="CZ1072" s="73"/>
      <c r="DA1072" s="73"/>
      <c r="DB1072" s="73"/>
      <c r="DC1072" s="73"/>
      <c r="DD1072" s="73"/>
      <c r="DE1072" s="73"/>
      <c r="DF1072" s="73"/>
      <c r="DG1072" s="73"/>
      <c r="DH1072" s="73"/>
      <c r="DI1072" s="73"/>
      <c r="DJ1072" s="36"/>
    </row>
    <row r="1073" spans="1:114" x14ac:dyDescent="0.3">
      <c r="A1073" s="73"/>
      <c r="B1073" s="73"/>
      <c r="C1073" s="112"/>
      <c r="D1073" s="112"/>
      <c r="E1073" s="73"/>
      <c r="F1073" s="73"/>
      <c r="G1073" s="127"/>
      <c r="H1073" s="127"/>
      <c r="I1073" s="127"/>
      <c r="J1073" s="127"/>
      <c r="K1073" s="73"/>
      <c r="L1073" s="115"/>
      <c r="M1073" s="115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7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73"/>
      <c r="BL1073" s="73"/>
      <c r="BM1073" s="73"/>
      <c r="BN1073" s="73"/>
      <c r="BO1073" s="73"/>
      <c r="BP1073" s="73"/>
      <c r="BQ1073" s="73"/>
      <c r="BR1073" s="73"/>
      <c r="BS1073" s="73"/>
      <c r="BT1073" s="73"/>
      <c r="BU1073" s="73"/>
      <c r="BV1073" s="73"/>
      <c r="BW1073" s="73"/>
      <c r="BX1073" s="73"/>
      <c r="BY1073" s="73"/>
      <c r="BZ1073" s="73"/>
      <c r="CA1073" s="73"/>
      <c r="CB1073" s="73"/>
      <c r="CC1073" s="73"/>
      <c r="CD1073" s="73"/>
      <c r="CE1073" s="73"/>
      <c r="CF1073" s="73"/>
      <c r="CG1073" s="73"/>
      <c r="CH1073" s="73"/>
      <c r="CI1073" s="73"/>
      <c r="CJ1073" s="73"/>
      <c r="CK1073" s="73"/>
      <c r="CL1073" s="73"/>
      <c r="CM1073" s="73"/>
      <c r="CN1073" s="73"/>
      <c r="CO1073" s="73"/>
      <c r="CP1073" s="73"/>
      <c r="CQ1073" s="73"/>
      <c r="CR1073" s="73"/>
      <c r="CS1073" s="73"/>
      <c r="CT1073" s="73"/>
      <c r="CU1073" s="73"/>
      <c r="CV1073" s="73"/>
      <c r="CW1073" s="73"/>
      <c r="CX1073" s="73"/>
      <c r="CY1073" s="73"/>
      <c r="CZ1073" s="73"/>
      <c r="DA1073" s="73"/>
      <c r="DB1073" s="73"/>
      <c r="DC1073" s="73"/>
      <c r="DD1073" s="73"/>
      <c r="DE1073" s="73"/>
      <c r="DF1073" s="73"/>
      <c r="DG1073" s="73"/>
      <c r="DH1073" s="73"/>
      <c r="DI1073" s="73"/>
      <c r="DJ1073" s="36"/>
    </row>
    <row r="1074" spans="1:114" x14ac:dyDescent="0.3">
      <c r="A1074" s="73"/>
      <c r="B1074" s="73"/>
      <c r="C1074" s="112"/>
      <c r="D1074" s="112"/>
      <c r="E1074" s="73"/>
      <c r="F1074" s="73"/>
      <c r="G1074" s="127"/>
      <c r="H1074" s="127"/>
      <c r="I1074" s="127"/>
      <c r="J1074" s="127"/>
      <c r="K1074" s="73"/>
      <c r="L1074" s="115"/>
      <c r="M1074" s="115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7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73"/>
      <c r="BL1074" s="73"/>
      <c r="BM1074" s="73"/>
      <c r="BN1074" s="73"/>
      <c r="BO1074" s="73"/>
      <c r="BP1074" s="73"/>
      <c r="BQ1074" s="73"/>
      <c r="BR1074" s="73"/>
      <c r="BS1074" s="73"/>
      <c r="BT1074" s="73"/>
      <c r="BU1074" s="73"/>
      <c r="BV1074" s="73"/>
      <c r="BW1074" s="73"/>
      <c r="BX1074" s="73"/>
      <c r="BY1074" s="73"/>
      <c r="BZ1074" s="73"/>
      <c r="CA1074" s="73"/>
      <c r="CB1074" s="73"/>
      <c r="CC1074" s="73"/>
      <c r="CD1074" s="73"/>
      <c r="CE1074" s="73"/>
      <c r="CF1074" s="73"/>
      <c r="CG1074" s="73"/>
      <c r="CH1074" s="73"/>
      <c r="CI1074" s="73"/>
      <c r="CJ1074" s="73"/>
      <c r="CK1074" s="73"/>
      <c r="CL1074" s="73"/>
      <c r="CM1074" s="73"/>
      <c r="CN1074" s="73"/>
      <c r="CO1074" s="73"/>
      <c r="CP1074" s="73"/>
      <c r="CQ1074" s="73"/>
      <c r="CR1074" s="73"/>
      <c r="CS1074" s="73"/>
      <c r="CT1074" s="73"/>
      <c r="CU1074" s="73"/>
      <c r="CV1074" s="73"/>
      <c r="CW1074" s="73"/>
      <c r="CX1074" s="73"/>
      <c r="CY1074" s="73"/>
      <c r="CZ1074" s="73"/>
      <c r="DA1074" s="73"/>
      <c r="DB1074" s="73"/>
      <c r="DC1074" s="73"/>
      <c r="DD1074" s="73"/>
      <c r="DE1074" s="73"/>
      <c r="DF1074" s="73"/>
      <c r="DG1074" s="73"/>
      <c r="DH1074" s="73"/>
      <c r="DI1074" s="73"/>
      <c r="DJ1074" s="36"/>
    </row>
    <row r="1075" spans="1:114" x14ac:dyDescent="0.3">
      <c r="A1075" s="73"/>
      <c r="B1075" s="73"/>
      <c r="C1075" s="112"/>
      <c r="D1075" s="112"/>
      <c r="E1075" s="73"/>
      <c r="F1075" s="73"/>
      <c r="G1075" s="127"/>
      <c r="H1075" s="127"/>
      <c r="I1075" s="127"/>
      <c r="J1075" s="127"/>
      <c r="K1075" s="73"/>
      <c r="L1075" s="115"/>
      <c r="M1075" s="115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7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73"/>
      <c r="BL1075" s="73"/>
      <c r="BM1075" s="73"/>
      <c r="BN1075" s="73"/>
      <c r="BO1075" s="73"/>
      <c r="BP1075" s="73"/>
      <c r="BQ1075" s="73"/>
      <c r="BR1075" s="73"/>
      <c r="BS1075" s="73"/>
      <c r="BT1075" s="73"/>
      <c r="BU1075" s="73"/>
      <c r="BV1075" s="73"/>
      <c r="BW1075" s="73"/>
      <c r="BX1075" s="73"/>
      <c r="BY1075" s="73"/>
      <c r="BZ1075" s="73"/>
      <c r="CA1075" s="73"/>
      <c r="CB1075" s="73"/>
      <c r="CC1075" s="73"/>
      <c r="CD1075" s="73"/>
      <c r="CE1075" s="73"/>
      <c r="CF1075" s="73"/>
      <c r="CG1075" s="73"/>
      <c r="CH1075" s="73"/>
      <c r="CI1075" s="73"/>
      <c r="CJ1075" s="73"/>
      <c r="CK1075" s="73"/>
      <c r="CL1075" s="73"/>
      <c r="CM1075" s="73"/>
      <c r="CN1075" s="73"/>
      <c r="CO1075" s="73"/>
      <c r="CP1075" s="73"/>
      <c r="CQ1075" s="73"/>
      <c r="CR1075" s="73"/>
      <c r="CS1075" s="73"/>
      <c r="CT1075" s="73"/>
      <c r="CU1075" s="73"/>
      <c r="CV1075" s="73"/>
      <c r="CW1075" s="73"/>
      <c r="CX1075" s="73"/>
      <c r="CY1075" s="73"/>
      <c r="CZ1075" s="73"/>
      <c r="DA1075" s="73"/>
      <c r="DB1075" s="73"/>
      <c r="DC1075" s="73"/>
      <c r="DD1075" s="73"/>
      <c r="DE1075" s="73"/>
      <c r="DF1075" s="73"/>
      <c r="DG1075" s="73"/>
      <c r="DH1075" s="73"/>
      <c r="DI1075" s="73"/>
      <c r="DJ1075" s="36"/>
    </row>
    <row r="1076" spans="1:114" x14ac:dyDescent="0.3">
      <c r="A1076" s="73"/>
      <c r="B1076" s="73"/>
      <c r="C1076" s="112"/>
      <c r="D1076" s="112"/>
      <c r="E1076" s="73"/>
      <c r="F1076" s="73"/>
      <c r="G1076" s="127"/>
      <c r="H1076" s="127"/>
      <c r="I1076" s="127"/>
      <c r="J1076" s="127"/>
      <c r="K1076" s="73"/>
      <c r="L1076" s="115"/>
      <c r="M1076" s="115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7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73"/>
      <c r="BL1076" s="73"/>
      <c r="BM1076" s="73"/>
      <c r="BN1076" s="73"/>
      <c r="BO1076" s="73"/>
      <c r="BP1076" s="73"/>
      <c r="BQ1076" s="73"/>
      <c r="BR1076" s="73"/>
      <c r="BS1076" s="73"/>
      <c r="BT1076" s="73"/>
      <c r="BU1076" s="73"/>
      <c r="BV1076" s="73"/>
      <c r="BW1076" s="73"/>
      <c r="BX1076" s="73"/>
      <c r="BY1076" s="73"/>
      <c r="BZ1076" s="73"/>
      <c r="CA1076" s="73"/>
      <c r="CB1076" s="73"/>
      <c r="CC1076" s="73"/>
      <c r="CD1076" s="73"/>
      <c r="CE1076" s="73"/>
      <c r="CF1076" s="73"/>
      <c r="CG1076" s="73"/>
      <c r="CH1076" s="73"/>
      <c r="CI1076" s="73"/>
      <c r="CJ1076" s="73"/>
      <c r="CK1076" s="73"/>
      <c r="CL1076" s="73"/>
      <c r="CM1076" s="73"/>
      <c r="CN1076" s="73"/>
      <c r="CO1076" s="73"/>
      <c r="CP1076" s="73"/>
      <c r="CQ1076" s="73"/>
      <c r="CR1076" s="73"/>
      <c r="CS1076" s="73"/>
      <c r="CT1076" s="73"/>
      <c r="CU1076" s="73"/>
      <c r="CV1076" s="73"/>
      <c r="CW1076" s="73"/>
      <c r="CX1076" s="73"/>
      <c r="CY1076" s="73"/>
      <c r="CZ1076" s="73"/>
      <c r="DA1076" s="73"/>
      <c r="DB1076" s="73"/>
      <c r="DC1076" s="73"/>
      <c r="DD1076" s="73"/>
      <c r="DE1076" s="73"/>
      <c r="DF1076" s="73"/>
      <c r="DG1076" s="73"/>
      <c r="DH1076" s="73"/>
      <c r="DI1076" s="73"/>
      <c r="DJ1076" s="36"/>
    </row>
    <row r="1077" spans="1:114" x14ac:dyDescent="0.3">
      <c r="A1077" s="73"/>
      <c r="B1077" s="73"/>
      <c r="C1077" s="112"/>
      <c r="D1077" s="112"/>
      <c r="E1077" s="73"/>
      <c r="F1077" s="73"/>
      <c r="G1077" s="127"/>
      <c r="H1077" s="127"/>
      <c r="I1077" s="127"/>
      <c r="J1077" s="127"/>
      <c r="K1077" s="73"/>
      <c r="L1077" s="115"/>
      <c r="M1077" s="115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7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73"/>
      <c r="BL1077" s="73"/>
      <c r="BM1077" s="73"/>
      <c r="BN1077" s="73"/>
      <c r="BO1077" s="73"/>
      <c r="BP1077" s="73"/>
      <c r="BQ1077" s="73"/>
      <c r="BR1077" s="73"/>
      <c r="BS1077" s="73"/>
      <c r="BT1077" s="73"/>
      <c r="BU1077" s="73"/>
      <c r="BV1077" s="73"/>
      <c r="BW1077" s="73"/>
      <c r="BX1077" s="73"/>
      <c r="BY1077" s="73"/>
      <c r="BZ1077" s="73"/>
      <c r="CA1077" s="73"/>
      <c r="CB1077" s="73"/>
      <c r="CC1077" s="73"/>
      <c r="CD1077" s="73"/>
      <c r="CE1077" s="73"/>
      <c r="CF1077" s="73"/>
      <c r="CG1077" s="73"/>
      <c r="CH1077" s="73"/>
      <c r="CI1077" s="73"/>
      <c r="CJ1077" s="73"/>
      <c r="CK1077" s="73"/>
      <c r="CL1077" s="73"/>
      <c r="CM1077" s="73"/>
      <c r="CN1077" s="73"/>
      <c r="CO1077" s="73"/>
      <c r="CP1077" s="73"/>
      <c r="CQ1077" s="73"/>
      <c r="CR1077" s="73"/>
      <c r="CS1077" s="73"/>
      <c r="CT1077" s="73"/>
      <c r="CU1077" s="73"/>
      <c r="CV1077" s="73"/>
      <c r="CW1077" s="73"/>
      <c r="CX1077" s="73"/>
      <c r="CY1077" s="73"/>
      <c r="CZ1077" s="73"/>
      <c r="DA1077" s="73"/>
      <c r="DB1077" s="73"/>
      <c r="DC1077" s="73"/>
      <c r="DD1077" s="73"/>
      <c r="DE1077" s="73"/>
      <c r="DF1077" s="73"/>
      <c r="DG1077" s="73"/>
      <c r="DH1077" s="73"/>
      <c r="DI1077" s="73"/>
      <c r="DJ1077" s="36"/>
    </row>
    <row r="1078" spans="1:114" x14ac:dyDescent="0.3">
      <c r="A1078" s="73"/>
      <c r="B1078" s="73"/>
      <c r="C1078" s="112"/>
      <c r="D1078" s="112"/>
      <c r="E1078" s="73"/>
      <c r="F1078" s="73"/>
      <c r="G1078" s="127"/>
      <c r="H1078" s="127"/>
      <c r="I1078" s="127"/>
      <c r="J1078" s="127"/>
      <c r="K1078" s="73"/>
      <c r="L1078" s="115"/>
      <c r="M1078" s="115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7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73"/>
      <c r="BL1078" s="73"/>
      <c r="BM1078" s="73"/>
      <c r="BN1078" s="73"/>
      <c r="BO1078" s="73"/>
      <c r="BP1078" s="73"/>
      <c r="BQ1078" s="73"/>
      <c r="BR1078" s="73"/>
      <c r="BS1078" s="73"/>
      <c r="BT1078" s="73"/>
      <c r="BU1078" s="73"/>
      <c r="BV1078" s="73"/>
      <c r="BW1078" s="73"/>
      <c r="BX1078" s="73"/>
      <c r="BY1078" s="73"/>
      <c r="BZ1078" s="73"/>
      <c r="CA1078" s="73"/>
      <c r="CB1078" s="73"/>
      <c r="CC1078" s="73"/>
      <c r="CD1078" s="73"/>
      <c r="CE1078" s="73"/>
      <c r="CF1078" s="73"/>
      <c r="CG1078" s="73"/>
      <c r="CH1078" s="73"/>
      <c r="CI1078" s="73"/>
      <c r="CJ1078" s="73"/>
      <c r="CK1078" s="73"/>
      <c r="CL1078" s="73"/>
      <c r="CM1078" s="73"/>
      <c r="CN1078" s="73"/>
      <c r="CO1078" s="73"/>
      <c r="CP1078" s="73"/>
      <c r="CQ1078" s="73"/>
      <c r="CR1078" s="73"/>
      <c r="CS1078" s="73"/>
      <c r="CT1078" s="73"/>
      <c r="CU1078" s="73"/>
      <c r="CV1078" s="73"/>
      <c r="CW1078" s="73"/>
      <c r="CX1078" s="73"/>
      <c r="CY1078" s="73"/>
      <c r="CZ1078" s="73"/>
      <c r="DA1078" s="73"/>
      <c r="DB1078" s="73"/>
      <c r="DC1078" s="73"/>
      <c r="DD1078" s="73"/>
      <c r="DE1078" s="73"/>
      <c r="DF1078" s="73"/>
      <c r="DG1078" s="73"/>
      <c r="DH1078" s="73"/>
      <c r="DI1078" s="73"/>
      <c r="DJ1078" s="36"/>
    </row>
    <row r="1079" spans="1:114" x14ac:dyDescent="0.3">
      <c r="A1079" s="73"/>
      <c r="B1079" s="73"/>
      <c r="C1079" s="112"/>
      <c r="D1079" s="112"/>
      <c r="E1079" s="73"/>
      <c r="F1079" s="73"/>
      <c r="G1079" s="127"/>
      <c r="H1079" s="127"/>
      <c r="I1079" s="127"/>
      <c r="J1079" s="127"/>
      <c r="K1079" s="73"/>
      <c r="L1079" s="115"/>
      <c r="M1079" s="115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73"/>
      <c r="BL1079" s="73"/>
      <c r="BM1079" s="73"/>
      <c r="BN1079" s="73"/>
      <c r="BO1079" s="73"/>
      <c r="BP1079" s="73"/>
      <c r="BQ1079" s="73"/>
      <c r="BR1079" s="73"/>
      <c r="BS1079" s="73"/>
      <c r="BT1079" s="73"/>
      <c r="BU1079" s="73"/>
      <c r="BV1079" s="73"/>
      <c r="BW1079" s="73"/>
      <c r="BX1079" s="73"/>
      <c r="BY1079" s="73"/>
      <c r="BZ1079" s="73"/>
      <c r="CA1079" s="73"/>
      <c r="CB1079" s="73"/>
      <c r="CC1079" s="73"/>
      <c r="CD1079" s="73"/>
      <c r="CE1079" s="73"/>
      <c r="CF1079" s="73"/>
      <c r="CG1079" s="73"/>
      <c r="CH1079" s="73"/>
      <c r="CI1079" s="73"/>
      <c r="CJ1079" s="73"/>
      <c r="CK1079" s="73"/>
      <c r="CL1079" s="73"/>
      <c r="CM1079" s="73"/>
      <c r="CN1079" s="73"/>
      <c r="CO1079" s="73"/>
      <c r="CP1079" s="73"/>
      <c r="CQ1079" s="73"/>
      <c r="CR1079" s="73"/>
      <c r="CS1079" s="73"/>
      <c r="CT1079" s="73"/>
      <c r="CU1079" s="73"/>
      <c r="CV1079" s="73"/>
      <c r="CW1079" s="73"/>
      <c r="CX1079" s="73"/>
      <c r="CY1079" s="73"/>
      <c r="CZ1079" s="73"/>
      <c r="DA1079" s="73"/>
      <c r="DB1079" s="73"/>
      <c r="DC1079" s="73"/>
      <c r="DD1079" s="73"/>
      <c r="DE1079" s="73"/>
      <c r="DF1079" s="73"/>
      <c r="DG1079" s="73"/>
      <c r="DH1079" s="73"/>
      <c r="DI1079" s="73"/>
      <c r="DJ1079" s="36"/>
    </row>
    <row r="1080" spans="1:114" x14ac:dyDescent="0.3">
      <c r="A1080" s="73"/>
      <c r="B1080" s="73"/>
      <c r="C1080" s="112"/>
      <c r="D1080" s="112"/>
      <c r="E1080" s="73"/>
      <c r="F1080" s="73"/>
      <c r="G1080" s="127"/>
      <c r="H1080" s="127"/>
      <c r="I1080" s="127"/>
      <c r="J1080" s="127"/>
      <c r="K1080" s="73"/>
      <c r="L1080" s="115"/>
      <c r="M1080" s="115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7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73"/>
      <c r="BL1080" s="73"/>
      <c r="BM1080" s="73"/>
      <c r="BN1080" s="73"/>
      <c r="BO1080" s="73"/>
      <c r="BP1080" s="73"/>
      <c r="BQ1080" s="73"/>
      <c r="BR1080" s="73"/>
      <c r="BS1080" s="73"/>
      <c r="BT1080" s="73"/>
      <c r="BU1080" s="73"/>
      <c r="BV1080" s="73"/>
      <c r="BW1080" s="73"/>
      <c r="BX1080" s="73"/>
      <c r="BY1080" s="73"/>
      <c r="BZ1080" s="73"/>
      <c r="CA1080" s="73"/>
      <c r="CB1080" s="73"/>
      <c r="CC1080" s="73"/>
      <c r="CD1080" s="73"/>
      <c r="CE1080" s="73"/>
      <c r="CF1080" s="73"/>
      <c r="CG1080" s="73"/>
      <c r="CH1080" s="73"/>
      <c r="CI1080" s="73"/>
      <c r="CJ1080" s="73"/>
      <c r="CK1080" s="73"/>
      <c r="CL1080" s="73"/>
      <c r="CM1080" s="73"/>
      <c r="CN1080" s="73"/>
      <c r="CO1080" s="73"/>
      <c r="CP1080" s="73"/>
      <c r="CQ1080" s="73"/>
      <c r="CR1080" s="73"/>
      <c r="CS1080" s="73"/>
      <c r="CT1080" s="73"/>
      <c r="CU1080" s="73"/>
      <c r="CV1080" s="73"/>
      <c r="CW1080" s="73"/>
      <c r="CX1080" s="73"/>
      <c r="CY1080" s="73"/>
      <c r="CZ1080" s="73"/>
      <c r="DA1080" s="73"/>
      <c r="DB1080" s="73"/>
      <c r="DC1080" s="73"/>
      <c r="DD1080" s="73"/>
      <c r="DE1080" s="73"/>
      <c r="DF1080" s="73"/>
      <c r="DG1080" s="73"/>
      <c r="DH1080" s="73"/>
      <c r="DI1080" s="73"/>
      <c r="DJ1080" s="36"/>
    </row>
    <row r="1081" spans="1:114" x14ac:dyDescent="0.3">
      <c r="A1081" s="73"/>
      <c r="B1081" s="73"/>
      <c r="C1081" s="112"/>
      <c r="D1081" s="112"/>
      <c r="E1081" s="73"/>
      <c r="F1081" s="73"/>
      <c r="G1081" s="127"/>
      <c r="H1081" s="127"/>
      <c r="I1081" s="127"/>
      <c r="J1081" s="127"/>
      <c r="K1081" s="73"/>
      <c r="L1081" s="115"/>
      <c r="M1081" s="115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7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73"/>
      <c r="BL1081" s="73"/>
      <c r="BM1081" s="73"/>
      <c r="BN1081" s="73"/>
      <c r="BO1081" s="73"/>
      <c r="BP1081" s="73"/>
      <c r="BQ1081" s="73"/>
      <c r="BR1081" s="73"/>
      <c r="BS1081" s="73"/>
      <c r="BT1081" s="73"/>
      <c r="BU1081" s="73"/>
      <c r="BV1081" s="73"/>
      <c r="BW1081" s="73"/>
      <c r="BX1081" s="73"/>
      <c r="BY1081" s="73"/>
      <c r="BZ1081" s="73"/>
      <c r="CA1081" s="73"/>
      <c r="CB1081" s="73"/>
      <c r="CC1081" s="73"/>
      <c r="CD1081" s="73"/>
      <c r="CE1081" s="73"/>
      <c r="CF1081" s="73"/>
      <c r="CG1081" s="73"/>
      <c r="CH1081" s="73"/>
      <c r="CI1081" s="73"/>
      <c r="CJ1081" s="73"/>
      <c r="CK1081" s="73"/>
      <c r="CL1081" s="73"/>
      <c r="CM1081" s="73"/>
      <c r="CN1081" s="73"/>
      <c r="CO1081" s="73"/>
      <c r="CP1081" s="73"/>
      <c r="CQ1081" s="73"/>
      <c r="CR1081" s="73"/>
      <c r="CS1081" s="73"/>
      <c r="CT1081" s="73"/>
      <c r="CU1081" s="73"/>
      <c r="CV1081" s="73"/>
      <c r="CW1081" s="73"/>
      <c r="CX1081" s="73"/>
      <c r="CY1081" s="73"/>
      <c r="CZ1081" s="73"/>
      <c r="DA1081" s="73"/>
      <c r="DB1081" s="73"/>
      <c r="DC1081" s="73"/>
      <c r="DD1081" s="73"/>
      <c r="DE1081" s="73"/>
      <c r="DF1081" s="73"/>
      <c r="DG1081" s="73"/>
      <c r="DH1081" s="73"/>
      <c r="DI1081" s="73"/>
      <c r="DJ1081" s="36"/>
    </row>
    <row r="1082" spans="1:114" x14ac:dyDescent="0.3">
      <c r="A1082" s="73"/>
      <c r="B1082" s="73"/>
      <c r="C1082" s="112"/>
      <c r="D1082" s="112"/>
      <c r="E1082" s="73"/>
      <c r="F1082" s="73"/>
      <c r="G1082" s="127"/>
      <c r="H1082" s="127"/>
      <c r="I1082" s="127"/>
      <c r="J1082" s="127"/>
      <c r="K1082" s="73"/>
      <c r="L1082" s="115"/>
      <c r="M1082" s="115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7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73"/>
      <c r="BL1082" s="73"/>
      <c r="BM1082" s="73"/>
      <c r="BN1082" s="73"/>
      <c r="BO1082" s="73"/>
      <c r="BP1082" s="73"/>
      <c r="BQ1082" s="73"/>
      <c r="BR1082" s="73"/>
      <c r="BS1082" s="73"/>
      <c r="BT1082" s="73"/>
      <c r="BU1082" s="73"/>
      <c r="BV1082" s="73"/>
      <c r="BW1082" s="73"/>
      <c r="BX1082" s="73"/>
      <c r="BY1082" s="73"/>
      <c r="BZ1082" s="73"/>
      <c r="CA1082" s="73"/>
      <c r="CB1082" s="73"/>
      <c r="CC1082" s="73"/>
      <c r="CD1082" s="73"/>
      <c r="CE1082" s="73"/>
      <c r="CF1082" s="73"/>
      <c r="CG1082" s="73"/>
      <c r="CH1082" s="73"/>
      <c r="CI1082" s="73"/>
      <c r="CJ1082" s="73"/>
      <c r="CK1082" s="73"/>
      <c r="CL1082" s="73"/>
      <c r="CM1082" s="73"/>
      <c r="CN1082" s="73"/>
      <c r="CO1082" s="73"/>
      <c r="CP1082" s="73"/>
      <c r="CQ1082" s="73"/>
      <c r="CR1082" s="73"/>
      <c r="CS1082" s="73"/>
      <c r="CT1082" s="73"/>
      <c r="CU1082" s="73"/>
      <c r="CV1082" s="73"/>
      <c r="CW1082" s="73"/>
      <c r="CX1082" s="73"/>
      <c r="CY1082" s="73"/>
      <c r="CZ1082" s="73"/>
      <c r="DA1082" s="73"/>
      <c r="DB1082" s="73"/>
      <c r="DC1082" s="73"/>
      <c r="DD1082" s="73"/>
      <c r="DE1082" s="73"/>
      <c r="DF1082" s="73"/>
      <c r="DG1082" s="73"/>
      <c r="DH1082" s="73"/>
      <c r="DI1082" s="73"/>
      <c r="DJ1082" s="36"/>
    </row>
    <row r="1083" spans="1:114" x14ac:dyDescent="0.3">
      <c r="A1083" s="73"/>
      <c r="B1083" s="73"/>
      <c r="C1083" s="112"/>
      <c r="D1083" s="112"/>
      <c r="E1083" s="73"/>
      <c r="F1083" s="73"/>
      <c r="G1083" s="127"/>
      <c r="H1083" s="127"/>
      <c r="I1083" s="127"/>
      <c r="J1083" s="127"/>
      <c r="K1083" s="73"/>
      <c r="L1083" s="115"/>
      <c r="M1083" s="115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7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73"/>
      <c r="BL1083" s="73"/>
      <c r="BM1083" s="73"/>
      <c r="BN1083" s="73"/>
      <c r="BO1083" s="73"/>
      <c r="BP1083" s="73"/>
      <c r="BQ1083" s="73"/>
      <c r="BR1083" s="73"/>
      <c r="BS1083" s="73"/>
      <c r="BT1083" s="73"/>
      <c r="BU1083" s="73"/>
      <c r="BV1083" s="73"/>
      <c r="BW1083" s="73"/>
      <c r="BX1083" s="73"/>
      <c r="BY1083" s="73"/>
      <c r="BZ1083" s="73"/>
      <c r="CA1083" s="73"/>
      <c r="CB1083" s="73"/>
      <c r="CC1083" s="73"/>
      <c r="CD1083" s="73"/>
      <c r="CE1083" s="73"/>
      <c r="CF1083" s="73"/>
      <c r="CG1083" s="73"/>
      <c r="CH1083" s="73"/>
      <c r="CI1083" s="73"/>
      <c r="CJ1083" s="73"/>
      <c r="CK1083" s="73"/>
      <c r="CL1083" s="73"/>
      <c r="CM1083" s="73"/>
      <c r="CN1083" s="73"/>
      <c r="CO1083" s="73"/>
      <c r="CP1083" s="73"/>
      <c r="CQ1083" s="73"/>
      <c r="CR1083" s="73"/>
      <c r="CS1083" s="73"/>
      <c r="CT1083" s="73"/>
      <c r="CU1083" s="73"/>
      <c r="CV1083" s="73"/>
      <c r="CW1083" s="73"/>
      <c r="CX1083" s="73"/>
      <c r="CY1083" s="73"/>
      <c r="CZ1083" s="73"/>
      <c r="DA1083" s="73"/>
      <c r="DB1083" s="73"/>
      <c r="DC1083" s="73"/>
      <c r="DD1083" s="73"/>
      <c r="DE1083" s="73"/>
      <c r="DF1083" s="73"/>
      <c r="DG1083" s="73"/>
      <c r="DH1083" s="73"/>
      <c r="DI1083" s="73"/>
      <c r="DJ1083" s="36"/>
    </row>
    <row r="1084" spans="1:114" x14ac:dyDescent="0.3">
      <c r="A1084" s="73"/>
      <c r="B1084" s="73"/>
      <c r="C1084" s="112"/>
      <c r="D1084" s="112"/>
      <c r="E1084" s="73"/>
      <c r="F1084" s="73"/>
      <c r="G1084" s="127"/>
      <c r="H1084" s="127"/>
      <c r="I1084" s="127"/>
      <c r="J1084" s="127"/>
      <c r="K1084" s="73"/>
      <c r="L1084" s="115"/>
      <c r="M1084" s="115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7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73"/>
      <c r="BL1084" s="73"/>
      <c r="BM1084" s="73"/>
      <c r="BN1084" s="73"/>
      <c r="BO1084" s="73"/>
      <c r="BP1084" s="73"/>
      <c r="BQ1084" s="73"/>
      <c r="BR1084" s="73"/>
      <c r="BS1084" s="73"/>
      <c r="BT1084" s="73"/>
      <c r="BU1084" s="73"/>
      <c r="BV1084" s="73"/>
      <c r="BW1084" s="73"/>
      <c r="BX1084" s="73"/>
      <c r="BY1084" s="73"/>
      <c r="BZ1084" s="73"/>
      <c r="CA1084" s="73"/>
      <c r="CB1084" s="73"/>
      <c r="CC1084" s="73"/>
      <c r="CD1084" s="73"/>
      <c r="CE1084" s="73"/>
      <c r="CF1084" s="73"/>
      <c r="CG1084" s="73"/>
      <c r="CH1084" s="73"/>
      <c r="CI1084" s="73"/>
      <c r="CJ1084" s="73"/>
      <c r="CK1084" s="73"/>
      <c r="CL1084" s="73"/>
      <c r="CM1084" s="73"/>
      <c r="CN1084" s="73"/>
      <c r="CO1084" s="73"/>
      <c r="CP1084" s="73"/>
      <c r="CQ1084" s="73"/>
      <c r="CR1084" s="73"/>
      <c r="CS1084" s="73"/>
      <c r="CT1084" s="73"/>
      <c r="CU1084" s="73"/>
      <c r="CV1084" s="73"/>
      <c r="CW1084" s="73"/>
      <c r="CX1084" s="73"/>
      <c r="CY1084" s="73"/>
      <c r="CZ1084" s="73"/>
      <c r="DA1084" s="73"/>
      <c r="DB1084" s="73"/>
      <c r="DC1084" s="73"/>
      <c r="DD1084" s="73"/>
      <c r="DE1084" s="73"/>
      <c r="DF1084" s="73"/>
      <c r="DG1084" s="73"/>
      <c r="DH1084" s="73"/>
      <c r="DI1084" s="73"/>
      <c r="DJ1084" s="36"/>
    </row>
    <row r="1085" spans="1:114" x14ac:dyDescent="0.3">
      <c r="A1085" s="73"/>
      <c r="B1085" s="73"/>
      <c r="C1085" s="112"/>
      <c r="D1085" s="112"/>
      <c r="E1085" s="73"/>
      <c r="F1085" s="73"/>
      <c r="G1085" s="127"/>
      <c r="H1085" s="127"/>
      <c r="I1085" s="127"/>
      <c r="J1085" s="127"/>
      <c r="K1085" s="73"/>
      <c r="L1085" s="115"/>
      <c r="M1085" s="115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7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73"/>
      <c r="BL1085" s="73"/>
      <c r="BM1085" s="73"/>
      <c r="BN1085" s="73"/>
      <c r="BO1085" s="73"/>
      <c r="BP1085" s="73"/>
      <c r="BQ1085" s="73"/>
      <c r="BR1085" s="73"/>
      <c r="BS1085" s="73"/>
      <c r="BT1085" s="73"/>
      <c r="BU1085" s="73"/>
      <c r="BV1085" s="73"/>
      <c r="BW1085" s="73"/>
      <c r="BX1085" s="73"/>
      <c r="BY1085" s="73"/>
      <c r="BZ1085" s="73"/>
      <c r="CA1085" s="73"/>
      <c r="CB1085" s="73"/>
      <c r="CC1085" s="73"/>
      <c r="CD1085" s="73"/>
      <c r="CE1085" s="73"/>
      <c r="CF1085" s="73"/>
      <c r="CG1085" s="73"/>
      <c r="CH1085" s="73"/>
      <c r="CI1085" s="73"/>
      <c r="CJ1085" s="73"/>
      <c r="CK1085" s="73"/>
      <c r="CL1085" s="73"/>
      <c r="CM1085" s="73"/>
      <c r="CN1085" s="73"/>
      <c r="CO1085" s="73"/>
      <c r="CP1085" s="73"/>
      <c r="CQ1085" s="73"/>
      <c r="CR1085" s="73"/>
      <c r="CS1085" s="73"/>
      <c r="CT1085" s="73"/>
      <c r="CU1085" s="73"/>
      <c r="CV1085" s="73"/>
      <c r="CW1085" s="73"/>
      <c r="CX1085" s="73"/>
      <c r="CY1085" s="73"/>
      <c r="CZ1085" s="73"/>
      <c r="DA1085" s="73"/>
      <c r="DB1085" s="73"/>
      <c r="DC1085" s="73"/>
      <c r="DD1085" s="73"/>
      <c r="DE1085" s="73"/>
      <c r="DF1085" s="73"/>
      <c r="DG1085" s="73"/>
      <c r="DH1085" s="73"/>
      <c r="DI1085" s="73"/>
      <c r="DJ1085" s="36"/>
    </row>
    <row r="1086" spans="1:114" x14ac:dyDescent="0.3">
      <c r="A1086" s="73"/>
      <c r="B1086" s="73"/>
      <c r="C1086" s="112"/>
      <c r="D1086" s="112"/>
      <c r="E1086" s="73"/>
      <c r="F1086" s="73"/>
      <c r="G1086" s="127"/>
      <c r="H1086" s="127"/>
      <c r="I1086" s="127"/>
      <c r="J1086" s="127"/>
      <c r="K1086" s="73"/>
      <c r="L1086" s="115"/>
      <c r="M1086" s="115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7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73"/>
      <c r="BL1086" s="73"/>
      <c r="BM1086" s="73"/>
      <c r="BN1086" s="73"/>
      <c r="BO1086" s="73"/>
      <c r="BP1086" s="73"/>
      <c r="BQ1086" s="73"/>
      <c r="BR1086" s="73"/>
      <c r="BS1086" s="73"/>
      <c r="BT1086" s="73"/>
      <c r="BU1086" s="73"/>
      <c r="BV1086" s="73"/>
      <c r="BW1086" s="73"/>
      <c r="BX1086" s="73"/>
      <c r="BY1086" s="73"/>
      <c r="BZ1086" s="73"/>
      <c r="CA1086" s="73"/>
      <c r="CB1086" s="73"/>
      <c r="CC1086" s="73"/>
      <c r="CD1086" s="73"/>
      <c r="CE1086" s="73"/>
      <c r="CF1086" s="73"/>
      <c r="CG1086" s="73"/>
      <c r="CH1086" s="73"/>
      <c r="CI1086" s="73"/>
      <c r="CJ1086" s="73"/>
      <c r="CK1086" s="73"/>
      <c r="CL1086" s="73"/>
      <c r="CM1086" s="73"/>
      <c r="CN1086" s="73"/>
      <c r="CO1086" s="73"/>
      <c r="CP1086" s="73"/>
      <c r="CQ1086" s="73"/>
      <c r="CR1086" s="73"/>
      <c r="CS1086" s="73"/>
      <c r="CT1086" s="73"/>
      <c r="CU1086" s="73"/>
      <c r="CV1086" s="73"/>
      <c r="CW1086" s="73"/>
      <c r="CX1086" s="73"/>
      <c r="CY1086" s="73"/>
      <c r="CZ1086" s="73"/>
      <c r="DA1086" s="73"/>
      <c r="DB1086" s="73"/>
      <c r="DC1086" s="73"/>
      <c r="DD1086" s="73"/>
      <c r="DE1086" s="73"/>
      <c r="DF1086" s="73"/>
      <c r="DG1086" s="73"/>
      <c r="DH1086" s="73"/>
      <c r="DI1086" s="73"/>
      <c r="DJ1086" s="36"/>
    </row>
    <row r="1087" spans="1:114" x14ac:dyDescent="0.3">
      <c r="A1087" s="73"/>
      <c r="B1087" s="73"/>
      <c r="C1087" s="112"/>
      <c r="D1087" s="112"/>
      <c r="E1087" s="73"/>
      <c r="F1087" s="73"/>
      <c r="G1087" s="127"/>
      <c r="H1087" s="127"/>
      <c r="I1087" s="127"/>
      <c r="J1087" s="127"/>
      <c r="K1087" s="73"/>
      <c r="L1087" s="115"/>
      <c r="M1087" s="115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7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73"/>
      <c r="BL1087" s="73"/>
      <c r="BM1087" s="73"/>
      <c r="BN1087" s="73"/>
      <c r="BO1087" s="73"/>
      <c r="BP1087" s="73"/>
      <c r="BQ1087" s="73"/>
      <c r="BR1087" s="73"/>
      <c r="BS1087" s="73"/>
      <c r="BT1087" s="73"/>
      <c r="BU1087" s="73"/>
      <c r="BV1087" s="73"/>
      <c r="BW1087" s="73"/>
      <c r="BX1087" s="73"/>
      <c r="BY1087" s="73"/>
      <c r="BZ1087" s="73"/>
      <c r="CA1087" s="73"/>
      <c r="CB1087" s="73"/>
      <c r="CC1087" s="73"/>
      <c r="CD1087" s="73"/>
      <c r="CE1087" s="73"/>
      <c r="CF1087" s="73"/>
      <c r="CG1087" s="73"/>
      <c r="CH1087" s="73"/>
      <c r="CI1087" s="73"/>
      <c r="CJ1087" s="73"/>
      <c r="CK1087" s="73"/>
      <c r="CL1087" s="73"/>
      <c r="CM1087" s="73"/>
      <c r="CN1087" s="73"/>
      <c r="CO1087" s="73"/>
      <c r="CP1087" s="73"/>
      <c r="CQ1087" s="73"/>
      <c r="CR1087" s="73"/>
      <c r="CS1087" s="73"/>
      <c r="CT1087" s="73"/>
      <c r="CU1087" s="73"/>
      <c r="CV1087" s="73"/>
      <c r="CW1087" s="73"/>
      <c r="CX1087" s="73"/>
      <c r="CY1087" s="73"/>
      <c r="CZ1087" s="73"/>
      <c r="DA1087" s="73"/>
      <c r="DB1087" s="73"/>
      <c r="DC1087" s="73"/>
      <c r="DD1087" s="73"/>
      <c r="DE1087" s="73"/>
      <c r="DF1087" s="73"/>
      <c r="DG1087" s="73"/>
      <c r="DH1087" s="73"/>
      <c r="DI1087" s="73"/>
      <c r="DJ1087" s="36"/>
    </row>
    <row r="1088" spans="1:114" x14ac:dyDescent="0.3">
      <c r="A1088" s="73"/>
      <c r="B1088" s="73"/>
      <c r="C1088" s="112"/>
      <c r="D1088" s="112"/>
      <c r="E1088" s="73"/>
      <c r="F1088" s="73"/>
      <c r="G1088" s="127"/>
      <c r="H1088" s="127"/>
      <c r="I1088" s="127"/>
      <c r="J1088" s="127"/>
      <c r="K1088" s="73"/>
      <c r="L1088" s="115"/>
      <c r="M1088" s="115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7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73"/>
      <c r="BL1088" s="73"/>
      <c r="BM1088" s="73"/>
      <c r="BN1088" s="73"/>
      <c r="BO1088" s="73"/>
      <c r="BP1088" s="73"/>
      <c r="BQ1088" s="73"/>
      <c r="BR1088" s="73"/>
      <c r="BS1088" s="73"/>
      <c r="BT1088" s="73"/>
      <c r="BU1088" s="73"/>
      <c r="BV1088" s="73"/>
      <c r="BW1088" s="73"/>
      <c r="BX1088" s="73"/>
      <c r="BY1088" s="73"/>
      <c r="BZ1088" s="73"/>
      <c r="CA1088" s="73"/>
      <c r="CB1088" s="73"/>
      <c r="CC1088" s="73"/>
      <c r="CD1088" s="73"/>
      <c r="CE1088" s="73"/>
      <c r="CF1088" s="73"/>
      <c r="CG1088" s="73"/>
      <c r="CH1088" s="73"/>
      <c r="CI1088" s="73"/>
      <c r="CJ1088" s="73"/>
      <c r="CK1088" s="73"/>
      <c r="CL1088" s="73"/>
      <c r="CM1088" s="73"/>
      <c r="CN1088" s="73"/>
      <c r="CO1088" s="73"/>
      <c r="CP1088" s="73"/>
      <c r="CQ1088" s="73"/>
      <c r="CR1088" s="73"/>
      <c r="CS1088" s="73"/>
      <c r="CT1088" s="73"/>
      <c r="CU1088" s="73"/>
      <c r="CV1088" s="73"/>
      <c r="CW1088" s="73"/>
      <c r="CX1088" s="73"/>
      <c r="CY1088" s="73"/>
      <c r="CZ1088" s="73"/>
      <c r="DA1088" s="73"/>
      <c r="DB1088" s="73"/>
      <c r="DC1088" s="73"/>
      <c r="DD1088" s="73"/>
      <c r="DE1088" s="73"/>
      <c r="DF1088" s="73"/>
      <c r="DG1088" s="73"/>
      <c r="DH1088" s="73"/>
      <c r="DI1088" s="73"/>
      <c r="DJ1088" s="36"/>
    </row>
    <row r="1089" spans="1:114" x14ac:dyDescent="0.3">
      <c r="A1089" s="73"/>
      <c r="B1089" s="73"/>
      <c r="C1089" s="112"/>
      <c r="D1089" s="112"/>
      <c r="E1089" s="73"/>
      <c r="F1089" s="73"/>
      <c r="G1089" s="127"/>
      <c r="H1089" s="127"/>
      <c r="I1089" s="127"/>
      <c r="J1089" s="127"/>
      <c r="K1089" s="73"/>
      <c r="L1089" s="115"/>
      <c r="M1089" s="115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7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73"/>
      <c r="BL1089" s="73"/>
      <c r="BM1089" s="73"/>
      <c r="BN1089" s="73"/>
      <c r="BO1089" s="73"/>
      <c r="BP1089" s="73"/>
      <c r="BQ1089" s="73"/>
      <c r="BR1089" s="73"/>
      <c r="BS1089" s="73"/>
      <c r="BT1089" s="73"/>
      <c r="BU1089" s="73"/>
      <c r="BV1089" s="73"/>
      <c r="BW1089" s="73"/>
      <c r="BX1089" s="73"/>
      <c r="BY1089" s="73"/>
      <c r="BZ1089" s="73"/>
      <c r="CA1089" s="73"/>
      <c r="CB1089" s="73"/>
      <c r="CC1089" s="73"/>
      <c r="CD1089" s="73"/>
      <c r="CE1089" s="73"/>
      <c r="CF1089" s="73"/>
      <c r="CG1089" s="73"/>
      <c r="CH1089" s="73"/>
      <c r="CI1089" s="73"/>
      <c r="CJ1089" s="73"/>
      <c r="CK1089" s="73"/>
      <c r="CL1089" s="73"/>
      <c r="CM1089" s="73"/>
      <c r="CN1089" s="73"/>
      <c r="CO1089" s="73"/>
      <c r="CP1089" s="73"/>
      <c r="CQ1089" s="73"/>
      <c r="CR1089" s="73"/>
      <c r="CS1089" s="73"/>
      <c r="CT1089" s="73"/>
      <c r="CU1089" s="73"/>
      <c r="CV1089" s="73"/>
      <c r="CW1089" s="73"/>
      <c r="CX1089" s="73"/>
      <c r="CY1089" s="73"/>
      <c r="CZ1089" s="73"/>
      <c r="DA1089" s="73"/>
      <c r="DB1089" s="73"/>
      <c r="DC1089" s="73"/>
      <c r="DD1089" s="73"/>
      <c r="DE1089" s="73"/>
      <c r="DF1089" s="73"/>
      <c r="DG1089" s="73"/>
      <c r="DH1089" s="73"/>
      <c r="DI1089" s="73"/>
      <c r="DJ1089" s="36"/>
    </row>
    <row r="1090" spans="1:114" x14ac:dyDescent="0.3">
      <c r="A1090" s="73"/>
      <c r="B1090" s="73"/>
      <c r="C1090" s="112"/>
      <c r="D1090" s="112"/>
      <c r="E1090" s="73"/>
      <c r="F1090" s="73"/>
      <c r="G1090" s="127"/>
      <c r="H1090" s="127"/>
      <c r="I1090" s="127"/>
      <c r="J1090" s="127"/>
      <c r="K1090" s="73"/>
      <c r="L1090" s="115"/>
      <c r="M1090" s="115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7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73"/>
      <c r="BL1090" s="73"/>
      <c r="BM1090" s="73"/>
      <c r="BN1090" s="73"/>
      <c r="BO1090" s="73"/>
      <c r="BP1090" s="73"/>
      <c r="BQ1090" s="73"/>
      <c r="BR1090" s="73"/>
      <c r="BS1090" s="73"/>
      <c r="BT1090" s="73"/>
      <c r="BU1090" s="73"/>
      <c r="BV1090" s="73"/>
      <c r="BW1090" s="73"/>
      <c r="BX1090" s="73"/>
      <c r="BY1090" s="73"/>
      <c r="BZ1090" s="73"/>
      <c r="CA1090" s="73"/>
      <c r="CB1090" s="73"/>
      <c r="CC1090" s="73"/>
      <c r="CD1090" s="73"/>
      <c r="CE1090" s="73"/>
      <c r="CF1090" s="73"/>
      <c r="CG1090" s="73"/>
      <c r="CH1090" s="73"/>
      <c r="CI1090" s="73"/>
      <c r="CJ1090" s="73"/>
      <c r="CK1090" s="73"/>
      <c r="CL1090" s="73"/>
      <c r="CM1090" s="73"/>
      <c r="CN1090" s="73"/>
      <c r="CO1090" s="73"/>
      <c r="CP1090" s="73"/>
      <c r="CQ1090" s="73"/>
      <c r="CR1090" s="73"/>
      <c r="CS1090" s="73"/>
      <c r="CT1090" s="73"/>
      <c r="CU1090" s="73"/>
      <c r="CV1090" s="73"/>
      <c r="CW1090" s="73"/>
      <c r="CX1090" s="73"/>
      <c r="CY1090" s="73"/>
      <c r="CZ1090" s="73"/>
      <c r="DA1090" s="73"/>
      <c r="DB1090" s="73"/>
      <c r="DC1090" s="73"/>
      <c r="DD1090" s="73"/>
      <c r="DE1090" s="73"/>
      <c r="DF1090" s="73"/>
      <c r="DG1090" s="73"/>
      <c r="DH1090" s="73"/>
      <c r="DI1090" s="73"/>
      <c r="DJ1090" s="36"/>
    </row>
    <row r="1091" spans="1:114" x14ac:dyDescent="0.3">
      <c r="A1091" s="73"/>
      <c r="B1091" s="73"/>
      <c r="C1091" s="112"/>
      <c r="D1091" s="112"/>
      <c r="E1091" s="73"/>
      <c r="F1091" s="73"/>
      <c r="G1091" s="127"/>
      <c r="H1091" s="127"/>
      <c r="I1091" s="127"/>
      <c r="J1091" s="127"/>
      <c r="K1091" s="73"/>
      <c r="L1091" s="115"/>
      <c r="M1091" s="115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73"/>
      <c r="BL1091" s="73"/>
      <c r="BM1091" s="73"/>
      <c r="BN1091" s="73"/>
      <c r="BO1091" s="73"/>
      <c r="BP1091" s="73"/>
      <c r="BQ1091" s="73"/>
      <c r="BR1091" s="73"/>
      <c r="BS1091" s="73"/>
      <c r="BT1091" s="73"/>
      <c r="BU1091" s="73"/>
      <c r="BV1091" s="73"/>
      <c r="BW1091" s="73"/>
      <c r="BX1091" s="73"/>
      <c r="BY1091" s="73"/>
      <c r="BZ1091" s="73"/>
      <c r="CA1091" s="73"/>
      <c r="CB1091" s="73"/>
      <c r="CC1091" s="73"/>
      <c r="CD1091" s="73"/>
      <c r="CE1091" s="73"/>
      <c r="CF1091" s="73"/>
      <c r="CG1091" s="73"/>
      <c r="CH1091" s="73"/>
      <c r="CI1091" s="73"/>
      <c r="CJ1091" s="73"/>
      <c r="CK1091" s="73"/>
      <c r="CL1091" s="73"/>
      <c r="CM1091" s="73"/>
      <c r="CN1091" s="73"/>
      <c r="CO1091" s="73"/>
      <c r="CP1091" s="73"/>
      <c r="CQ1091" s="73"/>
      <c r="CR1091" s="73"/>
      <c r="CS1091" s="73"/>
      <c r="CT1091" s="73"/>
      <c r="CU1091" s="73"/>
      <c r="CV1091" s="73"/>
      <c r="CW1091" s="73"/>
      <c r="CX1091" s="73"/>
      <c r="CY1091" s="73"/>
      <c r="CZ1091" s="73"/>
      <c r="DA1091" s="73"/>
      <c r="DB1091" s="73"/>
      <c r="DC1091" s="73"/>
      <c r="DD1091" s="73"/>
      <c r="DE1091" s="73"/>
      <c r="DF1091" s="73"/>
      <c r="DG1091" s="73"/>
      <c r="DH1091" s="73"/>
      <c r="DI1091" s="73"/>
      <c r="DJ1091" s="36"/>
    </row>
    <row r="1092" spans="1:114" x14ac:dyDescent="0.3">
      <c r="A1092" s="73"/>
      <c r="B1092" s="73"/>
      <c r="C1092" s="112"/>
      <c r="D1092" s="112"/>
      <c r="E1092" s="73"/>
      <c r="F1092" s="73"/>
      <c r="G1092" s="127"/>
      <c r="H1092" s="127"/>
      <c r="I1092" s="127"/>
      <c r="J1092" s="127"/>
      <c r="K1092" s="73"/>
      <c r="L1092" s="115"/>
      <c r="M1092" s="115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7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73"/>
      <c r="BL1092" s="73"/>
      <c r="BM1092" s="73"/>
      <c r="BN1092" s="73"/>
      <c r="BO1092" s="73"/>
      <c r="BP1092" s="73"/>
      <c r="BQ1092" s="73"/>
      <c r="BR1092" s="73"/>
      <c r="BS1092" s="73"/>
      <c r="BT1092" s="73"/>
      <c r="BU1092" s="73"/>
      <c r="BV1092" s="73"/>
      <c r="BW1092" s="73"/>
      <c r="BX1092" s="73"/>
      <c r="BY1092" s="73"/>
      <c r="BZ1092" s="73"/>
      <c r="CA1092" s="73"/>
      <c r="CB1092" s="73"/>
      <c r="CC1092" s="73"/>
      <c r="CD1092" s="73"/>
      <c r="CE1092" s="73"/>
      <c r="CF1092" s="73"/>
      <c r="CG1092" s="73"/>
      <c r="CH1092" s="73"/>
      <c r="CI1092" s="73"/>
      <c r="CJ1092" s="73"/>
      <c r="CK1092" s="73"/>
      <c r="CL1092" s="73"/>
      <c r="CM1092" s="73"/>
      <c r="CN1092" s="73"/>
      <c r="CO1092" s="73"/>
      <c r="CP1092" s="73"/>
      <c r="CQ1092" s="73"/>
      <c r="CR1092" s="73"/>
      <c r="CS1092" s="73"/>
      <c r="CT1092" s="73"/>
      <c r="CU1092" s="73"/>
      <c r="CV1092" s="73"/>
      <c r="CW1092" s="73"/>
      <c r="CX1092" s="73"/>
      <c r="CY1092" s="73"/>
      <c r="CZ1092" s="73"/>
      <c r="DA1092" s="73"/>
      <c r="DB1092" s="73"/>
      <c r="DC1092" s="73"/>
      <c r="DD1092" s="73"/>
      <c r="DE1092" s="73"/>
      <c r="DF1092" s="73"/>
      <c r="DG1092" s="73"/>
      <c r="DH1092" s="73"/>
      <c r="DI1092" s="73"/>
      <c r="DJ1092" s="36"/>
    </row>
    <row r="1093" spans="1:114" x14ac:dyDescent="0.3">
      <c r="A1093" s="73"/>
      <c r="B1093" s="73"/>
      <c r="C1093" s="112"/>
      <c r="D1093" s="112"/>
      <c r="E1093" s="73"/>
      <c r="F1093" s="73"/>
      <c r="G1093" s="127"/>
      <c r="H1093" s="127"/>
      <c r="I1093" s="127"/>
      <c r="J1093" s="127"/>
      <c r="K1093" s="73"/>
      <c r="L1093" s="115"/>
      <c r="M1093" s="115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73"/>
      <c r="BS1093" s="73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73"/>
      <c r="CF1093" s="73"/>
      <c r="CG1093" s="73"/>
      <c r="CH1093" s="73"/>
      <c r="CI1093" s="73"/>
      <c r="CJ1093" s="73"/>
      <c r="CK1093" s="73"/>
      <c r="CL1093" s="73"/>
      <c r="CM1093" s="73"/>
      <c r="CN1093" s="73"/>
      <c r="CO1093" s="73"/>
      <c r="CP1093" s="73"/>
      <c r="CQ1093" s="73"/>
      <c r="CR1093" s="73"/>
      <c r="CS1093" s="73"/>
      <c r="CT1093" s="73"/>
      <c r="CU1093" s="73"/>
      <c r="CV1093" s="73"/>
      <c r="CW1093" s="73"/>
      <c r="CX1093" s="73"/>
      <c r="CY1093" s="73"/>
      <c r="CZ1093" s="73"/>
      <c r="DA1093" s="73"/>
      <c r="DB1093" s="73"/>
      <c r="DC1093" s="73"/>
      <c r="DD1093" s="73"/>
      <c r="DE1093" s="73"/>
      <c r="DF1093" s="73"/>
      <c r="DG1093" s="73"/>
      <c r="DH1093" s="73"/>
      <c r="DI1093" s="73"/>
      <c r="DJ1093" s="36"/>
    </row>
    <row r="1094" spans="1:114" x14ac:dyDescent="0.3">
      <c r="A1094" s="73"/>
      <c r="B1094" s="73"/>
      <c r="C1094" s="112"/>
      <c r="D1094" s="112"/>
      <c r="E1094" s="73"/>
      <c r="F1094" s="73"/>
      <c r="G1094" s="127"/>
      <c r="H1094" s="127"/>
      <c r="I1094" s="127"/>
      <c r="J1094" s="127"/>
      <c r="K1094" s="73"/>
      <c r="L1094" s="115"/>
      <c r="M1094" s="115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73"/>
      <c r="BL1094" s="73"/>
      <c r="BM1094" s="73"/>
      <c r="BN1094" s="73"/>
      <c r="BO1094" s="73"/>
      <c r="BP1094" s="73"/>
      <c r="BQ1094" s="73"/>
      <c r="BR1094" s="73"/>
      <c r="BS1094" s="73"/>
      <c r="BT1094" s="73"/>
      <c r="BU1094" s="73"/>
      <c r="BV1094" s="73"/>
      <c r="BW1094" s="73"/>
      <c r="BX1094" s="73"/>
      <c r="BY1094" s="73"/>
      <c r="BZ1094" s="73"/>
      <c r="CA1094" s="73"/>
      <c r="CB1094" s="73"/>
      <c r="CC1094" s="73"/>
      <c r="CD1094" s="73"/>
      <c r="CE1094" s="73"/>
      <c r="CF1094" s="73"/>
      <c r="CG1094" s="73"/>
      <c r="CH1094" s="73"/>
      <c r="CI1094" s="73"/>
      <c r="CJ1094" s="73"/>
      <c r="CK1094" s="73"/>
      <c r="CL1094" s="73"/>
      <c r="CM1094" s="73"/>
      <c r="CN1094" s="73"/>
      <c r="CO1094" s="73"/>
      <c r="CP1094" s="73"/>
      <c r="CQ1094" s="73"/>
      <c r="CR1094" s="73"/>
      <c r="CS1094" s="73"/>
      <c r="CT1094" s="73"/>
      <c r="CU1094" s="73"/>
      <c r="CV1094" s="73"/>
      <c r="CW1094" s="73"/>
      <c r="CX1094" s="73"/>
      <c r="CY1094" s="73"/>
      <c r="CZ1094" s="73"/>
      <c r="DA1094" s="73"/>
      <c r="DB1094" s="73"/>
      <c r="DC1094" s="73"/>
      <c r="DD1094" s="73"/>
      <c r="DE1094" s="73"/>
      <c r="DF1094" s="73"/>
      <c r="DG1094" s="73"/>
      <c r="DH1094" s="73"/>
      <c r="DI1094" s="73"/>
      <c r="DJ1094" s="36"/>
    </row>
    <row r="1095" spans="1:114" x14ac:dyDescent="0.3">
      <c r="A1095" s="73"/>
      <c r="B1095" s="73"/>
      <c r="C1095" s="112"/>
      <c r="D1095" s="112"/>
      <c r="E1095" s="73"/>
      <c r="F1095" s="73"/>
      <c r="G1095" s="127"/>
      <c r="H1095" s="127"/>
      <c r="I1095" s="127"/>
      <c r="J1095" s="127"/>
      <c r="K1095" s="73"/>
      <c r="L1095" s="115"/>
      <c r="M1095" s="115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73"/>
      <c r="BL1095" s="73"/>
      <c r="BM1095" s="73"/>
      <c r="BN1095" s="73"/>
      <c r="BO1095" s="73"/>
      <c r="BP1095" s="73"/>
      <c r="BQ1095" s="73"/>
      <c r="BR1095" s="73"/>
      <c r="BS1095" s="73"/>
      <c r="BT1095" s="73"/>
      <c r="BU1095" s="73"/>
      <c r="BV1095" s="73"/>
      <c r="BW1095" s="73"/>
      <c r="BX1095" s="73"/>
      <c r="BY1095" s="73"/>
      <c r="BZ1095" s="73"/>
      <c r="CA1095" s="73"/>
      <c r="CB1095" s="73"/>
      <c r="CC1095" s="73"/>
      <c r="CD1095" s="73"/>
      <c r="CE1095" s="73"/>
      <c r="CF1095" s="73"/>
      <c r="CG1095" s="73"/>
      <c r="CH1095" s="73"/>
      <c r="CI1095" s="73"/>
      <c r="CJ1095" s="73"/>
      <c r="CK1095" s="73"/>
      <c r="CL1095" s="73"/>
      <c r="CM1095" s="73"/>
      <c r="CN1095" s="73"/>
      <c r="CO1095" s="73"/>
      <c r="CP1095" s="73"/>
      <c r="CQ1095" s="73"/>
      <c r="CR1095" s="73"/>
      <c r="CS1095" s="73"/>
      <c r="CT1095" s="73"/>
      <c r="CU1095" s="73"/>
      <c r="CV1095" s="73"/>
      <c r="CW1095" s="73"/>
      <c r="CX1095" s="73"/>
      <c r="CY1095" s="73"/>
      <c r="CZ1095" s="73"/>
      <c r="DA1095" s="73"/>
      <c r="DB1095" s="73"/>
      <c r="DC1095" s="73"/>
      <c r="DD1095" s="73"/>
      <c r="DE1095" s="73"/>
      <c r="DF1095" s="73"/>
      <c r="DG1095" s="73"/>
      <c r="DH1095" s="73"/>
      <c r="DI1095" s="73"/>
      <c r="DJ1095" s="36"/>
    </row>
    <row r="1096" spans="1:114" x14ac:dyDescent="0.3">
      <c r="A1096" s="73"/>
      <c r="B1096" s="73"/>
      <c r="C1096" s="112"/>
      <c r="D1096" s="112"/>
      <c r="E1096" s="73"/>
      <c r="F1096" s="73"/>
      <c r="G1096" s="127"/>
      <c r="H1096" s="127"/>
      <c r="I1096" s="127"/>
      <c r="J1096" s="127"/>
      <c r="K1096" s="73"/>
      <c r="L1096" s="115"/>
      <c r="M1096" s="115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73"/>
      <c r="BL1096" s="73"/>
      <c r="BM1096" s="73"/>
      <c r="BN1096" s="73"/>
      <c r="BO1096" s="73"/>
      <c r="BP1096" s="73"/>
      <c r="BQ1096" s="73"/>
      <c r="BR1096" s="73"/>
      <c r="BS1096" s="73"/>
      <c r="BT1096" s="73"/>
      <c r="BU1096" s="73"/>
      <c r="BV1096" s="73"/>
      <c r="BW1096" s="73"/>
      <c r="BX1096" s="73"/>
      <c r="BY1096" s="73"/>
      <c r="BZ1096" s="73"/>
      <c r="CA1096" s="73"/>
      <c r="CB1096" s="73"/>
      <c r="CC1096" s="73"/>
      <c r="CD1096" s="73"/>
      <c r="CE1096" s="73"/>
      <c r="CF1096" s="73"/>
      <c r="CG1096" s="73"/>
      <c r="CH1096" s="73"/>
      <c r="CI1096" s="73"/>
      <c r="CJ1096" s="73"/>
      <c r="CK1096" s="73"/>
      <c r="CL1096" s="73"/>
      <c r="CM1096" s="73"/>
      <c r="CN1096" s="73"/>
      <c r="CO1096" s="73"/>
      <c r="CP1096" s="73"/>
      <c r="CQ1096" s="73"/>
      <c r="CR1096" s="73"/>
      <c r="CS1096" s="73"/>
      <c r="CT1096" s="73"/>
      <c r="CU1096" s="73"/>
      <c r="CV1096" s="73"/>
      <c r="CW1096" s="73"/>
      <c r="CX1096" s="73"/>
      <c r="CY1096" s="73"/>
      <c r="CZ1096" s="73"/>
      <c r="DA1096" s="73"/>
      <c r="DB1096" s="73"/>
      <c r="DC1096" s="73"/>
      <c r="DD1096" s="73"/>
      <c r="DE1096" s="73"/>
      <c r="DF1096" s="73"/>
      <c r="DG1096" s="73"/>
      <c r="DH1096" s="73"/>
      <c r="DI1096" s="73"/>
      <c r="DJ1096" s="36"/>
    </row>
    <row r="1097" spans="1:114" x14ac:dyDescent="0.3">
      <c r="A1097" s="73"/>
      <c r="B1097" s="73"/>
      <c r="C1097" s="112"/>
      <c r="D1097" s="112"/>
      <c r="E1097" s="73"/>
      <c r="F1097" s="73"/>
      <c r="G1097" s="127"/>
      <c r="H1097" s="127"/>
      <c r="I1097" s="127"/>
      <c r="J1097" s="127"/>
      <c r="K1097" s="73"/>
      <c r="L1097" s="115"/>
      <c r="M1097" s="115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7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73"/>
      <c r="BL1097" s="73"/>
      <c r="BM1097" s="73"/>
      <c r="BN1097" s="73"/>
      <c r="BO1097" s="73"/>
      <c r="BP1097" s="73"/>
      <c r="BQ1097" s="73"/>
      <c r="BR1097" s="73"/>
      <c r="BS1097" s="73"/>
      <c r="BT1097" s="73"/>
      <c r="BU1097" s="73"/>
      <c r="BV1097" s="73"/>
      <c r="BW1097" s="73"/>
      <c r="BX1097" s="73"/>
      <c r="BY1097" s="73"/>
      <c r="BZ1097" s="73"/>
      <c r="CA1097" s="73"/>
      <c r="CB1097" s="73"/>
      <c r="CC1097" s="73"/>
      <c r="CD1097" s="73"/>
      <c r="CE1097" s="73"/>
      <c r="CF1097" s="73"/>
      <c r="CG1097" s="73"/>
      <c r="CH1097" s="73"/>
      <c r="CI1097" s="73"/>
      <c r="CJ1097" s="73"/>
      <c r="CK1097" s="73"/>
      <c r="CL1097" s="73"/>
      <c r="CM1097" s="73"/>
      <c r="CN1097" s="73"/>
      <c r="CO1097" s="73"/>
      <c r="CP1097" s="73"/>
      <c r="CQ1097" s="73"/>
      <c r="CR1097" s="73"/>
      <c r="CS1097" s="73"/>
      <c r="CT1097" s="73"/>
      <c r="CU1097" s="73"/>
      <c r="CV1097" s="73"/>
      <c r="CW1097" s="73"/>
      <c r="CX1097" s="73"/>
      <c r="CY1097" s="73"/>
      <c r="CZ1097" s="73"/>
      <c r="DA1097" s="73"/>
      <c r="DB1097" s="73"/>
      <c r="DC1097" s="73"/>
      <c r="DD1097" s="73"/>
      <c r="DE1097" s="73"/>
      <c r="DF1097" s="73"/>
      <c r="DG1097" s="73"/>
      <c r="DH1097" s="73"/>
      <c r="DI1097" s="73"/>
      <c r="DJ1097" s="36"/>
    </row>
    <row r="1098" spans="1:114" x14ac:dyDescent="0.3">
      <c r="A1098" s="73"/>
      <c r="B1098" s="73"/>
      <c r="C1098" s="112"/>
      <c r="D1098" s="112"/>
      <c r="E1098" s="73"/>
      <c r="F1098" s="73"/>
      <c r="G1098" s="127"/>
      <c r="H1098" s="127"/>
      <c r="I1098" s="127"/>
      <c r="J1098" s="127"/>
      <c r="K1098" s="73"/>
      <c r="L1098" s="115"/>
      <c r="M1098" s="115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73"/>
      <c r="BL1098" s="73"/>
      <c r="BM1098" s="73"/>
      <c r="BN1098" s="73"/>
      <c r="BO1098" s="73"/>
      <c r="BP1098" s="73"/>
      <c r="BQ1098" s="73"/>
      <c r="BR1098" s="73"/>
      <c r="BS1098" s="73"/>
      <c r="BT1098" s="73"/>
      <c r="BU1098" s="73"/>
      <c r="BV1098" s="73"/>
      <c r="BW1098" s="73"/>
      <c r="BX1098" s="73"/>
      <c r="BY1098" s="73"/>
      <c r="BZ1098" s="73"/>
      <c r="CA1098" s="73"/>
      <c r="CB1098" s="73"/>
      <c r="CC1098" s="73"/>
      <c r="CD1098" s="73"/>
      <c r="CE1098" s="73"/>
      <c r="CF1098" s="73"/>
      <c r="CG1098" s="73"/>
      <c r="CH1098" s="73"/>
      <c r="CI1098" s="73"/>
      <c r="CJ1098" s="73"/>
      <c r="CK1098" s="73"/>
      <c r="CL1098" s="73"/>
      <c r="CM1098" s="73"/>
      <c r="CN1098" s="73"/>
      <c r="CO1098" s="73"/>
      <c r="CP1098" s="73"/>
      <c r="CQ1098" s="73"/>
      <c r="CR1098" s="73"/>
      <c r="CS1098" s="73"/>
      <c r="CT1098" s="73"/>
      <c r="CU1098" s="73"/>
      <c r="CV1098" s="73"/>
      <c r="CW1098" s="73"/>
      <c r="CX1098" s="73"/>
      <c r="CY1098" s="73"/>
      <c r="CZ1098" s="73"/>
      <c r="DA1098" s="73"/>
      <c r="DB1098" s="73"/>
      <c r="DC1098" s="73"/>
      <c r="DD1098" s="73"/>
      <c r="DE1098" s="73"/>
      <c r="DF1098" s="73"/>
      <c r="DG1098" s="73"/>
      <c r="DH1098" s="73"/>
      <c r="DI1098" s="73"/>
      <c r="DJ1098" s="36"/>
    </row>
    <row r="1099" spans="1:114" x14ac:dyDescent="0.3">
      <c r="A1099" s="73"/>
      <c r="B1099" s="73"/>
      <c r="C1099" s="112"/>
      <c r="D1099" s="112"/>
      <c r="E1099" s="73"/>
      <c r="F1099" s="73"/>
      <c r="G1099" s="127"/>
      <c r="H1099" s="127"/>
      <c r="I1099" s="127"/>
      <c r="J1099" s="127"/>
      <c r="K1099" s="73"/>
      <c r="L1099" s="115"/>
      <c r="M1099" s="115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73"/>
      <c r="BL1099" s="73"/>
      <c r="BM1099" s="73"/>
      <c r="BN1099" s="73"/>
      <c r="BO1099" s="73"/>
      <c r="BP1099" s="73"/>
      <c r="BQ1099" s="73"/>
      <c r="BR1099" s="73"/>
      <c r="BS1099" s="73"/>
      <c r="BT1099" s="73"/>
      <c r="BU1099" s="73"/>
      <c r="BV1099" s="73"/>
      <c r="BW1099" s="73"/>
      <c r="BX1099" s="73"/>
      <c r="BY1099" s="73"/>
      <c r="BZ1099" s="73"/>
      <c r="CA1099" s="73"/>
      <c r="CB1099" s="73"/>
      <c r="CC1099" s="73"/>
      <c r="CD1099" s="73"/>
      <c r="CE1099" s="73"/>
      <c r="CF1099" s="73"/>
      <c r="CG1099" s="73"/>
      <c r="CH1099" s="73"/>
      <c r="CI1099" s="73"/>
      <c r="CJ1099" s="73"/>
      <c r="CK1099" s="73"/>
      <c r="CL1099" s="73"/>
      <c r="CM1099" s="73"/>
      <c r="CN1099" s="73"/>
      <c r="CO1099" s="73"/>
      <c r="CP1099" s="73"/>
      <c r="CQ1099" s="73"/>
      <c r="CR1099" s="73"/>
      <c r="CS1099" s="73"/>
      <c r="CT1099" s="73"/>
      <c r="CU1099" s="73"/>
      <c r="CV1099" s="73"/>
      <c r="CW1099" s="73"/>
      <c r="CX1099" s="73"/>
      <c r="CY1099" s="73"/>
      <c r="CZ1099" s="73"/>
      <c r="DA1099" s="73"/>
      <c r="DB1099" s="73"/>
      <c r="DC1099" s="73"/>
      <c r="DD1099" s="73"/>
      <c r="DE1099" s="73"/>
      <c r="DF1099" s="73"/>
      <c r="DG1099" s="73"/>
      <c r="DH1099" s="73"/>
      <c r="DI1099" s="73"/>
      <c r="DJ1099" s="36"/>
    </row>
    <row r="1100" spans="1:114" x14ac:dyDescent="0.3">
      <c r="A1100" s="73"/>
      <c r="B1100" s="73"/>
      <c r="C1100" s="112"/>
      <c r="D1100" s="112"/>
      <c r="E1100" s="73"/>
      <c r="F1100" s="73"/>
      <c r="G1100" s="127"/>
      <c r="H1100" s="127"/>
      <c r="I1100" s="127"/>
      <c r="J1100" s="127"/>
      <c r="K1100" s="73"/>
      <c r="L1100" s="115"/>
      <c r="M1100" s="115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73"/>
      <c r="BL1100" s="73"/>
      <c r="BM1100" s="73"/>
      <c r="BN1100" s="73"/>
      <c r="BO1100" s="73"/>
      <c r="BP1100" s="73"/>
      <c r="BQ1100" s="73"/>
      <c r="BR1100" s="73"/>
      <c r="BS1100" s="73"/>
      <c r="BT1100" s="73"/>
      <c r="BU1100" s="73"/>
      <c r="BV1100" s="73"/>
      <c r="BW1100" s="73"/>
      <c r="BX1100" s="73"/>
      <c r="BY1100" s="73"/>
      <c r="BZ1100" s="73"/>
      <c r="CA1100" s="73"/>
      <c r="CB1100" s="73"/>
      <c r="CC1100" s="73"/>
      <c r="CD1100" s="73"/>
      <c r="CE1100" s="73"/>
      <c r="CF1100" s="73"/>
      <c r="CG1100" s="73"/>
      <c r="CH1100" s="73"/>
      <c r="CI1100" s="73"/>
      <c r="CJ1100" s="73"/>
      <c r="CK1100" s="73"/>
      <c r="CL1100" s="73"/>
      <c r="CM1100" s="73"/>
      <c r="CN1100" s="73"/>
      <c r="CO1100" s="73"/>
      <c r="CP1100" s="73"/>
      <c r="CQ1100" s="73"/>
      <c r="CR1100" s="73"/>
      <c r="CS1100" s="73"/>
      <c r="CT1100" s="73"/>
      <c r="CU1100" s="73"/>
      <c r="CV1100" s="73"/>
      <c r="CW1100" s="73"/>
      <c r="CX1100" s="73"/>
      <c r="CY1100" s="73"/>
      <c r="CZ1100" s="73"/>
      <c r="DA1100" s="73"/>
      <c r="DB1100" s="73"/>
      <c r="DC1100" s="73"/>
      <c r="DD1100" s="73"/>
      <c r="DE1100" s="73"/>
      <c r="DF1100" s="73"/>
      <c r="DG1100" s="73"/>
      <c r="DH1100" s="73"/>
      <c r="DI1100" s="73"/>
      <c r="DJ1100" s="36"/>
    </row>
    <row r="1101" spans="1:114" x14ac:dyDescent="0.3">
      <c r="A1101" s="73"/>
      <c r="B1101" s="73"/>
      <c r="C1101" s="112"/>
      <c r="D1101" s="112"/>
      <c r="E1101" s="73"/>
      <c r="F1101" s="73"/>
      <c r="G1101" s="127"/>
      <c r="H1101" s="127"/>
      <c r="I1101" s="127"/>
      <c r="J1101" s="127"/>
      <c r="K1101" s="73"/>
      <c r="L1101" s="115"/>
      <c r="M1101" s="115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73"/>
      <c r="BL1101" s="73"/>
      <c r="BM1101" s="73"/>
      <c r="BN1101" s="73"/>
      <c r="BO1101" s="73"/>
      <c r="BP1101" s="73"/>
      <c r="BQ1101" s="73"/>
      <c r="BR1101" s="73"/>
      <c r="BS1101" s="73"/>
      <c r="BT1101" s="73"/>
      <c r="BU1101" s="73"/>
      <c r="BV1101" s="73"/>
      <c r="BW1101" s="73"/>
      <c r="BX1101" s="73"/>
      <c r="BY1101" s="73"/>
      <c r="BZ1101" s="73"/>
      <c r="CA1101" s="73"/>
      <c r="CB1101" s="73"/>
      <c r="CC1101" s="73"/>
      <c r="CD1101" s="73"/>
      <c r="CE1101" s="73"/>
      <c r="CF1101" s="73"/>
      <c r="CG1101" s="73"/>
      <c r="CH1101" s="73"/>
      <c r="CI1101" s="73"/>
      <c r="CJ1101" s="73"/>
      <c r="CK1101" s="73"/>
      <c r="CL1101" s="73"/>
      <c r="CM1101" s="73"/>
      <c r="CN1101" s="73"/>
      <c r="CO1101" s="73"/>
      <c r="CP1101" s="73"/>
      <c r="CQ1101" s="73"/>
      <c r="CR1101" s="73"/>
      <c r="CS1101" s="73"/>
      <c r="CT1101" s="73"/>
      <c r="CU1101" s="73"/>
      <c r="CV1101" s="73"/>
      <c r="CW1101" s="73"/>
      <c r="CX1101" s="73"/>
      <c r="CY1101" s="73"/>
      <c r="CZ1101" s="73"/>
      <c r="DA1101" s="73"/>
      <c r="DB1101" s="73"/>
      <c r="DC1101" s="73"/>
      <c r="DD1101" s="73"/>
      <c r="DE1101" s="73"/>
      <c r="DF1101" s="73"/>
      <c r="DG1101" s="73"/>
      <c r="DH1101" s="73"/>
      <c r="DI1101" s="73"/>
      <c r="DJ1101" s="36"/>
    </row>
    <row r="1102" spans="1:114" x14ac:dyDescent="0.3">
      <c r="A1102" s="73"/>
      <c r="B1102" s="73"/>
      <c r="C1102" s="112"/>
      <c r="D1102" s="112"/>
      <c r="E1102" s="73"/>
      <c r="F1102" s="73"/>
      <c r="G1102" s="127"/>
      <c r="H1102" s="127"/>
      <c r="I1102" s="127"/>
      <c r="J1102" s="127"/>
      <c r="K1102" s="73"/>
      <c r="L1102" s="115"/>
      <c r="M1102" s="115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73"/>
      <c r="BL1102" s="73"/>
      <c r="BM1102" s="73"/>
      <c r="BN1102" s="73"/>
      <c r="BO1102" s="73"/>
      <c r="BP1102" s="73"/>
      <c r="BQ1102" s="73"/>
      <c r="BR1102" s="73"/>
      <c r="BS1102" s="73"/>
      <c r="BT1102" s="73"/>
      <c r="BU1102" s="73"/>
      <c r="BV1102" s="73"/>
      <c r="BW1102" s="73"/>
      <c r="BX1102" s="73"/>
      <c r="BY1102" s="73"/>
      <c r="BZ1102" s="73"/>
      <c r="CA1102" s="73"/>
      <c r="CB1102" s="73"/>
      <c r="CC1102" s="73"/>
      <c r="CD1102" s="73"/>
      <c r="CE1102" s="73"/>
      <c r="CF1102" s="73"/>
      <c r="CG1102" s="73"/>
      <c r="CH1102" s="73"/>
      <c r="CI1102" s="73"/>
      <c r="CJ1102" s="73"/>
      <c r="CK1102" s="73"/>
      <c r="CL1102" s="73"/>
      <c r="CM1102" s="73"/>
      <c r="CN1102" s="73"/>
      <c r="CO1102" s="73"/>
      <c r="CP1102" s="73"/>
      <c r="CQ1102" s="73"/>
      <c r="CR1102" s="73"/>
      <c r="CS1102" s="73"/>
      <c r="CT1102" s="73"/>
      <c r="CU1102" s="73"/>
      <c r="CV1102" s="73"/>
      <c r="CW1102" s="73"/>
      <c r="CX1102" s="73"/>
      <c r="CY1102" s="73"/>
      <c r="CZ1102" s="73"/>
      <c r="DA1102" s="73"/>
      <c r="DB1102" s="73"/>
      <c r="DC1102" s="73"/>
      <c r="DD1102" s="73"/>
      <c r="DE1102" s="73"/>
      <c r="DF1102" s="73"/>
      <c r="DG1102" s="73"/>
      <c r="DH1102" s="73"/>
      <c r="DI1102" s="73"/>
      <c r="DJ1102" s="36"/>
    </row>
    <row r="1103" spans="1:114" x14ac:dyDescent="0.3">
      <c r="A1103" s="73"/>
      <c r="B1103" s="73"/>
      <c r="C1103" s="112"/>
      <c r="D1103" s="112"/>
      <c r="E1103" s="73"/>
      <c r="F1103" s="73"/>
      <c r="G1103" s="127"/>
      <c r="H1103" s="127"/>
      <c r="I1103" s="127"/>
      <c r="J1103" s="127"/>
      <c r="K1103" s="73"/>
      <c r="L1103" s="115"/>
      <c r="M1103" s="115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73"/>
      <c r="BL1103" s="73"/>
      <c r="BM1103" s="73"/>
      <c r="BN1103" s="73"/>
      <c r="BO1103" s="73"/>
      <c r="BP1103" s="73"/>
      <c r="BQ1103" s="73"/>
      <c r="BR1103" s="73"/>
      <c r="BS1103" s="73"/>
      <c r="BT1103" s="73"/>
      <c r="BU1103" s="73"/>
      <c r="BV1103" s="73"/>
      <c r="BW1103" s="73"/>
      <c r="BX1103" s="73"/>
      <c r="BY1103" s="73"/>
      <c r="BZ1103" s="73"/>
      <c r="CA1103" s="73"/>
      <c r="CB1103" s="73"/>
      <c r="CC1103" s="73"/>
      <c r="CD1103" s="73"/>
      <c r="CE1103" s="73"/>
      <c r="CF1103" s="73"/>
      <c r="CG1103" s="73"/>
      <c r="CH1103" s="73"/>
      <c r="CI1103" s="73"/>
      <c r="CJ1103" s="73"/>
      <c r="CK1103" s="73"/>
      <c r="CL1103" s="73"/>
      <c r="CM1103" s="73"/>
      <c r="CN1103" s="73"/>
      <c r="CO1103" s="73"/>
      <c r="CP1103" s="73"/>
      <c r="CQ1103" s="73"/>
      <c r="CR1103" s="73"/>
      <c r="CS1103" s="73"/>
      <c r="CT1103" s="73"/>
      <c r="CU1103" s="73"/>
      <c r="CV1103" s="73"/>
      <c r="CW1103" s="73"/>
      <c r="CX1103" s="73"/>
      <c r="CY1103" s="73"/>
      <c r="CZ1103" s="73"/>
      <c r="DA1103" s="73"/>
      <c r="DB1103" s="73"/>
      <c r="DC1103" s="73"/>
      <c r="DD1103" s="73"/>
      <c r="DE1103" s="73"/>
      <c r="DF1103" s="73"/>
      <c r="DG1103" s="73"/>
      <c r="DH1103" s="73"/>
      <c r="DI1103" s="73"/>
      <c r="DJ1103" s="36"/>
    </row>
    <row r="1104" spans="1:114" x14ac:dyDescent="0.3">
      <c r="A1104" s="73"/>
      <c r="B1104" s="73"/>
      <c r="C1104" s="112"/>
      <c r="D1104" s="112"/>
      <c r="E1104" s="73"/>
      <c r="F1104" s="73"/>
      <c r="G1104" s="127"/>
      <c r="H1104" s="127"/>
      <c r="I1104" s="127"/>
      <c r="J1104" s="127"/>
      <c r="K1104" s="73"/>
      <c r="L1104" s="115"/>
      <c r="M1104" s="115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7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73"/>
      <c r="BL1104" s="73"/>
      <c r="BM1104" s="73"/>
      <c r="BN1104" s="73"/>
      <c r="BO1104" s="73"/>
      <c r="BP1104" s="73"/>
      <c r="BQ1104" s="73"/>
      <c r="BR1104" s="73"/>
      <c r="BS1104" s="73"/>
      <c r="BT1104" s="73"/>
      <c r="BU1104" s="73"/>
      <c r="BV1104" s="73"/>
      <c r="BW1104" s="73"/>
      <c r="BX1104" s="73"/>
      <c r="BY1104" s="73"/>
      <c r="BZ1104" s="73"/>
      <c r="CA1104" s="73"/>
      <c r="CB1104" s="73"/>
      <c r="CC1104" s="73"/>
      <c r="CD1104" s="73"/>
      <c r="CE1104" s="73"/>
      <c r="CF1104" s="73"/>
      <c r="CG1104" s="73"/>
      <c r="CH1104" s="73"/>
      <c r="CI1104" s="73"/>
      <c r="CJ1104" s="73"/>
      <c r="CK1104" s="73"/>
      <c r="CL1104" s="73"/>
      <c r="CM1104" s="73"/>
      <c r="CN1104" s="73"/>
      <c r="CO1104" s="73"/>
      <c r="CP1104" s="73"/>
      <c r="CQ1104" s="73"/>
      <c r="CR1104" s="73"/>
      <c r="CS1104" s="73"/>
      <c r="CT1104" s="73"/>
      <c r="CU1104" s="73"/>
      <c r="CV1104" s="73"/>
      <c r="CW1104" s="73"/>
      <c r="CX1104" s="73"/>
      <c r="CY1104" s="73"/>
      <c r="CZ1104" s="73"/>
      <c r="DA1104" s="73"/>
      <c r="DB1104" s="73"/>
      <c r="DC1104" s="73"/>
      <c r="DD1104" s="73"/>
      <c r="DE1104" s="73"/>
      <c r="DF1104" s="73"/>
      <c r="DG1104" s="73"/>
      <c r="DH1104" s="73"/>
      <c r="DI1104" s="73"/>
      <c r="DJ1104" s="36"/>
    </row>
    <row r="1105" spans="1:114" x14ac:dyDescent="0.3">
      <c r="A1105" s="73"/>
      <c r="B1105" s="73"/>
      <c r="C1105" s="112"/>
      <c r="D1105" s="112"/>
      <c r="E1105" s="73"/>
      <c r="F1105" s="73"/>
      <c r="G1105" s="127"/>
      <c r="H1105" s="127"/>
      <c r="I1105" s="127"/>
      <c r="J1105" s="127"/>
      <c r="K1105" s="73"/>
      <c r="L1105" s="115"/>
      <c r="M1105" s="115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7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73"/>
      <c r="BL1105" s="73"/>
      <c r="BM1105" s="73"/>
      <c r="BN1105" s="73"/>
      <c r="BO1105" s="73"/>
      <c r="BP1105" s="73"/>
      <c r="BQ1105" s="73"/>
      <c r="BR1105" s="73"/>
      <c r="BS1105" s="73"/>
      <c r="BT1105" s="73"/>
      <c r="BU1105" s="73"/>
      <c r="BV1105" s="73"/>
      <c r="BW1105" s="73"/>
      <c r="BX1105" s="73"/>
      <c r="BY1105" s="73"/>
      <c r="BZ1105" s="73"/>
      <c r="CA1105" s="73"/>
      <c r="CB1105" s="73"/>
      <c r="CC1105" s="73"/>
      <c r="CD1105" s="73"/>
      <c r="CE1105" s="73"/>
      <c r="CF1105" s="73"/>
      <c r="CG1105" s="73"/>
      <c r="CH1105" s="73"/>
      <c r="CI1105" s="73"/>
      <c r="CJ1105" s="73"/>
      <c r="CK1105" s="73"/>
      <c r="CL1105" s="73"/>
      <c r="CM1105" s="73"/>
      <c r="CN1105" s="73"/>
      <c r="CO1105" s="73"/>
      <c r="CP1105" s="73"/>
      <c r="CQ1105" s="73"/>
      <c r="CR1105" s="73"/>
      <c r="CS1105" s="73"/>
      <c r="CT1105" s="73"/>
      <c r="CU1105" s="73"/>
      <c r="CV1105" s="73"/>
      <c r="CW1105" s="73"/>
      <c r="CX1105" s="73"/>
      <c r="CY1105" s="73"/>
      <c r="CZ1105" s="73"/>
      <c r="DA1105" s="73"/>
      <c r="DB1105" s="73"/>
      <c r="DC1105" s="73"/>
      <c r="DD1105" s="73"/>
      <c r="DE1105" s="73"/>
      <c r="DF1105" s="73"/>
      <c r="DG1105" s="73"/>
      <c r="DH1105" s="73"/>
      <c r="DI1105" s="73"/>
      <c r="DJ1105" s="36"/>
    </row>
    <row r="1106" spans="1:114" x14ac:dyDescent="0.3">
      <c r="A1106" s="73"/>
      <c r="B1106" s="73"/>
      <c r="C1106" s="112"/>
      <c r="D1106" s="112"/>
      <c r="E1106" s="73"/>
      <c r="F1106" s="73"/>
      <c r="G1106" s="127"/>
      <c r="H1106" s="127"/>
      <c r="I1106" s="127"/>
      <c r="J1106" s="127"/>
      <c r="K1106" s="73"/>
      <c r="L1106" s="115"/>
      <c r="M1106" s="115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7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73"/>
      <c r="BL1106" s="73"/>
      <c r="BM1106" s="73"/>
      <c r="BN1106" s="73"/>
      <c r="BO1106" s="73"/>
      <c r="BP1106" s="73"/>
      <c r="BQ1106" s="73"/>
      <c r="BR1106" s="73"/>
      <c r="BS1106" s="73"/>
      <c r="BT1106" s="73"/>
      <c r="BU1106" s="73"/>
      <c r="BV1106" s="73"/>
      <c r="BW1106" s="73"/>
      <c r="BX1106" s="73"/>
      <c r="BY1106" s="73"/>
      <c r="BZ1106" s="73"/>
      <c r="CA1106" s="73"/>
      <c r="CB1106" s="73"/>
      <c r="CC1106" s="73"/>
      <c r="CD1106" s="73"/>
      <c r="CE1106" s="73"/>
      <c r="CF1106" s="73"/>
      <c r="CG1106" s="73"/>
      <c r="CH1106" s="73"/>
      <c r="CI1106" s="73"/>
      <c r="CJ1106" s="73"/>
      <c r="CK1106" s="73"/>
      <c r="CL1106" s="73"/>
      <c r="CM1106" s="73"/>
      <c r="CN1106" s="73"/>
      <c r="CO1106" s="73"/>
      <c r="CP1106" s="73"/>
      <c r="CQ1106" s="73"/>
      <c r="CR1106" s="73"/>
      <c r="CS1106" s="73"/>
      <c r="CT1106" s="73"/>
      <c r="CU1106" s="73"/>
      <c r="CV1106" s="73"/>
      <c r="CW1106" s="73"/>
      <c r="CX1106" s="73"/>
      <c r="CY1106" s="73"/>
      <c r="CZ1106" s="73"/>
      <c r="DA1106" s="73"/>
      <c r="DB1106" s="73"/>
      <c r="DC1106" s="73"/>
      <c r="DD1106" s="73"/>
      <c r="DE1106" s="73"/>
      <c r="DF1106" s="73"/>
      <c r="DG1106" s="73"/>
      <c r="DH1106" s="73"/>
      <c r="DI1106" s="73"/>
      <c r="DJ1106" s="36"/>
    </row>
    <row r="1107" spans="1:114" x14ac:dyDescent="0.3">
      <c r="A1107" s="73"/>
      <c r="B1107" s="73"/>
      <c r="C1107" s="112"/>
      <c r="D1107" s="112"/>
      <c r="E1107" s="73"/>
      <c r="F1107" s="73"/>
      <c r="G1107" s="127"/>
      <c r="H1107" s="127"/>
      <c r="I1107" s="127"/>
      <c r="J1107" s="127"/>
      <c r="K1107" s="73"/>
      <c r="L1107" s="115"/>
      <c r="M1107" s="115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73"/>
      <c r="BS1107" s="73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73"/>
      <c r="CF1107" s="73"/>
      <c r="CG1107" s="73"/>
      <c r="CH1107" s="73"/>
      <c r="CI1107" s="73"/>
      <c r="CJ1107" s="73"/>
      <c r="CK1107" s="73"/>
      <c r="CL1107" s="73"/>
      <c r="CM1107" s="73"/>
      <c r="CN1107" s="73"/>
      <c r="CO1107" s="73"/>
      <c r="CP1107" s="73"/>
      <c r="CQ1107" s="73"/>
      <c r="CR1107" s="73"/>
      <c r="CS1107" s="73"/>
      <c r="CT1107" s="73"/>
      <c r="CU1107" s="73"/>
      <c r="CV1107" s="73"/>
      <c r="CW1107" s="73"/>
      <c r="CX1107" s="73"/>
      <c r="CY1107" s="73"/>
      <c r="CZ1107" s="73"/>
      <c r="DA1107" s="73"/>
      <c r="DB1107" s="73"/>
      <c r="DC1107" s="73"/>
      <c r="DD1107" s="73"/>
      <c r="DE1107" s="73"/>
      <c r="DF1107" s="73"/>
      <c r="DG1107" s="73"/>
      <c r="DH1107" s="73"/>
      <c r="DI1107" s="73"/>
      <c r="DJ1107" s="36"/>
    </row>
    <row r="1108" spans="1:114" x14ac:dyDescent="0.3">
      <c r="A1108" s="73"/>
      <c r="B1108" s="73"/>
      <c r="C1108" s="112"/>
      <c r="D1108" s="112"/>
      <c r="E1108" s="73"/>
      <c r="F1108" s="73"/>
      <c r="G1108" s="127"/>
      <c r="H1108" s="127"/>
      <c r="I1108" s="127"/>
      <c r="J1108" s="127"/>
      <c r="K1108" s="73"/>
      <c r="L1108" s="115"/>
      <c r="M1108" s="115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73"/>
      <c r="BL1108" s="73"/>
      <c r="BM1108" s="73"/>
      <c r="BN1108" s="73"/>
      <c r="BO1108" s="73"/>
      <c r="BP1108" s="73"/>
      <c r="BQ1108" s="73"/>
      <c r="BR1108" s="73"/>
      <c r="BS1108" s="73"/>
      <c r="BT1108" s="73"/>
      <c r="BU1108" s="73"/>
      <c r="BV1108" s="73"/>
      <c r="BW1108" s="73"/>
      <c r="BX1108" s="73"/>
      <c r="BY1108" s="73"/>
      <c r="BZ1108" s="73"/>
      <c r="CA1108" s="73"/>
      <c r="CB1108" s="73"/>
      <c r="CC1108" s="73"/>
      <c r="CD1108" s="73"/>
      <c r="CE1108" s="73"/>
      <c r="CF1108" s="73"/>
      <c r="CG1108" s="73"/>
      <c r="CH1108" s="73"/>
      <c r="CI1108" s="73"/>
      <c r="CJ1108" s="73"/>
      <c r="CK1108" s="73"/>
      <c r="CL1108" s="73"/>
      <c r="CM1108" s="73"/>
      <c r="CN1108" s="73"/>
      <c r="CO1108" s="73"/>
      <c r="CP1108" s="73"/>
      <c r="CQ1108" s="73"/>
      <c r="CR1108" s="73"/>
      <c r="CS1108" s="73"/>
      <c r="CT1108" s="73"/>
      <c r="CU1108" s="73"/>
      <c r="CV1108" s="73"/>
      <c r="CW1108" s="73"/>
      <c r="CX1108" s="73"/>
      <c r="CY1108" s="73"/>
      <c r="CZ1108" s="73"/>
      <c r="DA1108" s="73"/>
      <c r="DB1108" s="73"/>
      <c r="DC1108" s="73"/>
      <c r="DD1108" s="73"/>
      <c r="DE1108" s="73"/>
      <c r="DF1108" s="73"/>
      <c r="DG1108" s="73"/>
      <c r="DH1108" s="73"/>
      <c r="DI1108" s="73"/>
      <c r="DJ1108" s="36"/>
    </row>
    <row r="1109" spans="1:114" x14ac:dyDescent="0.3">
      <c r="A1109" s="73"/>
      <c r="B1109" s="73"/>
      <c r="C1109" s="112"/>
      <c r="D1109" s="112"/>
      <c r="E1109" s="73"/>
      <c r="F1109" s="73"/>
      <c r="G1109" s="127"/>
      <c r="H1109" s="127"/>
      <c r="I1109" s="127"/>
      <c r="J1109" s="127"/>
      <c r="K1109" s="73"/>
      <c r="L1109" s="115"/>
      <c r="M1109" s="115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7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73"/>
      <c r="BL1109" s="73"/>
      <c r="BM1109" s="73"/>
      <c r="BN1109" s="73"/>
      <c r="BO1109" s="73"/>
      <c r="BP1109" s="73"/>
      <c r="BQ1109" s="73"/>
      <c r="BR1109" s="73"/>
      <c r="BS1109" s="73"/>
      <c r="BT1109" s="73"/>
      <c r="BU1109" s="73"/>
      <c r="BV1109" s="73"/>
      <c r="BW1109" s="73"/>
      <c r="BX1109" s="73"/>
      <c r="BY1109" s="73"/>
      <c r="BZ1109" s="73"/>
      <c r="CA1109" s="73"/>
      <c r="CB1109" s="73"/>
      <c r="CC1109" s="73"/>
      <c r="CD1109" s="73"/>
      <c r="CE1109" s="73"/>
      <c r="CF1109" s="73"/>
      <c r="CG1109" s="73"/>
      <c r="CH1109" s="73"/>
      <c r="CI1109" s="73"/>
      <c r="CJ1109" s="73"/>
      <c r="CK1109" s="73"/>
      <c r="CL1109" s="73"/>
      <c r="CM1109" s="73"/>
      <c r="CN1109" s="73"/>
      <c r="CO1109" s="73"/>
      <c r="CP1109" s="73"/>
      <c r="CQ1109" s="73"/>
      <c r="CR1109" s="73"/>
      <c r="CS1109" s="73"/>
      <c r="CT1109" s="73"/>
      <c r="CU1109" s="73"/>
      <c r="CV1109" s="73"/>
      <c r="CW1109" s="73"/>
      <c r="CX1109" s="73"/>
      <c r="CY1109" s="73"/>
      <c r="CZ1109" s="73"/>
      <c r="DA1109" s="73"/>
      <c r="DB1109" s="73"/>
      <c r="DC1109" s="73"/>
      <c r="DD1109" s="73"/>
      <c r="DE1109" s="73"/>
      <c r="DF1109" s="73"/>
      <c r="DG1109" s="73"/>
      <c r="DH1109" s="73"/>
      <c r="DI1109" s="73"/>
      <c r="DJ1109" s="36"/>
    </row>
    <row r="1110" spans="1:114" x14ac:dyDescent="0.3">
      <c r="A1110" s="73"/>
      <c r="B1110" s="73"/>
      <c r="C1110" s="112"/>
      <c r="D1110" s="112"/>
      <c r="E1110" s="73"/>
      <c r="F1110" s="73"/>
      <c r="G1110" s="127"/>
      <c r="H1110" s="127"/>
      <c r="I1110" s="127"/>
      <c r="J1110" s="127"/>
      <c r="K1110" s="73"/>
      <c r="L1110" s="115"/>
      <c r="M1110" s="115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73"/>
      <c r="BL1110" s="73"/>
      <c r="BM1110" s="73"/>
      <c r="BN1110" s="73"/>
      <c r="BO1110" s="73"/>
      <c r="BP1110" s="73"/>
      <c r="BQ1110" s="73"/>
      <c r="BR1110" s="73"/>
      <c r="BS1110" s="73"/>
      <c r="BT1110" s="73"/>
      <c r="BU1110" s="73"/>
      <c r="BV1110" s="73"/>
      <c r="BW1110" s="73"/>
      <c r="BX1110" s="73"/>
      <c r="BY1110" s="73"/>
      <c r="BZ1110" s="73"/>
      <c r="CA1110" s="73"/>
      <c r="CB1110" s="73"/>
      <c r="CC1110" s="73"/>
      <c r="CD1110" s="73"/>
      <c r="CE1110" s="73"/>
      <c r="CF1110" s="73"/>
      <c r="CG1110" s="73"/>
      <c r="CH1110" s="73"/>
      <c r="CI1110" s="73"/>
      <c r="CJ1110" s="73"/>
      <c r="CK1110" s="73"/>
      <c r="CL1110" s="73"/>
      <c r="CM1110" s="73"/>
      <c r="CN1110" s="73"/>
      <c r="CO1110" s="73"/>
      <c r="CP1110" s="73"/>
      <c r="CQ1110" s="73"/>
      <c r="CR1110" s="73"/>
      <c r="CS1110" s="73"/>
      <c r="CT1110" s="73"/>
      <c r="CU1110" s="73"/>
      <c r="CV1110" s="73"/>
      <c r="CW1110" s="73"/>
      <c r="CX1110" s="73"/>
      <c r="CY1110" s="73"/>
      <c r="CZ1110" s="73"/>
      <c r="DA1110" s="73"/>
      <c r="DB1110" s="73"/>
      <c r="DC1110" s="73"/>
      <c r="DD1110" s="73"/>
      <c r="DE1110" s="73"/>
      <c r="DF1110" s="73"/>
      <c r="DG1110" s="73"/>
      <c r="DH1110" s="73"/>
      <c r="DI1110" s="73"/>
      <c r="DJ1110" s="36"/>
    </row>
    <row r="1111" spans="1:114" x14ac:dyDescent="0.3">
      <c r="A1111" s="73"/>
      <c r="B1111" s="73"/>
      <c r="C1111" s="112"/>
      <c r="D1111" s="112"/>
      <c r="E1111" s="73"/>
      <c r="F1111" s="73"/>
      <c r="G1111" s="127"/>
      <c r="H1111" s="127"/>
      <c r="I1111" s="127"/>
      <c r="J1111" s="127"/>
      <c r="K1111" s="73"/>
      <c r="L1111" s="115"/>
      <c r="M1111" s="115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73"/>
      <c r="BL1111" s="73"/>
      <c r="BM1111" s="73"/>
      <c r="BN1111" s="73"/>
      <c r="BO1111" s="73"/>
      <c r="BP1111" s="73"/>
      <c r="BQ1111" s="73"/>
      <c r="BR1111" s="73"/>
      <c r="BS1111" s="73"/>
      <c r="BT1111" s="73"/>
      <c r="BU1111" s="73"/>
      <c r="BV1111" s="73"/>
      <c r="BW1111" s="73"/>
      <c r="BX1111" s="73"/>
      <c r="BY1111" s="73"/>
      <c r="BZ1111" s="73"/>
      <c r="CA1111" s="73"/>
      <c r="CB1111" s="73"/>
      <c r="CC1111" s="73"/>
      <c r="CD1111" s="73"/>
      <c r="CE1111" s="73"/>
      <c r="CF1111" s="73"/>
      <c r="CG1111" s="73"/>
      <c r="CH1111" s="73"/>
      <c r="CI1111" s="73"/>
      <c r="CJ1111" s="73"/>
      <c r="CK1111" s="73"/>
      <c r="CL1111" s="73"/>
      <c r="CM1111" s="73"/>
      <c r="CN1111" s="73"/>
      <c r="CO1111" s="73"/>
      <c r="CP1111" s="73"/>
      <c r="CQ1111" s="73"/>
      <c r="CR1111" s="73"/>
      <c r="CS1111" s="73"/>
      <c r="CT1111" s="73"/>
      <c r="CU1111" s="73"/>
      <c r="CV1111" s="73"/>
      <c r="CW1111" s="73"/>
      <c r="CX1111" s="73"/>
      <c r="CY1111" s="73"/>
      <c r="CZ1111" s="73"/>
      <c r="DA1111" s="73"/>
      <c r="DB1111" s="73"/>
      <c r="DC1111" s="73"/>
      <c r="DD1111" s="73"/>
      <c r="DE1111" s="73"/>
      <c r="DF1111" s="73"/>
      <c r="DG1111" s="73"/>
      <c r="DH1111" s="73"/>
      <c r="DI1111" s="73"/>
      <c r="DJ1111" s="36"/>
    </row>
    <row r="1112" spans="1:114" x14ac:dyDescent="0.3">
      <c r="A1112" s="73"/>
      <c r="B1112" s="73"/>
      <c r="C1112" s="112"/>
      <c r="D1112" s="112"/>
      <c r="E1112" s="73"/>
      <c r="F1112" s="73"/>
      <c r="G1112" s="127"/>
      <c r="H1112" s="127"/>
      <c r="I1112" s="127"/>
      <c r="J1112" s="127"/>
      <c r="K1112" s="73"/>
      <c r="L1112" s="115"/>
      <c r="M1112" s="115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73"/>
      <c r="BL1112" s="73"/>
      <c r="BM1112" s="73"/>
      <c r="BN1112" s="73"/>
      <c r="BO1112" s="73"/>
      <c r="BP1112" s="73"/>
      <c r="BQ1112" s="73"/>
      <c r="BR1112" s="73"/>
      <c r="BS1112" s="73"/>
      <c r="BT1112" s="73"/>
      <c r="BU1112" s="73"/>
      <c r="BV1112" s="73"/>
      <c r="BW1112" s="73"/>
      <c r="BX1112" s="73"/>
      <c r="BY1112" s="73"/>
      <c r="BZ1112" s="73"/>
      <c r="CA1112" s="73"/>
      <c r="CB1112" s="73"/>
      <c r="CC1112" s="73"/>
      <c r="CD1112" s="73"/>
      <c r="CE1112" s="73"/>
      <c r="CF1112" s="73"/>
      <c r="CG1112" s="73"/>
      <c r="CH1112" s="73"/>
      <c r="CI1112" s="73"/>
      <c r="CJ1112" s="73"/>
      <c r="CK1112" s="73"/>
      <c r="CL1112" s="73"/>
      <c r="CM1112" s="73"/>
      <c r="CN1112" s="73"/>
      <c r="CO1112" s="73"/>
      <c r="CP1112" s="73"/>
      <c r="CQ1112" s="73"/>
      <c r="CR1112" s="73"/>
      <c r="CS1112" s="73"/>
      <c r="CT1112" s="73"/>
      <c r="CU1112" s="73"/>
      <c r="CV1112" s="73"/>
      <c r="CW1112" s="73"/>
      <c r="CX1112" s="73"/>
      <c r="CY1112" s="73"/>
      <c r="CZ1112" s="73"/>
      <c r="DA1112" s="73"/>
      <c r="DB1112" s="73"/>
      <c r="DC1112" s="73"/>
      <c r="DD1112" s="73"/>
      <c r="DE1112" s="73"/>
      <c r="DF1112" s="73"/>
      <c r="DG1112" s="73"/>
      <c r="DH1112" s="73"/>
      <c r="DI1112" s="73"/>
      <c r="DJ1112" s="36"/>
    </row>
    <row r="1113" spans="1:114" x14ac:dyDescent="0.3">
      <c r="A1113" s="73"/>
      <c r="B1113" s="73"/>
      <c r="C1113" s="112"/>
      <c r="D1113" s="112"/>
      <c r="E1113" s="73"/>
      <c r="F1113" s="73"/>
      <c r="G1113" s="127"/>
      <c r="H1113" s="127"/>
      <c r="I1113" s="127"/>
      <c r="J1113" s="127"/>
      <c r="K1113" s="73"/>
      <c r="L1113" s="115"/>
      <c r="M1113" s="115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73"/>
      <c r="BB1113" s="73"/>
      <c r="BC1113" s="73"/>
      <c r="BD1113" s="73"/>
      <c r="BE1113" s="73"/>
      <c r="BF1113" s="73"/>
      <c r="BG1113" s="73"/>
      <c r="BH1113" s="73"/>
      <c r="BI1113" s="73"/>
      <c r="BJ1113" s="73"/>
      <c r="BK1113" s="73"/>
      <c r="BL1113" s="73"/>
      <c r="BM1113" s="73"/>
      <c r="BN1113" s="73"/>
      <c r="BO1113" s="73"/>
      <c r="BP1113" s="73"/>
      <c r="BQ1113" s="73"/>
      <c r="BR1113" s="73"/>
      <c r="BS1113" s="73"/>
      <c r="BT1113" s="73"/>
      <c r="BU1113" s="73"/>
      <c r="BV1113" s="73"/>
      <c r="BW1113" s="73"/>
      <c r="BX1113" s="73"/>
      <c r="BY1113" s="73"/>
      <c r="BZ1113" s="73"/>
      <c r="CA1113" s="73"/>
      <c r="CB1113" s="73"/>
      <c r="CC1113" s="73"/>
      <c r="CD1113" s="73"/>
      <c r="CE1113" s="73"/>
      <c r="CF1113" s="73"/>
      <c r="CG1113" s="73"/>
      <c r="CH1113" s="73"/>
      <c r="CI1113" s="73"/>
      <c r="CJ1113" s="73"/>
      <c r="CK1113" s="73"/>
      <c r="CL1113" s="73"/>
      <c r="CM1113" s="73"/>
      <c r="CN1113" s="73"/>
      <c r="CO1113" s="73"/>
      <c r="CP1113" s="73"/>
      <c r="CQ1113" s="73"/>
      <c r="CR1113" s="73"/>
      <c r="CS1113" s="73"/>
      <c r="CT1113" s="73"/>
      <c r="CU1113" s="73"/>
      <c r="CV1113" s="73"/>
      <c r="CW1113" s="73"/>
      <c r="CX1113" s="73"/>
      <c r="CY1113" s="73"/>
      <c r="CZ1113" s="73"/>
      <c r="DA1113" s="73"/>
      <c r="DB1113" s="73"/>
      <c r="DC1113" s="73"/>
      <c r="DD1113" s="73"/>
      <c r="DE1113" s="73"/>
      <c r="DF1113" s="73"/>
      <c r="DG1113" s="73"/>
      <c r="DH1113" s="73"/>
      <c r="DI1113" s="73"/>
      <c r="DJ1113" s="36"/>
    </row>
    <row r="1114" spans="1:114" x14ac:dyDescent="0.3">
      <c r="A1114" s="73"/>
      <c r="B1114" s="73"/>
      <c r="C1114" s="112"/>
      <c r="D1114" s="112"/>
      <c r="E1114" s="73"/>
      <c r="F1114" s="73"/>
      <c r="G1114" s="127"/>
      <c r="H1114" s="127"/>
      <c r="I1114" s="127"/>
      <c r="J1114" s="127"/>
      <c r="K1114" s="73"/>
      <c r="L1114" s="115"/>
      <c r="M1114" s="115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3"/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3"/>
      <c r="AM1114" s="73"/>
      <c r="AN1114" s="73"/>
      <c r="AO1114" s="73"/>
      <c r="AP1114" s="73"/>
      <c r="AQ1114" s="73"/>
      <c r="AR1114" s="73"/>
      <c r="AS1114" s="73"/>
      <c r="AT1114" s="73"/>
      <c r="AU1114" s="73"/>
      <c r="AV1114" s="73"/>
      <c r="AW1114" s="73"/>
      <c r="AX1114" s="73"/>
      <c r="AY1114" s="73"/>
      <c r="AZ1114" s="73"/>
      <c r="BA1114" s="73"/>
      <c r="BB1114" s="73"/>
      <c r="BC1114" s="73"/>
      <c r="BD1114" s="73"/>
      <c r="BE1114" s="73"/>
      <c r="BF1114" s="73"/>
      <c r="BG1114" s="73"/>
      <c r="BH1114" s="73"/>
      <c r="BI1114" s="73"/>
      <c r="BJ1114" s="73"/>
      <c r="BK1114" s="73"/>
      <c r="BL1114" s="73"/>
      <c r="BM1114" s="73"/>
      <c r="BN1114" s="73"/>
      <c r="BO1114" s="73"/>
      <c r="BP1114" s="73"/>
      <c r="BQ1114" s="73"/>
      <c r="BR1114" s="73"/>
      <c r="BS1114" s="73"/>
      <c r="BT1114" s="73"/>
      <c r="BU1114" s="73"/>
      <c r="BV1114" s="73"/>
      <c r="BW1114" s="73"/>
      <c r="BX1114" s="73"/>
      <c r="BY1114" s="73"/>
      <c r="BZ1114" s="73"/>
      <c r="CA1114" s="73"/>
      <c r="CB1114" s="73"/>
      <c r="CC1114" s="73"/>
      <c r="CD1114" s="73"/>
      <c r="CE1114" s="73"/>
      <c r="CF1114" s="73"/>
      <c r="CG1114" s="73"/>
      <c r="CH1114" s="73"/>
      <c r="CI1114" s="73"/>
      <c r="CJ1114" s="73"/>
      <c r="CK1114" s="73"/>
      <c r="CL1114" s="73"/>
      <c r="CM1114" s="73"/>
      <c r="CN1114" s="73"/>
      <c r="CO1114" s="73"/>
      <c r="CP1114" s="73"/>
      <c r="CQ1114" s="73"/>
      <c r="CR1114" s="73"/>
      <c r="CS1114" s="73"/>
      <c r="CT1114" s="73"/>
      <c r="CU1114" s="73"/>
      <c r="CV1114" s="73"/>
      <c r="CW1114" s="73"/>
      <c r="CX1114" s="73"/>
      <c r="CY1114" s="73"/>
      <c r="CZ1114" s="73"/>
      <c r="DA1114" s="73"/>
      <c r="DB1114" s="73"/>
      <c r="DC1114" s="73"/>
      <c r="DD1114" s="73"/>
      <c r="DE1114" s="73"/>
      <c r="DF1114" s="73"/>
      <c r="DG1114" s="73"/>
      <c r="DH1114" s="73"/>
      <c r="DI1114" s="73"/>
      <c r="DJ1114" s="36"/>
    </row>
    <row r="1115" spans="1:114" x14ac:dyDescent="0.3">
      <c r="A1115" s="73"/>
      <c r="B1115" s="73"/>
      <c r="C1115" s="112"/>
      <c r="D1115" s="112"/>
      <c r="E1115" s="73"/>
      <c r="F1115" s="73"/>
      <c r="G1115" s="127"/>
      <c r="H1115" s="127"/>
      <c r="I1115" s="127"/>
      <c r="J1115" s="127"/>
      <c r="K1115" s="73"/>
      <c r="L1115" s="115"/>
      <c r="M1115" s="115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73"/>
      <c r="BB1115" s="73"/>
      <c r="BC1115" s="73"/>
      <c r="BD1115" s="73"/>
      <c r="BE1115" s="73"/>
      <c r="BF1115" s="73"/>
      <c r="BG1115" s="73"/>
      <c r="BH1115" s="73"/>
      <c r="BI1115" s="73"/>
      <c r="BJ1115" s="73"/>
      <c r="BK1115" s="73"/>
      <c r="BL1115" s="73"/>
      <c r="BM1115" s="73"/>
      <c r="BN1115" s="73"/>
      <c r="BO1115" s="73"/>
      <c r="BP1115" s="73"/>
      <c r="BQ1115" s="73"/>
      <c r="BR1115" s="73"/>
      <c r="BS1115" s="73"/>
      <c r="BT1115" s="73"/>
      <c r="BU1115" s="73"/>
      <c r="BV1115" s="73"/>
      <c r="BW1115" s="73"/>
      <c r="BX1115" s="73"/>
      <c r="BY1115" s="73"/>
      <c r="BZ1115" s="73"/>
      <c r="CA1115" s="73"/>
      <c r="CB1115" s="73"/>
      <c r="CC1115" s="73"/>
      <c r="CD1115" s="73"/>
      <c r="CE1115" s="73"/>
      <c r="CF1115" s="73"/>
      <c r="CG1115" s="73"/>
      <c r="CH1115" s="73"/>
      <c r="CI1115" s="73"/>
      <c r="CJ1115" s="73"/>
      <c r="CK1115" s="73"/>
      <c r="CL1115" s="73"/>
      <c r="CM1115" s="73"/>
      <c r="CN1115" s="73"/>
      <c r="CO1115" s="73"/>
      <c r="CP1115" s="73"/>
      <c r="CQ1115" s="73"/>
      <c r="CR1115" s="73"/>
      <c r="CS1115" s="73"/>
      <c r="CT1115" s="73"/>
      <c r="CU1115" s="73"/>
      <c r="CV1115" s="73"/>
      <c r="CW1115" s="73"/>
      <c r="CX1115" s="73"/>
      <c r="CY1115" s="73"/>
      <c r="CZ1115" s="73"/>
      <c r="DA1115" s="73"/>
      <c r="DB1115" s="73"/>
      <c r="DC1115" s="73"/>
      <c r="DD1115" s="73"/>
      <c r="DE1115" s="73"/>
      <c r="DF1115" s="73"/>
      <c r="DG1115" s="73"/>
      <c r="DH1115" s="73"/>
      <c r="DI1115" s="73"/>
      <c r="DJ1115" s="36"/>
    </row>
    <row r="1116" spans="1:114" x14ac:dyDescent="0.3">
      <c r="A1116" s="73"/>
      <c r="B1116" s="73"/>
      <c r="C1116" s="112"/>
      <c r="D1116" s="112"/>
      <c r="E1116" s="73"/>
      <c r="F1116" s="73"/>
      <c r="G1116" s="127"/>
      <c r="H1116" s="127"/>
      <c r="I1116" s="127"/>
      <c r="J1116" s="127"/>
      <c r="K1116" s="73"/>
      <c r="L1116" s="115"/>
      <c r="M1116" s="115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73"/>
      <c r="BB1116" s="73"/>
      <c r="BC1116" s="73"/>
      <c r="BD1116" s="73"/>
      <c r="BE1116" s="73"/>
      <c r="BF1116" s="73"/>
      <c r="BG1116" s="73"/>
      <c r="BH1116" s="73"/>
      <c r="BI1116" s="73"/>
      <c r="BJ1116" s="73"/>
      <c r="BK1116" s="73"/>
      <c r="BL1116" s="73"/>
      <c r="BM1116" s="73"/>
      <c r="BN1116" s="73"/>
      <c r="BO1116" s="73"/>
      <c r="BP1116" s="73"/>
      <c r="BQ1116" s="73"/>
      <c r="BR1116" s="73"/>
      <c r="BS1116" s="73"/>
      <c r="BT1116" s="73"/>
      <c r="BU1116" s="73"/>
      <c r="BV1116" s="73"/>
      <c r="BW1116" s="73"/>
      <c r="BX1116" s="73"/>
      <c r="BY1116" s="73"/>
      <c r="BZ1116" s="73"/>
      <c r="CA1116" s="73"/>
      <c r="CB1116" s="73"/>
      <c r="CC1116" s="73"/>
      <c r="CD1116" s="73"/>
      <c r="CE1116" s="73"/>
      <c r="CF1116" s="73"/>
      <c r="CG1116" s="73"/>
      <c r="CH1116" s="73"/>
      <c r="CI1116" s="73"/>
      <c r="CJ1116" s="73"/>
      <c r="CK1116" s="73"/>
      <c r="CL1116" s="73"/>
      <c r="CM1116" s="73"/>
      <c r="CN1116" s="73"/>
      <c r="CO1116" s="73"/>
      <c r="CP1116" s="73"/>
      <c r="CQ1116" s="73"/>
      <c r="CR1116" s="73"/>
      <c r="CS1116" s="73"/>
      <c r="CT1116" s="73"/>
      <c r="CU1116" s="73"/>
      <c r="CV1116" s="73"/>
      <c r="CW1116" s="73"/>
      <c r="CX1116" s="73"/>
      <c r="CY1116" s="73"/>
      <c r="CZ1116" s="73"/>
      <c r="DA1116" s="73"/>
      <c r="DB1116" s="73"/>
      <c r="DC1116" s="73"/>
      <c r="DD1116" s="73"/>
      <c r="DE1116" s="73"/>
      <c r="DF1116" s="73"/>
      <c r="DG1116" s="73"/>
      <c r="DH1116" s="73"/>
      <c r="DI1116" s="73"/>
      <c r="DJ1116" s="36"/>
    </row>
    <row r="1117" spans="1:114" x14ac:dyDescent="0.3">
      <c r="A1117" s="73"/>
      <c r="B1117" s="73"/>
      <c r="C1117" s="112"/>
      <c r="D1117" s="112"/>
      <c r="E1117" s="73"/>
      <c r="F1117" s="73"/>
      <c r="G1117" s="127"/>
      <c r="H1117" s="127"/>
      <c r="I1117" s="127"/>
      <c r="J1117" s="127"/>
      <c r="K1117" s="73"/>
      <c r="L1117" s="115"/>
      <c r="M1117" s="115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73"/>
      <c r="BL1117" s="73"/>
      <c r="BM1117" s="73"/>
      <c r="BN1117" s="73"/>
      <c r="BO1117" s="73"/>
      <c r="BP1117" s="73"/>
      <c r="BQ1117" s="73"/>
      <c r="BR1117" s="73"/>
      <c r="BS1117" s="73"/>
      <c r="BT1117" s="73"/>
      <c r="BU1117" s="73"/>
      <c r="BV1117" s="73"/>
      <c r="BW1117" s="73"/>
      <c r="BX1117" s="73"/>
      <c r="BY1117" s="73"/>
      <c r="BZ1117" s="73"/>
      <c r="CA1117" s="73"/>
      <c r="CB1117" s="73"/>
      <c r="CC1117" s="73"/>
      <c r="CD1117" s="73"/>
      <c r="CE1117" s="73"/>
      <c r="CF1117" s="73"/>
      <c r="CG1117" s="73"/>
      <c r="CH1117" s="73"/>
      <c r="CI1117" s="73"/>
      <c r="CJ1117" s="73"/>
      <c r="CK1117" s="73"/>
      <c r="CL1117" s="73"/>
      <c r="CM1117" s="73"/>
      <c r="CN1117" s="73"/>
      <c r="CO1117" s="73"/>
      <c r="CP1117" s="73"/>
      <c r="CQ1117" s="73"/>
      <c r="CR1117" s="73"/>
      <c r="CS1117" s="73"/>
      <c r="CT1117" s="73"/>
      <c r="CU1117" s="73"/>
      <c r="CV1117" s="73"/>
      <c r="CW1117" s="73"/>
      <c r="CX1117" s="73"/>
      <c r="CY1117" s="73"/>
      <c r="CZ1117" s="73"/>
      <c r="DA1117" s="73"/>
      <c r="DB1117" s="73"/>
      <c r="DC1117" s="73"/>
      <c r="DD1117" s="73"/>
      <c r="DE1117" s="73"/>
      <c r="DF1117" s="73"/>
      <c r="DG1117" s="73"/>
      <c r="DH1117" s="73"/>
      <c r="DI1117" s="73"/>
      <c r="DJ1117" s="36"/>
    </row>
    <row r="1118" spans="1:114" x14ac:dyDescent="0.3">
      <c r="A1118" s="73"/>
      <c r="B1118" s="73"/>
      <c r="C1118" s="112"/>
      <c r="D1118" s="112"/>
      <c r="E1118" s="73"/>
      <c r="F1118" s="73"/>
      <c r="G1118" s="127"/>
      <c r="H1118" s="127"/>
      <c r="I1118" s="127"/>
      <c r="J1118" s="127"/>
      <c r="K1118" s="73"/>
      <c r="L1118" s="115"/>
      <c r="M1118" s="115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3"/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3"/>
      <c r="AM1118" s="73"/>
      <c r="AN1118" s="73"/>
      <c r="AO1118" s="73"/>
      <c r="AP1118" s="73"/>
      <c r="AQ1118" s="73"/>
      <c r="AR1118" s="73"/>
      <c r="AS1118" s="73"/>
      <c r="AT1118" s="73"/>
      <c r="AU1118" s="73"/>
      <c r="AV1118" s="73"/>
      <c r="AW1118" s="73"/>
      <c r="AX1118" s="73"/>
      <c r="AY1118" s="73"/>
      <c r="AZ1118" s="73"/>
      <c r="BA1118" s="73"/>
      <c r="BB1118" s="73"/>
      <c r="BC1118" s="73"/>
      <c r="BD1118" s="73"/>
      <c r="BE1118" s="73"/>
      <c r="BF1118" s="73"/>
      <c r="BG1118" s="73"/>
      <c r="BH1118" s="73"/>
      <c r="BI1118" s="73"/>
      <c r="BJ1118" s="73"/>
      <c r="BK1118" s="73"/>
      <c r="BL1118" s="73"/>
      <c r="BM1118" s="73"/>
      <c r="BN1118" s="73"/>
      <c r="BO1118" s="73"/>
      <c r="BP1118" s="73"/>
      <c r="BQ1118" s="73"/>
      <c r="BR1118" s="73"/>
      <c r="BS1118" s="73"/>
      <c r="BT1118" s="73"/>
      <c r="BU1118" s="73"/>
      <c r="BV1118" s="73"/>
      <c r="BW1118" s="73"/>
      <c r="BX1118" s="73"/>
      <c r="BY1118" s="73"/>
      <c r="BZ1118" s="73"/>
      <c r="CA1118" s="73"/>
      <c r="CB1118" s="73"/>
      <c r="CC1118" s="73"/>
      <c r="CD1118" s="73"/>
      <c r="CE1118" s="73"/>
      <c r="CF1118" s="73"/>
      <c r="CG1118" s="73"/>
      <c r="CH1118" s="73"/>
      <c r="CI1118" s="73"/>
      <c r="CJ1118" s="73"/>
      <c r="CK1118" s="73"/>
      <c r="CL1118" s="73"/>
      <c r="CM1118" s="73"/>
      <c r="CN1118" s="73"/>
      <c r="CO1118" s="73"/>
      <c r="CP1118" s="73"/>
      <c r="CQ1118" s="73"/>
      <c r="CR1118" s="73"/>
      <c r="CS1118" s="73"/>
      <c r="CT1118" s="73"/>
      <c r="CU1118" s="73"/>
      <c r="CV1118" s="73"/>
      <c r="CW1118" s="73"/>
      <c r="CX1118" s="73"/>
      <c r="CY1118" s="73"/>
      <c r="CZ1118" s="73"/>
      <c r="DA1118" s="73"/>
      <c r="DB1118" s="73"/>
      <c r="DC1118" s="73"/>
      <c r="DD1118" s="73"/>
      <c r="DE1118" s="73"/>
      <c r="DF1118" s="73"/>
      <c r="DG1118" s="73"/>
      <c r="DH1118" s="73"/>
      <c r="DI1118" s="73"/>
      <c r="DJ1118" s="36"/>
    </row>
    <row r="1119" spans="1:114" x14ac:dyDescent="0.3">
      <c r="A1119" s="73"/>
      <c r="B1119" s="73"/>
      <c r="C1119" s="112"/>
      <c r="D1119" s="112"/>
      <c r="E1119" s="73"/>
      <c r="F1119" s="73"/>
      <c r="G1119" s="127"/>
      <c r="H1119" s="127"/>
      <c r="I1119" s="127"/>
      <c r="J1119" s="127"/>
      <c r="K1119" s="73"/>
      <c r="L1119" s="115"/>
      <c r="M1119" s="115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73"/>
      <c r="BB1119" s="73"/>
      <c r="BC1119" s="73"/>
      <c r="BD1119" s="73"/>
      <c r="BE1119" s="73"/>
      <c r="BF1119" s="73"/>
      <c r="BG1119" s="73"/>
      <c r="BH1119" s="73"/>
      <c r="BI1119" s="73"/>
      <c r="BJ1119" s="73"/>
      <c r="BK1119" s="73"/>
      <c r="BL1119" s="73"/>
      <c r="BM1119" s="73"/>
      <c r="BN1119" s="73"/>
      <c r="BO1119" s="73"/>
      <c r="BP1119" s="73"/>
      <c r="BQ1119" s="73"/>
      <c r="BR1119" s="73"/>
      <c r="BS1119" s="73"/>
      <c r="BT1119" s="73"/>
      <c r="BU1119" s="73"/>
      <c r="BV1119" s="73"/>
      <c r="BW1119" s="73"/>
      <c r="BX1119" s="73"/>
      <c r="BY1119" s="73"/>
      <c r="BZ1119" s="73"/>
      <c r="CA1119" s="73"/>
      <c r="CB1119" s="73"/>
      <c r="CC1119" s="73"/>
      <c r="CD1119" s="73"/>
      <c r="CE1119" s="73"/>
      <c r="CF1119" s="73"/>
      <c r="CG1119" s="73"/>
      <c r="CH1119" s="73"/>
      <c r="CI1119" s="73"/>
      <c r="CJ1119" s="73"/>
      <c r="CK1119" s="73"/>
      <c r="CL1119" s="73"/>
      <c r="CM1119" s="73"/>
      <c r="CN1119" s="73"/>
      <c r="CO1119" s="73"/>
      <c r="CP1119" s="73"/>
      <c r="CQ1119" s="73"/>
      <c r="CR1119" s="73"/>
      <c r="CS1119" s="73"/>
      <c r="CT1119" s="73"/>
      <c r="CU1119" s="73"/>
      <c r="CV1119" s="73"/>
      <c r="CW1119" s="73"/>
      <c r="CX1119" s="73"/>
      <c r="CY1119" s="73"/>
      <c r="CZ1119" s="73"/>
      <c r="DA1119" s="73"/>
      <c r="DB1119" s="73"/>
      <c r="DC1119" s="73"/>
      <c r="DD1119" s="73"/>
      <c r="DE1119" s="73"/>
      <c r="DF1119" s="73"/>
      <c r="DG1119" s="73"/>
      <c r="DH1119" s="73"/>
      <c r="DI1119" s="73"/>
      <c r="DJ1119" s="36"/>
    </row>
    <row r="1120" spans="1:114" x14ac:dyDescent="0.3">
      <c r="A1120" s="73"/>
      <c r="B1120" s="73"/>
      <c r="C1120" s="112"/>
      <c r="D1120" s="112"/>
      <c r="E1120" s="73"/>
      <c r="F1120" s="73"/>
      <c r="G1120" s="127"/>
      <c r="H1120" s="127"/>
      <c r="I1120" s="127"/>
      <c r="J1120" s="127"/>
      <c r="K1120" s="73"/>
      <c r="L1120" s="115"/>
      <c r="M1120" s="115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3"/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3"/>
      <c r="AM1120" s="73"/>
      <c r="AN1120" s="73"/>
      <c r="AO1120" s="73"/>
      <c r="AP1120" s="73"/>
      <c r="AQ1120" s="73"/>
      <c r="AR1120" s="73"/>
      <c r="AS1120" s="73"/>
      <c r="AT1120" s="73"/>
      <c r="AU1120" s="73"/>
      <c r="AV1120" s="73"/>
      <c r="AW1120" s="73"/>
      <c r="AX1120" s="73"/>
      <c r="AY1120" s="73"/>
      <c r="AZ1120" s="73"/>
      <c r="BA1120" s="73"/>
      <c r="BB1120" s="73"/>
      <c r="BC1120" s="73"/>
      <c r="BD1120" s="73"/>
      <c r="BE1120" s="73"/>
      <c r="BF1120" s="73"/>
      <c r="BG1120" s="73"/>
      <c r="BH1120" s="73"/>
      <c r="BI1120" s="73"/>
      <c r="BJ1120" s="73"/>
      <c r="BK1120" s="73"/>
      <c r="BL1120" s="73"/>
      <c r="BM1120" s="73"/>
      <c r="BN1120" s="73"/>
      <c r="BO1120" s="73"/>
      <c r="BP1120" s="73"/>
      <c r="BQ1120" s="73"/>
      <c r="BR1120" s="73"/>
      <c r="BS1120" s="73"/>
      <c r="BT1120" s="73"/>
      <c r="BU1120" s="73"/>
      <c r="BV1120" s="73"/>
      <c r="BW1120" s="73"/>
      <c r="BX1120" s="73"/>
      <c r="BY1120" s="73"/>
      <c r="BZ1120" s="73"/>
      <c r="CA1120" s="73"/>
      <c r="CB1120" s="73"/>
      <c r="CC1120" s="73"/>
      <c r="CD1120" s="73"/>
      <c r="CE1120" s="73"/>
      <c r="CF1120" s="73"/>
      <c r="CG1120" s="73"/>
      <c r="CH1120" s="73"/>
      <c r="CI1120" s="73"/>
      <c r="CJ1120" s="73"/>
      <c r="CK1120" s="73"/>
      <c r="CL1120" s="73"/>
      <c r="CM1120" s="73"/>
      <c r="CN1120" s="73"/>
      <c r="CO1120" s="73"/>
      <c r="CP1120" s="73"/>
      <c r="CQ1120" s="73"/>
      <c r="CR1120" s="73"/>
      <c r="CS1120" s="73"/>
      <c r="CT1120" s="73"/>
      <c r="CU1120" s="73"/>
      <c r="CV1120" s="73"/>
      <c r="CW1120" s="73"/>
      <c r="CX1120" s="73"/>
      <c r="CY1120" s="73"/>
      <c r="CZ1120" s="73"/>
      <c r="DA1120" s="73"/>
      <c r="DB1120" s="73"/>
      <c r="DC1120" s="73"/>
      <c r="DD1120" s="73"/>
      <c r="DE1120" s="73"/>
      <c r="DF1120" s="73"/>
      <c r="DG1120" s="73"/>
      <c r="DH1120" s="73"/>
      <c r="DI1120" s="73"/>
      <c r="DJ1120" s="36"/>
    </row>
    <row r="1121" spans="1:114" x14ac:dyDescent="0.3">
      <c r="A1121" s="73"/>
      <c r="B1121" s="73"/>
      <c r="C1121" s="112"/>
      <c r="D1121" s="112"/>
      <c r="E1121" s="73"/>
      <c r="F1121" s="73"/>
      <c r="G1121" s="127"/>
      <c r="H1121" s="127"/>
      <c r="I1121" s="127"/>
      <c r="J1121" s="127"/>
      <c r="K1121" s="73"/>
      <c r="L1121" s="115"/>
      <c r="M1121" s="115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3"/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3"/>
      <c r="AM1121" s="73"/>
      <c r="AN1121" s="73"/>
      <c r="AO1121" s="73"/>
      <c r="AP1121" s="73"/>
      <c r="AQ1121" s="73"/>
      <c r="AR1121" s="73"/>
      <c r="AS1121" s="73"/>
      <c r="AT1121" s="73"/>
      <c r="AU1121" s="73"/>
      <c r="AV1121" s="73"/>
      <c r="AW1121" s="73"/>
      <c r="AX1121" s="73"/>
      <c r="AY1121" s="73"/>
      <c r="AZ1121" s="73"/>
      <c r="BA1121" s="73"/>
      <c r="BB1121" s="73"/>
      <c r="BC1121" s="73"/>
      <c r="BD1121" s="73"/>
      <c r="BE1121" s="73"/>
      <c r="BF1121" s="73"/>
      <c r="BG1121" s="73"/>
      <c r="BH1121" s="73"/>
      <c r="BI1121" s="73"/>
      <c r="BJ1121" s="73"/>
      <c r="BK1121" s="73"/>
      <c r="BL1121" s="73"/>
      <c r="BM1121" s="73"/>
      <c r="BN1121" s="73"/>
      <c r="BO1121" s="73"/>
      <c r="BP1121" s="73"/>
      <c r="BQ1121" s="73"/>
      <c r="BR1121" s="73"/>
      <c r="BS1121" s="73"/>
      <c r="BT1121" s="73"/>
      <c r="BU1121" s="73"/>
      <c r="BV1121" s="73"/>
      <c r="BW1121" s="73"/>
      <c r="BX1121" s="73"/>
      <c r="BY1121" s="73"/>
      <c r="BZ1121" s="73"/>
      <c r="CA1121" s="73"/>
      <c r="CB1121" s="73"/>
      <c r="CC1121" s="73"/>
      <c r="CD1121" s="73"/>
      <c r="CE1121" s="73"/>
      <c r="CF1121" s="73"/>
      <c r="CG1121" s="73"/>
      <c r="CH1121" s="73"/>
      <c r="CI1121" s="73"/>
      <c r="CJ1121" s="73"/>
      <c r="CK1121" s="73"/>
      <c r="CL1121" s="73"/>
      <c r="CM1121" s="73"/>
      <c r="CN1121" s="73"/>
      <c r="CO1121" s="73"/>
      <c r="CP1121" s="73"/>
      <c r="CQ1121" s="73"/>
      <c r="CR1121" s="73"/>
      <c r="CS1121" s="73"/>
      <c r="CT1121" s="73"/>
      <c r="CU1121" s="73"/>
      <c r="CV1121" s="73"/>
      <c r="CW1121" s="73"/>
      <c r="CX1121" s="73"/>
      <c r="CY1121" s="73"/>
      <c r="CZ1121" s="73"/>
      <c r="DA1121" s="73"/>
      <c r="DB1121" s="73"/>
      <c r="DC1121" s="73"/>
      <c r="DD1121" s="73"/>
      <c r="DE1121" s="73"/>
      <c r="DF1121" s="73"/>
      <c r="DG1121" s="73"/>
      <c r="DH1121" s="73"/>
      <c r="DI1121" s="73"/>
      <c r="DJ1121" s="36"/>
    </row>
    <row r="1122" spans="1:114" x14ac:dyDescent="0.3">
      <c r="A1122" s="73"/>
      <c r="B1122" s="73"/>
      <c r="C1122" s="112"/>
      <c r="D1122" s="112"/>
      <c r="E1122" s="73"/>
      <c r="F1122" s="73"/>
      <c r="G1122" s="127"/>
      <c r="H1122" s="127"/>
      <c r="I1122" s="127"/>
      <c r="J1122" s="127"/>
      <c r="K1122" s="73"/>
      <c r="L1122" s="115"/>
      <c r="M1122" s="115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3"/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3"/>
      <c r="AM1122" s="73"/>
      <c r="AN1122" s="73"/>
      <c r="AO1122" s="73"/>
      <c r="AP1122" s="73"/>
      <c r="AQ1122" s="73"/>
      <c r="AR1122" s="73"/>
      <c r="AS1122" s="73"/>
      <c r="AT1122" s="73"/>
      <c r="AU1122" s="73"/>
      <c r="AV1122" s="73"/>
      <c r="AW1122" s="73"/>
      <c r="AX1122" s="73"/>
      <c r="AY1122" s="73"/>
      <c r="AZ1122" s="73"/>
      <c r="BA1122" s="7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73"/>
      <c r="BL1122" s="73"/>
      <c r="BM1122" s="73"/>
      <c r="BN1122" s="73"/>
      <c r="BO1122" s="73"/>
      <c r="BP1122" s="73"/>
      <c r="BQ1122" s="73"/>
      <c r="BR1122" s="73"/>
      <c r="BS1122" s="73"/>
      <c r="BT1122" s="73"/>
      <c r="BU1122" s="73"/>
      <c r="BV1122" s="73"/>
      <c r="BW1122" s="73"/>
      <c r="BX1122" s="73"/>
      <c r="BY1122" s="73"/>
      <c r="BZ1122" s="73"/>
      <c r="CA1122" s="73"/>
      <c r="CB1122" s="73"/>
      <c r="CC1122" s="73"/>
      <c r="CD1122" s="73"/>
      <c r="CE1122" s="73"/>
      <c r="CF1122" s="73"/>
      <c r="CG1122" s="73"/>
      <c r="CH1122" s="73"/>
      <c r="CI1122" s="73"/>
      <c r="CJ1122" s="73"/>
      <c r="CK1122" s="73"/>
      <c r="CL1122" s="73"/>
      <c r="CM1122" s="73"/>
      <c r="CN1122" s="73"/>
      <c r="CO1122" s="73"/>
      <c r="CP1122" s="73"/>
      <c r="CQ1122" s="73"/>
      <c r="CR1122" s="73"/>
      <c r="CS1122" s="73"/>
      <c r="CT1122" s="73"/>
      <c r="CU1122" s="73"/>
      <c r="CV1122" s="73"/>
      <c r="CW1122" s="73"/>
      <c r="CX1122" s="73"/>
      <c r="CY1122" s="73"/>
      <c r="CZ1122" s="73"/>
      <c r="DA1122" s="73"/>
      <c r="DB1122" s="73"/>
      <c r="DC1122" s="73"/>
      <c r="DD1122" s="73"/>
      <c r="DE1122" s="73"/>
      <c r="DF1122" s="73"/>
      <c r="DG1122" s="73"/>
      <c r="DH1122" s="73"/>
      <c r="DI1122" s="73"/>
      <c r="DJ1122" s="36"/>
    </row>
    <row r="1123" spans="1:114" x14ac:dyDescent="0.3">
      <c r="A1123" s="73"/>
      <c r="B1123" s="73"/>
      <c r="C1123" s="112"/>
      <c r="D1123" s="112"/>
      <c r="E1123" s="73"/>
      <c r="F1123" s="73"/>
      <c r="G1123" s="127"/>
      <c r="H1123" s="127"/>
      <c r="I1123" s="127"/>
      <c r="J1123" s="127"/>
      <c r="K1123" s="73"/>
      <c r="L1123" s="115"/>
      <c r="M1123" s="115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3"/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3"/>
      <c r="AM1123" s="73"/>
      <c r="AN1123" s="73"/>
      <c r="AO1123" s="73"/>
      <c r="AP1123" s="73"/>
      <c r="AQ1123" s="73"/>
      <c r="AR1123" s="73"/>
      <c r="AS1123" s="73"/>
      <c r="AT1123" s="73"/>
      <c r="AU1123" s="73"/>
      <c r="AV1123" s="73"/>
      <c r="AW1123" s="73"/>
      <c r="AX1123" s="73"/>
      <c r="AY1123" s="73"/>
      <c r="AZ1123" s="73"/>
      <c r="BA1123" s="73"/>
      <c r="BB1123" s="73"/>
      <c r="BC1123" s="73"/>
      <c r="BD1123" s="73"/>
      <c r="BE1123" s="73"/>
      <c r="BF1123" s="73"/>
      <c r="BG1123" s="73"/>
      <c r="BH1123" s="73"/>
      <c r="BI1123" s="73"/>
      <c r="BJ1123" s="73"/>
      <c r="BK1123" s="73"/>
      <c r="BL1123" s="73"/>
      <c r="BM1123" s="73"/>
      <c r="BN1123" s="73"/>
      <c r="BO1123" s="73"/>
      <c r="BP1123" s="73"/>
      <c r="BQ1123" s="73"/>
      <c r="BR1123" s="73"/>
      <c r="BS1123" s="73"/>
      <c r="BT1123" s="73"/>
      <c r="BU1123" s="73"/>
      <c r="BV1123" s="73"/>
      <c r="BW1123" s="73"/>
      <c r="BX1123" s="73"/>
      <c r="BY1123" s="73"/>
      <c r="BZ1123" s="73"/>
      <c r="CA1123" s="73"/>
      <c r="CB1123" s="73"/>
      <c r="CC1123" s="73"/>
      <c r="CD1123" s="73"/>
      <c r="CE1123" s="73"/>
      <c r="CF1123" s="73"/>
      <c r="CG1123" s="73"/>
      <c r="CH1123" s="73"/>
      <c r="CI1123" s="73"/>
      <c r="CJ1123" s="73"/>
      <c r="CK1123" s="73"/>
      <c r="CL1123" s="73"/>
      <c r="CM1123" s="73"/>
      <c r="CN1123" s="73"/>
      <c r="CO1123" s="73"/>
      <c r="CP1123" s="73"/>
      <c r="CQ1123" s="73"/>
      <c r="CR1123" s="73"/>
      <c r="CS1123" s="73"/>
      <c r="CT1123" s="73"/>
      <c r="CU1123" s="73"/>
      <c r="CV1123" s="73"/>
      <c r="CW1123" s="73"/>
      <c r="CX1123" s="73"/>
      <c r="CY1123" s="73"/>
      <c r="CZ1123" s="73"/>
      <c r="DA1123" s="73"/>
      <c r="DB1123" s="73"/>
      <c r="DC1123" s="73"/>
      <c r="DD1123" s="73"/>
      <c r="DE1123" s="73"/>
      <c r="DF1123" s="73"/>
      <c r="DG1123" s="73"/>
      <c r="DH1123" s="73"/>
      <c r="DI1123" s="73"/>
      <c r="DJ1123" s="36"/>
    </row>
    <row r="1124" spans="1:114" x14ac:dyDescent="0.3">
      <c r="A1124" s="73"/>
      <c r="B1124" s="73"/>
      <c r="C1124" s="112"/>
      <c r="D1124" s="112"/>
      <c r="E1124" s="73"/>
      <c r="F1124" s="73"/>
      <c r="G1124" s="127"/>
      <c r="H1124" s="127"/>
      <c r="I1124" s="127"/>
      <c r="J1124" s="127"/>
      <c r="K1124" s="73"/>
      <c r="L1124" s="115"/>
      <c r="M1124" s="115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3"/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3"/>
      <c r="AM1124" s="73"/>
      <c r="AN1124" s="73"/>
      <c r="AO1124" s="73"/>
      <c r="AP1124" s="73"/>
      <c r="AQ1124" s="73"/>
      <c r="AR1124" s="73"/>
      <c r="AS1124" s="73"/>
      <c r="AT1124" s="73"/>
      <c r="AU1124" s="73"/>
      <c r="AV1124" s="73"/>
      <c r="AW1124" s="73"/>
      <c r="AX1124" s="73"/>
      <c r="AY1124" s="73"/>
      <c r="AZ1124" s="73"/>
      <c r="BA1124" s="73"/>
      <c r="BB1124" s="73"/>
      <c r="BC1124" s="73"/>
      <c r="BD1124" s="73"/>
      <c r="BE1124" s="73"/>
      <c r="BF1124" s="73"/>
      <c r="BG1124" s="73"/>
      <c r="BH1124" s="73"/>
      <c r="BI1124" s="73"/>
      <c r="BJ1124" s="73"/>
      <c r="BK1124" s="73"/>
      <c r="BL1124" s="73"/>
      <c r="BM1124" s="73"/>
      <c r="BN1124" s="73"/>
      <c r="BO1124" s="73"/>
      <c r="BP1124" s="73"/>
      <c r="BQ1124" s="73"/>
      <c r="BR1124" s="73"/>
      <c r="BS1124" s="73"/>
      <c r="BT1124" s="73"/>
      <c r="BU1124" s="73"/>
      <c r="BV1124" s="73"/>
      <c r="BW1124" s="73"/>
      <c r="BX1124" s="73"/>
      <c r="BY1124" s="73"/>
      <c r="BZ1124" s="73"/>
      <c r="CA1124" s="73"/>
      <c r="CB1124" s="73"/>
      <c r="CC1124" s="73"/>
      <c r="CD1124" s="73"/>
      <c r="CE1124" s="73"/>
      <c r="CF1124" s="73"/>
      <c r="CG1124" s="73"/>
      <c r="CH1124" s="73"/>
      <c r="CI1124" s="73"/>
      <c r="CJ1124" s="73"/>
      <c r="CK1124" s="73"/>
      <c r="CL1124" s="73"/>
      <c r="CM1124" s="73"/>
      <c r="CN1124" s="73"/>
      <c r="CO1124" s="73"/>
      <c r="CP1124" s="73"/>
      <c r="CQ1124" s="73"/>
      <c r="CR1124" s="73"/>
      <c r="CS1124" s="73"/>
      <c r="CT1124" s="73"/>
      <c r="CU1124" s="73"/>
      <c r="CV1124" s="73"/>
      <c r="CW1124" s="73"/>
      <c r="CX1124" s="73"/>
      <c r="CY1124" s="73"/>
      <c r="CZ1124" s="73"/>
      <c r="DA1124" s="73"/>
      <c r="DB1124" s="73"/>
      <c r="DC1124" s="73"/>
      <c r="DD1124" s="73"/>
      <c r="DE1124" s="73"/>
      <c r="DF1124" s="73"/>
      <c r="DG1124" s="73"/>
      <c r="DH1124" s="73"/>
      <c r="DI1124" s="73"/>
      <c r="DJ1124" s="36"/>
    </row>
    <row r="1125" spans="1:114" x14ac:dyDescent="0.3">
      <c r="A1125" s="73"/>
      <c r="B1125" s="73"/>
      <c r="C1125" s="112"/>
      <c r="D1125" s="112"/>
      <c r="E1125" s="73"/>
      <c r="F1125" s="73"/>
      <c r="G1125" s="127"/>
      <c r="H1125" s="127"/>
      <c r="I1125" s="127"/>
      <c r="J1125" s="127"/>
      <c r="K1125" s="73"/>
      <c r="L1125" s="115"/>
      <c r="M1125" s="115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3"/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3"/>
      <c r="AM1125" s="73"/>
      <c r="AN1125" s="73"/>
      <c r="AO1125" s="73"/>
      <c r="AP1125" s="73"/>
      <c r="AQ1125" s="73"/>
      <c r="AR1125" s="73"/>
      <c r="AS1125" s="73"/>
      <c r="AT1125" s="73"/>
      <c r="AU1125" s="73"/>
      <c r="AV1125" s="73"/>
      <c r="AW1125" s="73"/>
      <c r="AX1125" s="73"/>
      <c r="AY1125" s="73"/>
      <c r="AZ1125" s="73"/>
      <c r="BA1125" s="73"/>
      <c r="BB1125" s="73"/>
      <c r="BC1125" s="73"/>
      <c r="BD1125" s="73"/>
      <c r="BE1125" s="73"/>
      <c r="BF1125" s="73"/>
      <c r="BG1125" s="73"/>
      <c r="BH1125" s="73"/>
      <c r="BI1125" s="73"/>
      <c r="BJ1125" s="73"/>
      <c r="BK1125" s="73"/>
      <c r="BL1125" s="73"/>
      <c r="BM1125" s="73"/>
      <c r="BN1125" s="73"/>
      <c r="BO1125" s="73"/>
      <c r="BP1125" s="73"/>
      <c r="BQ1125" s="73"/>
      <c r="BR1125" s="73"/>
      <c r="BS1125" s="73"/>
      <c r="BT1125" s="73"/>
      <c r="BU1125" s="73"/>
      <c r="BV1125" s="73"/>
      <c r="BW1125" s="73"/>
      <c r="BX1125" s="73"/>
      <c r="BY1125" s="73"/>
      <c r="BZ1125" s="73"/>
      <c r="CA1125" s="73"/>
      <c r="CB1125" s="73"/>
      <c r="CC1125" s="73"/>
      <c r="CD1125" s="73"/>
      <c r="CE1125" s="73"/>
      <c r="CF1125" s="73"/>
      <c r="CG1125" s="73"/>
      <c r="CH1125" s="73"/>
      <c r="CI1125" s="73"/>
      <c r="CJ1125" s="73"/>
      <c r="CK1125" s="73"/>
      <c r="CL1125" s="73"/>
      <c r="CM1125" s="73"/>
      <c r="CN1125" s="73"/>
      <c r="CO1125" s="73"/>
      <c r="CP1125" s="73"/>
      <c r="CQ1125" s="73"/>
      <c r="CR1125" s="73"/>
      <c r="CS1125" s="73"/>
      <c r="CT1125" s="73"/>
      <c r="CU1125" s="73"/>
      <c r="CV1125" s="73"/>
      <c r="CW1125" s="73"/>
      <c r="CX1125" s="73"/>
      <c r="CY1125" s="73"/>
      <c r="CZ1125" s="73"/>
      <c r="DA1125" s="73"/>
      <c r="DB1125" s="73"/>
      <c r="DC1125" s="73"/>
      <c r="DD1125" s="73"/>
      <c r="DE1125" s="73"/>
      <c r="DF1125" s="73"/>
      <c r="DG1125" s="73"/>
      <c r="DH1125" s="73"/>
      <c r="DI1125" s="73"/>
      <c r="DJ1125" s="36"/>
    </row>
    <row r="1126" spans="1:114" x14ac:dyDescent="0.3">
      <c r="A1126" s="73"/>
      <c r="B1126" s="73"/>
      <c r="C1126" s="112"/>
      <c r="D1126" s="112"/>
      <c r="E1126" s="73"/>
      <c r="F1126" s="73"/>
      <c r="G1126" s="127"/>
      <c r="H1126" s="127"/>
      <c r="I1126" s="127"/>
      <c r="J1126" s="127"/>
      <c r="K1126" s="73"/>
      <c r="L1126" s="115"/>
      <c r="M1126" s="115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3"/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3"/>
      <c r="AM1126" s="73"/>
      <c r="AN1126" s="73"/>
      <c r="AO1126" s="73"/>
      <c r="AP1126" s="73"/>
      <c r="AQ1126" s="73"/>
      <c r="AR1126" s="73"/>
      <c r="AS1126" s="73"/>
      <c r="AT1126" s="73"/>
      <c r="AU1126" s="73"/>
      <c r="AV1126" s="73"/>
      <c r="AW1126" s="73"/>
      <c r="AX1126" s="73"/>
      <c r="AY1126" s="73"/>
      <c r="AZ1126" s="73"/>
      <c r="BA1126" s="73"/>
      <c r="BB1126" s="73"/>
      <c r="BC1126" s="73"/>
      <c r="BD1126" s="73"/>
      <c r="BE1126" s="73"/>
      <c r="BF1126" s="73"/>
      <c r="BG1126" s="73"/>
      <c r="BH1126" s="73"/>
      <c r="BI1126" s="73"/>
      <c r="BJ1126" s="73"/>
      <c r="BK1126" s="73"/>
      <c r="BL1126" s="73"/>
      <c r="BM1126" s="73"/>
      <c r="BN1126" s="73"/>
      <c r="BO1126" s="73"/>
      <c r="BP1126" s="73"/>
      <c r="BQ1126" s="73"/>
      <c r="BR1126" s="73"/>
      <c r="BS1126" s="73"/>
      <c r="BT1126" s="73"/>
      <c r="BU1126" s="73"/>
      <c r="BV1126" s="73"/>
      <c r="BW1126" s="73"/>
      <c r="BX1126" s="73"/>
      <c r="BY1126" s="73"/>
      <c r="BZ1126" s="73"/>
      <c r="CA1126" s="73"/>
      <c r="CB1126" s="73"/>
      <c r="CC1126" s="73"/>
      <c r="CD1126" s="73"/>
      <c r="CE1126" s="73"/>
      <c r="CF1126" s="73"/>
      <c r="CG1126" s="73"/>
      <c r="CH1126" s="73"/>
      <c r="CI1126" s="73"/>
      <c r="CJ1126" s="73"/>
      <c r="CK1126" s="73"/>
      <c r="CL1126" s="73"/>
      <c r="CM1126" s="73"/>
      <c r="CN1126" s="73"/>
      <c r="CO1126" s="73"/>
      <c r="CP1126" s="73"/>
      <c r="CQ1126" s="73"/>
      <c r="CR1126" s="73"/>
      <c r="CS1126" s="73"/>
      <c r="CT1126" s="73"/>
      <c r="CU1126" s="73"/>
      <c r="CV1126" s="73"/>
      <c r="CW1126" s="73"/>
      <c r="CX1126" s="73"/>
      <c r="CY1126" s="73"/>
      <c r="CZ1126" s="73"/>
      <c r="DA1126" s="73"/>
      <c r="DB1126" s="73"/>
      <c r="DC1126" s="73"/>
      <c r="DD1126" s="73"/>
      <c r="DE1126" s="73"/>
      <c r="DF1126" s="73"/>
      <c r="DG1126" s="73"/>
      <c r="DH1126" s="73"/>
      <c r="DI1126" s="73"/>
      <c r="DJ1126" s="36"/>
    </row>
    <row r="1127" spans="1:114" x14ac:dyDescent="0.3">
      <c r="A1127" s="73"/>
      <c r="B1127" s="73"/>
      <c r="C1127" s="112"/>
      <c r="D1127" s="112"/>
      <c r="E1127" s="73"/>
      <c r="F1127" s="73"/>
      <c r="G1127" s="127"/>
      <c r="H1127" s="127"/>
      <c r="I1127" s="127"/>
      <c r="J1127" s="127"/>
      <c r="K1127" s="73"/>
      <c r="L1127" s="115"/>
      <c r="M1127" s="115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73"/>
      <c r="BB1127" s="73"/>
      <c r="BC1127" s="73"/>
      <c r="BD1127" s="73"/>
      <c r="BE1127" s="73"/>
      <c r="BF1127" s="73"/>
      <c r="BG1127" s="73"/>
      <c r="BH1127" s="73"/>
      <c r="BI1127" s="73"/>
      <c r="BJ1127" s="73"/>
      <c r="BK1127" s="73"/>
      <c r="BL1127" s="73"/>
      <c r="BM1127" s="73"/>
      <c r="BN1127" s="73"/>
      <c r="BO1127" s="73"/>
      <c r="BP1127" s="73"/>
      <c r="BQ1127" s="73"/>
      <c r="BR1127" s="73"/>
      <c r="BS1127" s="73"/>
      <c r="BT1127" s="73"/>
      <c r="BU1127" s="73"/>
      <c r="BV1127" s="73"/>
      <c r="BW1127" s="73"/>
      <c r="BX1127" s="73"/>
      <c r="BY1127" s="73"/>
      <c r="BZ1127" s="73"/>
      <c r="CA1127" s="73"/>
      <c r="CB1127" s="73"/>
      <c r="CC1127" s="73"/>
      <c r="CD1127" s="73"/>
      <c r="CE1127" s="73"/>
      <c r="CF1127" s="73"/>
      <c r="CG1127" s="73"/>
      <c r="CH1127" s="73"/>
      <c r="CI1127" s="73"/>
      <c r="CJ1127" s="73"/>
      <c r="CK1127" s="73"/>
      <c r="CL1127" s="73"/>
      <c r="CM1127" s="73"/>
      <c r="CN1127" s="73"/>
      <c r="CO1127" s="73"/>
      <c r="CP1127" s="73"/>
      <c r="CQ1127" s="73"/>
      <c r="CR1127" s="73"/>
      <c r="CS1127" s="73"/>
      <c r="CT1127" s="73"/>
      <c r="CU1127" s="73"/>
      <c r="CV1127" s="73"/>
      <c r="CW1127" s="73"/>
      <c r="CX1127" s="73"/>
      <c r="CY1127" s="73"/>
      <c r="CZ1127" s="73"/>
      <c r="DA1127" s="73"/>
      <c r="DB1127" s="73"/>
      <c r="DC1127" s="73"/>
      <c r="DD1127" s="73"/>
      <c r="DE1127" s="73"/>
      <c r="DF1127" s="73"/>
      <c r="DG1127" s="73"/>
      <c r="DH1127" s="73"/>
      <c r="DI1127" s="73"/>
      <c r="DJ1127" s="36"/>
    </row>
    <row r="1128" spans="1:114" x14ac:dyDescent="0.3">
      <c r="A1128" s="73"/>
      <c r="B1128" s="73"/>
      <c r="C1128" s="112"/>
      <c r="D1128" s="112"/>
      <c r="E1128" s="73"/>
      <c r="F1128" s="73"/>
      <c r="G1128" s="127"/>
      <c r="H1128" s="127"/>
      <c r="I1128" s="127"/>
      <c r="J1128" s="127"/>
      <c r="K1128" s="73"/>
      <c r="L1128" s="115"/>
      <c r="M1128" s="115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  <c r="AA1128" s="73"/>
      <c r="AB1128" s="73"/>
      <c r="AC1128" s="73"/>
      <c r="AD1128" s="73"/>
      <c r="AE1128" s="73"/>
      <c r="AF1128" s="73"/>
      <c r="AG1128" s="73"/>
      <c r="AH1128" s="73"/>
      <c r="AI1128" s="73"/>
      <c r="AJ1128" s="73"/>
      <c r="AK1128" s="73"/>
      <c r="AL1128" s="73"/>
      <c r="AM1128" s="73"/>
      <c r="AN1128" s="73"/>
      <c r="AO1128" s="73"/>
      <c r="AP1128" s="73"/>
      <c r="AQ1128" s="73"/>
      <c r="AR1128" s="73"/>
      <c r="AS1128" s="73"/>
      <c r="AT1128" s="73"/>
      <c r="AU1128" s="73"/>
      <c r="AV1128" s="73"/>
      <c r="AW1128" s="73"/>
      <c r="AX1128" s="73"/>
      <c r="AY1128" s="73"/>
      <c r="AZ1128" s="73"/>
      <c r="BA1128" s="73"/>
      <c r="BB1128" s="73"/>
      <c r="BC1128" s="73"/>
      <c r="BD1128" s="73"/>
      <c r="BE1128" s="73"/>
      <c r="BF1128" s="73"/>
      <c r="BG1128" s="73"/>
      <c r="BH1128" s="73"/>
      <c r="BI1128" s="73"/>
      <c r="BJ1128" s="73"/>
      <c r="BK1128" s="73"/>
      <c r="BL1128" s="73"/>
      <c r="BM1128" s="73"/>
      <c r="BN1128" s="73"/>
      <c r="BO1128" s="73"/>
      <c r="BP1128" s="73"/>
      <c r="BQ1128" s="73"/>
      <c r="BR1128" s="73"/>
      <c r="BS1128" s="73"/>
      <c r="BT1128" s="73"/>
      <c r="BU1128" s="73"/>
      <c r="BV1128" s="73"/>
      <c r="BW1128" s="73"/>
      <c r="BX1128" s="73"/>
      <c r="BY1128" s="73"/>
      <c r="BZ1128" s="73"/>
      <c r="CA1128" s="73"/>
      <c r="CB1128" s="73"/>
      <c r="CC1128" s="73"/>
      <c r="CD1128" s="73"/>
      <c r="CE1128" s="73"/>
      <c r="CF1128" s="73"/>
      <c r="CG1128" s="73"/>
      <c r="CH1128" s="73"/>
      <c r="CI1128" s="73"/>
      <c r="CJ1128" s="73"/>
      <c r="CK1128" s="73"/>
      <c r="CL1128" s="73"/>
      <c r="CM1128" s="73"/>
      <c r="CN1128" s="73"/>
      <c r="CO1128" s="73"/>
      <c r="CP1128" s="73"/>
      <c r="CQ1128" s="73"/>
      <c r="CR1128" s="73"/>
      <c r="CS1128" s="73"/>
      <c r="CT1128" s="73"/>
      <c r="CU1128" s="73"/>
      <c r="CV1128" s="73"/>
      <c r="CW1128" s="73"/>
      <c r="CX1128" s="73"/>
      <c r="CY1128" s="73"/>
      <c r="CZ1128" s="73"/>
      <c r="DA1128" s="73"/>
      <c r="DB1128" s="73"/>
      <c r="DC1128" s="73"/>
      <c r="DD1128" s="73"/>
      <c r="DE1128" s="73"/>
      <c r="DF1128" s="73"/>
      <c r="DG1128" s="73"/>
      <c r="DH1128" s="73"/>
      <c r="DI1128" s="73"/>
      <c r="DJ1128" s="36"/>
    </row>
    <row r="1129" spans="1:114" x14ac:dyDescent="0.3">
      <c r="A1129" s="73"/>
      <c r="B1129" s="73"/>
      <c r="C1129" s="112"/>
      <c r="D1129" s="112"/>
      <c r="E1129" s="73"/>
      <c r="F1129" s="73"/>
      <c r="G1129" s="127"/>
      <c r="H1129" s="127"/>
      <c r="I1129" s="127"/>
      <c r="J1129" s="127"/>
      <c r="K1129" s="73"/>
      <c r="L1129" s="115"/>
      <c r="M1129" s="115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3"/>
      <c r="AM1129" s="73"/>
      <c r="AN1129" s="73"/>
      <c r="AO1129" s="73"/>
      <c r="AP1129" s="73"/>
      <c r="AQ1129" s="73"/>
      <c r="AR1129" s="73"/>
      <c r="AS1129" s="73"/>
      <c r="AT1129" s="73"/>
      <c r="AU1129" s="73"/>
      <c r="AV1129" s="73"/>
      <c r="AW1129" s="73"/>
      <c r="AX1129" s="73"/>
      <c r="AY1129" s="73"/>
      <c r="AZ1129" s="73"/>
      <c r="BA1129" s="73"/>
      <c r="BB1129" s="73"/>
      <c r="BC1129" s="73"/>
      <c r="BD1129" s="73"/>
      <c r="BE1129" s="73"/>
      <c r="BF1129" s="73"/>
      <c r="BG1129" s="73"/>
      <c r="BH1129" s="73"/>
      <c r="BI1129" s="73"/>
      <c r="BJ1129" s="73"/>
      <c r="BK1129" s="73"/>
      <c r="BL1129" s="73"/>
      <c r="BM1129" s="73"/>
      <c r="BN1129" s="73"/>
      <c r="BO1129" s="73"/>
      <c r="BP1129" s="73"/>
      <c r="BQ1129" s="73"/>
      <c r="BR1129" s="73"/>
      <c r="BS1129" s="73"/>
      <c r="BT1129" s="73"/>
      <c r="BU1129" s="73"/>
      <c r="BV1129" s="73"/>
      <c r="BW1129" s="73"/>
      <c r="BX1129" s="73"/>
      <c r="BY1129" s="73"/>
      <c r="BZ1129" s="73"/>
      <c r="CA1129" s="73"/>
      <c r="CB1129" s="73"/>
      <c r="CC1129" s="73"/>
      <c r="CD1129" s="73"/>
      <c r="CE1129" s="73"/>
      <c r="CF1129" s="73"/>
      <c r="CG1129" s="73"/>
      <c r="CH1129" s="73"/>
      <c r="CI1129" s="73"/>
      <c r="CJ1129" s="73"/>
      <c r="CK1129" s="73"/>
      <c r="CL1129" s="73"/>
      <c r="CM1129" s="73"/>
      <c r="CN1129" s="73"/>
      <c r="CO1129" s="73"/>
      <c r="CP1129" s="73"/>
      <c r="CQ1129" s="73"/>
      <c r="CR1129" s="73"/>
      <c r="CS1129" s="73"/>
      <c r="CT1129" s="73"/>
      <c r="CU1129" s="73"/>
      <c r="CV1129" s="73"/>
      <c r="CW1129" s="73"/>
      <c r="CX1129" s="73"/>
      <c r="CY1129" s="73"/>
      <c r="CZ1129" s="73"/>
      <c r="DA1129" s="73"/>
      <c r="DB1129" s="73"/>
      <c r="DC1129" s="73"/>
      <c r="DD1129" s="73"/>
      <c r="DE1129" s="73"/>
      <c r="DF1129" s="73"/>
      <c r="DG1129" s="73"/>
      <c r="DH1129" s="73"/>
      <c r="DI1129" s="73"/>
      <c r="DJ1129" s="36"/>
    </row>
    <row r="1130" spans="1:114" x14ac:dyDescent="0.3">
      <c r="A1130" s="73"/>
      <c r="B1130" s="73"/>
      <c r="C1130" s="112"/>
      <c r="D1130" s="112"/>
      <c r="E1130" s="73"/>
      <c r="F1130" s="73"/>
      <c r="G1130" s="127"/>
      <c r="H1130" s="127"/>
      <c r="I1130" s="127"/>
      <c r="J1130" s="127"/>
      <c r="K1130" s="73"/>
      <c r="L1130" s="115"/>
      <c r="M1130" s="115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3"/>
      <c r="AC1130" s="73"/>
      <c r="AD1130" s="73"/>
      <c r="AE1130" s="73"/>
      <c r="AF1130" s="73"/>
      <c r="AG1130" s="73"/>
      <c r="AH1130" s="73"/>
      <c r="AI1130" s="73"/>
      <c r="AJ1130" s="73"/>
      <c r="AK1130" s="73"/>
      <c r="AL1130" s="73"/>
      <c r="AM1130" s="73"/>
      <c r="AN1130" s="73"/>
      <c r="AO1130" s="73"/>
      <c r="AP1130" s="73"/>
      <c r="AQ1130" s="73"/>
      <c r="AR1130" s="73"/>
      <c r="AS1130" s="73"/>
      <c r="AT1130" s="73"/>
      <c r="AU1130" s="73"/>
      <c r="AV1130" s="73"/>
      <c r="AW1130" s="73"/>
      <c r="AX1130" s="73"/>
      <c r="AY1130" s="73"/>
      <c r="AZ1130" s="73"/>
      <c r="BA1130" s="73"/>
      <c r="BB1130" s="73"/>
      <c r="BC1130" s="73"/>
      <c r="BD1130" s="73"/>
      <c r="BE1130" s="73"/>
      <c r="BF1130" s="73"/>
      <c r="BG1130" s="73"/>
      <c r="BH1130" s="73"/>
      <c r="BI1130" s="73"/>
      <c r="BJ1130" s="73"/>
      <c r="BK1130" s="73"/>
      <c r="BL1130" s="73"/>
      <c r="BM1130" s="73"/>
      <c r="BN1130" s="73"/>
      <c r="BO1130" s="73"/>
      <c r="BP1130" s="73"/>
      <c r="BQ1130" s="73"/>
      <c r="BR1130" s="73"/>
      <c r="BS1130" s="73"/>
      <c r="BT1130" s="73"/>
      <c r="BU1130" s="73"/>
      <c r="BV1130" s="73"/>
      <c r="BW1130" s="73"/>
      <c r="BX1130" s="73"/>
      <c r="BY1130" s="73"/>
      <c r="BZ1130" s="73"/>
      <c r="CA1130" s="73"/>
      <c r="CB1130" s="73"/>
      <c r="CC1130" s="73"/>
      <c r="CD1130" s="73"/>
      <c r="CE1130" s="73"/>
      <c r="CF1130" s="73"/>
      <c r="CG1130" s="73"/>
      <c r="CH1130" s="73"/>
      <c r="CI1130" s="73"/>
      <c r="CJ1130" s="73"/>
      <c r="CK1130" s="73"/>
      <c r="CL1130" s="73"/>
      <c r="CM1130" s="73"/>
      <c r="CN1130" s="73"/>
      <c r="CO1130" s="73"/>
      <c r="CP1130" s="73"/>
      <c r="CQ1130" s="73"/>
      <c r="CR1130" s="73"/>
      <c r="CS1130" s="73"/>
      <c r="CT1130" s="73"/>
      <c r="CU1130" s="73"/>
      <c r="CV1130" s="73"/>
      <c r="CW1130" s="73"/>
      <c r="CX1130" s="73"/>
      <c r="CY1130" s="73"/>
      <c r="CZ1130" s="73"/>
      <c r="DA1130" s="73"/>
      <c r="DB1130" s="73"/>
      <c r="DC1130" s="73"/>
      <c r="DD1130" s="73"/>
      <c r="DE1130" s="73"/>
      <c r="DF1130" s="73"/>
      <c r="DG1130" s="73"/>
      <c r="DH1130" s="73"/>
      <c r="DI1130" s="73"/>
      <c r="DJ1130" s="36"/>
    </row>
    <row r="1131" spans="1:114" x14ac:dyDescent="0.3">
      <c r="A1131" s="73"/>
      <c r="B1131" s="73"/>
      <c r="C1131" s="112"/>
      <c r="D1131" s="112"/>
      <c r="E1131" s="73"/>
      <c r="F1131" s="73"/>
      <c r="G1131" s="127"/>
      <c r="H1131" s="127"/>
      <c r="I1131" s="127"/>
      <c r="J1131" s="127"/>
      <c r="K1131" s="73"/>
      <c r="L1131" s="115"/>
      <c r="M1131" s="115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3"/>
      <c r="AC1131" s="73"/>
      <c r="AD1131" s="73"/>
      <c r="AE1131" s="73"/>
      <c r="AF1131" s="73"/>
      <c r="AG1131" s="73"/>
      <c r="AH1131" s="73"/>
      <c r="AI1131" s="73"/>
      <c r="AJ1131" s="73"/>
      <c r="AK1131" s="73"/>
      <c r="AL1131" s="73"/>
      <c r="AM1131" s="73"/>
      <c r="AN1131" s="73"/>
      <c r="AO1131" s="73"/>
      <c r="AP1131" s="73"/>
      <c r="AQ1131" s="73"/>
      <c r="AR1131" s="73"/>
      <c r="AS1131" s="73"/>
      <c r="AT1131" s="73"/>
      <c r="AU1131" s="73"/>
      <c r="AV1131" s="73"/>
      <c r="AW1131" s="73"/>
      <c r="AX1131" s="73"/>
      <c r="AY1131" s="73"/>
      <c r="AZ1131" s="73"/>
      <c r="BA1131" s="73"/>
      <c r="BB1131" s="73"/>
      <c r="BC1131" s="73"/>
      <c r="BD1131" s="73"/>
      <c r="BE1131" s="73"/>
      <c r="BF1131" s="73"/>
      <c r="BG1131" s="73"/>
      <c r="BH1131" s="73"/>
      <c r="BI1131" s="73"/>
      <c r="BJ1131" s="73"/>
      <c r="BK1131" s="73"/>
      <c r="BL1131" s="73"/>
      <c r="BM1131" s="73"/>
      <c r="BN1131" s="73"/>
      <c r="BO1131" s="73"/>
      <c r="BP1131" s="73"/>
      <c r="BQ1131" s="73"/>
      <c r="BR1131" s="73"/>
      <c r="BS1131" s="73"/>
      <c r="BT1131" s="73"/>
      <c r="BU1131" s="73"/>
      <c r="BV1131" s="73"/>
      <c r="BW1131" s="73"/>
      <c r="BX1131" s="73"/>
      <c r="BY1131" s="73"/>
      <c r="BZ1131" s="73"/>
      <c r="CA1131" s="73"/>
      <c r="CB1131" s="73"/>
      <c r="CC1131" s="73"/>
      <c r="CD1131" s="73"/>
      <c r="CE1131" s="73"/>
      <c r="CF1131" s="73"/>
      <c r="CG1131" s="73"/>
      <c r="CH1131" s="73"/>
      <c r="CI1131" s="73"/>
      <c r="CJ1131" s="73"/>
      <c r="CK1131" s="73"/>
      <c r="CL1131" s="73"/>
      <c r="CM1131" s="73"/>
      <c r="CN1131" s="73"/>
      <c r="CO1131" s="73"/>
      <c r="CP1131" s="73"/>
      <c r="CQ1131" s="73"/>
      <c r="CR1131" s="73"/>
      <c r="CS1131" s="73"/>
      <c r="CT1131" s="73"/>
      <c r="CU1131" s="73"/>
      <c r="CV1131" s="73"/>
      <c r="CW1131" s="73"/>
      <c r="CX1131" s="73"/>
      <c r="CY1131" s="73"/>
      <c r="CZ1131" s="73"/>
      <c r="DA1131" s="73"/>
      <c r="DB1131" s="73"/>
      <c r="DC1131" s="73"/>
      <c r="DD1131" s="73"/>
      <c r="DE1131" s="73"/>
      <c r="DF1131" s="73"/>
      <c r="DG1131" s="73"/>
      <c r="DH1131" s="73"/>
      <c r="DI1131" s="73"/>
      <c r="DJ1131" s="36"/>
    </row>
    <row r="1132" spans="1:114" x14ac:dyDescent="0.3">
      <c r="A1132" s="73"/>
      <c r="B1132" s="73"/>
      <c r="C1132" s="112"/>
      <c r="D1132" s="112"/>
      <c r="E1132" s="73"/>
      <c r="F1132" s="73"/>
      <c r="G1132" s="127"/>
      <c r="H1132" s="127"/>
      <c r="I1132" s="127"/>
      <c r="J1132" s="127"/>
      <c r="K1132" s="73"/>
      <c r="L1132" s="115"/>
      <c r="M1132" s="115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  <c r="AA1132" s="73"/>
      <c r="AB1132" s="73"/>
      <c r="AC1132" s="73"/>
      <c r="AD1132" s="73"/>
      <c r="AE1132" s="73"/>
      <c r="AF1132" s="73"/>
      <c r="AG1132" s="73"/>
      <c r="AH1132" s="73"/>
      <c r="AI1132" s="73"/>
      <c r="AJ1132" s="73"/>
      <c r="AK1132" s="73"/>
      <c r="AL1132" s="73"/>
      <c r="AM1132" s="73"/>
      <c r="AN1132" s="73"/>
      <c r="AO1132" s="73"/>
      <c r="AP1132" s="73"/>
      <c r="AQ1132" s="73"/>
      <c r="AR1132" s="73"/>
      <c r="AS1132" s="73"/>
      <c r="AT1132" s="73"/>
      <c r="AU1132" s="73"/>
      <c r="AV1132" s="73"/>
      <c r="AW1132" s="73"/>
      <c r="AX1132" s="73"/>
      <c r="AY1132" s="73"/>
      <c r="AZ1132" s="73"/>
      <c r="BA1132" s="73"/>
      <c r="BB1132" s="73"/>
      <c r="BC1132" s="73"/>
      <c r="BD1132" s="73"/>
      <c r="BE1132" s="73"/>
      <c r="BF1132" s="73"/>
      <c r="BG1132" s="73"/>
      <c r="BH1132" s="73"/>
      <c r="BI1132" s="73"/>
      <c r="BJ1132" s="73"/>
      <c r="BK1132" s="73"/>
      <c r="BL1132" s="73"/>
      <c r="BM1132" s="73"/>
      <c r="BN1132" s="73"/>
      <c r="BO1132" s="73"/>
      <c r="BP1132" s="73"/>
      <c r="BQ1132" s="73"/>
      <c r="BR1132" s="73"/>
      <c r="BS1132" s="73"/>
      <c r="BT1132" s="73"/>
      <c r="BU1132" s="73"/>
      <c r="BV1132" s="73"/>
      <c r="BW1132" s="73"/>
      <c r="BX1132" s="73"/>
      <c r="BY1132" s="73"/>
      <c r="BZ1132" s="73"/>
      <c r="CA1132" s="73"/>
      <c r="CB1132" s="73"/>
      <c r="CC1132" s="73"/>
      <c r="CD1132" s="73"/>
      <c r="CE1132" s="73"/>
      <c r="CF1132" s="73"/>
      <c r="CG1132" s="73"/>
      <c r="CH1132" s="73"/>
      <c r="CI1132" s="73"/>
      <c r="CJ1132" s="73"/>
      <c r="CK1132" s="73"/>
      <c r="CL1132" s="73"/>
      <c r="CM1132" s="73"/>
      <c r="CN1132" s="73"/>
      <c r="CO1132" s="73"/>
      <c r="CP1132" s="73"/>
      <c r="CQ1132" s="73"/>
      <c r="CR1132" s="73"/>
      <c r="CS1132" s="73"/>
      <c r="CT1132" s="73"/>
      <c r="CU1132" s="73"/>
      <c r="CV1132" s="73"/>
      <c r="CW1132" s="73"/>
      <c r="CX1132" s="73"/>
      <c r="CY1132" s="73"/>
      <c r="CZ1132" s="73"/>
      <c r="DA1132" s="73"/>
      <c r="DB1132" s="73"/>
      <c r="DC1132" s="73"/>
      <c r="DD1132" s="73"/>
      <c r="DE1132" s="73"/>
      <c r="DF1132" s="73"/>
      <c r="DG1132" s="73"/>
      <c r="DH1132" s="73"/>
      <c r="DI1132" s="73"/>
      <c r="DJ1132" s="36"/>
    </row>
    <row r="1133" spans="1:114" x14ac:dyDescent="0.3">
      <c r="A1133" s="73"/>
      <c r="B1133" s="73"/>
      <c r="C1133" s="112"/>
      <c r="D1133" s="112"/>
      <c r="E1133" s="73"/>
      <c r="F1133" s="73"/>
      <c r="G1133" s="127"/>
      <c r="H1133" s="127"/>
      <c r="I1133" s="127"/>
      <c r="J1133" s="127"/>
      <c r="K1133" s="73"/>
      <c r="L1133" s="115"/>
      <c r="M1133" s="115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  <c r="AA1133" s="73"/>
      <c r="AB1133" s="73"/>
      <c r="AC1133" s="73"/>
      <c r="AD1133" s="73"/>
      <c r="AE1133" s="73"/>
      <c r="AF1133" s="73"/>
      <c r="AG1133" s="73"/>
      <c r="AH1133" s="73"/>
      <c r="AI1133" s="73"/>
      <c r="AJ1133" s="73"/>
      <c r="AK1133" s="73"/>
      <c r="AL1133" s="73"/>
      <c r="AM1133" s="73"/>
      <c r="AN1133" s="73"/>
      <c r="AO1133" s="73"/>
      <c r="AP1133" s="73"/>
      <c r="AQ1133" s="73"/>
      <c r="AR1133" s="73"/>
      <c r="AS1133" s="73"/>
      <c r="AT1133" s="73"/>
      <c r="AU1133" s="73"/>
      <c r="AV1133" s="73"/>
      <c r="AW1133" s="73"/>
      <c r="AX1133" s="73"/>
      <c r="AY1133" s="73"/>
      <c r="AZ1133" s="73"/>
      <c r="BA1133" s="73"/>
      <c r="BB1133" s="73"/>
      <c r="BC1133" s="73"/>
      <c r="BD1133" s="73"/>
      <c r="BE1133" s="73"/>
      <c r="BF1133" s="73"/>
      <c r="BG1133" s="73"/>
      <c r="BH1133" s="73"/>
      <c r="BI1133" s="73"/>
      <c r="BJ1133" s="73"/>
      <c r="BK1133" s="73"/>
      <c r="BL1133" s="73"/>
      <c r="BM1133" s="73"/>
      <c r="BN1133" s="73"/>
      <c r="BO1133" s="73"/>
      <c r="BP1133" s="73"/>
      <c r="BQ1133" s="73"/>
      <c r="BR1133" s="73"/>
      <c r="BS1133" s="73"/>
      <c r="BT1133" s="73"/>
      <c r="BU1133" s="73"/>
      <c r="BV1133" s="73"/>
      <c r="BW1133" s="73"/>
      <c r="BX1133" s="73"/>
      <c r="BY1133" s="73"/>
      <c r="BZ1133" s="73"/>
      <c r="CA1133" s="73"/>
      <c r="CB1133" s="73"/>
      <c r="CC1133" s="73"/>
      <c r="CD1133" s="73"/>
      <c r="CE1133" s="73"/>
      <c r="CF1133" s="73"/>
      <c r="CG1133" s="73"/>
      <c r="CH1133" s="73"/>
      <c r="CI1133" s="73"/>
      <c r="CJ1133" s="73"/>
      <c r="CK1133" s="73"/>
      <c r="CL1133" s="73"/>
      <c r="CM1133" s="73"/>
      <c r="CN1133" s="73"/>
      <c r="CO1133" s="73"/>
      <c r="CP1133" s="73"/>
      <c r="CQ1133" s="73"/>
      <c r="CR1133" s="73"/>
      <c r="CS1133" s="73"/>
      <c r="CT1133" s="73"/>
      <c r="CU1133" s="73"/>
      <c r="CV1133" s="73"/>
      <c r="CW1133" s="73"/>
      <c r="CX1133" s="73"/>
      <c r="CY1133" s="73"/>
      <c r="CZ1133" s="73"/>
      <c r="DA1133" s="73"/>
      <c r="DB1133" s="73"/>
      <c r="DC1133" s="73"/>
      <c r="DD1133" s="73"/>
      <c r="DE1133" s="73"/>
      <c r="DF1133" s="73"/>
      <c r="DG1133" s="73"/>
      <c r="DH1133" s="73"/>
      <c r="DI1133" s="73"/>
      <c r="DJ1133" s="36"/>
    </row>
    <row r="1134" spans="1:114" x14ac:dyDescent="0.3">
      <c r="A1134" s="73"/>
      <c r="B1134" s="73"/>
      <c r="C1134" s="112"/>
      <c r="D1134" s="112"/>
      <c r="E1134" s="73"/>
      <c r="F1134" s="73"/>
      <c r="G1134" s="127"/>
      <c r="H1134" s="127"/>
      <c r="I1134" s="127"/>
      <c r="J1134" s="127"/>
      <c r="K1134" s="73"/>
      <c r="L1134" s="115"/>
      <c r="M1134" s="115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7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36"/>
    </row>
    <row r="1135" spans="1:114" x14ac:dyDescent="0.3">
      <c r="A1135" s="73"/>
      <c r="B1135" s="73"/>
      <c r="C1135" s="112"/>
      <c r="D1135" s="112"/>
      <c r="E1135" s="73"/>
      <c r="F1135" s="73"/>
      <c r="G1135" s="127"/>
      <c r="H1135" s="127"/>
      <c r="I1135" s="127"/>
      <c r="J1135" s="127"/>
      <c r="K1135" s="73"/>
      <c r="L1135" s="115"/>
      <c r="M1135" s="115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  <c r="AA1135" s="73"/>
      <c r="AB1135" s="73"/>
      <c r="AC1135" s="73"/>
      <c r="AD1135" s="73"/>
      <c r="AE1135" s="73"/>
      <c r="AF1135" s="73"/>
      <c r="AG1135" s="73"/>
      <c r="AH1135" s="73"/>
      <c r="AI1135" s="73"/>
      <c r="AJ1135" s="73"/>
      <c r="AK1135" s="73"/>
      <c r="AL1135" s="73"/>
      <c r="AM1135" s="73"/>
      <c r="AN1135" s="73"/>
      <c r="AO1135" s="73"/>
      <c r="AP1135" s="73"/>
      <c r="AQ1135" s="73"/>
      <c r="AR1135" s="73"/>
      <c r="AS1135" s="73"/>
      <c r="AT1135" s="73"/>
      <c r="AU1135" s="73"/>
      <c r="AV1135" s="73"/>
      <c r="AW1135" s="73"/>
      <c r="AX1135" s="73"/>
      <c r="AY1135" s="73"/>
      <c r="AZ1135" s="73"/>
      <c r="BA1135" s="73"/>
      <c r="BB1135" s="73"/>
      <c r="BC1135" s="73"/>
      <c r="BD1135" s="73"/>
      <c r="BE1135" s="73"/>
      <c r="BF1135" s="73"/>
      <c r="BG1135" s="73"/>
      <c r="BH1135" s="73"/>
      <c r="BI1135" s="73"/>
      <c r="BJ1135" s="73"/>
      <c r="BK1135" s="73"/>
      <c r="BL1135" s="73"/>
      <c r="BM1135" s="73"/>
      <c r="BN1135" s="73"/>
      <c r="BO1135" s="73"/>
      <c r="BP1135" s="73"/>
      <c r="BQ1135" s="73"/>
      <c r="BR1135" s="73"/>
      <c r="BS1135" s="73"/>
      <c r="BT1135" s="73"/>
      <c r="BU1135" s="73"/>
      <c r="BV1135" s="73"/>
      <c r="BW1135" s="73"/>
      <c r="BX1135" s="73"/>
      <c r="BY1135" s="73"/>
      <c r="BZ1135" s="73"/>
      <c r="CA1135" s="73"/>
      <c r="CB1135" s="73"/>
      <c r="CC1135" s="73"/>
      <c r="CD1135" s="73"/>
      <c r="CE1135" s="73"/>
      <c r="CF1135" s="73"/>
      <c r="CG1135" s="73"/>
      <c r="CH1135" s="73"/>
      <c r="CI1135" s="73"/>
      <c r="CJ1135" s="73"/>
      <c r="CK1135" s="73"/>
      <c r="CL1135" s="73"/>
      <c r="CM1135" s="73"/>
      <c r="CN1135" s="73"/>
      <c r="CO1135" s="73"/>
      <c r="CP1135" s="73"/>
      <c r="CQ1135" s="73"/>
      <c r="CR1135" s="73"/>
      <c r="CS1135" s="73"/>
      <c r="CT1135" s="73"/>
      <c r="CU1135" s="73"/>
      <c r="CV1135" s="73"/>
      <c r="CW1135" s="73"/>
      <c r="CX1135" s="73"/>
      <c r="CY1135" s="73"/>
      <c r="CZ1135" s="73"/>
      <c r="DA1135" s="73"/>
      <c r="DB1135" s="73"/>
      <c r="DC1135" s="73"/>
      <c r="DD1135" s="73"/>
      <c r="DE1135" s="73"/>
      <c r="DF1135" s="73"/>
      <c r="DG1135" s="73"/>
      <c r="DH1135" s="73"/>
      <c r="DI1135" s="73"/>
      <c r="DJ1135" s="36"/>
    </row>
    <row r="1136" spans="1:114" x14ac:dyDescent="0.3">
      <c r="A1136" s="73"/>
      <c r="B1136" s="73"/>
      <c r="C1136" s="112"/>
      <c r="D1136" s="112"/>
      <c r="E1136" s="73"/>
      <c r="F1136" s="73"/>
      <c r="G1136" s="127"/>
      <c r="H1136" s="127"/>
      <c r="I1136" s="127"/>
      <c r="J1136" s="127"/>
      <c r="K1136" s="73"/>
      <c r="L1136" s="115"/>
      <c r="M1136" s="115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  <c r="AA1136" s="73"/>
      <c r="AB1136" s="73"/>
      <c r="AC1136" s="73"/>
      <c r="AD1136" s="73"/>
      <c r="AE1136" s="73"/>
      <c r="AF1136" s="73"/>
      <c r="AG1136" s="73"/>
      <c r="AH1136" s="73"/>
      <c r="AI1136" s="73"/>
      <c r="AJ1136" s="73"/>
      <c r="AK1136" s="73"/>
      <c r="AL1136" s="73"/>
      <c r="AM1136" s="73"/>
      <c r="AN1136" s="73"/>
      <c r="AO1136" s="73"/>
      <c r="AP1136" s="73"/>
      <c r="AQ1136" s="73"/>
      <c r="AR1136" s="73"/>
      <c r="AS1136" s="73"/>
      <c r="AT1136" s="73"/>
      <c r="AU1136" s="73"/>
      <c r="AV1136" s="73"/>
      <c r="AW1136" s="73"/>
      <c r="AX1136" s="73"/>
      <c r="AY1136" s="73"/>
      <c r="AZ1136" s="73"/>
      <c r="BA1136" s="73"/>
      <c r="BB1136" s="73"/>
      <c r="BC1136" s="73"/>
      <c r="BD1136" s="73"/>
      <c r="BE1136" s="73"/>
      <c r="BF1136" s="73"/>
      <c r="BG1136" s="73"/>
      <c r="BH1136" s="73"/>
      <c r="BI1136" s="73"/>
      <c r="BJ1136" s="73"/>
      <c r="BK1136" s="73"/>
      <c r="BL1136" s="73"/>
      <c r="BM1136" s="73"/>
      <c r="BN1136" s="73"/>
      <c r="BO1136" s="73"/>
      <c r="BP1136" s="73"/>
      <c r="BQ1136" s="73"/>
      <c r="BR1136" s="73"/>
      <c r="BS1136" s="73"/>
      <c r="BT1136" s="73"/>
      <c r="BU1136" s="73"/>
      <c r="BV1136" s="73"/>
      <c r="BW1136" s="73"/>
      <c r="BX1136" s="73"/>
      <c r="BY1136" s="73"/>
      <c r="BZ1136" s="73"/>
      <c r="CA1136" s="73"/>
      <c r="CB1136" s="73"/>
      <c r="CC1136" s="73"/>
      <c r="CD1136" s="73"/>
      <c r="CE1136" s="73"/>
      <c r="CF1136" s="73"/>
      <c r="CG1136" s="73"/>
      <c r="CH1136" s="73"/>
      <c r="CI1136" s="73"/>
      <c r="CJ1136" s="73"/>
      <c r="CK1136" s="73"/>
      <c r="CL1136" s="73"/>
      <c r="CM1136" s="73"/>
      <c r="CN1136" s="73"/>
      <c r="CO1136" s="73"/>
      <c r="CP1136" s="73"/>
      <c r="CQ1136" s="73"/>
      <c r="CR1136" s="73"/>
      <c r="CS1136" s="73"/>
      <c r="CT1136" s="73"/>
      <c r="CU1136" s="73"/>
      <c r="CV1136" s="73"/>
      <c r="CW1136" s="73"/>
      <c r="CX1136" s="73"/>
      <c r="CY1136" s="73"/>
      <c r="CZ1136" s="73"/>
      <c r="DA1136" s="73"/>
      <c r="DB1136" s="73"/>
      <c r="DC1136" s="73"/>
      <c r="DD1136" s="73"/>
      <c r="DE1136" s="73"/>
      <c r="DF1136" s="73"/>
      <c r="DG1136" s="73"/>
      <c r="DH1136" s="73"/>
      <c r="DI1136" s="73"/>
      <c r="DJ1136" s="36"/>
    </row>
    <row r="1137" spans="1:114" x14ac:dyDescent="0.3">
      <c r="A1137" s="73"/>
      <c r="B1137" s="73"/>
      <c r="C1137" s="112"/>
      <c r="D1137" s="112"/>
      <c r="E1137" s="73"/>
      <c r="F1137" s="73"/>
      <c r="G1137" s="127"/>
      <c r="H1137" s="127"/>
      <c r="I1137" s="127"/>
      <c r="J1137" s="127"/>
      <c r="K1137" s="73"/>
      <c r="L1137" s="115"/>
      <c r="M1137" s="115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3"/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3"/>
      <c r="AM1137" s="73"/>
      <c r="AN1137" s="73"/>
      <c r="AO1137" s="73"/>
      <c r="AP1137" s="73"/>
      <c r="AQ1137" s="73"/>
      <c r="AR1137" s="73"/>
      <c r="AS1137" s="73"/>
      <c r="AT1137" s="73"/>
      <c r="AU1137" s="73"/>
      <c r="AV1137" s="73"/>
      <c r="AW1137" s="73"/>
      <c r="AX1137" s="73"/>
      <c r="AY1137" s="73"/>
      <c r="AZ1137" s="73"/>
      <c r="BA1137" s="73"/>
      <c r="BB1137" s="73"/>
      <c r="BC1137" s="73"/>
      <c r="BD1137" s="73"/>
      <c r="BE1137" s="73"/>
      <c r="BF1137" s="73"/>
      <c r="BG1137" s="73"/>
      <c r="BH1137" s="73"/>
      <c r="BI1137" s="73"/>
      <c r="BJ1137" s="73"/>
      <c r="BK1137" s="73"/>
      <c r="BL1137" s="73"/>
      <c r="BM1137" s="73"/>
      <c r="BN1137" s="73"/>
      <c r="BO1137" s="73"/>
      <c r="BP1137" s="73"/>
      <c r="BQ1137" s="73"/>
      <c r="BR1137" s="73"/>
      <c r="BS1137" s="73"/>
      <c r="BT1137" s="73"/>
      <c r="BU1137" s="73"/>
      <c r="BV1137" s="73"/>
      <c r="BW1137" s="73"/>
      <c r="BX1137" s="73"/>
      <c r="BY1137" s="73"/>
      <c r="BZ1137" s="73"/>
      <c r="CA1137" s="73"/>
      <c r="CB1137" s="73"/>
      <c r="CC1137" s="73"/>
      <c r="CD1137" s="73"/>
      <c r="CE1137" s="73"/>
      <c r="CF1137" s="73"/>
      <c r="CG1137" s="73"/>
      <c r="CH1137" s="73"/>
      <c r="CI1137" s="73"/>
      <c r="CJ1137" s="73"/>
      <c r="CK1137" s="73"/>
      <c r="CL1137" s="73"/>
      <c r="CM1137" s="73"/>
      <c r="CN1137" s="73"/>
      <c r="CO1137" s="73"/>
      <c r="CP1137" s="73"/>
      <c r="CQ1137" s="73"/>
      <c r="CR1137" s="73"/>
      <c r="CS1137" s="73"/>
      <c r="CT1137" s="73"/>
      <c r="CU1137" s="73"/>
      <c r="CV1137" s="73"/>
      <c r="CW1137" s="73"/>
      <c r="CX1137" s="73"/>
      <c r="CY1137" s="73"/>
      <c r="CZ1137" s="73"/>
      <c r="DA1137" s="73"/>
      <c r="DB1137" s="73"/>
      <c r="DC1137" s="73"/>
      <c r="DD1137" s="73"/>
      <c r="DE1137" s="73"/>
      <c r="DF1137" s="73"/>
      <c r="DG1137" s="73"/>
      <c r="DH1137" s="73"/>
      <c r="DI1137" s="73"/>
      <c r="DJ1137" s="36"/>
    </row>
    <row r="1138" spans="1:114" x14ac:dyDescent="0.3">
      <c r="A1138" s="73"/>
      <c r="B1138" s="73"/>
      <c r="C1138" s="112"/>
      <c r="D1138" s="112"/>
      <c r="E1138" s="73"/>
      <c r="F1138" s="73"/>
      <c r="G1138" s="127"/>
      <c r="H1138" s="127"/>
      <c r="I1138" s="127"/>
      <c r="J1138" s="127"/>
      <c r="K1138" s="73"/>
      <c r="L1138" s="115"/>
      <c r="M1138" s="115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  <c r="AA1138" s="73"/>
      <c r="AB1138" s="73"/>
      <c r="AC1138" s="73"/>
      <c r="AD1138" s="73"/>
      <c r="AE1138" s="73"/>
      <c r="AF1138" s="73"/>
      <c r="AG1138" s="73"/>
      <c r="AH1138" s="73"/>
      <c r="AI1138" s="73"/>
      <c r="AJ1138" s="73"/>
      <c r="AK1138" s="73"/>
      <c r="AL1138" s="73"/>
      <c r="AM1138" s="73"/>
      <c r="AN1138" s="73"/>
      <c r="AO1138" s="73"/>
      <c r="AP1138" s="73"/>
      <c r="AQ1138" s="73"/>
      <c r="AR1138" s="73"/>
      <c r="AS1138" s="73"/>
      <c r="AT1138" s="73"/>
      <c r="AU1138" s="73"/>
      <c r="AV1138" s="73"/>
      <c r="AW1138" s="73"/>
      <c r="AX1138" s="73"/>
      <c r="AY1138" s="73"/>
      <c r="AZ1138" s="73"/>
      <c r="BA1138" s="73"/>
      <c r="BB1138" s="73"/>
      <c r="BC1138" s="73"/>
      <c r="BD1138" s="73"/>
      <c r="BE1138" s="73"/>
      <c r="BF1138" s="73"/>
      <c r="BG1138" s="73"/>
      <c r="BH1138" s="73"/>
      <c r="BI1138" s="73"/>
      <c r="BJ1138" s="73"/>
      <c r="BK1138" s="73"/>
      <c r="BL1138" s="73"/>
      <c r="BM1138" s="73"/>
      <c r="BN1138" s="73"/>
      <c r="BO1138" s="73"/>
      <c r="BP1138" s="73"/>
      <c r="BQ1138" s="73"/>
      <c r="BR1138" s="73"/>
      <c r="BS1138" s="73"/>
      <c r="BT1138" s="73"/>
      <c r="BU1138" s="73"/>
      <c r="BV1138" s="73"/>
      <c r="BW1138" s="73"/>
      <c r="BX1138" s="73"/>
      <c r="BY1138" s="73"/>
      <c r="BZ1138" s="73"/>
      <c r="CA1138" s="73"/>
      <c r="CB1138" s="73"/>
      <c r="CC1138" s="73"/>
      <c r="CD1138" s="73"/>
      <c r="CE1138" s="73"/>
      <c r="CF1138" s="73"/>
      <c r="CG1138" s="73"/>
      <c r="CH1138" s="73"/>
      <c r="CI1138" s="73"/>
      <c r="CJ1138" s="73"/>
      <c r="CK1138" s="73"/>
      <c r="CL1138" s="73"/>
      <c r="CM1138" s="73"/>
      <c r="CN1138" s="73"/>
      <c r="CO1138" s="73"/>
      <c r="CP1138" s="73"/>
      <c r="CQ1138" s="73"/>
      <c r="CR1138" s="73"/>
      <c r="CS1138" s="73"/>
      <c r="CT1138" s="73"/>
      <c r="CU1138" s="73"/>
      <c r="CV1138" s="73"/>
      <c r="CW1138" s="73"/>
      <c r="CX1138" s="73"/>
      <c r="CY1138" s="73"/>
      <c r="CZ1138" s="73"/>
      <c r="DA1138" s="73"/>
      <c r="DB1138" s="73"/>
      <c r="DC1138" s="73"/>
      <c r="DD1138" s="73"/>
      <c r="DE1138" s="73"/>
      <c r="DF1138" s="73"/>
      <c r="DG1138" s="73"/>
      <c r="DH1138" s="73"/>
      <c r="DI1138" s="73"/>
      <c r="DJ1138" s="36"/>
    </row>
    <row r="1139" spans="1:114" x14ac:dyDescent="0.3">
      <c r="A1139" s="73"/>
      <c r="B1139" s="73"/>
      <c r="C1139" s="112"/>
      <c r="D1139" s="112"/>
      <c r="E1139" s="73"/>
      <c r="F1139" s="73"/>
      <c r="G1139" s="127"/>
      <c r="H1139" s="127"/>
      <c r="I1139" s="127"/>
      <c r="J1139" s="127"/>
      <c r="K1139" s="73"/>
      <c r="L1139" s="115"/>
      <c r="M1139" s="115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  <c r="AA1139" s="73"/>
      <c r="AB1139" s="73"/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3"/>
      <c r="AM1139" s="73"/>
      <c r="AN1139" s="73"/>
      <c r="AO1139" s="73"/>
      <c r="AP1139" s="73"/>
      <c r="AQ1139" s="73"/>
      <c r="AR1139" s="73"/>
      <c r="AS1139" s="73"/>
      <c r="AT1139" s="73"/>
      <c r="AU1139" s="73"/>
      <c r="AV1139" s="73"/>
      <c r="AW1139" s="73"/>
      <c r="AX1139" s="73"/>
      <c r="AY1139" s="73"/>
      <c r="AZ1139" s="73"/>
      <c r="BA1139" s="73"/>
      <c r="BB1139" s="73"/>
      <c r="BC1139" s="73"/>
      <c r="BD1139" s="73"/>
      <c r="BE1139" s="73"/>
      <c r="BF1139" s="73"/>
      <c r="BG1139" s="73"/>
      <c r="BH1139" s="73"/>
      <c r="BI1139" s="73"/>
      <c r="BJ1139" s="73"/>
      <c r="BK1139" s="73"/>
      <c r="BL1139" s="73"/>
      <c r="BM1139" s="73"/>
      <c r="BN1139" s="73"/>
      <c r="BO1139" s="73"/>
      <c r="BP1139" s="73"/>
      <c r="BQ1139" s="73"/>
      <c r="BR1139" s="73"/>
      <c r="BS1139" s="73"/>
      <c r="BT1139" s="73"/>
      <c r="BU1139" s="73"/>
      <c r="BV1139" s="73"/>
      <c r="BW1139" s="73"/>
      <c r="BX1139" s="73"/>
      <c r="BY1139" s="73"/>
      <c r="BZ1139" s="73"/>
      <c r="CA1139" s="73"/>
      <c r="CB1139" s="73"/>
      <c r="CC1139" s="73"/>
      <c r="CD1139" s="73"/>
      <c r="CE1139" s="73"/>
      <c r="CF1139" s="73"/>
      <c r="CG1139" s="73"/>
      <c r="CH1139" s="73"/>
      <c r="CI1139" s="73"/>
      <c r="CJ1139" s="73"/>
      <c r="CK1139" s="73"/>
      <c r="CL1139" s="73"/>
      <c r="CM1139" s="73"/>
      <c r="CN1139" s="73"/>
      <c r="CO1139" s="73"/>
      <c r="CP1139" s="73"/>
      <c r="CQ1139" s="73"/>
      <c r="CR1139" s="73"/>
      <c r="CS1139" s="73"/>
      <c r="CT1139" s="73"/>
      <c r="CU1139" s="73"/>
      <c r="CV1139" s="73"/>
      <c r="CW1139" s="73"/>
      <c r="CX1139" s="73"/>
      <c r="CY1139" s="73"/>
      <c r="CZ1139" s="73"/>
      <c r="DA1139" s="73"/>
      <c r="DB1139" s="73"/>
      <c r="DC1139" s="73"/>
      <c r="DD1139" s="73"/>
      <c r="DE1139" s="73"/>
      <c r="DF1139" s="73"/>
      <c r="DG1139" s="73"/>
      <c r="DH1139" s="73"/>
      <c r="DI1139" s="73"/>
      <c r="DJ1139" s="36"/>
    </row>
    <row r="1140" spans="1:114" x14ac:dyDescent="0.3">
      <c r="A1140" s="73"/>
      <c r="B1140" s="73"/>
      <c r="C1140" s="112"/>
      <c r="D1140" s="112"/>
      <c r="E1140" s="73"/>
      <c r="F1140" s="73"/>
      <c r="G1140" s="127"/>
      <c r="H1140" s="127"/>
      <c r="I1140" s="127"/>
      <c r="J1140" s="127"/>
      <c r="K1140" s="73"/>
      <c r="L1140" s="115"/>
      <c r="M1140" s="115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O1140" s="73"/>
      <c r="AP1140" s="73"/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  <c r="BI1140" s="73"/>
      <c r="BJ1140" s="73"/>
      <c r="BK1140" s="73"/>
      <c r="BL1140" s="73"/>
      <c r="BM1140" s="73"/>
      <c r="BN1140" s="73"/>
      <c r="BO1140" s="73"/>
      <c r="BP1140" s="73"/>
      <c r="BQ1140" s="73"/>
      <c r="BR1140" s="73"/>
      <c r="BS1140" s="73"/>
      <c r="BT1140" s="73"/>
      <c r="BU1140" s="73"/>
      <c r="BV1140" s="73"/>
      <c r="BW1140" s="73"/>
      <c r="BX1140" s="73"/>
      <c r="BY1140" s="73"/>
      <c r="BZ1140" s="73"/>
      <c r="CA1140" s="73"/>
      <c r="CB1140" s="73"/>
      <c r="CC1140" s="73"/>
      <c r="CD1140" s="73"/>
      <c r="CE1140" s="73"/>
      <c r="CF1140" s="73"/>
      <c r="CG1140" s="73"/>
      <c r="CH1140" s="73"/>
      <c r="CI1140" s="73"/>
      <c r="CJ1140" s="73"/>
      <c r="CK1140" s="73"/>
      <c r="CL1140" s="73"/>
      <c r="CM1140" s="73"/>
      <c r="CN1140" s="73"/>
      <c r="CO1140" s="73"/>
      <c r="CP1140" s="73"/>
      <c r="CQ1140" s="73"/>
      <c r="CR1140" s="73"/>
      <c r="CS1140" s="73"/>
      <c r="CT1140" s="73"/>
      <c r="CU1140" s="73"/>
      <c r="CV1140" s="73"/>
      <c r="CW1140" s="73"/>
      <c r="CX1140" s="73"/>
      <c r="CY1140" s="73"/>
      <c r="CZ1140" s="73"/>
      <c r="DA1140" s="73"/>
      <c r="DB1140" s="73"/>
      <c r="DC1140" s="73"/>
      <c r="DD1140" s="73"/>
      <c r="DE1140" s="73"/>
      <c r="DF1140" s="73"/>
      <c r="DG1140" s="73"/>
      <c r="DH1140" s="73"/>
      <c r="DI1140" s="73"/>
      <c r="DJ1140" s="36"/>
    </row>
    <row r="1141" spans="1:114" x14ac:dyDescent="0.3">
      <c r="A1141" s="73"/>
      <c r="B1141" s="73"/>
      <c r="C1141" s="112"/>
      <c r="D1141" s="112"/>
      <c r="E1141" s="73"/>
      <c r="F1141" s="73"/>
      <c r="G1141" s="127"/>
      <c r="H1141" s="127"/>
      <c r="I1141" s="127"/>
      <c r="J1141" s="127"/>
      <c r="K1141" s="73"/>
      <c r="L1141" s="115"/>
      <c r="M1141" s="115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  <c r="AA1141" s="73"/>
      <c r="AB1141" s="73"/>
      <c r="AC1141" s="73"/>
      <c r="AD1141" s="73"/>
      <c r="AE1141" s="73"/>
      <c r="AF1141" s="73"/>
      <c r="AG1141" s="73"/>
      <c r="AH1141" s="73"/>
      <c r="AI1141" s="73"/>
      <c r="AJ1141" s="73"/>
      <c r="AK1141" s="73"/>
      <c r="AL1141" s="73"/>
      <c r="AM1141" s="73"/>
      <c r="AN1141" s="73"/>
      <c r="AO1141" s="73"/>
      <c r="AP1141" s="73"/>
      <c r="AQ1141" s="73"/>
      <c r="AR1141" s="73"/>
      <c r="AS1141" s="73"/>
      <c r="AT1141" s="73"/>
      <c r="AU1141" s="73"/>
      <c r="AV1141" s="73"/>
      <c r="AW1141" s="73"/>
      <c r="AX1141" s="73"/>
      <c r="AY1141" s="73"/>
      <c r="AZ1141" s="73"/>
      <c r="BA1141" s="73"/>
      <c r="BB1141" s="73"/>
      <c r="BC1141" s="73"/>
      <c r="BD1141" s="73"/>
      <c r="BE1141" s="73"/>
      <c r="BF1141" s="73"/>
      <c r="BG1141" s="73"/>
      <c r="BH1141" s="73"/>
      <c r="BI1141" s="73"/>
      <c r="BJ1141" s="73"/>
      <c r="BK1141" s="73"/>
      <c r="BL1141" s="73"/>
      <c r="BM1141" s="73"/>
      <c r="BN1141" s="73"/>
      <c r="BO1141" s="73"/>
      <c r="BP1141" s="73"/>
      <c r="BQ1141" s="73"/>
      <c r="BR1141" s="73"/>
      <c r="BS1141" s="73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73"/>
      <c r="CF1141" s="73"/>
      <c r="CG1141" s="73"/>
      <c r="CH1141" s="73"/>
      <c r="CI1141" s="73"/>
      <c r="CJ1141" s="73"/>
      <c r="CK1141" s="73"/>
      <c r="CL1141" s="73"/>
      <c r="CM1141" s="73"/>
      <c r="CN1141" s="73"/>
      <c r="CO1141" s="73"/>
      <c r="CP1141" s="73"/>
      <c r="CQ1141" s="73"/>
      <c r="CR1141" s="73"/>
      <c r="CS1141" s="73"/>
      <c r="CT1141" s="73"/>
      <c r="CU1141" s="73"/>
      <c r="CV1141" s="73"/>
      <c r="CW1141" s="73"/>
      <c r="CX1141" s="73"/>
      <c r="CY1141" s="73"/>
      <c r="CZ1141" s="73"/>
      <c r="DA1141" s="73"/>
      <c r="DB1141" s="73"/>
      <c r="DC1141" s="73"/>
      <c r="DD1141" s="73"/>
      <c r="DE1141" s="73"/>
      <c r="DF1141" s="73"/>
      <c r="DG1141" s="73"/>
      <c r="DH1141" s="73"/>
      <c r="DI1141" s="73"/>
      <c r="DJ1141" s="36"/>
    </row>
    <row r="1142" spans="1:114" x14ac:dyDescent="0.3">
      <c r="A1142" s="73"/>
      <c r="B1142" s="73"/>
      <c r="C1142" s="112"/>
      <c r="D1142" s="112"/>
      <c r="E1142" s="73"/>
      <c r="F1142" s="73"/>
      <c r="G1142" s="127"/>
      <c r="H1142" s="127"/>
      <c r="I1142" s="127"/>
      <c r="J1142" s="127"/>
      <c r="K1142" s="73"/>
      <c r="L1142" s="115"/>
      <c r="M1142" s="115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3"/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3"/>
      <c r="AM1142" s="73"/>
      <c r="AN1142" s="73"/>
      <c r="AO1142" s="73"/>
      <c r="AP1142" s="73"/>
      <c r="AQ1142" s="73"/>
      <c r="AR1142" s="73"/>
      <c r="AS1142" s="73"/>
      <c r="AT1142" s="73"/>
      <c r="AU1142" s="73"/>
      <c r="AV1142" s="73"/>
      <c r="AW1142" s="73"/>
      <c r="AX1142" s="73"/>
      <c r="AY1142" s="73"/>
      <c r="AZ1142" s="73"/>
      <c r="BA1142" s="73"/>
      <c r="BB1142" s="73"/>
      <c r="BC1142" s="73"/>
      <c r="BD1142" s="73"/>
      <c r="BE1142" s="73"/>
      <c r="BF1142" s="73"/>
      <c r="BG1142" s="73"/>
      <c r="BH1142" s="73"/>
      <c r="BI1142" s="73"/>
      <c r="BJ1142" s="73"/>
      <c r="BK1142" s="73"/>
      <c r="BL1142" s="73"/>
      <c r="BM1142" s="73"/>
      <c r="BN1142" s="73"/>
      <c r="BO1142" s="73"/>
      <c r="BP1142" s="73"/>
      <c r="BQ1142" s="73"/>
      <c r="BR1142" s="73"/>
      <c r="BS1142" s="73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73"/>
      <c r="CF1142" s="73"/>
      <c r="CG1142" s="73"/>
      <c r="CH1142" s="73"/>
      <c r="CI1142" s="73"/>
      <c r="CJ1142" s="73"/>
      <c r="CK1142" s="73"/>
      <c r="CL1142" s="73"/>
      <c r="CM1142" s="73"/>
      <c r="CN1142" s="73"/>
      <c r="CO1142" s="73"/>
      <c r="CP1142" s="73"/>
      <c r="CQ1142" s="73"/>
      <c r="CR1142" s="73"/>
      <c r="CS1142" s="73"/>
      <c r="CT1142" s="73"/>
      <c r="CU1142" s="73"/>
      <c r="CV1142" s="73"/>
      <c r="CW1142" s="73"/>
      <c r="CX1142" s="73"/>
      <c r="CY1142" s="73"/>
      <c r="CZ1142" s="73"/>
      <c r="DA1142" s="73"/>
      <c r="DB1142" s="73"/>
      <c r="DC1142" s="73"/>
      <c r="DD1142" s="73"/>
      <c r="DE1142" s="73"/>
      <c r="DF1142" s="73"/>
      <c r="DG1142" s="73"/>
      <c r="DH1142" s="73"/>
      <c r="DI1142" s="73"/>
      <c r="DJ1142" s="36"/>
    </row>
    <row r="1143" spans="1:114" x14ac:dyDescent="0.3">
      <c r="A1143" s="73"/>
      <c r="B1143" s="73"/>
      <c r="C1143" s="112"/>
      <c r="D1143" s="112"/>
      <c r="E1143" s="73"/>
      <c r="F1143" s="73"/>
      <c r="G1143" s="127"/>
      <c r="H1143" s="127"/>
      <c r="I1143" s="127"/>
      <c r="J1143" s="127"/>
      <c r="K1143" s="73"/>
      <c r="L1143" s="115"/>
      <c r="M1143" s="115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7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73"/>
      <c r="DC1143" s="73"/>
      <c r="DD1143" s="73"/>
      <c r="DE1143" s="73"/>
      <c r="DF1143" s="73"/>
      <c r="DG1143" s="73"/>
      <c r="DH1143" s="73"/>
      <c r="DI1143" s="73"/>
      <c r="DJ1143" s="36"/>
    </row>
    <row r="1144" spans="1:114" x14ac:dyDescent="0.3">
      <c r="A1144" s="73"/>
      <c r="B1144" s="73"/>
      <c r="C1144" s="112"/>
      <c r="D1144" s="112"/>
      <c r="E1144" s="73"/>
      <c r="F1144" s="73"/>
      <c r="G1144" s="127"/>
      <c r="H1144" s="127"/>
      <c r="I1144" s="127"/>
      <c r="J1144" s="127"/>
      <c r="K1144" s="73"/>
      <c r="L1144" s="115"/>
      <c r="M1144" s="115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73"/>
      <c r="AQ1144" s="73"/>
      <c r="AR1144" s="73"/>
      <c r="AS1144" s="73"/>
      <c r="AT1144" s="73"/>
      <c r="AU1144" s="73"/>
      <c r="AV1144" s="73"/>
      <c r="AW1144" s="73"/>
      <c r="AX1144" s="73"/>
      <c r="AY1144" s="73"/>
      <c r="AZ1144" s="73"/>
      <c r="BA1144" s="73"/>
      <c r="BB1144" s="73"/>
      <c r="BC1144" s="73"/>
      <c r="BD1144" s="73"/>
      <c r="BE1144" s="73"/>
      <c r="BF1144" s="73"/>
      <c r="BG1144" s="73"/>
      <c r="BH1144" s="73"/>
      <c r="BI1144" s="73"/>
      <c r="BJ1144" s="73"/>
      <c r="BK1144" s="73"/>
      <c r="BL1144" s="73"/>
      <c r="BM1144" s="73"/>
      <c r="BN1144" s="73"/>
      <c r="BO1144" s="73"/>
      <c r="BP1144" s="73"/>
      <c r="BQ1144" s="73"/>
      <c r="BR1144" s="73"/>
      <c r="BS1144" s="73"/>
      <c r="BT1144" s="73"/>
      <c r="BU1144" s="73"/>
      <c r="BV1144" s="73"/>
      <c r="BW1144" s="73"/>
      <c r="BX1144" s="73"/>
      <c r="BY1144" s="73"/>
      <c r="BZ1144" s="73"/>
      <c r="CA1144" s="73"/>
      <c r="CB1144" s="73"/>
      <c r="CC1144" s="73"/>
      <c r="CD1144" s="73"/>
      <c r="CE1144" s="73"/>
      <c r="CF1144" s="73"/>
      <c r="CG1144" s="73"/>
      <c r="CH1144" s="73"/>
      <c r="CI1144" s="73"/>
      <c r="CJ1144" s="73"/>
      <c r="CK1144" s="73"/>
      <c r="CL1144" s="73"/>
      <c r="CM1144" s="73"/>
      <c r="CN1144" s="73"/>
      <c r="CO1144" s="73"/>
      <c r="CP1144" s="73"/>
      <c r="CQ1144" s="73"/>
      <c r="CR1144" s="73"/>
      <c r="CS1144" s="73"/>
      <c r="CT1144" s="73"/>
      <c r="CU1144" s="73"/>
      <c r="CV1144" s="73"/>
      <c r="CW1144" s="73"/>
      <c r="CX1144" s="73"/>
      <c r="CY1144" s="73"/>
      <c r="CZ1144" s="73"/>
      <c r="DA1144" s="73"/>
      <c r="DB1144" s="73"/>
      <c r="DC1144" s="73"/>
      <c r="DD1144" s="73"/>
      <c r="DE1144" s="73"/>
      <c r="DF1144" s="73"/>
      <c r="DG1144" s="73"/>
      <c r="DH1144" s="73"/>
      <c r="DI1144" s="73"/>
      <c r="DJ1144" s="36"/>
    </row>
    <row r="1145" spans="1:114" x14ac:dyDescent="0.3">
      <c r="A1145" s="73"/>
      <c r="B1145" s="73"/>
      <c r="C1145" s="112"/>
      <c r="D1145" s="112"/>
      <c r="E1145" s="73"/>
      <c r="F1145" s="73"/>
      <c r="G1145" s="127"/>
      <c r="H1145" s="127"/>
      <c r="I1145" s="127"/>
      <c r="J1145" s="127"/>
      <c r="K1145" s="73"/>
      <c r="L1145" s="115"/>
      <c r="M1145" s="115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73"/>
      <c r="AQ1145" s="73"/>
      <c r="AR1145" s="73"/>
      <c r="AS1145" s="73"/>
      <c r="AT1145" s="73"/>
      <c r="AU1145" s="73"/>
      <c r="AV1145" s="73"/>
      <c r="AW1145" s="73"/>
      <c r="AX1145" s="73"/>
      <c r="AY1145" s="73"/>
      <c r="AZ1145" s="73"/>
      <c r="BA1145" s="73"/>
      <c r="BB1145" s="73"/>
      <c r="BC1145" s="73"/>
      <c r="BD1145" s="73"/>
      <c r="BE1145" s="73"/>
      <c r="BF1145" s="73"/>
      <c r="BG1145" s="73"/>
      <c r="BH1145" s="73"/>
      <c r="BI1145" s="73"/>
      <c r="BJ1145" s="73"/>
      <c r="BK1145" s="73"/>
      <c r="BL1145" s="73"/>
      <c r="BM1145" s="73"/>
      <c r="BN1145" s="73"/>
      <c r="BO1145" s="73"/>
      <c r="BP1145" s="73"/>
      <c r="BQ1145" s="73"/>
      <c r="BR1145" s="73"/>
      <c r="BS1145" s="73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73"/>
      <c r="CF1145" s="73"/>
      <c r="CG1145" s="73"/>
      <c r="CH1145" s="73"/>
      <c r="CI1145" s="73"/>
      <c r="CJ1145" s="73"/>
      <c r="CK1145" s="73"/>
      <c r="CL1145" s="73"/>
      <c r="CM1145" s="73"/>
      <c r="CN1145" s="73"/>
      <c r="CO1145" s="73"/>
      <c r="CP1145" s="73"/>
      <c r="CQ1145" s="73"/>
      <c r="CR1145" s="73"/>
      <c r="CS1145" s="73"/>
      <c r="CT1145" s="73"/>
      <c r="CU1145" s="73"/>
      <c r="CV1145" s="73"/>
      <c r="CW1145" s="73"/>
      <c r="CX1145" s="73"/>
      <c r="CY1145" s="73"/>
      <c r="CZ1145" s="73"/>
      <c r="DA1145" s="73"/>
      <c r="DB1145" s="73"/>
      <c r="DC1145" s="73"/>
      <c r="DD1145" s="73"/>
      <c r="DE1145" s="73"/>
      <c r="DF1145" s="73"/>
      <c r="DG1145" s="73"/>
      <c r="DH1145" s="73"/>
      <c r="DI1145" s="73"/>
      <c r="DJ1145" s="36"/>
    </row>
    <row r="1146" spans="1:114" x14ac:dyDescent="0.3">
      <c r="A1146" s="73"/>
      <c r="B1146" s="73"/>
      <c r="C1146" s="112"/>
      <c r="D1146" s="112"/>
      <c r="E1146" s="73"/>
      <c r="F1146" s="73"/>
      <c r="G1146" s="127"/>
      <c r="H1146" s="127"/>
      <c r="I1146" s="127"/>
      <c r="J1146" s="127"/>
      <c r="K1146" s="73"/>
      <c r="L1146" s="115"/>
      <c r="M1146" s="115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3"/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3"/>
      <c r="AM1146" s="73"/>
      <c r="AN1146" s="73"/>
      <c r="AO1146" s="73"/>
      <c r="AP1146" s="73"/>
      <c r="AQ1146" s="73"/>
      <c r="AR1146" s="73"/>
      <c r="AS1146" s="73"/>
      <c r="AT1146" s="73"/>
      <c r="AU1146" s="73"/>
      <c r="AV1146" s="73"/>
      <c r="AW1146" s="73"/>
      <c r="AX1146" s="73"/>
      <c r="AY1146" s="73"/>
      <c r="AZ1146" s="73"/>
      <c r="BA1146" s="73"/>
      <c r="BB1146" s="73"/>
      <c r="BC1146" s="73"/>
      <c r="BD1146" s="73"/>
      <c r="BE1146" s="73"/>
      <c r="BF1146" s="73"/>
      <c r="BG1146" s="73"/>
      <c r="BH1146" s="73"/>
      <c r="BI1146" s="73"/>
      <c r="BJ1146" s="73"/>
      <c r="BK1146" s="73"/>
      <c r="BL1146" s="73"/>
      <c r="BM1146" s="73"/>
      <c r="BN1146" s="73"/>
      <c r="BO1146" s="73"/>
      <c r="BP1146" s="73"/>
      <c r="BQ1146" s="73"/>
      <c r="BR1146" s="73"/>
      <c r="BS1146" s="73"/>
      <c r="BT1146" s="73"/>
      <c r="BU1146" s="73"/>
      <c r="BV1146" s="73"/>
      <c r="BW1146" s="73"/>
      <c r="BX1146" s="73"/>
      <c r="BY1146" s="73"/>
      <c r="BZ1146" s="73"/>
      <c r="CA1146" s="73"/>
      <c r="CB1146" s="73"/>
      <c r="CC1146" s="73"/>
      <c r="CD1146" s="73"/>
      <c r="CE1146" s="73"/>
      <c r="CF1146" s="73"/>
      <c r="CG1146" s="73"/>
      <c r="CH1146" s="73"/>
      <c r="CI1146" s="73"/>
      <c r="CJ1146" s="73"/>
      <c r="CK1146" s="73"/>
      <c r="CL1146" s="73"/>
      <c r="CM1146" s="73"/>
      <c r="CN1146" s="73"/>
      <c r="CO1146" s="73"/>
      <c r="CP1146" s="73"/>
      <c r="CQ1146" s="73"/>
      <c r="CR1146" s="73"/>
      <c r="CS1146" s="73"/>
      <c r="CT1146" s="73"/>
      <c r="CU1146" s="73"/>
      <c r="CV1146" s="73"/>
      <c r="CW1146" s="73"/>
      <c r="CX1146" s="73"/>
      <c r="CY1146" s="73"/>
      <c r="CZ1146" s="73"/>
      <c r="DA1146" s="73"/>
      <c r="DB1146" s="73"/>
      <c r="DC1146" s="73"/>
      <c r="DD1146" s="73"/>
      <c r="DE1146" s="73"/>
      <c r="DF1146" s="73"/>
      <c r="DG1146" s="73"/>
      <c r="DH1146" s="73"/>
      <c r="DI1146" s="73"/>
      <c r="DJ1146" s="36"/>
    </row>
    <row r="1147" spans="1:114" x14ac:dyDescent="0.3">
      <c r="A1147" s="73"/>
      <c r="B1147" s="73"/>
      <c r="C1147" s="112"/>
      <c r="D1147" s="112"/>
      <c r="E1147" s="73"/>
      <c r="F1147" s="73"/>
      <c r="G1147" s="127"/>
      <c r="H1147" s="127"/>
      <c r="I1147" s="127"/>
      <c r="J1147" s="127"/>
      <c r="K1147" s="73"/>
      <c r="L1147" s="115"/>
      <c r="M1147" s="115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73"/>
      <c r="AQ1147" s="73"/>
      <c r="AR1147" s="73"/>
      <c r="AS1147" s="73"/>
      <c r="AT1147" s="73"/>
      <c r="AU1147" s="73"/>
      <c r="AV1147" s="73"/>
      <c r="AW1147" s="73"/>
      <c r="AX1147" s="73"/>
      <c r="AY1147" s="73"/>
      <c r="AZ1147" s="73"/>
      <c r="BA1147" s="73"/>
      <c r="BB1147" s="73"/>
      <c r="BC1147" s="73"/>
      <c r="BD1147" s="73"/>
      <c r="BE1147" s="73"/>
      <c r="BF1147" s="73"/>
      <c r="BG1147" s="73"/>
      <c r="BH1147" s="73"/>
      <c r="BI1147" s="73"/>
      <c r="BJ1147" s="73"/>
      <c r="BK1147" s="73"/>
      <c r="BL1147" s="73"/>
      <c r="BM1147" s="73"/>
      <c r="BN1147" s="73"/>
      <c r="BO1147" s="73"/>
      <c r="BP1147" s="73"/>
      <c r="BQ1147" s="73"/>
      <c r="BR1147" s="73"/>
      <c r="BS1147" s="73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73"/>
      <c r="CF1147" s="73"/>
      <c r="CG1147" s="73"/>
      <c r="CH1147" s="73"/>
      <c r="CI1147" s="73"/>
      <c r="CJ1147" s="73"/>
      <c r="CK1147" s="73"/>
      <c r="CL1147" s="73"/>
      <c r="CM1147" s="73"/>
      <c r="CN1147" s="73"/>
      <c r="CO1147" s="73"/>
      <c r="CP1147" s="73"/>
      <c r="CQ1147" s="73"/>
      <c r="CR1147" s="73"/>
      <c r="CS1147" s="73"/>
      <c r="CT1147" s="73"/>
      <c r="CU1147" s="73"/>
      <c r="CV1147" s="73"/>
      <c r="CW1147" s="73"/>
      <c r="CX1147" s="73"/>
      <c r="CY1147" s="73"/>
      <c r="CZ1147" s="73"/>
      <c r="DA1147" s="73"/>
      <c r="DB1147" s="73"/>
      <c r="DC1147" s="73"/>
      <c r="DD1147" s="73"/>
      <c r="DE1147" s="73"/>
      <c r="DF1147" s="73"/>
      <c r="DG1147" s="73"/>
      <c r="DH1147" s="73"/>
      <c r="DI1147" s="73"/>
      <c r="DJ1147" s="36"/>
    </row>
    <row r="1148" spans="1:114" x14ac:dyDescent="0.3">
      <c r="A1148" s="73"/>
      <c r="B1148" s="73"/>
      <c r="C1148" s="112"/>
      <c r="D1148" s="112"/>
      <c r="E1148" s="73"/>
      <c r="F1148" s="73"/>
      <c r="G1148" s="127"/>
      <c r="H1148" s="127"/>
      <c r="I1148" s="127"/>
      <c r="J1148" s="127"/>
      <c r="K1148" s="73"/>
      <c r="L1148" s="115"/>
      <c r="M1148" s="115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3"/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3"/>
      <c r="AM1148" s="73"/>
      <c r="AN1148" s="73"/>
      <c r="AO1148" s="73"/>
      <c r="AP1148" s="73"/>
      <c r="AQ1148" s="73"/>
      <c r="AR1148" s="73"/>
      <c r="AS1148" s="73"/>
      <c r="AT1148" s="73"/>
      <c r="AU1148" s="73"/>
      <c r="AV1148" s="73"/>
      <c r="AW1148" s="73"/>
      <c r="AX1148" s="73"/>
      <c r="AY1148" s="73"/>
      <c r="AZ1148" s="73"/>
      <c r="BA1148" s="73"/>
      <c r="BB1148" s="73"/>
      <c r="BC1148" s="73"/>
      <c r="BD1148" s="73"/>
      <c r="BE1148" s="73"/>
      <c r="BF1148" s="73"/>
      <c r="BG1148" s="73"/>
      <c r="BH1148" s="73"/>
      <c r="BI1148" s="73"/>
      <c r="BJ1148" s="73"/>
      <c r="BK1148" s="73"/>
      <c r="BL1148" s="73"/>
      <c r="BM1148" s="73"/>
      <c r="BN1148" s="73"/>
      <c r="BO1148" s="73"/>
      <c r="BP1148" s="73"/>
      <c r="BQ1148" s="73"/>
      <c r="BR1148" s="73"/>
      <c r="BS1148" s="73"/>
      <c r="BT1148" s="73"/>
      <c r="BU1148" s="73"/>
      <c r="BV1148" s="73"/>
      <c r="BW1148" s="73"/>
      <c r="BX1148" s="73"/>
      <c r="BY1148" s="73"/>
      <c r="BZ1148" s="73"/>
      <c r="CA1148" s="73"/>
      <c r="CB1148" s="73"/>
      <c r="CC1148" s="73"/>
      <c r="CD1148" s="73"/>
      <c r="CE1148" s="73"/>
      <c r="CF1148" s="73"/>
      <c r="CG1148" s="73"/>
      <c r="CH1148" s="73"/>
      <c r="CI1148" s="73"/>
      <c r="CJ1148" s="73"/>
      <c r="CK1148" s="73"/>
      <c r="CL1148" s="73"/>
      <c r="CM1148" s="73"/>
      <c r="CN1148" s="73"/>
      <c r="CO1148" s="73"/>
      <c r="CP1148" s="73"/>
      <c r="CQ1148" s="73"/>
      <c r="CR1148" s="73"/>
      <c r="CS1148" s="73"/>
      <c r="CT1148" s="73"/>
      <c r="CU1148" s="73"/>
      <c r="CV1148" s="73"/>
      <c r="CW1148" s="73"/>
      <c r="CX1148" s="73"/>
      <c r="CY1148" s="73"/>
      <c r="CZ1148" s="73"/>
      <c r="DA1148" s="73"/>
      <c r="DB1148" s="73"/>
      <c r="DC1148" s="73"/>
      <c r="DD1148" s="73"/>
      <c r="DE1148" s="73"/>
      <c r="DF1148" s="73"/>
      <c r="DG1148" s="73"/>
      <c r="DH1148" s="73"/>
      <c r="DI1148" s="73"/>
      <c r="DJ1148" s="36"/>
    </row>
    <row r="1149" spans="1:114" x14ac:dyDescent="0.3">
      <c r="A1149" s="73"/>
      <c r="B1149" s="73"/>
      <c r="C1149" s="112"/>
      <c r="D1149" s="112"/>
      <c r="E1149" s="73"/>
      <c r="F1149" s="73"/>
      <c r="G1149" s="127"/>
      <c r="H1149" s="127"/>
      <c r="I1149" s="127"/>
      <c r="J1149" s="127"/>
      <c r="K1149" s="73"/>
      <c r="L1149" s="115"/>
      <c r="M1149" s="115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3"/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3"/>
      <c r="AM1149" s="73"/>
      <c r="AN1149" s="73"/>
      <c r="AO1149" s="73"/>
      <c r="AP1149" s="73"/>
      <c r="AQ1149" s="73"/>
      <c r="AR1149" s="73"/>
      <c r="AS1149" s="73"/>
      <c r="AT1149" s="73"/>
      <c r="AU1149" s="73"/>
      <c r="AV1149" s="73"/>
      <c r="AW1149" s="73"/>
      <c r="AX1149" s="73"/>
      <c r="AY1149" s="73"/>
      <c r="AZ1149" s="73"/>
      <c r="BA1149" s="73"/>
      <c r="BB1149" s="73"/>
      <c r="BC1149" s="73"/>
      <c r="BD1149" s="73"/>
      <c r="BE1149" s="73"/>
      <c r="BF1149" s="73"/>
      <c r="BG1149" s="73"/>
      <c r="BH1149" s="73"/>
      <c r="BI1149" s="73"/>
      <c r="BJ1149" s="73"/>
      <c r="BK1149" s="73"/>
      <c r="BL1149" s="73"/>
      <c r="BM1149" s="73"/>
      <c r="BN1149" s="73"/>
      <c r="BO1149" s="73"/>
      <c r="BP1149" s="73"/>
      <c r="BQ1149" s="73"/>
      <c r="BR1149" s="73"/>
      <c r="BS1149" s="73"/>
      <c r="BT1149" s="73"/>
      <c r="BU1149" s="73"/>
      <c r="BV1149" s="73"/>
      <c r="BW1149" s="73"/>
      <c r="BX1149" s="73"/>
      <c r="BY1149" s="73"/>
      <c r="BZ1149" s="73"/>
      <c r="CA1149" s="73"/>
      <c r="CB1149" s="73"/>
      <c r="CC1149" s="73"/>
      <c r="CD1149" s="73"/>
      <c r="CE1149" s="73"/>
      <c r="CF1149" s="73"/>
      <c r="CG1149" s="73"/>
      <c r="CH1149" s="73"/>
      <c r="CI1149" s="73"/>
      <c r="CJ1149" s="73"/>
      <c r="CK1149" s="73"/>
      <c r="CL1149" s="73"/>
      <c r="CM1149" s="73"/>
      <c r="CN1149" s="73"/>
      <c r="CO1149" s="73"/>
      <c r="CP1149" s="73"/>
      <c r="CQ1149" s="73"/>
      <c r="CR1149" s="73"/>
      <c r="CS1149" s="73"/>
      <c r="CT1149" s="73"/>
      <c r="CU1149" s="73"/>
      <c r="CV1149" s="73"/>
      <c r="CW1149" s="73"/>
      <c r="CX1149" s="73"/>
      <c r="CY1149" s="73"/>
      <c r="CZ1149" s="73"/>
      <c r="DA1149" s="73"/>
      <c r="DB1149" s="73"/>
      <c r="DC1149" s="73"/>
      <c r="DD1149" s="73"/>
      <c r="DE1149" s="73"/>
      <c r="DF1149" s="73"/>
      <c r="DG1149" s="73"/>
      <c r="DH1149" s="73"/>
      <c r="DI1149" s="73"/>
      <c r="DJ1149" s="36"/>
    </row>
    <row r="1150" spans="1:114" x14ac:dyDescent="0.3">
      <c r="A1150" s="73"/>
      <c r="B1150" s="73"/>
      <c r="C1150" s="112"/>
      <c r="D1150" s="112"/>
      <c r="E1150" s="73"/>
      <c r="F1150" s="73"/>
      <c r="G1150" s="127"/>
      <c r="H1150" s="127"/>
      <c r="I1150" s="127"/>
      <c r="J1150" s="127"/>
      <c r="K1150" s="73"/>
      <c r="L1150" s="115"/>
      <c r="M1150" s="115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  <c r="AA1150" s="73"/>
      <c r="AB1150" s="73"/>
      <c r="AC1150" s="73"/>
      <c r="AD1150" s="73"/>
      <c r="AE1150" s="73"/>
      <c r="AF1150" s="73"/>
      <c r="AG1150" s="73"/>
      <c r="AH1150" s="73"/>
      <c r="AI1150" s="73"/>
      <c r="AJ1150" s="73"/>
      <c r="AK1150" s="73"/>
      <c r="AL1150" s="73"/>
      <c r="AM1150" s="73"/>
      <c r="AN1150" s="73"/>
      <c r="AO1150" s="73"/>
      <c r="AP1150" s="73"/>
      <c r="AQ1150" s="73"/>
      <c r="AR1150" s="73"/>
      <c r="AS1150" s="73"/>
      <c r="AT1150" s="73"/>
      <c r="AU1150" s="73"/>
      <c r="AV1150" s="73"/>
      <c r="AW1150" s="73"/>
      <c r="AX1150" s="73"/>
      <c r="AY1150" s="73"/>
      <c r="AZ1150" s="73"/>
      <c r="BA1150" s="73"/>
      <c r="BB1150" s="73"/>
      <c r="BC1150" s="73"/>
      <c r="BD1150" s="73"/>
      <c r="BE1150" s="73"/>
      <c r="BF1150" s="73"/>
      <c r="BG1150" s="73"/>
      <c r="BH1150" s="73"/>
      <c r="BI1150" s="73"/>
      <c r="BJ1150" s="73"/>
      <c r="BK1150" s="73"/>
      <c r="BL1150" s="73"/>
      <c r="BM1150" s="73"/>
      <c r="BN1150" s="73"/>
      <c r="BO1150" s="73"/>
      <c r="BP1150" s="73"/>
      <c r="BQ1150" s="73"/>
      <c r="BR1150" s="73"/>
      <c r="BS1150" s="73"/>
      <c r="BT1150" s="73"/>
      <c r="BU1150" s="73"/>
      <c r="BV1150" s="73"/>
      <c r="BW1150" s="73"/>
      <c r="BX1150" s="73"/>
      <c r="BY1150" s="73"/>
      <c r="BZ1150" s="73"/>
      <c r="CA1150" s="73"/>
      <c r="CB1150" s="73"/>
      <c r="CC1150" s="73"/>
      <c r="CD1150" s="73"/>
      <c r="CE1150" s="73"/>
      <c r="CF1150" s="73"/>
      <c r="CG1150" s="73"/>
      <c r="CH1150" s="73"/>
      <c r="CI1150" s="73"/>
      <c r="CJ1150" s="73"/>
      <c r="CK1150" s="73"/>
      <c r="CL1150" s="73"/>
      <c r="CM1150" s="73"/>
      <c r="CN1150" s="73"/>
      <c r="CO1150" s="73"/>
      <c r="CP1150" s="73"/>
      <c r="CQ1150" s="73"/>
      <c r="CR1150" s="73"/>
      <c r="CS1150" s="73"/>
      <c r="CT1150" s="73"/>
      <c r="CU1150" s="73"/>
      <c r="CV1150" s="73"/>
      <c r="CW1150" s="73"/>
      <c r="CX1150" s="73"/>
      <c r="CY1150" s="73"/>
      <c r="CZ1150" s="73"/>
      <c r="DA1150" s="73"/>
      <c r="DB1150" s="73"/>
      <c r="DC1150" s="73"/>
      <c r="DD1150" s="73"/>
      <c r="DE1150" s="73"/>
      <c r="DF1150" s="73"/>
      <c r="DG1150" s="73"/>
      <c r="DH1150" s="73"/>
      <c r="DI1150" s="73"/>
      <c r="DJ1150" s="36"/>
    </row>
    <row r="1151" spans="1:114" x14ac:dyDescent="0.3">
      <c r="A1151" s="73"/>
      <c r="B1151" s="73"/>
      <c r="C1151" s="112"/>
      <c r="D1151" s="112"/>
      <c r="E1151" s="73"/>
      <c r="F1151" s="73"/>
      <c r="G1151" s="127"/>
      <c r="H1151" s="127"/>
      <c r="I1151" s="127"/>
      <c r="J1151" s="127"/>
      <c r="K1151" s="73"/>
      <c r="L1151" s="115"/>
      <c r="M1151" s="115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  <c r="AA1151" s="73"/>
      <c r="AB1151" s="73"/>
      <c r="AC1151" s="73"/>
      <c r="AD1151" s="73"/>
      <c r="AE1151" s="73"/>
      <c r="AF1151" s="73"/>
      <c r="AG1151" s="73"/>
      <c r="AH1151" s="73"/>
      <c r="AI1151" s="73"/>
      <c r="AJ1151" s="73"/>
      <c r="AK1151" s="73"/>
      <c r="AL1151" s="73"/>
      <c r="AM1151" s="73"/>
      <c r="AN1151" s="73"/>
      <c r="AO1151" s="73"/>
      <c r="AP1151" s="73"/>
      <c r="AQ1151" s="73"/>
      <c r="AR1151" s="73"/>
      <c r="AS1151" s="73"/>
      <c r="AT1151" s="73"/>
      <c r="AU1151" s="73"/>
      <c r="AV1151" s="73"/>
      <c r="AW1151" s="73"/>
      <c r="AX1151" s="73"/>
      <c r="AY1151" s="73"/>
      <c r="AZ1151" s="73"/>
      <c r="BA1151" s="73"/>
      <c r="BB1151" s="73"/>
      <c r="BC1151" s="73"/>
      <c r="BD1151" s="73"/>
      <c r="BE1151" s="73"/>
      <c r="BF1151" s="73"/>
      <c r="BG1151" s="73"/>
      <c r="BH1151" s="73"/>
      <c r="BI1151" s="73"/>
      <c r="BJ1151" s="73"/>
      <c r="BK1151" s="73"/>
      <c r="BL1151" s="73"/>
      <c r="BM1151" s="73"/>
      <c r="BN1151" s="73"/>
      <c r="BO1151" s="73"/>
      <c r="BP1151" s="73"/>
      <c r="BQ1151" s="73"/>
      <c r="BR1151" s="73"/>
      <c r="BS1151" s="73"/>
      <c r="BT1151" s="73"/>
      <c r="BU1151" s="73"/>
      <c r="BV1151" s="73"/>
      <c r="BW1151" s="73"/>
      <c r="BX1151" s="73"/>
      <c r="BY1151" s="73"/>
      <c r="BZ1151" s="73"/>
      <c r="CA1151" s="73"/>
      <c r="CB1151" s="73"/>
      <c r="CC1151" s="73"/>
      <c r="CD1151" s="73"/>
      <c r="CE1151" s="73"/>
      <c r="CF1151" s="73"/>
      <c r="CG1151" s="73"/>
      <c r="CH1151" s="73"/>
      <c r="CI1151" s="73"/>
      <c r="CJ1151" s="73"/>
      <c r="CK1151" s="73"/>
      <c r="CL1151" s="73"/>
      <c r="CM1151" s="73"/>
      <c r="CN1151" s="73"/>
      <c r="CO1151" s="73"/>
      <c r="CP1151" s="73"/>
      <c r="CQ1151" s="73"/>
      <c r="CR1151" s="73"/>
      <c r="CS1151" s="73"/>
      <c r="CT1151" s="73"/>
      <c r="CU1151" s="73"/>
      <c r="CV1151" s="73"/>
      <c r="CW1151" s="73"/>
      <c r="CX1151" s="73"/>
      <c r="CY1151" s="73"/>
      <c r="CZ1151" s="73"/>
      <c r="DA1151" s="73"/>
      <c r="DB1151" s="73"/>
      <c r="DC1151" s="73"/>
      <c r="DD1151" s="73"/>
      <c r="DE1151" s="73"/>
      <c r="DF1151" s="73"/>
      <c r="DG1151" s="73"/>
      <c r="DH1151" s="73"/>
      <c r="DI1151" s="73"/>
      <c r="DJ1151" s="36"/>
    </row>
    <row r="1152" spans="1:114" x14ac:dyDescent="0.3">
      <c r="A1152" s="73"/>
      <c r="B1152" s="73"/>
      <c r="C1152" s="112"/>
      <c r="D1152" s="112"/>
      <c r="E1152" s="73"/>
      <c r="F1152" s="73"/>
      <c r="G1152" s="127"/>
      <c r="H1152" s="127"/>
      <c r="I1152" s="127"/>
      <c r="J1152" s="127"/>
      <c r="K1152" s="73"/>
      <c r="L1152" s="115"/>
      <c r="M1152" s="115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  <c r="AA1152" s="73"/>
      <c r="AB1152" s="73"/>
      <c r="AC1152" s="73"/>
      <c r="AD1152" s="73"/>
      <c r="AE1152" s="73"/>
      <c r="AF1152" s="73"/>
      <c r="AG1152" s="73"/>
      <c r="AH1152" s="73"/>
      <c r="AI1152" s="73"/>
      <c r="AJ1152" s="73"/>
      <c r="AK1152" s="73"/>
      <c r="AL1152" s="73"/>
      <c r="AM1152" s="73"/>
      <c r="AN1152" s="73"/>
      <c r="AO1152" s="73"/>
      <c r="AP1152" s="73"/>
      <c r="AQ1152" s="73"/>
      <c r="AR1152" s="73"/>
      <c r="AS1152" s="73"/>
      <c r="AT1152" s="73"/>
      <c r="AU1152" s="73"/>
      <c r="AV1152" s="73"/>
      <c r="AW1152" s="73"/>
      <c r="AX1152" s="73"/>
      <c r="AY1152" s="73"/>
      <c r="AZ1152" s="73"/>
      <c r="BA1152" s="73"/>
      <c r="BB1152" s="73"/>
      <c r="BC1152" s="73"/>
      <c r="BD1152" s="73"/>
      <c r="BE1152" s="73"/>
      <c r="BF1152" s="73"/>
      <c r="BG1152" s="73"/>
      <c r="BH1152" s="73"/>
      <c r="BI1152" s="73"/>
      <c r="BJ1152" s="73"/>
      <c r="BK1152" s="73"/>
      <c r="BL1152" s="73"/>
      <c r="BM1152" s="73"/>
      <c r="BN1152" s="73"/>
      <c r="BO1152" s="73"/>
      <c r="BP1152" s="73"/>
      <c r="BQ1152" s="73"/>
      <c r="BR1152" s="73"/>
      <c r="BS1152" s="73"/>
      <c r="BT1152" s="73"/>
      <c r="BU1152" s="73"/>
      <c r="BV1152" s="73"/>
      <c r="BW1152" s="73"/>
      <c r="BX1152" s="73"/>
      <c r="BY1152" s="73"/>
      <c r="BZ1152" s="73"/>
      <c r="CA1152" s="73"/>
      <c r="CB1152" s="73"/>
      <c r="CC1152" s="73"/>
      <c r="CD1152" s="73"/>
      <c r="CE1152" s="73"/>
      <c r="CF1152" s="73"/>
      <c r="CG1152" s="73"/>
      <c r="CH1152" s="73"/>
      <c r="CI1152" s="73"/>
      <c r="CJ1152" s="73"/>
      <c r="CK1152" s="73"/>
      <c r="CL1152" s="73"/>
      <c r="CM1152" s="73"/>
      <c r="CN1152" s="73"/>
      <c r="CO1152" s="73"/>
      <c r="CP1152" s="73"/>
      <c r="CQ1152" s="73"/>
      <c r="CR1152" s="73"/>
      <c r="CS1152" s="73"/>
      <c r="CT1152" s="73"/>
      <c r="CU1152" s="73"/>
      <c r="CV1152" s="73"/>
      <c r="CW1152" s="73"/>
      <c r="CX1152" s="73"/>
      <c r="CY1152" s="73"/>
      <c r="CZ1152" s="73"/>
      <c r="DA1152" s="73"/>
      <c r="DB1152" s="73"/>
      <c r="DC1152" s="73"/>
      <c r="DD1152" s="73"/>
      <c r="DE1152" s="73"/>
      <c r="DF1152" s="73"/>
      <c r="DG1152" s="73"/>
      <c r="DH1152" s="73"/>
      <c r="DI1152" s="73"/>
      <c r="DJ1152" s="36"/>
    </row>
    <row r="1153" spans="1:114" x14ac:dyDescent="0.3">
      <c r="A1153" s="73"/>
      <c r="B1153" s="73"/>
      <c r="C1153" s="112"/>
      <c r="D1153" s="112"/>
      <c r="E1153" s="73"/>
      <c r="F1153" s="73"/>
      <c r="G1153" s="127"/>
      <c r="H1153" s="127"/>
      <c r="I1153" s="127"/>
      <c r="J1153" s="127"/>
      <c r="K1153" s="73"/>
      <c r="L1153" s="115"/>
      <c r="M1153" s="115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  <c r="AA1153" s="73"/>
      <c r="AB1153" s="73"/>
      <c r="AC1153" s="73"/>
      <c r="AD1153" s="73"/>
      <c r="AE1153" s="73"/>
      <c r="AF1153" s="73"/>
      <c r="AG1153" s="73"/>
      <c r="AH1153" s="73"/>
      <c r="AI1153" s="73"/>
      <c r="AJ1153" s="73"/>
      <c r="AK1153" s="73"/>
      <c r="AL1153" s="73"/>
      <c r="AM1153" s="73"/>
      <c r="AN1153" s="73"/>
      <c r="AO1153" s="73"/>
      <c r="AP1153" s="73"/>
      <c r="AQ1153" s="73"/>
      <c r="AR1153" s="73"/>
      <c r="AS1153" s="73"/>
      <c r="AT1153" s="73"/>
      <c r="AU1153" s="73"/>
      <c r="AV1153" s="73"/>
      <c r="AW1153" s="73"/>
      <c r="AX1153" s="73"/>
      <c r="AY1153" s="73"/>
      <c r="AZ1153" s="73"/>
      <c r="BA1153" s="73"/>
      <c r="BB1153" s="73"/>
      <c r="BC1153" s="73"/>
      <c r="BD1153" s="73"/>
      <c r="BE1153" s="73"/>
      <c r="BF1153" s="73"/>
      <c r="BG1153" s="73"/>
      <c r="BH1153" s="73"/>
      <c r="BI1153" s="73"/>
      <c r="BJ1153" s="73"/>
      <c r="BK1153" s="73"/>
      <c r="BL1153" s="73"/>
      <c r="BM1153" s="73"/>
      <c r="BN1153" s="73"/>
      <c r="BO1153" s="73"/>
      <c r="BP1153" s="73"/>
      <c r="BQ1153" s="73"/>
      <c r="BR1153" s="73"/>
      <c r="BS1153" s="73"/>
      <c r="BT1153" s="73"/>
      <c r="BU1153" s="73"/>
      <c r="BV1153" s="73"/>
      <c r="BW1153" s="73"/>
      <c r="BX1153" s="73"/>
      <c r="BY1153" s="73"/>
      <c r="BZ1153" s="73"/>
      <c r="CA1153" s="73"/>
      <c r="CB1153" s="73"/>
      <c r="CC1153" s="73"/>
      <c r="CD1153" s="73"/>
      <c r="CE1153" s="73"/>
      <c r="CF1153" s="73"/>
      <c r="CG1153" s="73"/>
      <c r="CH1153" s="73"/>
      <c r="CI1153" s="73"/>
      <c r="CJ1153" s="73"/>
      <c r="CK1153" s="73"/>
      <c r="CL1153" s="73"/>
      <c r="CM1153" s="73"/>
      <c r="CN1153" s="73"/>
      <c r="CO1153" s="73"/>
      <c r="CP1153" s="73"/>
      <c r="CQ1153" s="73"/>
      <c r="CR1153" s="73"/>
      <c r="CS1153" s="73"/>
      <c r="CT1153" s="73"/>
      <c r="CU1153" s="73"/>
      <c r="CV1153" s="73"/>
      <c r="CW1153" s="73"/>
      <c r="CX1153" s="73"/>
      <c r="CY1153" s="73"/>
      <c r="CZ1153" s="73"/>
      <c r="DA1153" s="73"/>
      <c r="DB1153" s="73"/>
      <c r="DC1153" s="73"/>
      <c r="DD1153" s="73"/>
      <c r="DE1153" s="73"/>
      <c r="DF1153" s="73"/>
      <c r="DG1153" s="73"/>
      <c r="DH1153" s="73"/>
      <c r="DI1153" s="73"/>
      <c r="DJ1153" s="36"/>
    </row>
    <row r="1154" spans="1:114" x14ac:dyDescent="0.3">
      <c r="A1154" s="73"/>
      <c r="B1154" s="73"/>
      <c r="C1154" s="112"/>
      <c r="D1154" s="112"/>
      <c r="E1154" s="73"/>
      <c r="F1154" s="73"/>
      <c r="G1154" s="127"/>
      <c r="H1154" s="127"/>
      <c r="I1154" s="127"/>
      <c r="J1154" s="127"/>
      <c r="K1154" s="73"/>
      <c r="L1154" s="115"/>
      <c r="M1154" s="115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  <c r="AA1154" s="73"/>
      <c r="AB1154" s="73"/>
      <c r="AC1154" s="73"/>
      <c r="AD1154" s="73"/>
      <c r="AE1154" s="73"/>
      <c r="AF1154" s="73"/>
      <c r="AG1154" s="73"/>
      <c r="AH1154" s="73"/>
      <c r="AI1154" s="73"/>
      <c r="AJ1154" s="73"/>
      <c r="AK1154" s="73"/>
      <c r="AL1154" s="73"/>
      <c r="AM1154" s="73"/>
      <c r="AN1154" s="73"/>
      <c r="AO1154" s="73"/>
      <c r="AP1154" s="73"/>
      <c r="AQ1154" s="73"/>
      <c r="AR1154" s="73"/>
      <c r="AS1154" s="73"/>
      <c r="AT1154" s="73"/>
      <c r="AU1154" s="73"/>
      <c r="AV1154" s="73"/>
      <c r="AW1154" s="73"/>
      <c r="AX1154" s="73"/>
      <c r="AY1154" s="73"/>
      <c r="AZ1154" s="73"/>
      <c r="BA1154" s="73"/>
      <c r="BB1154" s="73"/>
      <c r="BC1154" s="73"/>
      <c r="BD1154" s="73"/>
      <c r="BE1154" s="73"/>
      <c r="BF1154" s="73"/>
      <c r="BG1154" s="73"/>
      <c r="BH1154" s="73"/>
      <c r="BI1154" s="73"/>
      <c r="BJ1154" s="73"/>
      <c r="BK1154" s="73"/>
      <c r="BL1154" s="73"/>
      <c r="BM1154" s="73"/>
      <c r="BN1154" s="73"/>
      <c r="BO1154" s="73"/>
      <c r="BP1154" s="73"/>
      <c r="BQ1154" s="73"/>
      <c r="BR1154" s="73"/>
      <c r="BS1154" s="73"/>
      <c r="BT1154" s="73"/>
      <c r="BU1154" s="73"/>
      <c r="BV1154" s="73"/>
      <c r="BW1154" s="73"/>
      <c r="BX1154" s="73"/>
      <c r="BY1154" s="73"/>
      <c r="BZ1154" s="73"/>
      <c r="CA1154" s="73"/>
      <c r="CB1154" s="73"/>
      <c r="CC1154" s="73"/>
      <c r="CD1154" s="73"/>
      <c r="CE1154" s="73"/>
      <c r="CF1154" s="73"/>
      <c r="CG1154" s="73"/>
      <c r="CH1154" s="73"/>
      <c r="CI1154" s="73"/>
      <c r="CJ1154" s="73"/>
      <c r="CK1154" s="73"/>
      <c r="CL1154" s="73"/>
      <c r="CM1154" s="73"/>
      <c r="CN1154" s="73"/>
      <c r="CO1154" s="73"/>
      <c r="CP1154" s="73"/>
      <c r="CQ1154" s="73"/>
      <c r="CR1154" s="73"/>
      <c r="CS1154" s="73"/>
      <c r="CT1154" s="73"/>
      <c r="CU1154" s="73"/>
      <c r="CV1154" s="73"/>
      <c r="CW1154" s="73"/>
      <c r="CX1154" s="73"/>
      <c r="CY1154" s="73"/>
      <c r="CZ1154" s="73"/>
      <c r="DA1154" s="73"/>
      <c r="DB1154" s="73"/>
      <c r="DC1154" s="73"/>
      <c r="DD1154" s="73"/>
      <c r="DE1154" s="73"/>
      <c r="DF1154" s="73"/>
      <c r="DG1154" s="73"/>
      <c r="DH1154" s="73"/>
      <c r="DI1154" s="73"/>
      <c r="DJ1154" s="36"/>
    </row>
    <row r="1155" spans="1:114" x14ac:dyDescent="0.3">
      <c r="A1155" s="73"/>
      <c r="B1155" s="73"/>
      <c r="C1155" s="112"/>
      <c r="D1155" s="112"/>
      <c r="E1155" s="73"/>
      <c r="F1155" s="73"/>
      <c r="G1155" s="127"/>
      <c r="H1155" s="127"/>
      <c r="I1155" s="127"/>
      <c r="J1155" s="127"/>
      <c r="K1155" s="73"/>
      <c r="L1155" s="115"/>
      <c r="M1155" s="115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3"/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3"/>
      <c r="AM1155" s="73"/>
      <c r="AN1155" s="73"/>
      <c r="AO1155" s="73"/>
      <c r="AP1155" s="73"/>
      <c r="AQ1155" s="73"/>
      <c r="AR1155" s="73"/>
      <c r="AS1155" s="73"/>
      <c r="AT1155" s="73"/>
      <c r="AU1155" s="73"/>
      <c r="AV1155" s="73"/>
      <c r="AW1155" s="73"/>
      <c r="AX1155" s="73"/>
      <c r="AY1155" s="73"/>
      <c r="AZ1155" s="73"/>
      <c r="BA1155" s="73"/>
      <c r="BB1155" s="73"/>
      <c r="BC1155" s="73"/>
      <c r="BD1155" s="73"/>
      <c r="BE1155" s="73"/>
      <c r="BF1155" s="73"/>
      <c r="BG1155" s="73"/>
      <c r="BH1155" s="73"/>
      <c r="BI1155" s="73"/>
      <c r="BJ1155" s="73"/>
      <c r="BK1155" s="73"/>
      <c r="BL1155" s="73"/>
      <c r="BM1155" s="73"/>
      <c r="BN1155" s="73"/>
      <c r="BO1155" s="73"/>
      <c r="BP1155" s="73"/>
      <c r="BQ1155" s="73"/>
      <c r="BR1155" s="73"/>
      <c r="BS1155" s="73"/>
      <c r="BT1155" s="73"/>
      <c r="BU1155" s="73"/>
      <c r="BV1155" s="73"/>
      <c r="BW1155" s="73"/>
      <c r="BX1155" s="73"/>
      <c r="BY1155" s="73"/>
      <c r="BZ1155" s="73"/>
      <c r="CA1155" s="73"/>
      <c r="CB1155" s="73"/>
      <c r="CC1155" s="73"/>
      <c r="CD1155" s="73"/>
      <c r="CE1155" s="73"/>
      <c r="CF1155" s="73"/>
      <c r="CG1155" s="73"/>
      <c r="CH1155" s="73"/>
      <c r="CI1155" s="73"/>
      <c r="CJ1155" s="73"/>
      <c r="CK1155" s="73"/>
      <c r="CL1155" s="73"/>
      <c r="CM1155" s="73"/>
      <c r="CN1155" s="73"/>
      <c r="CO1155" s="73"/>
      <c r="CP1155" s="73"/>
      <c r="CQ1155" s="73"/>
      <c r="CR1155" s="73"/>
      <c r="CS1155" s="73"/>
      <c r="CT1155" s="73"/>
      <c r="CU1155" s="73"/>
      <c r="CV1155" s="73"/>
      <c r="CW1155" s="73"/>
      <c r="CX1155" s="73"/>
      <c r="CY1155" s="73"/>
      <c r="CZ1155" s="73"/>
      <c r="DA1155" s="73"/>
      <c r="DB1155" s="73"/>
      <c r="DC1155" s="73"/>
      <c r="DD1155" s="73"/>
      <c r="DE1155" s="73"/>
      <c r="DF1155" s="73"/>
      <c r="DG1155" s="73"/>
      <c r="DH1155" s="73"/>
      <c r="DI1155" s="73"/>
      <c r="DJ1155" s="36"/>
    </row>
    <row r="1156" spans="1:114" x14ac:dyDescent="0.3">
      <c r="A1156" s="73"/>
      <c r="B1156" s="73"/>
      <c r="C1156" s="112"/>
      <c r="D1156" s="112"/>
      <c r="E1156" s="73"/>
      <c r="F1156" s="73"/>
      <c r="G1156" s="127"/>
      <c r="H1156" s="127"/>
      <c r="I1156" s="127"/>
      <c r="J1156" s="127"/>
      <c r="K1156" s="73"/>
      <c r="L1156" s="115"/>
      <c r="M1156" s="115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  <c r="AA1156" s="73"/>
      <c r="AB1156" s="73"/>
      <c r="AC1156" s="73"/>
      <c r="AD1156" s="73"/>
      <c r="AE1156" s="73"/>
      <c r="AF1156" s="73"/>
      <c r="AG1156" s="73"/>
      <c r="AH1156" s="73"/>
      <c r="AI1156" s="73"/>
      <c r="AJ1156" s="73"/>
      <c r="AK1156" s="73"/>
      <c r="AL1156" s="73"/>
      <c r="AM1156" s="73"/>
      <c r="AN1156" s="73"/>
      <c r="AO1156" s="73"/>
      <c r="AP1156" s="73"/>
      <c r="AQ1156" s="73"/>
      <c r="AR1156" s="73"/>
      <c r="AS1156" s="73"/>
      <c r="AT1156" s="73"/>
      <c r="AU1156" s="73"/>
      <c r="AV1156" s="73"/>
      <c r="AW1156" s="73"/>
      <c r="AX1156" s="73"/>
      <c r="AY1156" s="73"/>
      <c r="AZ1156" s="73"/>
      <c r="BA1156" s="73"/>
      <c r="BB1156" s="73"/>
      <c r="BC1156" s="73"/>
      <c r="BD1156" s="73"/>
      <c r="BE1156" s="73"/>
      <c r="BF1156" s="73"/>
      <c r="BG1156" s="73"/>
      <c r="BH1156" s="73"/>
      <c r="BI1156" s="73"/>
      <c r="BJ1156" s="73"/>
      <c r="BK1156" s="73"/>
      <c r="BL1156" s="73"/>
      <c r="BM1156" s="73"/>
      <c r="BN1156" s="73"/>
      <c r="BO1156" s="73"/>
      <c r="BP1156" s="73"/>
      <c r="BQ1156" s="73"/>
      <c r="BR1156" s="73"/>
      <c r="BS1156" s="73"/>
      <c r="BT1156" s="73"/>
      <c r="BU1156" s="73"/>
      <c r="BV1156" s="73"/>
      <c r="BW1156" s="73"/>
      <c r="BX1156" s="73"/>
      <c r="BY1156" s="73"/>
      <c r="BZ1156" s="73"/>
      <c r="CA1156" s="73"/>
      <c r="CB1156" s="73"/>
      <c r="CC1156" s="73"/>
      <c r="CD1156" s="73"/>
      <c r="CE1156" s="73"/>
      <c r="CF1156" s="73"/>
      <c r="CG1156" s="73"/>
      <c r="CH1156" s="73"/>
      <c r="CI1156" s="73"/>
      <c r="CJ1156" s="73"/>
      <c r="CK1156" s="73"/>
      <c r="CL1156" s="73"/>
      <c r="CM1156" s="73"/>
      <c r="CN1156" s="73"/>
      <c r="CO1156" s="73"/>
      <c r="CP1156" s="73"/>
      <c r="CQ1156" s="73"/>
      <c r="CR1156" s="73"/>
      <c r="CS1156" s="73"/>
      <c r="CT1156" s="73"/>
      <c r="CU1156" s="73"/>
      <c r="CV1156" s="73"/>
      <c r="CW1156" s="73"/>
      <c r="CX1156" s="73"/>
      <c r="CY1156" s="73"/>
      <c r="CZ1156" s="73"/>
      <c r="DA1156" s="73"/>
      <c r="DB1156" s="73"/>
      <c r="DC1156" s="73"/>
      <c r="DD1156" s="73"/>
      <c r="DE1156" s="73"/>
      <c r="DF1156" s="73"/>
      <c r="DG1156" s="73"/>
      <c r="DH1156" s="73"/>
      <c r="DI1156" s="73"/>
      <c r="DJ1156" s="36"/>
    </row>
    <row r="1157" spans="1:114" x14ac:dyDescent="0.3">
      <c r="A1157" s="73"/>
      <c r="B1157" s="73"/>
      <c r="C1157" s="112"/>
      <c r="D1157" s="112"/>
      <c r="E1157" s="73"/>
      <c r="F1157" s="73"/>
      <c r="G1157" s="127"/>
      <c r="H1157" s="127"/>
      <c r="I1157" s="127"/>
      <c r="J1157" s="127"/>
      <c r="K1157" s="73"/>
      <c r="L1157" s="115"/>
      <c r="M1157" s="115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  <c r="AA1157" s="73"/>
      <c r="AB1157" s="73"/>
      <c r="AC1157" s="73"/>
      <c r="AD1157" s="73"/>
      <c r="AE1157" s="73"/>
      <c r="AF1157" s="73"/>
      <c r="AG1157" s="73"/>
      <c r="AH1157" s="73"/>
      <c r="AI1157" s="73"/>
      <c r="AJ1157" s="73"/>
      <c r="AK1157" s="73"/>
      <c r="AL1157" s="73"/>
      <c r="AM1157" s="73"/>
      <c r="AN1157" s="73"/>
      <c r="AO1157" s="73"/>
      <c r="AP1157" s="73"/>
      <c r="AQ1157" s="73"/>
      <c r="AR1157" s="73"/>
      <c r="AS1157" s="73"/>
      <c r="AT1157" s="73"/>
      <c r="AU1157" s="73"/>
      <c r="AV1157" s="73"/>
      <c r="AW1157" s="73"/>
      <c r="AX1157" s="73"/>
      <c r="AY1157" s="73"/>
      <c r="AZ1157" s="73"/>
      <c r="BA1157" s="73"/>
      <c r="BB1157" s="73"/>
      <c r="BC1157" s="73"/>
      <c r="BD1157" s="73"/>
      <c r="BE1157" s="73"/>
      <c r="BF1157" s="73"/>
      <c r="BG1157" s="73"/>
      <c r="BH1157" s="73"/>
      <c r="BI1157" s="73"/>
      <c r="BJ1157" s="73"/>
      <c r="BK1157" s="73"/>
      <c r="BL1157" s="73"/>
      <c r="BM1157" s="73"/>
      <c r="BN1157" s="73"/>
      <c r="BO1157" s="73"/>
      <c r="BP1157" s="73"/>
      <c r="BQ1157" s="73"/>
      <c r="BR1157" s="73"/>
      <c r="BS1157" s="73"/>
      <c r="BT1157" s="73"/>
      <c r="BU1157" s="73"/>
      <c r="BV1157" s="73"/>
      <c r="BW1157" s="73"/>
      <c r="BX1157" s="73"/>
      <c r="BY1157" s="73"/>
      <c r="BZ1157" s="73"/>
      <c r="CA1157" s="73"/>
      <c r="CB1157" s="73"/>
      <c r="CC1157" s="73"/>
      <c r="CD1157" s="73"/>
      <c r="CE1157" s="73"/>
      <c r="CF1157" s="73"/>
      <c r="CG1157" s="73"/>
      <c r="CH1157" s="73"/>
      <c r="CI1157" s="73"/>
      <c r="CJ1157" s="73"/>
      <c r="CK1157" s="73"/>
      <c r="CL1157" s="73"/>
      <c r="CM1157" s="73"/>
      <c r="CN1157" s="73"/>
      <c r="CO1157" s="73"/>
      <c r="CP1157" s="73"/>
      <c r="CQ1157" s="73"/>
      <c r="CR1157" s="73"/>
      <c r="CS1157" s="73"/>
      <c r="CT1157" s="73"/>
      <c r="CU1157" s="73"/>
      <c r="CV1157" s="73"/>
      <c r="CW1157" s="73"/>
      <c r="CX1157" s="73"/>
      <c r="CY1157" s="73"/>
      <c r="CZ1157" s="73"/>
      <c r="DA1157" s="73"/>
      <c r="DB1157" s="73"/>
      <c r="DC1157" s="73"/>
      <c r="DD1157" s="73"/>
      <c r="DE1157" s="73"/>
      <c r="DF1157" s="73"/>
      <c r="DG1157" s="73"/>
      <c r="DH1157" s="73"/>
      <c r="DI1157" s="73"/>
      <c r="DJ1157" s="36"/>
    </row>
    <row r="1158" spans="1:114" x14ac:dyDescent="0.3">
      <c r="A1158" s="73"/>
      <c r="B1158" s="73"/>
      <c r="C1158" s="112"/>
      <c r="D1158" s="112"/>
      <c r="E1158" s="73"/>
      <c r="F1158" s="73"/>
      <c r="G1158" s="127"/>
      <c r="H1158" s="127"/>
      <c r="I1158" s="127"/>
      <c r="J1158" s="127"/>
      <c r="K1158" s="73"/>
      <c r="L1158" s="115"/>
      <c r="M1158" s="115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  <c r="AA1158" s="73"/>
      <c r="AB1158" s="73"/>
      <c r="AC1158" s="73"/>
      <c r="AD1158" s="73"/>
      <c r="AE1158" s="73"/>
      <c r="AF1158" s="73"/>
      <c r="AG1158" s="73"/>
      <c r="AH1158" s="73"/>
      <c r="AI1158" s="73"/>
      <c r="AJ1158" s="73"/>
      <c r="AK1158" s="73"/>
      <c r="AL1158" s="73"/>
      <c r="AM1158" s="73"/>
      <c r="AN1158" s="73"/>
      <c r="AO1158" s="73"/>
      <c r="AP1158" s="73"/>
      <c r="AQ1158" s="73"/>
      <c r="AR1158" s="73"/>
      <c r="AS1158" s="73"/>
      <c r="AT1158" s="73"/>
      <c r="AU1158" s="73"/>
      <c r="AV1158" s="73"/>
      <c r="AW1158" s="73"/>
      <c r="AX1158" s="73"/>
      <c r="AY1158" s="73"/>
      <c r="AZ1158" s="73"/>
      <c r="BA1158" s="73"/>
      <c r="BB1158" s="73"/>
      <c r="BC1158" s="73"/>
      <c r="BD1158" s="73"/>
      <c r="BE1158" s="73"/>
      <c r="BF1158" s="73"/>
      <c r="BG1158" s="73"/>
      <c r="BH1158" s="73"/>
      <c r="BI1158" s="73"/>
      <c r="BJ1158" s="73"/>
      <c r="BK1158" s="73"/>
      <c r="BL1158" s="73"/>
      <c r="BM1158" s="73"/>
      <c r="BN1158" s="73"/>
      <c r="BO1158" s="73"/>
      <c r="BP1158" s="73"/>
      <c r="BQ1158" s="73"/>
      <c r="BR1158" s="73"/>
      <c r="BS1158" s="73"/>
      <c r="BT1158" s="73"/>
      <c r="BU1158" s="73"/>
      <c r="BV1158" s="73"/>
      <c r="BW1158" s="73"/>
      <c r="BX1158" s="73"/>
      <c r="BY1158" s="73"/>
      <c r="BZ1158" s="73"/>
      <c r="CA1158" s="73"/>
      <c r="CB1158" s="73"/>
      <c r="CC1158" s="73"/>
      <c r="CD1158" s="73"/>
      <c r="CE1158" s="73"/>
      <c r="CF1158" s="73"/>
      <c r="CG1158" s="73"/>
      <c r="CH1158" s="73"/>
      <c r="CI1158" s="73"/>
      <c r="CJ1158" s="73"/>
      <c r="CK1158" s="73"/>
      <c r="CL1158" s="73"/>
      <c r="CM1158" s="73"/>
      <c r="CN1158" s="73"/>
      <c r="CO1158" s="73"/>
      <c r="CP1158" s="73"/>
      <c r="CQ1158" s="73"/>
      <c r="CR1158" s="73"/>
      <c r="CS1158" s="73"/>
      <c r="CT1158" s="73"/>
      <c r="CU1158" s="73"/>
      <c r="CV1158" s="73"/>
      <c r="CW1158" s="73"/>
      <c r="CX1158" s="73"/>
      <c r="CY1158" s="73"/>
      <c r="CZ1158" s="73"/>
      <c r="DA1158" s="73"/>
      <c r="DB1158" s="73"/>
      <c r="DC1158" s="73"/>
      <c r="DD1158" s="73"/>
      <c r="DE1158" s="73"/>
      <c r="DF1158" s="73"/>
      <c r="DG1158" s="73"/>
      <c r="DH1158" s="73"/>
      <c r="DI1158" s="73"/>
      <c r="DJ1158" s="36"/>
    </row>
    <row r="1159" spans="1:114" x14ac:dyDescent="0.3">
      <c r="A1159" s="73"/>
      <c r="B1159" s="73"/>
      <c r="C1159" s="112"/>
      <c r="D1159" s="112"/>
      <c r="E1159" s="73"/>
      <c r="F1159" s="73"/>
      <c r="G1159" s="127"/>
      <c r="H1159" s="127"/>
      <c r="I1159" s="127"/>
      <c r="J1159" s="127"/>
      <c r="K1159" s="73"/>
      <c r="L1159" s="115"/>
      <c r="M1159" s="115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  <c r="AA1159" s="73"/>
      <c r="AB1159" s="73"/>
      <c r="AC1159" s="73"/>
      <c r="AD1159" s="73"/>
      <c r="AE1159" s="73"/>
      <c r="AF1159" s="73"/>
      <c r="AG1159" s="73"/>
      <c r="AH1159" s="73"/>
      <c r="AI1159" s="73"/>
      <c r="AJ1159" s="73"/>
      <c r="AK1159" s="73"/>
      <c r="AL1159" s="73"/>
      <c r="AM1159" s="73"/>
      <c r="AN1159" s="73"/>
      <c r="AO1159" s="73"/>
      <c r="AP1159" s="73"/>
      <c r="AQ1159" s="73"/>
      <c r="AR1159" s="73"/>
      <c r="AS1159" s="73"/>
      <c r="AT1159" s="73"/>
      <c r="AU1159" s="73"/>
      <c r="AV1159" s="73"/>
      <c r="AW1159" s="73"/>
      <c r="AX1159" s="73"/>
      <c r="AY1159" s="73"/>
      <c r="AZ1159" s="73"/>
      <c r="BA1159" s="73"/>
      <c r="BB1159" s="73"/>
      <c r="BC1159" s="73"/>
      <c r="BD1159" s="73"/>
      <c r="BE1159" s="73"/>
      <c r="BF1159" s="73"/>
      <c r="BG1159" s="73"/>
      <c r="BH1159" s="73"/>
      <c r="BI1159" s="73"/>
      <c r="BJ1159" s="73"/>
      <c r="BK1159" s="73"/>
      <c r="BL1159" s="73"/>
      <c r="BM1159" s="73"/>
      <c r="BN1159" s="73"/>
      <c r="BO1159" s="73"/>
      <c r="BP1159" s="73"/>
      <c r="BQ1159" s="73"/>
      <c r="BR1159" s="73"/>
      <c r="BS1159" s="73"/>
      <c r="BT1159" s="73"/>
      <c r="BU1159" s="73"/>
      <c r="BV1159" s="73"/>
      <c r="BW1159" s="73"/>
      <c r="BX1159" s="73"/>
      <c r="BY1159" s="73"/>
      <c r="BZ1159" s="73"/>
      <c r="CA1159" s="73"/>
      <c r="CB1159" s="73"/>
      <c r="CC1159" s="73"/>
      <c r="CD1159" s="73"/>
      <c r="CE1159" s="73"/>
      <c r="CF1159" s="73"/>
      <c r="CG1159" s="73"/>
      <c r="CH1159" s="73"/>
      <c r="CI1159" s="73"/>
      <c r="CJ1159" s="73"/>
      <c r="CK1159" s="73"/>
      <c r="CL1159" s="73"/>
      <c r="CM1159" s="73"/>
      <c r="CN1159" s="73"/>
      <c r="CO1159" s="73"/>
      <c r="CP1159" s="73"/>
      <c r="CQ1159" s="73"/>
      <c r="CR1159" s="73"/>
      <c r="CS1159" s="73"/>
      <c r="CT1159" s="73"/>
      <c r="CU1159" s="73"/>
      <c r="CV1159" s="73"/>
      <c r="CW1159" s="73"/>
      <c r="CX1159" s="73"/>
      <c r="CY1159" s="73"/>
      <c r="CZ1159" s="73"/>
      <c r="DA1159" s="73"/>
      <c r="DB1159" s="73"/>
      <c r="DC1159" s="73"/>
      <c r="DD1159" s="73"/>
      <c r="DE1159" s="73"/>
      <c r="DF1159" s="73"/>
      <c r="DG1159" s="73"/>
      <c r="DH1159" s="73"/>
      <c r="DI1159" s="73"/>
      <c r="DJ1159" s="36"/>
    </row>
    <row r="1160" spans="1:114" x14ac:dyDescent="0.3">
      <c r="A1160" s="73"/>
      <c r="B1160" s="73"/>
      <c r="C1160" s="112"/>
      <c r="D1160" s="112"/>
      <c r="E1160" s="73"/>
      <c r="F1160" s="73"/>
      <c r="G1160" s="127"/>
      <c r="H1160" s="127"/>
      <c r="I1160" s="127"/>
      <c r="J1160" s="127"/>
      <c r="K1160" s="73"/>
      <c r="L1160" s="115"/>
      <c r="M1160" s="115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3"/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3"/>
      <c r="AM1160" s="73"/>
      <c r="AN1160" s="73"/>
      <c r="AO1160" s="73"/>
      <c r="AP1160" s="73"/>
      <c r="AQ1160" s="73"/>
      <c r="AR1160" s="73"/>
      <c r="AS1160" s="73"/>
      <c r="AT1160" s="73"/>
      <c r="AU1160" s="73"/>
      <c r="AV1160" s="73"/>
      <c r="AW1160" s="73"/>
      <c r="AX1160" s="73"/>
      <c r="AY1160" s="73"/>
      <c r="AZ1160" s="73"/>
      <c r="BA1160" s="73"/>
      <c r="BB1160" s="73"/>
      <c r="BC1160" s="73"/>
      <c r="BD1160" s="73"/>
      <c r="BE1160" s="73"/>
      <c r="BF1160" s="73"/>
      <c r="BG1160" s="73"/>
      <c r="BH1160" s="73"/>
      <c r="BI1160" s="73"/>
      <c r="BJ1160" s="73"/>
      <c r="BK1160" s="73"/>
      <c r="BL1160" s="73"/>
      <c r="BM1160" s="73"/>
      <c r="BN1160" s="73"/>
      <c r="BO1160" s="73"/>
      <c r="BP1160" s="73"/>
      <c r="BQ1160" s="73"/>
      <c r="BR1160" s="73"/>
      <c r="BS1160" s="73"/>
      <c r="BT1160" s="73"/>
      <c r="BU1160" s="73"/>
      <c r="BV1160" s="73"/>
      <c r="BW1160" s="73"/>
      <c r="BX1160" s="73"/>
      <c r="BY1160" s="73"/>
      <c r="BZ1160" s="73"/>
      <c r="CA1160" s="73"/>
      <c r="CB1160" s="73"/>
      <c r="CC1160" s="73"/>
      <c r="CD1160" s="73"/>
      <c r="CE1160" s="73"/>
      <c r="CF1160" s="73"/>
      <c r="CG1160" s="73"/>
      <c r="CH1160" s="73"/>
      <c r="CI1160" s="73"/>
      <c r="CJ1160" s="73"/>
      <c r="CK1160" s="73"/>
      <c r="CL1160" s="73"/>
      <c r="CM1160" s="73"/>
      <c r="CN1160" s="73"/>
      <c r="CO1160" s="73"/>
      <c r="CP1160" s="73"/>
      <c r="CQ1160" s="73"/>
      <c r="CR1160" s="73"/>
      <c r="CS1160" s="73"/>
      <c r="CT1160" s="73"/>
      <c r="CU1160" s="73"/>
      <c r="CV1160" s="73"/>
      <c r="CW1160" s="73"/>
      <c r="CX1160" s="73"/>
      <c r="CY1160" s="73"/>
      <c r="CZ1160" s="73"/>
      <c r="DA1160" s="73"/>
      <c r="DB1160" s="73"/>
      <c r="DC1160" s="73"/>
      <c r="DD1160" s="73"/>
      <c r="DE1160" s="73"/>
      <c r="DF1160" s="73"/>
      <c r="DG1160" s="73"/>
      <c r="DH1160" s="73"/>
      <c r="DI1160" s="73"/>
      <c r="DJ1160" s="36"/>
    </row>
    <row r="1161" spans="1:114" x14ac:dyDescent="0.3">
      <c r="A1161" s="73"/>
      <c r="B1161" s="73"/>
      <c r="C1161" s="112"/>
      <c r="D1161" s="112"/>
      <c r="E1161" s="73"/>
      <c r="F1161" s="73"/>
      <c r="G1161" s="127"/>
      <c r="H1161" s="127"/>
      <c r="I1161" s="127"/>
      <c r="J1161" s="127"/>
      <c r="K1161" s="73"/>
      <c r="L1161" s="115"/>
      <c r="M1161" s="115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  <c r="AA1161" s="73"/>
      <c r="AB1161" s="73"/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3"/>
      <c r="AM1161" s="73"/>
      <c r="AN1161" s="73"/>
      <c r="AO1161" s="73"/>
      <c r="AP1161" s="73"/>
      <c r="AQ1161" s="73"/>
      <c r="AR1161" s="73"/>
      <c r="AS1161" s="73"/>
      <c r="AT1161" s="73"/>
      <c r="AU1161" s="73"/>
      <c r="AV1161" s="73"/>
      <c r="AW1161" s="73"/>
      <c r="AX1161" s="73"/>
      <c r="AY1161" s="73"/>
      <c r="AZ1161" s="73"/>
      <c r="BA1161" s="73"/>
      <c r="BB1161" s="73"/>
      <c r="BC1161" s="73"/>
      <c r="BD1161" s="73"/>
      <c r="BE1161" s="73"/>
      <c r="BF1161" s="73"/>
      <c r="BG1161" s="73"/>
      <c r="BH1161" s="73"/>
      <c r="BI1161" s="73"/>
      <c r="BJ1161" s="73"/>
      <c r="BK1161" s="73"/>
      <c r="BL1161" s="73"/>
      <c r="BM1161" s="73"/>
      <c r="BN1161" s="73"/>
      <c r="BO1161" s="73"/>
      <c r="BP1161" s="73"/>
      <c r="BQ1161" s="73"/>
      <c r="BR1161" s="73"/>
      <c r="BS1161" s="73"/>
      <c r="BT1161" s="73"/>
      <c r="BU1161" s="73"/>
      <c r="BV1161" s="73"/>
      <c r="BW1161" s="73"/>
      <c r="BX1161" s="73"/>
      <c r="BY1161" s="73"/>
      <c r="BZ1161" s="73"/>
      <c r="CA1161" s="73"/>
      <c r="CB1161" s="73"/>
      <c r="CC1161" s="73"/>
      <c r="CD1161" s="73"/>
      <c r="CE1161" s="73"/>
      <c r="CF1161" s="73"/>
      <c r="CG1161" s="73"/>
      <c r="CH1161" s="73"/>
      <c r="CI1161" s="73"/>
      <c r="CJ1161" s="73"/>
      <c r="CK1161" s="73"/>
      <c r="CL1161" s="73"/>
      <c r="CM1161" s="73"/>
      <c r="CN1161" s="73"/>
      <c r="CO1161" s="73"/>
      <c r="CP1161" s="73"/>
      <c r="CQ1161" s="73"/>
      <c r="CR1161" s="73"/>
      <c r="CS1161" s="73"/>
      <c r="CT1161" s="73"/>
      <c r="CU1161" s="73"/>
      <c r="CV1161" s="73"/>
      <c r="CW1161" s="73"/>
      <c r="CX1161" s="73"/>
      <c r="CY1161" s="73"/>
      <c r="CZ1161" s="73"/>
      <c r="DA1161" s="73"/>
      <c r="DB1161" s="73"/>
      <c r="DC1161" s="73"/>
      <c r="DD1161" s="73"/>
      <c r="DE1161" s="73"/>
      <c r="DF1161" s="73"/>
      <c r="DG1161" s="73"/>
      <c r="DH1161" s="73"/>
      <c r="DI1161" s="73"/>
      <c r="DJ1161" s="36"/>
    </row>
    <row r="1162" spans="1:114" x14ac:dyDescent="0.3">
      <c r="A1162" s="73"/>
      <c r="B1162" s="73"/>
      <c r="C1162" s="112"/>
      <c r="D1162" s="112"/>
      <c r="E1162" s="73"/>
      <c r="F1162" s="73"/>
      <c r="G1162" s="127"/>
      <c r="H1162" s="127"/>
      <c r="I1162" s="127"/>
      <c r="J1162" s="127"/>
      <c r="K1162" s="73"/>
      <c r="L1162" s="115"/>
      <c r="M1162" s="115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3"/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3"/>
      <c r="AM1162" s="73"/>
      <c r="AN1162" s="73"/>
      <c r="AO1162" s="73"/>
      <c r="AP1162" s="73"/>
      <c r="AQ1162" s="73"/>
      <c r="AR1162" s="73"/>
      <c r="AS1162" s="73"/>
      <c r="AT1162" s="73"/>
      <c r="AU1162" s="73"/>
      <c r="AV1162" s="73"/>
      <c r="AW1162" s="73"/>
      <c r="AX1162" s="73"/>
      <c r="AY1162" s="73"/>
      <c r="AZ1162" s="73"/>
      <c r="BA1162" s="73"/>
      <c r="BB1162" s="73"/>
      <c r="BC1162" s="73"/>
      <c r="BD1162" s="73"/>
      <c r="BE1162" s="73"/>
      <c r="BF1162" s="73"/>
      <c r="BG1162" s="73"/>
      <c r="BH1162" s="73"/>
      <c r="BI1162" s="73"/>
      <c r="BJ1162" s="73"/>
      <c r="BK1162" s="73"/>
      <c r="BL1162" s="73"/>
      <c r="BM1162" s="73"/>
      <c r="BN1162" s="73"/>
      <c r="BO1162" s="73"/>
      <c r="BP1162" s="73"/>
      <c r="BQ1162" s="73"/>
      <c r="BR1162" s="73"/>
      <c r="BS1162" s="73"/>
      <c r="BT1162" s="73"/>
      <c r="BU1162" s="73"/>
      <c r="BV1162" s="73"/>
      <c r="BW1162" s="73"/>
      <c r="BX1162" s="73"/>
      <c r="BY1162" s="73"/>
      <c r="BZ1162" s="73"/>
      <c r="CA1162" s="73"/>
      <c r="CB1162" s="73"/>
      <c r="CC1162" s="73"/>
      <c r="CD1162" s="73"/>
      <c r="CE1162" s="73"/>
      <c r="CF1162" s="73"/>
      <c r="CG1162" s="73"/>
      <c r="CH1162" s="73"/>
      <c r="CI1162" s="73"/>
      <c r="CJ1162" s="73"/>
      <c r="CK1162" s="73"/>
      <c r="CL1162" s="73"/>
      <c r="CM1162" s="73"/>
      <c r="CN1162" s="73"/>
      <c r="CO1162" s="73"/>
      <c r="CP1162" s="73"/>
      <c r="CQ1162" s="73"/>
      <c r="CR1162" s="73"/>
      <c r="CS1162" s="73"/>
      <c r="CT1162" s="73"/>
      <c r="CU1162" s="73"/>
      <c r="CV1162" s="73"/>
      <c r="CW1162" s="73"/>
      <c r="CX1162" s="73"/>
      <c r="CY1162" s="73"/>
      <c r="CZ1162" s="73"/>
      <c r="DA1162" s="73"/>
      <c r="DB1162" s="73"/>
      <c r="DC1162" s="73"/>
      <c r="DD1162" s="73"/>
      <c r="DE1162" s="73"/>
      <c r="DF1162" s="73"/>
      <c r="DG1162" s="73"/>
      <c r="DH1162" s="73"/>
      <c r="DI1162" s="73"/>
      <c r="DJ1162" s="36"/>
    </row>
    <row r="1163" spans="1:114" x14ac:dyDescent="0.3">
      <c r="A1163" s="73"/>
      <c r="B1163" s="73"/>
      <c r="C1163" s="112"/>
      <c r="D1163" s="112"/>
      <c r="E1163" s="73"/>
      <c r="F1163" s="73"/>
      <c r="G1163" s="127"/>
      <c r="H1163" s="127"/>
      <c r="I1163" s="127"/>
      <c r="J1163" s="127"/>
      <c r="K1163" s="73"/>
      <c r="L1163" s="115"/>
      <c r="M1163" s="115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3"/>
      <c r="AC1163" s="73"/>
      <c r="AD1163" s="73"/>
      <c r="AE1163" s="73"/>
      <c r="AF1163" s="73"/>
      <c r="AG1163" s="73"/>
      <c r="AH1163" s="73"/>
      <c r="AI1163" s="73"/>
      <c r="AJ1163" s="73"/>
      <c r="AK1163" s="73"/>
      <c r="AL1163" s="73"/>
      <c r="AM1163" s="73"/>
      <c r="AN1163" s="73"/>
      <c r="AO1163" s="73"/>
      <c r="AP1163" s="73"/>
      <c r="AQ1163" s="73"/>
      <c r="AR1163" s="73"/>
      <c r="AS1163" s="73"/>
      <c r="AT1163" s="73"/>
      <c r="AU1163" s="73"/>
      <c r="AV1163" s="73"/>
      <c r="AW1163" s="73"/>
      <c r="AX1163" s="73"/>
      <c r="AY1163" s="73"/>
      <c r="AZ1163" s="73"/>
      <c r="BA1163" s="73"/>
      <c r="BB1163" s="73"/>
      <c r="BC1163" s="73"/>
      <c r="BD1163" s="73"/>
      <c r="BE1163" s="73"/>
      <c r="BF1163" s="73"/>
      <c r="BG1163" s="73"/>
      <c r="BH1163" s="73"/>
      <c r="BI1163" s="73"/>
      <c r="BJ1163" s="73"/>
      <c r="BK1163" s="73"/>
      <c r="BL1163" s="73"/>
      <c r="BM1163" s="73"/>
      <c r="BN1163" s="73"/>
      <c r="BO1163" s="73"/>
      <c r="BP1163" s="73"/>
      <c r="BQ1163" s="73"/>
      <c r="BR1163" s="73"/>
      <c r="BS1163" s="73"/>
      <c r="BT1163" s="73"/>
      <c r="BU1163" s="73"/>
      <c r="BV1163" s="73"/>
      <c r="BW1163" s="73"/>
      <c r="BX1163" s="73"/>
      <c r="BY1163" s="73"/>
      <c r="BZ1163" s="73"/>
      <c r="CA1163" s="73"/>
      <c r="CB1163" s="73"/>
      <c r="CC1163" s="73"/>
      <c r="CD1163" s="73"/>
      <c r="CE1163" s="73"/>
      <c r="CF1163" s="73"/>
      <c r="CG1163" s="73"/>
      <c r="CH1163" s="73"/>
      <c r="CI1163" s="73"/>
      <c r="CJ1163" s="73"/>
      <c r="CK1163" s="73"/>
      <c r="CL1163" s="73"/>
      <c r="CM1163" s="73"/>
      <c r="CN1163" s="73"/>
      <c r="CO1163" s="73"/>
      <c r="CP1163" s="73"/>
      <c r="CQ1163" s="73"/>
      <c r="CR1163" s="73"/>
      <c r="CS1163" s="73"/>
      <c r="CT1163" s="73"/>
      <c r="CU1163" s="73"/>
      <c r="CV1163" s="73"/>
      <c r="CW1163" s="73"/>
      <c r="CX1163" s="73"/>
      <c r="CY1163" s="73"/>
      <c r="CZ1163" s="73"/>
      <c r="DA1163" s="73"/>
      <c r="DB1163" s="73"/>
      <c r="DC1163" s="73"/>
      <c r="DD1163" s="73"/>
      <c r="DE1163" s="73"/>
      <c r="DF1163" s="73"/>
      <c r="DG1163" s="73"/>
      <c r="DH1163" s="73"/>
      <c r="DI1163" s="73"/>
      <c r="DJ1163" s="36"/>
    </row>
    <row r="1164" spans="1:114" x14ac:dyDescent="0.3">
      <c r="A1164" s="73"/>
      <c r="B1164" s="73"/>
      <c r="C1164" s="112"/>
      <c r="D1164" s="112"/>
      <c r="E1164" s="73"/>
      <c r="F1164" s="73"/>
      <c r="G1164" s="127"/>
      <c r="H1164" s="127"/>
      <c r="I1164" s="127"/>
      <c r="J1164" s="127"/>
      <c r="K1164" s="73"/>
      <c r="L1164" s="115"/>
      <c r="M1164" s="115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3"/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3"/>
      <c r="AM1164" s="73"/>
      <c r="AN1164" s="73"/>
      <c r="AO1164" s="73"/>
      <c r="AP1164" s="73"/>
      <c r="AQ1164" s="73"/>
      <c r="AR1164" s="73"/>
      <c r="AS1164" s="73"/>
      <c r="AT1164" s="73"/>
      <c r="AU1164" s="73"/>
      <c r="AV1164" s="73"/>
      <c r="AW1164" s="73"/>
      <c r="AX1164" s="73"/>
      <c r="AY1164" s="73"/>
      <c r="AZ1164" s="73"/>
      <c r="BA1164" s="73"/>
      <c r="BB1164" s="73"/>
      <c r="BC1164" s="73"/>
      <c r="BD1164" s="73"/>
      <c r="BE1164" s="73"/>
      <c r="BF1164" s="73"/>
      <c r="BG1164" s="73"/>
      <c r="BH1164" s="73"/>
      <c r="BI1164" s="73"/>
      <c r="BJ1164" s="73"/>
      <c r="BK1164" s="73"/>
      <c r="BL1164" s="73"/>
      <c r="BM1164" s="73"/>
      <c r="BN1164" s="73"/>
      <c r="BO1164" s="73"/>
      <c r="BP1164" s="73"/>
      <c r="BQ1164" s="73"/>
      <c r="BR1164" s="73"/>
      <c r="BS1164" s="73"/>
      <c r="BT1164" s="73"/>
      <c r="BU1164" s="73"/>
      <c r="BV1164" s="73"/>
      <c r="BW1164" s="73"/>
      <c r="BX1164" s="73"/>
      <c r="BY1164" s="73"/>
      <c r="BZ1164" s="73"/>
      <c r="CA1164" s="73"/>
      <c r="CB1164" s="73"/>
      <c r="CC1164" s="73"/>
      <c r="CD1164" s="73"/>
      <c r="CE1164" s="73"/>
      <c r="CF1164" s="73"/>
      <c r="CG1164" s="73"/>
      <c r="CH1164" s="73"/>
      <c r="CI1164" s="73"/>
      <c r="CJ1164" s="73"/>
      <c r="CK1164" s="73"/>
      <c r="CL1164" s="73"/>
      <c r="CM1164" s="73"/>
      <c r="CN1164" s="73"/>
      <c r="CO1164" s="73"/>
      <c r="CP1164" s="73"/>
      <c r="CQ1164" s="73"/>
      <c r="CR1164" s="73"/>
      <c r="CS1164" s="73"/>
      <c r="CT1164" s="73"/>
      <c r="CU1164" s="73"/>
      <c r="CV1164" s="73"/>
      <c r="CW1164" s="73"/>
      <c r="CX1164" s="73"/>
      <c r="CY1164" s="73"/>
      <c r="CZ1164" s="73"/>
      <c r="DA1164" s="73"/>
      <c r="DB1164" s="73"/>
      <c r="DC1164" s="73"/>
      <c r="DD1164" s="73"/>
      <c r="DE1164" s="73"/>
      <c r="DF1164" s="73"/>
      <c r="DG1164" s="73"/>
      <c r="DH1164" s="73"/>
      <c r="DI1164" s="73"/>
      <c r="DJ1164" s="36"/>
    </row>
    <row r="1165" spans="1:114" x14ac:dyDescent="0.3">
      <c r="A1165" s="73"/>
      <c r="B1165" s="73"/>
      <c r="C1165" s="112"/>
      <c r="D1165" s="112"/>
      <c r="E1165" s="73"/>
      <c r="F1165" s="73"/>
      <c r="G1165" s="127"/>
      <c r="H1165" s="127"/>
      <c r="I1165" s="127"/>
      <c r="J1165" s="127"/>
      <c r="K1165" s="73"/>
      <c r="L1165" s="115"/>
      <c r="M1165" s="115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  <c r="AA1165" s="73"/>
      <c r="AB1165" s="73"/>
      <c r="AC1165" s="73"/>
      <c r="AD1165" s="73"/>
      <c r="AE1165" s="73"/>
      <c r="AF1165" s="73"/>
      <c r="AG1165" s="73"/>
      <c r="AH1165" s="73"/>
      <c r="AI1165" s="73"/>
      <c r="AJ1165" s="73"/>
      <c r="AK1165" s="73"/>
      <c r="AL1165" s="73"/>
      <c r="AM1165" s="73"/>
      <c r="AN1165" s="73"/>
      <c r="AO1165" s="73"/>
      <c r="AP1165" s="73"/>
      <c r="AQ1165" s="73"/>
      <c r="AR1165" s="73"/>
      <c r="AS1165" s="73"/>
      <c r="AT1165" s="73"/>
      <c r="AU1165" s="73"/>
      <c r="AV1165" s="73"/>
      <c r="AW1165" s="73"/>
      <c r="AX1165" s="73"/>
      <c r="AY1165" s="73"/>
      <c r="AZ1165" s="73"/>
      <c r="BA1165" s="73"/>
      <c r="BB1165" s="73"/>
      <c r="BC1165" s="73"/>
      <c r="BD1165" s="73"/>
      <c r="BE1165" s="73"/>
      <c r="BF1165" s="73"/>
      <c r="BG1165" s="73"/>
      <c r="BH1165" s="73"/>
      <c r="BI1165" s="73"/>
      <c r="BJ1165" s="73"/>
      <c r="BK1165" s="73"/>
      <c r="BL1165" s="73"/>
      <c r="BM1165" s="73"/>
      <c r="BN1165" s="73"/>
      <c r="BO1165" s="73"/>
      <c r="BP1165" s="73"/>
      <c r="BQ1165" s="73"/>
      <c r="BR1165" s="73"/>
      <c r="BS1165" s="73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73"/>
      <c r="CF1165" s="73"/>
      <c r="CG1165" s="73"/>
      <c r="CH1165" s="73"/>
      <c r="CI1165" s="73"/>
      <c r="CJ1165" s="73"/>
      <c r="CK1165" s="73"/>
      <c r="CL1165" s="73"/>
      <c r="CM1165" s="73"/>
      <c r="CN1165" s="73"/>
      <c r="CO1165" s="73"/>
      <c r="CP1165" s="73"/>
      <c r="CQ1165" s="73"/>
      <c r="CR1165" s="73"/>
      <c r="CS1165" s="73"/>
      <c r="CT1165" s="73"/>
      <c r="CU1165" s="73"/>
      <c r="CV1165" s="73"/>
      <c r="CW1165" s="73"/>
      <c r="CX1165" s="73"/>
      <c r="CY1165" s="73"/>
      <c r="CZ1165" s="73"/>
      <c r="DA1165" s="73"/>
      <c r="DB1165" s="73"/>
      <c r="DC1165" s="73"/>
      <c r="DD1165" s="73"/>
      <c r="DE1165" s="73"/>
      <c r="DF1165" s="73"/>
      <c r="DG1165" s="73"/>
      <c r="DH1165" s="73"/>
      <c r="DI1165" s="73"/>
      <c r="DJ1165" s="36"/>
    </row>
    <row r="1166" spans="1:114" x14ac:dyDescent="0.3">
      <c r="A1166" s="73"/>
      <c r="B1166" s="73"/>
      <c r="C1166" s="112"/>
      <c r="D1166" s="112"/>
      <c r="E1166" s="73"/>
      <c r="F1166" s="73"/>
      <c r="G1166" s="127"/>
      <c r="H1166" s="127"/>
      <c r="I1166" s="127"/>
      <c r="J1166" s="127"/>
      <c r="K1166" s="73"/>
      <c r="L1166" s="115"/>
      <c r="M1166" s="115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3"/>
      <c r="AC1166" s="73"/>
      <c r="AD1166" s="73"/>
      <c r="AE1166" s="73"/>
      <c r="AF1166" s="73"/>
      <c r="AG1166" s="73"/>
      <c r="AH1166" s="73"/>
      <c r="AI1166" s="73"/>
      <c r="AJ1166" s="73"/>
      <c r="AK1166" s="73"/>
      <c r="AL1166" s="73"/>
      <c r="AM1166" s="73"/>
      <c r="AN1166" s="73"/>
      <c r="AO1166" s="73"/>
      <c r="AP1166" s="73"/>
      <c r="AQ1166" s="73"/>
      <c r="AR1166" s="73"/>
      <c r="AS1166" s="73"/>
      <c r="AT1166" s="73"/>
      <c r="AU1166" s="73"/>
      <c r="AV1166" s="73"/>
      <c r="AW1166" s="73"/>
      <c r="AX1166" s="73"/>
      <c r="AY1166" s="73"/>
      <c r="AZ1166" s="73"/>
      <c r="BA1166" s="73"/>
      <c r="BB1166" s="73"/>
      <c r="BC1166" s="73"/>
      <c r="BD1166" s="73"/>
      <c r="BE1166" s="73"/>
      <c r="BF1166" s="73"/>
      <c r="BG1166" s="73"/>
      <c r="BH1166" s="73"/>
      <c r="BI1166" s="73"/>
      <c r="BJ1166" s="73"/>
      <c r="BK1166" s="73"/>
      <c r="BL1166" s="73"/>
      <c r="BM1166" s="73"/>
      <c r="BN1166" s="73"/>
      <c r="BO1166" s="73"/>
      <c r="BP1166" s="73"/>
      <c r="BQ1166" s="73"/>
      <c r="BR1166" s="73"/>
      <c r="BS1166" s="73"/>
      <c r="BT1166" s="73"/>
      <c r="BU1166" s="73"/>
      <c r="BV1166" s="73"/>
      <c r="BW1166" s="73"/>
      <c r="BX1166" s="73"/>
      <c r="BY1166" s="73"/>
      <c r="BZ1166" s="73"/>
      <c r="CA1166" s="73"/>
      <c r="CB1166" s="73"/>
      <c r="CC1166" s="73"/>
      <c r="CD1166" s="73"/>
      <c r="CE1166" s="73"/>
      <c r="CF1166" s="73"/>
      <c r="CG1166" s="73"/>
      <c r="CH1166" s="73"/>
      <c r="CI1166" s="73"/>
      <c r="CJ1166" s="73"/>
      <c r="CK1166" s="73"/>
      <c r="CL1166" s="73"/>
      <c r="CM1166" s="73"/>
      <c r="CN1166" s="73"/>
      <c r="CO1166" s="73"/>
      <c r="CP1166" s="73"/>
      <c r="CQ1166" s="73"/>
      <c r="CR1166" s="73"/>
      <c r="CS1166" s="73"/>
      <c r="CT1166" s="73"/>
      <c r="CU1166" s="73"/>
      <c r="CV1166" s="73"/>
      <c r="CW1166" s="73"/>
      <c r="CX1166" s="73"/>
      <c r="CY1166" s="73"/>
      <c r="CZ1166" s="73"/>
      <c r="DA1166" s="73"/>
      <c r="DB1166" s="73"/>
      <c r="DC1166" s="73"/>
      <c r="DD1166" s="73"/>
      <c r="DE1166" s="73"/>
      <c r="DF1166" s="73"/>
      <c r="DG1166" s="73"/>
      <c r="DH1166" s="73"/>
      <c r="DI1166" s="73"/>
      <c r="DJ1166" s="36"/>
    </row>
    <row r="1167" spans="1:114" x14ac:dyDescent="0.3">
      <c r="A1167" s="73"/>
      <c r="B1167" s="73"/>
      <c r="C1167" s="112"/>
      <c r="D1167" s="112"/>
      <c r="E1167" s="73"/>
      <c r="F1167" s="73"/>
      <c r="G1167" s="127"/>
      <c r="H1167" s="127"/>
      <c r="I1167" s="127"/>
      <c r="J1167" s="127"/>
      <c r="K1167" s="73"/>
      <c r="L1167" s="115"/>
      <c r="M1167" s="115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3"/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3"/>
      <c r="AM1167" s="73"/>
      <c r="AN1167" s="73"/>
      <c r="AO1167" s="73"/>
      <c r="AP1167" s="73"/>
      <c r="AQ1167" s="73"/>
      <c r="AR1167" s="73"/>
      <c r="AS1167" s="73"/>
      <c r="AT1167" s="73"/>
      <c r="AU1167" s="73"/>
      <c r="AV1167" s="73"/>
      <c r="AW1167" s="73"/>
      <c r="AX1167" s="73"/>
      <c r="AY1167" s="73"/>
      <c r="AZ1167" s="73"/>
      <c r="BA1167" s="73"/>
      <c r="BB1167" s="73"/>
      <c r="BC1167" s="73"/>
      <c r="BD1167" s="73"/>
      <c r="BE1167" s="73"/>
      <c r="BF1167" s="73"/>
      <c r="BG1167" s="73"/>
      <c r="BH1167" s="73"/>
      <c r="BI1167" s="73"/>
      <c r="BJ1167" s="73"/>
      <c r="BK1167" s="73"/>
      <c r="BL1167" s="73"/>
      <c r="BM1167" s="73"/>
      <c r="BN1167" s="73"/>
      <c r="BO1167" s="73"/>
      <c r="BP1167" s="73"/>
      <c r="BQ1167" s="73"/>
      <c r="BR1167" s="73"/>
      <c r="BS1167" s="73"/>
      <c r="BT1167" s="73"/>
      <c r="BU1167" s="73"/>
      <c r="BV1167" s="73"/>
      <c r="BW1167" s="73"/>
      <c r="BX1167" s="73"/>
      <c r="BY1167" s="73"/>
      <c r="BZ1167" s="73"/>
      <c r="CA1167" s="73"/>
      <c r="CB1167" s="73"/>
      <c r="CC1167" s="73"/>
      <c r="CD1167" s="73"/>
      <c r="CE1167" s="73"/>
      <c r="CF1167" s="73"/>
      <c r="CG1167" s="73"/>
      <c r="CH1167" s="73"/>
      <c r="CI1167" s="73"/>
      <c r="CJ1167" s="73"/>
      <c r="CK1167" s="73"/>
      <c r="CL1167" s="73"/>
      <c r="CM1167" s="73"/>
      <c r="CN1167" s="73"/>
      <c r="CO1167" s="73"/>
      <c r="CP1167" s="73"/>
      <c r="CQ1167" s="73"/>
      <c r="CR1167" s="73"/>
      <c r="CS1167" s="73"/>
      <c r="CT1167" s="73"/>
      <c r="CU1167" s="73"/>
      <c r="CV1167" s="73"/>
      <c r="CW1167" s="73"/>
      <c r="CX1167" s="73"/>
      <c r="CY1167" s="73"/>
      <c r="CZ1167" s="73"/>
      <c r="DA1167" s="73"/>
      <c r="DB1167" s="73"/>
      <c r="DC1167" s="73"/>
      <c r="DD1167" s="73"/>
      <c r="DE1167" s="73"/>
      <c r="DF1167" s="73"/>
      <c r="DG1167" s="73"/>
      <c r="DH1167" s="73"/>
      <c r="DI1167" s="73"/>
      <c r="DJ1167" s="36"/>
    </row>
    <row r="1168" spans="1:114" x14ac:dyDescent="0.3">
      <c r="A1168" s="73"/>
      <c r="B1168" s="73"/>
      <c r="C1168" s="112"/>
      <c r="D1168" s="112"/>
      <c r="E1168" s="73"/>
      <c r="F1168" s="73"/>
      <c r="G1168" s="127"/>
      <c r="H1168" s="127"/>
      <c r="I1168" s="127"/>
      <c r="J1168" s="127"/>
      <c r="K1168" s="73"/>
      <c r="L1168" s="115"/>
      <c r="M1168" s="115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3"/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3"/>
      <c r="AM1168" s="73"/>
      <c r="AN1168" s="73"/>
      <c r="AO1168" s="73"/>
      <c r="AP1168" s="73"/>
      <c r="AQ1168" s="73"/>
      <c r="AR1168" s="73"/>
      <c r="AS1168" s="73"/>
      <c r="AT1168" s="73"/>
      <c r="AU1168" s="73"/>
      <c r="AV1168" s="73"/>
      <c r="AW1168" s="73"/>
      <c r="AX1168" s="73"/>
      <c r="AY1168" s="73"/>
      <c r="AZ1168" s="73"/>
      <c r="BA1168" s="73"/>
      <c r="BB1168" s="73"/>
      <c r="BC1168" s="73"/>
      <c r="BD1168" s="73"/>
      <c r="BE1168" s="73"/>
      <c r="BF1168" s="73"/>
      <c r="BG1168" s="73"/>
      <c r="BH1168" s="73"/>
      <c r="BI1168" s="73"/>
      <c r="BJ1168" s="73"/>
      <c r="BK1168" s="73"/>
      <c r="BL1168" s="73"/>
      <c r="BM1168" s="73"/>
      <c r="BN1168" s="73"/>
      <c r="BO1168" s="73"/>
      <c r="BP1168" s="73"/>
      <c r="BQ1168" s="73"/>
      <c r="BR1168" s="73"/>
      <c r="BS1168" s="73"/>
      <c r="BT1168" s="73"/>
      <c r="BU1168" s="73"/>
      <c r="BV1168" s="73"/>
      <c r="BW1168" s="73"/>
      <c r="BX1168" s="73"/>
      <c r="BY1168" s="73"/>
      <c r="BZ1168" s="73"/>
      <c r="CA1168" s="73"/>
      <c r="CB1168" s="73"/>
      <c r="CC1168" s="73"/>
      <c r="CD1168" s="73"/>
      <c r="CE1168" s="73"/>
      <c r="CF1168" s="73"/>
      <c r="CG1168" s="73"/>
      <c r="CH1168" s="73"/>
      <c r="CI1168" s="73"/>
      <c r="CJ1168" s="73"/>
      <c r="CK1168" s="73"/>
      <c r="CL1168" s="73"/>
      <c r="CM1168" s="73"/>
      <c r="CN1168" s="73"/>
      <c r="CO1168" s="73"/>
      <c r="CP1168" s="73"/>
      <c r="CQ1168" s="73"/>
      <c r="CR1168" s="73"/>
      <c r="CS1168" s="73"/>
      <c r="CT1168" s="73"/>
      <c r="CU1168" s="73"/>
      <c r="CV1168" s="73"/>
      <c r="CW1168" s="73"/>
      <c r="CX1168" s="73"/>
      <c r="CY1168" s="73"/>
      <c r="CZ1168" s="73"/>
      <c r="DA1168" s="73"/>
      <c r="DB1168" s="73"/>
      <c r="DC1168" s="73"/>
      <c r="DD1168" s="73"/>
      <c r="DE1168" s="73"/>
      <c r="DF1168" s="73"/>
      <c r="DG1168" s="73"/>
      <c r="DH1168" s="73"/>
      <c r="DI1168" s="73"/>
      <c r="DJ1168" s="36"/>
    </row>
    <row r="1169" spans="1:114" x14ac:dyDescent="0.3">
      <c r="A1169" s="73"/>
      <c r="B1169" s="73"/>
      <c r="C1169" s="112"/>
      <c r="D1169" s="112"/>
      <c r="E1169" s="73"/>
      <c r="F1169" s="73"/>
      <c r="G1169" s="127"/>
      <c r="H1169" s="127"/>
      <c r="I1169" s="127"/>
      <c r="J1169" s="127"/>
      <c r="K1169" s="73"/>
      <c r="L1169" s="115"/>
      <c r="M1169" s="115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73"/>
      <c r="AQ1169" s="73"/>
      <c r="AR1169" s="73"/>
      <c r="AS1169" s="73"/>
      <c r="AT1169" s="73"/>
      <c r="AU1169" s="73"/>
      <c r="AV1169" s="73"/>
      <c r="AW1169" s="73"/>
      <c r="AX1169" s="73"/>
      <c r="AY1169" s="73"/>
      <c r="AZ1169" s="73"/>
      <c r="BA1169" s="73"/>
      <c r="BB1169" s="73"/>
      <c r="BC1169" s="73"/>
      <c r="BD1169" s="73"/>
      <c r="BE1169" s="73"/>
      <c r="BF1169" s="73"/>
      <c r="BG1169" s="73"/>
      <c r="BH1169" s="73"/>
      <c r="BI1169" s="73"/>
      <c r="BJ1169" s="73"/>
      <c r="BK1169" s="73"/>
      <c r="BL1169" s="73"/>
      <c r="BM1169" s="73"/>
      <c r="BN1169" s="73"/>
      <c r="BO1169" s="73"/>
      <c r="BP1169" s="73"/>
      <c r="BQ1169" s="73"/>
      <c r="BR1169" s="73"/>
      <c r="BS1169" s="73"/>
      <c r="BT1169" s="73"/>
      <c r="BU1169" s="73"/>
      <c r="BV1169" s="73"/>
      <c r="BW1169" s="73"/>
      <c r="BX1169" s="73"/>
      <c r="BY1169" s="73"/>
      <c r="BZ1169" s="73"/>
      <c r="CA1169" s="73"/>
      <c r="CB1169" s="73"/>
      <c r="CC1169" s="73"/>
      <c r="CD1169" s="73"/>
      <c r="CE1169" s="73"/>
      <c r="CF1169" s="73"/>
      <c r="CG1169" s="73"/>
      <c r="CH1169" s="73"/>
      <c r="CI1169" s="73"/>
      <c r="CJ1169" s="73"/>
      <c r="CK1169" s="73"/>
      <c r="CL1169" s="73"/>
      <c r="CM1169" s="73"/>
      <c r="CN1169" s="73"/>
      <c r="CO1169" s="73"/>
      <c r="CP1169" s="73"/>
      <c r="CQ1169" s="73"/>
      <c r="CR1169" s="73"/>
      <c r="CS1169" s="73"/>
      <c r="CT1169" s="73"/>
      <c r="CU1169" s="73"/>
      <c r="CV1169" s="73"/>
      <c r="CW1169" s="73"/>
      <c r="CX1169" s="73"/>
      <c r="CY1169" s="73"/>
      <c r="CZ1169" s="73"/>
      <c r="DA1169" s="73"/>
      <c r="DB1169" s="73"/>
      <c r="DC1169" s="73"/>
      <c r="DD1169" s="73"/>
      <c r="DE1169" s="73"/>
      <c r="DF1169" s="73"/>
      <c r="DG1169" s="73"/>
      <c r="DH1169" s="73"/>
      <c r="DI1169" s="73"/>
      <c r="DJ1169" s="36"/>
    </row>
    <row r="1170" spans="1:114" x14ac:dyDescent="0.3">
      <c r="A1170" s="73"/>
      <c r="B1170" s="73"/>
      <c r="C1170" s="112"/>
      <c r="D1170" s="112"/>
      <c r="E1170" s="73"/>
      <c r="F1170" s="73"/>
      <c r="G1170" s="127"/>
      <c r="H1170" s="127"/>
      <c r="I1170" s="127"/>
      <c r="J1170" s="127"/>
      <c r="K1170" s="73"/>
      <c r="L1170" s="115"/>
      <c r="M1170" s="115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3"/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3"/>
      <c r="AM1170" s="73"/>
      <c r="AN1170" s="73"/>
      <c r="AO1170" s="73"/>
      <c r="AP1170" s="73"/>
      <c r="AQ1170" s="73"/>
      <c r="AR1170" s="73"/>
      <c r="AS1170" s="73"/>
      <c r="AT1170" s="73"/>
      <c r="AU1170" s="73"/>
      <c r="AV1170" s="73"/>
      <c r="AW1170" s="73"/>
      <c r="AX1170" s="73"/>
      <c r="AY1170" s="73"/>
      <c r="AZ1170" s="73"/>
      <c r="BA1170" s="73"/>
      <c r="BB1170" s="73"/>
      <c r="BC1170" s="73"/>
      <c r="BD1170" s="73"/>
      <c r="BE1170" s="73"/>
      <c r="BF1170" s="73"/>
      <c r="BG1170" s="73"/>
      <c r="BH1170" s="73"/>
      <c r="BI1170" s="73"/>
      <c r="BJ1170" s="73"/>
      <c r="BK1170" s="73"/>
      <c r="BL1170" s="73"/>
      <c r="BM1170" s="73"/>
      <c r="BN1170" s="73"/>
      <c r="BO1170" s="73"/>
      <c r="BP1170" s="73"/>
      <c r="BQ1170" s="73"/>
      <c r="BR1170" s="73"/>
      <c r="BS1170" s="73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73"/>
      <c r="CF1170" s="73"/>
      <c r="CG1170" s="73"/>
      <c r="CH1170" s="73"/>
      <c r="CI1170" s="73"/>
      <c r="CJ1170" s="73"/>
      <c r="CK1170" s="73"/>
      <c r="CL1170" s="73"/>
      <c r="CM1170" s="73"/>
      <c r="CN1170" s="73"/>
      <c r="CO1170" s="73"/>
      <c r="CP1170" s="73"/>
      <c r="CQ1170" s="73"/>
      <c r="CR1170" s="73"/>
      <c r="CS1170" s="73"/>
      <c r="CT1170" s="73"/>
      <c r="CU1170" s="73"/>
      <c r="CV1170" s="73"/>
      <c r="CW1170" s="73"/>
      <c r="CX1170" s="73"/>
      <c r="CY1170" s="73"/>
      <c r="CZ1170" s="73"/>
      <c r="DA1170" s="73"/>
      <c r="DB1170" s="73"/>
      <c r="DC1170" s="73"/>
      <c r="DD1170" s="73"/>
      <c r="DE1170" s="73"/>
      <c r="DF1170" s="73"/>
      <c r="DG1170" s="73"/>
      <c r="DH1170" s="73"/>
      <c r="DI1170" s="73"/>
      <c r="DJ1170" s="36"/>
    </row>
    <row r="1171" spans="1:114" x14ac:dyDescent="0.3">
      <c r="A1171" s="73"/>
      <c r="B1171" s="73"/>
      <c r="C1171" s="112"/>
      <c r="D1171" s="112"/>
      <c r="E1171" s="73"/>
      <c r="F1171" s="73"/>
      <c r="G1171" s="127"/>
      <c r="H1171" s="127"/>
      <c r="I1171" s="127"/>
      <c r="J1171" s="127"/>
      <c r="K1171" s="73"/>
      <c r="L1171" s="115"/>
      <c r="M1171" s="115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73"/>
      <c r="AQ1171" s="73"/>
      <c r="AR1171" s="73"/>
      <c r="AS1171" s="73"/>
      <c r="AT1171" s="73"/>
      <c r="AU1171" s="73"/>
      <c r="AV1171" s="73"/>
      <c r="AW1171" s="73"/>
      <c r="AX1171" s="73"/>
      <c r="AY1171" s="73"/>
      <c r="AZ1171" s="73"/>
      <c r="BA1171" s="73"/>
      <c r="BB1171" s="73"/>
      <c r="BC1171" s="73"/>
      <c r="BD1171" s="73"/>
      <c r="BE1171" s="73"/>
      <c r="BF1171" s="73"/>
      <c r="BG1171" s="73"/>
      <c r="BH1171" s="73"/>
      <c r="BI1171" s="73"/>
      <c r="BJ1171" s="73"/>
      <c r="BK1171" s="73"/>
      <c r="BL1171" s="73"/>
      <c r="BM1171" s="73"/>
      <c r="BN1171" s="73"/>
      <c r="BO1171" s="73"/>
      <c r="BP1171" s="73"/>
      <c r="BQ1171" s="73"/>
      <c r="BR1171" s="73"/>
      <c r="BS1171" s="73"/>
      <c r="BT1171" s="73"/>
      <c r="BU1171" s="73"/>
      <c r="BV1171" s="73"/>
      <c r="BW1171" s="73"/>
      <c r="BX1171" s="73"/>
      <c r="BY1171" s="73"/>
      <c r="BZ1171" s="73"/>
      <c r="CA1171" s="73"/>
      <c r="CB1171" s="73"/>
      <c r="CC1171" s="73"/>
      <c r="CD1171" s="73"/>
      <c r="CE1171" s="73"/>
      <c r="CF1171" s="73"/>
      <c r="CG1171" s="73"/>
      <c r="CH1171" s="73"/>
      <c r="CI1171" s="73"/>
      <c r="CJ1171" s="73"/>
      <c r="CK1171" s="73"/>
      <c r="CL1171" s="73"/>
      <c r="CM1171" s="73"/>
      <c r="CN1171" s="73"/>
      <c r="CO1171" s="73"/>
      <c r="CP1171" s="73"/>
      <c r="CQ1171" s="73"/>
      <c r="CR1171" s="73"/>
      <c r="CS1171" s="73"/>
      <c r="CT1171" s="73"/>
      <c r="CU1171" s="73"/>
      <c r="CV1171" s="73"/>
      <c r="CW1171" s="73"/>
      <c r="CX1171" s="73"/>
      <c r="CY1171" s="73"/>
      <c r="CZ1171" s="73"/>
      <c r="DA1171" s="73"/>
      <c r="DB1171" s="73"/>
      <c r="DC1171" s="73"/>
      <c r="DD1171" s="73"/>
      <c r="DE1171" s="73"/>
      <c r="DF1171" s="73"/>
      <c r="DG1171" s="73"/>
      <c r="DH1171" s="73"/>
      <c r="DI1171" s="73"/>
      <c r="DJ1171" s="36"/>
    </row>
    <row r="1172" spans="1:114" x14ac:dyDescent="0.3">
      <c r="A1172" s="73"/>
      <c r="B1172" s="73"/>
      <c r="C1172" s="112"/>
      <c r="D1172" s="112"/>
      <c r="E1172" s="73"/>
      <c r="F1172" s="73"/>
      <c r="G1172" s="127"/>
      <c r="H1172" s="127"/>
      <c r="I1172" s="127"/>
      <c r="J1172" s="127"/>
      <c r="K1172" s="73"/>
      <c r="L1172" s="115"/>
      <c r="M1172" s="115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3"/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3"/>
      <c r="AM1172" s="73"/>
      <c r="AN1172" s="73"/>
      <c r="AO1172" s="73"/>
      <c r="AP1172" s="73"/>
      <c r="AQ1172" s="73"/>
      <c r="AR1172" s="73"/>
      <c r="AS1172" s="73"/>
      <c r="AT1172" s="73"/>
      <c r="AU1172" s="73"/>
      <c r="AV1172" s="73"/>
      <c r="AW1172" s="73"/>
      <c r="AX1172" s="73"/>
      <c r="AY1172" s="73"/>
      <c r="AZ1172" s="73"/>
      <c r="BA1172" s="73"/>
      <c r="BB1172" s="73"/>
      <c r="BC1172" s="73"/>
      <c r="BD1172" s="73"/>
      <c r="BE1172" s="73"/>
      <c r="BF1172" s="73"/>
      <c r="BG1172" s="73"/>
      <c r="BH1172" s="73"/>
      <c r="BI1172" s="73"/>
      <c r="BJ1172" s="73"/>
      <c r="BK1172" s="73"/>
      <c r="BL1172" s="73"/>
      <c r="BM1172" s="73"/>
      <c r="BN1172" s="73"/>
      <c r="BO1172" s="73"/>
      <c r="BP1172" s="73"/>
      <c r="BQ1172" s="73"/>
      <c r="BR1172" s="73"/>
      <c r="BS1172" s="73"/>
      <c r="BT1172" s="73"/>
      <c r="BU1172" s="73"/>
      <c r="BV1172" s="73"/>
      <c r="BW1172" s="73"/>
      <c r="BX1172" s="73"/>
      <c r="BY1172" s="73"/>
      <c r="BZ1172" s="73"/>
      <c r="CA1172" s="73"/>
      <c r="CB1172" s="73"/>
      <c r="CC1172" s="73"/>
      <c r="CD1172" s="73"/>
      <c r="CE1172" s="73"/>
      <c r="CF1172" s="73"/>
      <c r="CG1172" s="73"/>
      <c r="CH1172" s="73"/>
      <c r="CI1172" s="73"/>
      <c r="CJ1172" s="73"/>
      <c r="CK1172" s="73"/>
      <c r="CL1172" s="73"/>
      <c r="CM1172" s="73"/>
      <c r="CN1172" s="73"/>
      <c r="CO1172" s="73"/>
      <c r="CP1172" s="73"/>
      <c r="CQ1172" s="73"/>
      <c r="CR1172" s="73"/>
      <c r="CS1172" s="73"/>
      <c r="CT1172" s="73"/>
      <c r="CU1172" s="73"/>
      <c r="CV1172" s="73"/>
      <c r="CW1172" s="73"/>
      <c r="CX1172" s="73"/>
      <c r="CY1172" s="73"/>
      <c r="CZ1172" s="73"/>
      <c r="DA1172" s="73"/>
      <c r="DB1172" s="73"/>
      <c r="DC1172" s="73"/>
      <c r="DD1172" s="73"/>
      <c r="DE1172" s="73"/>
      <c r="DF1172" s="73"/>
      <c r="DG1172" s="73"/>
      <c r="DH1172" s="73"/>
      <c r="DI1172" s="73"/>
      <c r="DJ1172" s="36"/>
    </row>
    <row r="1173" spans="1:114" x14ac:dyDescent="0.3">
      <c r="A1173" s="73"/>
      <c r="B1173" s="73"/>
      <c r="C1173" s="112"/>
      <c r="D1173" s="112"/>
      <c r="E1173" s="73"/>
      <c r="F1173" s="73"/>
      <c r="G1173" s="127"/>
      <c r="H1173" s="127"/>
      <c r="I1173" s="127"/>
      <c r="J1173" s="127"/>
      <c r="K1173" s="73"/>
      <c r="L1173" s="115"/>
      <c r="M1173" s="115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73"/>
      <c r="AQ1173" s="73"/>
      <c r="AR1173" s="73"/>
      <c r="AS1173" s="73"/>
      <c r="AT1173" s="73"/>
      <c r="AU1173" s="73"/>
      <c r="AV1173" s="73"/>
      <c r="AW1173" s="73"/>
      <c r="AX1173" s="73"/>
      <c r="AY1173" s="73"/>
      <c r="AZ1173" s="73"/>
      <c r="BA1173" s="73"/>
      <c r="BB1173" s="73"/>
      <c r="BC1173" s="73"/>
      <c r="BD1173" s="73"/>
      <c r="BE1173" s="73"/>
      <c r="BF1173" s="73"/>
      <c r="BG1173" s="73"/>
      <c r="BH1173" s="73"/>
      <c r="BI1173" s="73"/>
      <c r="BJ1173" s="73"/>
      <c r="BK1173" s="73"/>
      <c r="BL1173" s="73"/>
      <c r="BM1173" s="73"/>
      <c r="BN1173" s="73"/>
      <c r="BO1173" s="73"/>
      <c r="BP1173" s="73"/>
      <c r="BQ1173" s="73"/>
      <c r="BR1173" s="73"/>
      <c r="BS1173" s="73"/>
      <c r="BT1173" s="73"/>
      <c r="BU1173" s="73"/>
      <c r="BV1173" s="73"/>
      <c r="BW1173" s="73"/>
      <c r="BX1173" s="73"/>
      <c r="BY1173" s="73"/>
      <c r="BZ1173" s="73"/>
      <c r="CA1173" s="73"/>
      <c r="CB1173" s="73"/>
      <c r="CC1173" s="73"/>
      <c r="CD1173" s="73"/>
      <c r="CE1173" s="73"/>
      <c r="CF1173" s="73"/>
      <c r="CG1173" s="73"/>
      <c r="CH1173" s="73"/>
      <c r="CI1173" s="73"/>
      <c r="CJ1173" s="73"/>
      <c r="CK1173" s="73"/>
      <c r="CL1173" s="73"/>
      <c r="CM1173" s="73"/>
      <c r="CN1173" s="73"/>
      <c r="CO1173" s="73"/>
      <c r="CP1173" s="73"/>
      <c r="CQ1173" s="73"/>
      <c r="CR1173" s="73"/>
      <c r="CS1173" s="73"/>
      <c r="CT1173" s="73"/>
      <c r="CU1173" s="73"/>
      <c r="CV1173" s="73"/>
      <c r="CW1173" s="73"/>
      <c r="CX1173" s="73"/>
      <c r="CY1173" s="73"/>
      <c r="CZ1173" s="73"/>
      <c r="DA1173" s="73"/>
      <c r="DB1173" s="73"/>
      <c r="DC1173" s="73"/>
      <c r="DD1173" s="73"/>
      <c r="DE1173" s="73"/>
      <c r="DF1173" s="73"/>
      <c r="DG1173" s="73"/>
      <c r="DH1173" s="73"/>
      <c r="DI1173" s="73"/>
      <c r="DJ1173" s="36"/>
    </row>
    <row r="1174" spans="1:114" x14ac:dyDescent="0.3">
      <c r="A1174" s="73"/>
      <c r="B1174" s="73"/>
      <c r="C1174" s="112"/>
      <c r="D1174" s="112"/>
      <c r="E1174" s="73"/>
      <c r="F1174" s="73"/>
      <c r="G1174" s="127"/>
      <c r="H1174" s="127"/>
      <c r="I1174" s="127"/>
      <c r="J1174" s="127"/>
      <c r="K1174" s="73"/>
      <c r="L1174" s="115"/>
      <c r="M1174" s="115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3"/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3"/>
      <c r="AM1174" s="73"/>
      <c r="AN1174" s="73"/>
      <c r="AO1174" s="73"/>
      <c r="AP1174" s="73"/>
      <c r="AQ1174" s="73"/>
      <c r="AR1174" s="73"/>
      <c r="AS1174" s="73"/>
      <c r="AT1174" s="73"/>
      <c r="AU1174" s="73"/>
      <c r="AV1174" s="73"/>
      <c r="AW1174" s="73"/>
      <c r="AX1174" s="73"/>
      <c r="AY1174" s="73"/>
      <c r="AZ1174" s="73"/>
      <c r="BA1174" s="73"/>
      <c r="BB1174" s="73"/>
      <c r="BC1174" s="73"/>
      <c r="BD1174" s="73"/>
      <c r="BE1174" s="73"/>
      <c r="BF1174" s="73"/>
      <c r="BG1174" s="73"/>
      <c r="BH1174" s="73"/>
      <c r="BI1174" s="73"/>
      <c r="BJ1174" s="73"/>
      <c r="BK1174" s="73"/>
      <c r="BL1174" s="73"/>
      <c r="BM1174" s="73"/>
      <c r="BN1174" s="73"/>
      <c r="BO1174" s="73"/>
      <c r="BP1174" s="73"/>
      <c r="BQ1174" s="73"/>
      <c r="BR1174" s="73"/>
      <c r="BS1174" s="73"/>
      <c r="BT1174" s="73"/>
      <c r="BU1174" s="73"/>
      <c r="BV1174" s="73"/>
      <c r="BW1174" s="73"/>
      <c r="BX1174" s="73"/>
      <c r="BY1174" s="73"/>
      <c r="BZ1174" s="73"/>
      <c r="CA1174" s="73"/>
      <c r="CB1174" s="73"/>
      <c r="CC1174" s="73"/>
      <c r="CD1174" s="73"/>
      <c r="CE1174" s="73"/>
      <c r="CF1174" s="73"/>
      <c r="CG1174" s="73"/>
      <c r="CH1174" s="73"/>
      <c r="CI1174" s="73"/>
      <c r="CJ1174" s="73"/>
      <c r="CK1174" s="73"/>
      <c r="CL1174" s="73"/>
      <c r="CM1174" s="73"/>
      <c r="CN1174" s="73"/>
      <c r="CO1174" s="73"/>
      <c r="CP1174" s="73"/>
      <c r="CQ1174" s="73"/>
      <c r="CR1174" s="73"/>
      <c r="CS1174" s="73"/>
      <c r="CT1174" s="73"/>
      <c r="CU1174" s="73"/>
      <c r="CV1174" s="73"/>
      <c r="CW1174" s="73"/>
      <c r="CX1174" s="73"/>
      <c r="CY1174" s="73"/>
      <c r="CZ1174" s="73"/>
      <c r="DA1174" s="73"/>
      <c r="DB1174" s="73"/>
      <c r="DC1174" s="73"/>
      <c r="DD1174" s="73"/>
      <c r="DE1174" s="73"/>
      <c r="DF1174" s="73"/>
      <c r="DG1174" s="73"/>
      <c r="DH1174" s="73"/>
      <c r="DI1174" s="73"/>
      <c r="DJ1174" s="36"/>
    </row>
    <row r="1175" spans="1:114" x14ac:dyDescent="0.3">
      <c r="A1175" s="73"/>
      <c r="B1175" s="73"/>
      <c r="C1175" s="112"/>
      <c r="D1175" s="112"/>
      <c r="E1175" s="73"/>
      <c r="F1175" s="73"/>
      <c r="G1175" s="127"/>
      <c r="H1175" s="127"/>
      <c r="I1175" s="127"/>
      <c r="J1175" s="127"/>
      <c r="K1175" s="73"/>
      <c r="L1175" s="115"/>
      <c r="M1175" s="115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3"/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3"/>
      <c r="AM1175" s="73"/>
      <c r="AN1175" s="73"/>
      <c r="AO1175" s="73"/>
      <c r="AP1175" s="73"/>
      <c r="AQ1175" s="73"/>
      <c r="AR1175" s="73"/>
      <c r="AS1175" s="73"/>
      <c r="AT1175" s="73"/>
      <c r="AU1175" s="73"/>
      <c r="AV1175" s="73"/>
      <c r="AW1175" s="73"/>
      <c r="AX1175" s="73"/>
      <c r="AY1175" s="73"/>
      <c r="AZ1175" s="73"/>
      <c r="BA1175" s="73"/>
      <c r="BB1175" s="73"/>
      <c r="BC1175" s="73"/>
      <c r="BD1175" s="73"/>
      <c r="BE1175" s="73"/>
      <c r="BF1175" s="73"/>
      <c r="BG1175" s="73"/>
      <c r="BH1175" s="73"/>
      <c r="BI1175" s="73"/>
      <c r="BJ1175" s="73"/>
      <c r="BK1175" s="73"/>
      <c r="BL1175" s="73"/>
      <c r="BM1175" s="73"/>
      <c r="BN1175" s="73"/>
      <c r="BO1175" s="73"/>
      <c r="BP1175" s="73"/>
      <c r="BQ1175" s="73"/>
      <c r="BR1175" s="73"/>
      <c r="BS1175" s="73"/>
      <c r="BT1175" s="73"/>
      <c r="BU1175" s="73"/>
      <c r="BV1175" s="73"/>
      <c r="BW1175" s="73"/>
      <c r="BX1175" s="73"/>
      <c r="BY1175" s="73"/>
      <c r="BZ1175" s="73"/>
      <c r="CA1175" s="73"/>
      <c r="CB1175" s="73"/>
      <c r="CC1175" s="73"/>
      <c r="CD1175" s="73"/>
      <c r="CE1175" s="73"/>
      <c r="CF1175" s="73"/>
      <c r="CG1175" s="73"/>
      <c r="CH1175" s="73"/>
      <c r="CI1175" s="73"/>
      <c r="CJ1175" s="73"/>
      <c r="CK1175" s="73"/>
      <c r="CL1175" s="73"/>
      <c r="CM1175" s="73"/>
      <c r="CN1175" s="73"/>
      <c r="CO1175" s="73"/>
      <c r="CP1175" s="73"/>
      <c r="CQ1175" s="73"/>
      <c r="CR1175" s="73"/>
      <c r="CS1175" s="73"/>
      <c r="CT1175" s="73"/>
      <c r="CU1175" s="73"/>
      <c r="CV1175" s="73"/>
      <c r="CW1175" s="73"/>
      <c r="CX1175" s="73"/>
      <c r="CY1175" s="73"/>
      <c r="CZ1175" s="73"/>
      <c r="DA1175" s="73"/>
      <c r="DB1175" s="73"/>
      <c r="DC1175" s="73"/>
      <c r="DD1175" s="73"/>
      <c r="DE1175" s="73"/>
      <c r="DF1175" s="73"/>
      <c r="DG1175" s="73"/>
      <c r="DH1175" s="73"/>
      <c r="DI1175" s="73"/>
      <c r="DJ1175" s="36"/>
    </row>
    <row r="1176" spans="1:114" x14ac:dyDescent="0.3">
      <c r="A1176" s="73"/>
      <c r="B1176" s="73"/>
      <c r="C1176" s="112"/>
      <c r="D1176" s="112"/>
      <c r="E1176" s="73"/>
      <c r="F1176" s="73"/>
      <c r="G1176" s="127"/>
      <c r="H1176" s="127"/>
      <c r="I1176" s="127"/>
      <c r="J1176" s="127"/>
      <c r="K1176" s="73"/>
      <c r="L1176" s="115"/>
      <c r="M1176" s="115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3"/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3"/>
      <c r="AM1176" s="73"/>
      <c r="AN1176" s="73"/>
      <c r="AO1176" s="73"/>
      <c r="AP1176" s="73"/>
      <c r="AQ1176" s="73"/>
      <c r="AR1176" s="73"/>
      <c r="AS1176" s="73"/>
      <c r="AT1176" s="73"/>
      <c r="AU1176" s="73"/>
      <c r="AV1176" s="73"/>
      <c r="AW1176" s="73"/>
      <c r="AX1176" s="73"/>
      <c r="AY1176" s="73"/>
      <c r="AZ1176" s="73"/>
      <c r="BA1176" s="73"/>
      <c r="BB1176" s="73"/>
      <c r="BC1176" s="73"/>
      <c r="BD1176" s="73"/>
      <c r="BE1176" s="73"/>
      <c r="BF1176" s="73"/>
      <c r="BG1176" s="73"/>
      <c r="BH1176" s="73"/>
      <c r="BI1176" s="73"/>
      <c r="BJ1176" s="73"/>
      <c r="BK1176" s="73"/>
      <c r="BL1176" s="73"/>
      <c r="BM1176" s="73"/>
      <c r="BN1176" s="73"/>
      <c r="BO1176" s="73"/>
      <c r="BP1176" s="73"/>
      <c r="BQ1176" s="73"/>
      <c r="BR1176" s="73"/>
      <c r="BS1176" s="73"/>
      <c r="BT1176" s="73"/>
      <c r="BU1176" s="73"/>
      <c r="BV1176" s="73"/>
      <c r="BW1176" s="73"/>
      <c r="BX1176" s="73"/>
      <c r="BY1176" s="73"/>
      <c r="BZ1176" s="73"/>
      <c r="CA1176" s="73"/>
      <c r="CB1176" s="73"/>
      <c r="CC1176" s="73"/>
      <c r="CD1176" s="73"/>
      <c r="CE1176" s="73"/>
      <c r="CF1176" s="73"/>
      <c r="CG1176" s="73"/>
      <c r="CH1176" s="73"/>
      <c r="CI1176" s="73"/>
      <c r="CJ1176" s="73"/>
      <c r="CK1176" s="73"/>
      <c r="CL1176" s="73"/>
      <c r="CM1176" s="73"/>
      <c r="CN1176" s="73"/>
      <c r="CO1176" s="73"/>
      <c r="CP1176" s="73"/>
      <c r="CQ1176" s="73"/>
      <c r="CR1176" s="73"/>
      <c r="CS1176" s="73"/>
      <c r="CT1176" s="73"/>
      <c r="CU1176" s="73"/>
      <c r="CV1176" s="73"/>
      <c r="CW1176" s="73"/>
      <c r="CX1176" s="73"/>
      <c r="CY1176" s="73"/>
      <c r="CZ1176" s="73"/>
      <c r="DA1176" s="73"/>
      <c r="DB1176" s="73"/>
      <c r="DC1176" s="73"/>
      <c r="DD1176" s="73"/>
      <c r="DE1176" s="73"/>
      <c r="DF1176" s="73"/>
      <c r="DG1176" s="73"/>
      <c r="DH1176" s="73"/>
      <c r="DI1176" s="73"/>
      <c r="DJ1176" s="36"/>
    </row>
    <row r="1177" spans="1:114" x14ac:dyDescent="0.3">
      <c r="A1177" s="73"/>
      <c r="B1177" s="73"/>
      <c r="C1177" s="112"/>
      <c r="D1177" s="112"/>
      <c r="E1177" s="73"/>
      <c r="F1177" s="73"/>
      <c r="G1177" s="127"/>
      <c r="H1177" s="127"/>
      <c r="I1177" s="127"/>
      <c r="J1177" s="127"/>
      <c r="K1177" s="73"/>
      <c r="L1177" s="115"/>
      <c r="M1177" s="115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3"/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3"/>
      <c r="AM1177" s="73"/>
      <c r="AN1177" s="73"/>
      <c r="AO1177" s="73"/>
      <c r="AP1177" s="73"/>
      <c r="AQ1177" s="73"/>
      <c r="AR1177" s="73"/>
      <c r="AS1177" s="73"/>
      <c r="AT1177" s="73"/>
      <c r="AU1177" s="73"/>
      <c r="AV1177" s="73"/>
      <c r="AW1177" s="73"/>
      <c r="AX1177" s="73"/>
      <c r="AY1177" s="73"/>
      <c r="AZ1177" s="73"/>
      <c r="BA1177" s="73"/>
      <c r="BB1177" s="73"/>
      <c r="BC1177" s="73"/>
      <c r="BD1177" s="73"/>
      <c r="BE1177" s="73"/>
      <c r="BF1177" s="73"/>
      <c r="BG1177" s="73"/>
      <c r="BH1177" s="73"/>
      <c r="BI1177" s="73"/>
      <c r="BJ1177" s="73"/>
      <c r="BK1177" s="73"/>
      <c r="BL1177" s="73"/>
      <c r="BM1177" s="73"/>
      <c r="BN1177" s="73"/>
      <c r="BO1177" s="73"/>
      <c r="BP1177" s="73"/>
      <c r="BQ1177" s="73"/>
      <c r="BR1177" s="73"/>
      <c r="BS1177" s="73"/>
      <c r="BT1177" s="73"/>
      <c r="BU1177" s="73"/>
      <c r="BV1177" s="73"/>
      <c r="BW1177" s="73"/>
      <c r="BX1177" s="73"/>
      <c r="BY1177" s="73"/>
      <c r="BZ1177" s="73"/>
      <c r="CA1177" s="73"/>
      <c r="CB1177" s="73"/>
      <c r="CC1177" s="73"/>
      <c r="CD1177" s="73"/>
      <c r="CE1177" s="73"/>
      <c r="CF1177" s="73"/>
      <c r="CG1177" s="73"/>
      <c r="CH1177" s="73"/>
      <c r="CI1177" s="73"/>
      <c r="CJ1177" s="73"/>
      <c r="CK1177" s="73"/>
      <c r="CL1177" s="73"/>
      <c r="CM1177" s="73"/>
      <c r="CN1177" s="73"/>
      <c r="CO1177" s="73"/>
      <c r="CP1177" s="73"/>
      <c r="CQ1177" s="73"/>
      <c r="CR1177" s="73"/>
      <c r="CS1177" s="73"/>
      <c r="CT1177" s="73"/>
      <c r="CU1177" s="73"/>
      <c r="CV1177" s="73"/>
      <c r="CW1177" s="73"/>
      <c r="CX1177" s="73"/>
      <c r="CY1177" s="73"/>
      <c r="CZ1177" s="73"/>
      <c r="DA1177" s="73"/>
      <c r="DB1177" s="73"/>
      <c r="DC1177" s="73"/>
      <c r="DD1177" s="73"/>
      <c r="DE1177" s="73"/>
      <c r="DF1177" s="73"/>
      <c r="DG1177" s="73"/>
      <c r="DH1177" s="73"/>
      <c r="DI1177" s="73"/>
      <c r="DJ1177" s="36"/>
    </row>
    <row r="1178" spans="1:114" x14ac:dyDescent="0.3">
      <c r="A1178" s="73"/>
      <c r="B1178" s="73"/>
      <c r="C1178" s="112"/>
      <c r="D1178" s="112"/>
      <c r="E1178" s="73"/>
      <c r="F1178" s="73"/>
      <c r="G1178" s="127"/>
      <c r="H1178" s="127"/>
      <c r="I1178" s="127"/>
      <c r="J1178" s="127"/>
      <c r="K1178" s="73"/>
      <c r="L1178" s="115"/>
      <c r="M1178" s="115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3"/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3"/>
      <c r="AM1178" s="73"/>
      <c r="AN1178" s="73"/>
      <c r="AO1178" s="73"/>
      <c r="AP1178" s="73"/>
      <c r="AQ1178" s="73"/>
      <c r="AR1178" s="73"/>
      <c r="AS1178" s="73"/>
      <c r="AT1178" s="73"/>
      <c r="AU1178" s="73"/>
      <c r="AV1178" s="73"/>
      <c r="AW1178" s="73"/>
      <c r="AX1178" s="73"/>
      <c r="AY1178" s="73"/>
      <c r="AZ1178" s="73"/>
      <c r="BA1178" s="73"/>
      <c r="BB1178" s="73"/>
      <c r="BC1178" s="73"/>
      <c r="BD1178" s="73"/>
      <c r="BE1178" s="73"/>
      <c r="BF1178" s="73"/>
      <c r="BG1178" s="73"/>
      <c r="BH1178" s="73"/>
      <c r="BI1178" s="73"/>
      <c r="BJ1178" s="73"/>
      <c r="BK1178" s="73"/>
      <c r="BL1178" s="73"/>
      <c r="BM1178" s="73"/>
      <c r="BN1178" s="73"/>
      <c r="BO1178" s="73"/>
      <c r="BP1178" s="73"/>
      <c r="BQ1178" s="73"/>
      <c r="BR1178" s="73"/>
      <c r="BS1178" s="73"/>
      <c r="BT1178" s="73"/>
      <c r="BU1178" s="73"/>
      <c r="BV1178" s="73"/>
      <c r="BW1178" s="73"/>
      <c r="BX1178" s="73"/>
      <c r="BY1178" s="73"/>
      <c r="BZ1178" s="73"/>
      <c r="CA1178" s="73"/>
      <c r="CB1178" s="73"/>
      <c r="CC1178" s="73"/>
      <c r="CD1178" s="73"/>
      <c r="CE1178" s="73"/>
      <c r="CF1178" s="73"/>
      <c r="CG1178" s="73"/>
      <c r="CH1178" s="73"/>
      <c r="CI1178" s="73"/>
      <c r="CJ1178" s="73"/>
      <c r="CK1178" s="73"/>
      <c r="CL1178" s="73"/>
      <c r="CM1178" s="73"/>
      <c r="CN1178" s="73"/>
      <c r="CO1178" s="73"/>
      <c r="CP1178" s="73"/>
      <c r="CQ1178" s="73"/>
      <c r="CR1178" s="73"/>
      <c r="CS1178" s="73"/>
      <c r="CT1178" s="73"/>
      <c r="CU1178" s="73"/>
      <c r="CV1178" s="73"/>
      <c r="CW1178" s="73"/>
      <c r="CX1178" s="73"/>
      <c r="CY1178" s="73"/>
      <c r="CZ1178" s="73"/>
      <c r="DA1178" s="73"/>
      <c r="DB1178" s="73"/>
      <c r="DC1178" s="73"/>
      <c r="DD1178" s="73"/>
      <c r="DE1178" s="73"/>
      <c r="DF1178" s="73"/>
      <c r="DG1178" s="73"/>
      <c r="DH1178" s="73"/>
      <c r="DI1178" s="73"/>
      <c r="DJ1178" s="36"/>
    </row>
    <row r="1179" spans="1:114" x14ac:dyDescent="0.3">
      <c r="A1179" s="73"/>
      <c r="B1179" s="73"/>
      <c r="C1179" s="112"/>
      <c r="D1179" s="112"/>
      <c r="E1179" s="73"/>
      <c r="F1179" s="73"/>
      <c r="G1179" s="127"/>
      <c r="H1179" s="127"/>
      <c r="I1179" s="127"/>
      <c r="J1179" s="127"/>
      <c r="K1179" s="73"/>
      <c r="L1179" s="115"/>
      <c r="M1179" s="115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3"/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3"/>
      <c r="AM1179" s="73"/>
      <c r="AN1179" s="73"/>
      <c r="AO1179" s="73"/>
      <c r="AP1179" s="73"/>
      <c r="AQ1179" s="73"/>
      <c r="AR1179" s="73"/>
      <c r="AS1179" s="73"/>
      <c r="AT1179" s="73"/>
      <c r="AU1179" s="73"/>
      <c r="AV1179" s="73"/>
      <c r="AW1179" s="73"/>
      <c r="AX1179" s="73"/>
      <c r="AY1179" s="73"/>
      <c r="AZ1179" s="73"/>
      <c r="BA1179" s="73"/>
      <c r="BB1179" s="73"/>
      <c r="BC1179" s="73"/>
      <c r="BD1179" s="73"/>
      <c r="BE1179" s="73"/>
      <c r="BF1179" s="73"/>
      <c r="BG1179" s="73"/>
      <c r="BH1179" s="73"/>
      <c r="BI1179" s="73"/>
      <c r="BJ1179" s="73"/>
      <c r="BK1179" s="73"/>
      <c r="BL1179" s="73"/>
      <c r="BM1179" s="73"/>
      <c r="BN1179" s="73"/>
      <c r="BO1179" s="73"/>
      <c r="BP1179" s="73"/>
      <c r="BQ1179" s="73"/>
      <c r="BR1179" s="73"/>
      <c r="BS1179" s="73"/>
      <c r="BT1179" s="73"/>
      <c r="BU1179" s="73"/>
      <c r="BV1179" s="73"/>
      <c r="BW1179" s="73"/>
      <c r="BX1179" s="73"/>
      <c r="BY1179" s="73"/>
      <c r="BZ1179" s="73"/>
      <c r="CA1179" s="73"/>
      <c r="CB1179" s="73"/>
      <c r="CC1179" s="73"/>
      <c r="CD1179" s="73"/>
      <c r="CE1179" s="73"/>
      <c r="CF1179" s="73"/>
      <c r="CG1179" s="73"/>
      <c r="CH1179" s="73"/>
      <c r="CI1179" s="73"/>
      <c r="CJ1179" s="73"/>
      <c r="CK1179" s="73"/>
      <c r="CL1179" s="73"/>
      <c r="CM1179" s="73"/>
      <c r="CN1179" s="73"/>
      <c r="CO1179" s="73"/>
      <c r="CP1179" s="73"/>
      <c r="CQ1179" s="73"/>
      <c r="CR1179" s="73"/>
      <c r="CS1179" s="73"/>
      <c r="CT1179" s="73"/>
      <c r="CU1179" s="73"/>
      <c r="CV1179" s="73"/>
      <c r="CW1179" s="73"/>
      <c r="CX1179" s="73"/>
      <c r="CY1179" s="73"/>
      <c r="CZ1179" s="73"/>
      <c r="DA1179" s="73"/>
      <c r="DB1179" s="73"/>
      <c r="DC1179" s="73"/>
      <c r="DD1179" s="73"/>
      <c r="DE1179" s="73"/>
      <c r="DF1179" s="73"/>
      <c r="DG1179" s="73"/>
      <c r="DH1179" s="73"/>
      <c r="DI1179" s="73"/>
      <c r="DJ1179" s="36"/>
    </row>
    <row r="1180" spans="1:114" x14ac:dyDescent="0.3">
      <c r="A1180" s="73"/>
      <c r="B1180" s="73"/>
      <c r="C1180" s="112"/>
      <c r="D1180" s="112"/>
      <c r="E1180" s="73"/>
      <c r="F1180" s="73"/>
      <c r="G1180" s="127"/>
      <c r="H1180" s="127"/>
      <c r="I1180" s="127"/>
      <c r="J1180" s="127"/>
      <c r="K1180" s="73"/>
      <c r="L1180" s="115"/>
      <c r="M1180" s="115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7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73"/>
      <c r="BS1180" s="73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73"/>
      <c r="CF1180" s="73"/>
      <c r="CG1180" s="73"/>
      <c r="CH1180" s="73"/>
      <c r="CI1180" s="73"/>
      <c r="CJ1180" s="73"/>
      <c r="CK1180" s="73"/>
      <c r="CL1180" s="73"/>
      <c r="CM1180" s="73"/>
      <c r="CN1180" s="73"/>
      <c r="CO1180" s="73"/>
      <c r="CP1180" s="73"/>
      <c r="CQ1180" s="73"/>
      <c r="CR1180" s="73"/>
      <c r="CS1180" s="73"/>
      <c r="CT1180" s="73"/>
      <c r="CU1180" s="73"/>
      <c r="CV1180" s="73"/>
      <c r="CW1180" s="73"/>
      <c r="CX1180" s="73"/>
      <c r="CY1180" s="73"/>
      <c r="CZ1180" s="73"/>
      <c r="DA1180" s="73"/>
      <c r="DB1180" s="73"/>
      <c r="DC1180" s="73"/>
      <c r="DD1180" s="73"/>
      <c r="DE1180" s="73"/>
      <c r="DF1180" s="73"/>
      <c r="DG1180" s="73"/>
      <c r="DH1180" s="73"/>
      <c r="DI1180" s="73"/>
      <c r="DJ1180" s="36"/>
    </row>
    <row r="1181" spans="1:114" x14ac:dyDescent="0.3">
      <c r="A1181" s="73"/>
      <c r="B1181" s="73"/>
      <c r="C1181" s="112"/>
      <c r="D1181" s="112"/>
      <c r="E1181" s="73"/>
      <c r="F1181" s="73"/>
      <c r="G1181" s="127"/>
      <c r="H1181" s="127"/>
      <c r="I1181" s="127"/>
      <c r="J1181" s="127"/>
      <c r="K1181" s="73"/>
      <c r="L1181" s="115"/>
      <c r="M1181" s="115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3"/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3"/>
      <c r="AM1181" s="73"/>
      <c r="AN1181" s="73"/>
      <c r="AO1181" s="73"/>
      <c r="AP1181" s="73"/>
      <c r="AQ1181" s="73"/>
      <c r="AR1181" s="73"/>
      <c r="AS1181" s="73"/>
      <c r="AT1181" s="73"/>
      <c r="AU1181" s="73"/>
      <c r="AV1181" s="73"/>
      <c r="AW1181" s="73"/>
      <c r="AX1181" s="73"/>
      <c r="AY1181" s="73"/>
      <c r="AZ1181" s="73"/>
      <c r="BA1181" s="73"/>
      <c r="BB1181" s="73"/>
      <c r="BC1181" s="73"/>
      <c r="BD1181" s="73"/>
      <c r="BE1181" s="73"/>
      <c r="BF1181" s="73"/>
      <c r="BG1181" s="73"/>
      <c r="BH1181" s="73"/>
      <c r="BI1181" s="73"/>
      <c r="BJ1181" s="73"/>
      <c r="BK1181" s="73"/>
      <c r="BL1181" s="73"/>
      <c r="BM1181" s="73"/>
      <c r="BN1181" s="73"/>
      <c r="BO1181" s="73"/>
      <c r="BP1181" s="73"/>
      <c r="BQ1181" s="73"/>
      <c r="BR1181" s="73"/>
      <c r="BS1181" s="73"/>
      <c r="BT1181" s="73"/>
      <c r="BU1181" s="73"/>
      <c r="BV1181" s="73"/>
      <c r="BW1181" s="73"/>
      <c r="BX1181" s="73"/>
      <c r="BY1181" s="73"/>
      <c r="BZ1181" s="73"/>
      <c r="CA1181" s="73"/>
      <c r="CB1181" s="73"/>
      <c r="CC1181" s="73"/>
      <c r="CD1181" s="73"/>
      <c r="CE1181" s="73"/>
      <c r="CF1181" s="73"/>
      <c r="CG1181" s="73"/>
      <c r="CH1181" s="73"/>
      <c r="CI1181" s="73"/>
      <c r="CJ1181" s="73"/>
      <c r="CK1181" s="73"/>
      <c r="CL1181" s="73"/>
      <c r="CM1181" s="73"/>
      <c r="CN1181" s="73"/>
      <c r="CO1181" s="73"/>
      <c r="CP1181" s="73"/>
      <c r="CQ1181" s="73"/>
      <c r="CR1181" s="73"/>
      <c r="CS1181" s="73"/>
      <c r="CT1181" s="73"/>
      <c r="CU1181" s="73"/>
      <c r="CV1181" s="73"/>
      <c r="CW1181" s="73"/>
      <c r="CX1181" s="73"/>
      <c r="CY1181" s="73"/>
      <c r="CZ1181" s="73"/>
      <c r="DA1181" s="73"/>
      <c r="DB1181" s="73"/>
      <c r="DC1181" s="73"/>
      <c r="DD1181" s="73"/>
      <c r="DE1181" s="73"/>
      <c r="DF1181" s="73"/>
      <c r="DG1181" s="73"/>
      <c r="DH1181" s="73"/>
      <c r="DI1181" s="73"/>
      <c r="DJ1181" s="36"/>
    </row>
    <row r="1182" spans="1:114" x14ac:dyDescent="0.3">
      <c r="A1182" s="73"/>
      <c r="B1182" s="73"/>
      <c r="C1182" s="112"/>
      <c r="D1182" s="112"/>
      <c r="E1182" s="73"/>
      <c r="F1182" s="73"/>
      <c r="G1182" s="127"/>
      <c r="H1182" s="127"/>
      <c r="I1182" s="127"/>
      <c r="J1182" s="127"/>
      <c r="K1182" s="73"/>
      <c r="L1182" s="115"/>
      <c r="M1182" s="115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3"/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3"/>
      <c r="AM1182" s="73"/>
      <c r="AN1182" s="73"/>
      <c r="AO1182" s="73"/>
      <c r="AP1182" s="73"/>
      <c r="AQ1182" s="73"/>
      <c r="AR1182" s="73"/>
      <c r="AS1182" s="73"/>
      <c r="AT1182" s="73"/>
      <c r="AU1182" s="73"/>
      <c r="AV1182" s="73"/>
      <c r="AW1182" s="73"/>
      <c r="AX1182" s="73"/>
      <c r="AY1182" s="73"/>
      <c r="AZ1182" s="73"/>
      <c r="BA1182" s="73"/>
      <c r="BB1182" s="73"/>
      <c r="BC1182" s="73"/>
      <c r="BD1182" s="73"/>
      <c r="BE1182" s="73"/>
      <c r="BF1182" s="73"/>
      <c r="BG1182" s="73"/>
      <c r="BH1182" s="73"/>
      <c r="BI1182" s="73"/>
      <c r="BJ1182" s="73"/>
      <c r="BK1182" s="73"/>
      <c r="BL1182" s="73"/>
      <c r="BM1182" s="73"/>
      <c r="BN1182" s="73"/>
      <c r="BO1182" s="73"/>
      <c r="BP1182" s="73"/>
      <c r="BQ1182" s="73"/>
      <c r="BR1182" s="73"/>
      <c r="BS1182" s="73"/>
      <c r="BT1182" s="73"/>
      <c r="BU1182" s="73"/>
      <c r="BV1182" s="73"/>
      <c r="BW1182" s="73"/>
      <c r="BX1182" s="73"/>
      <c r="BY1182" s="73"/>
      <c r="BZ1182" s="73"/>
      <c r="CA1182" s="73"/>
      <c r="CB1182" s="73"/>
      <c r="CC1182" s="73"/>
      <c r="CD1182" s="73"/>
      <c r="CE1182" s="73"/>
      <c r="CF1182" s="73"/>
      <c r="CG1182" s="73"/>
      <c r="CH1182" s="73"/>
      <c r="CI1182" s="73"/>
      <c r="CJ1182" s="73"/>
      <c r="CK1182" s="73"/>
      <c r="CL1182" s="73"/>
      <c r="CM1182" s="73"/>
      <c r="CN1182" s="73"/>
      <c r="CO1182" s="73"/>
      <c r="CP1182" s="73"/>
      <c r="CQ1182" s="73"/>
      <c r="CR1182" s="73"/>
      <c r="CS1182" s="73"/>
      <c r="CT1182" s="73"/>
      <c r="CU1182" s="73"/>
      <c r="CV1182" s="73"/>
      <c r="CW1182" s="73"/>
      <c r="CX1182" s="73"/>
      <c r="CY1182" s="73"/>
      <c r="CZ1182" s="73"/>
      <c r="DA1182" s="73"/>
      <c r="DB1182" s="73"/>
      <c r="DC1182" s="73"/>
      <c r="DD1182" s="73"/>
      <c r="DE1182" s="73"/>
      <c r="DF1182" s="73"/>
      <c r="DG1182" s="73"/>
      <c r="DH1182" s="73"/>
      <c r="DI1182" s="73"/>
      <c r="DJ1182" s="36"/>
    </row>
    <row r="1183" spans="1:114" x14ac:dyDescent="0.3">
      <c r="A1183" s="73"/>
      <c r="B1183" s="73"/>
      <c r="C1183" s="112"/>
      <c r="D1183" s="112"/>
      <c r="E1183" s="73"/>
      <c r="F1183" s="73"/>
      <c r="G1183" s="127"/>
      <c r="H1183" s="127"/>
      <c r="I1183" s="127"/>
      <c r="J1183" s="127"/>
      <c r="K1183" s="73"/>
      <c r="L1183" s="115"/>
      <c r="M1183" s="115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3"/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3"/>
      <c r="AM1183" s="73"/>
      <c r="AN1183" s="73"/>
      <c r="AO1183" s="73"/>
      <c r="AP1183" s="73"/>
      <c r="AQ1183" s="73"/>
      <c r="AR1183" s="73"/>
      <c r="AS1183" s="73"/>
      <c r="AT1183" s="73"/>
      <c r="AU1183" s="73"/>
      <c r="AV1183" s="73"/>
      <c r="AW1183" s="73"/>
      <c r="AX1183" s="73"/>
      <c r="AY1183" s="73"/>
      <c r="AZ1183" s="73"/>
      <c r="BA1183" s="73"/>
      <c r="BB1183" s="73"/>
      <c r="BC1183" s="73"/>
      <c r="BD1183" s="73"/>
      <c r="BE1183" s="73"/>
      <c r="BF1183" s="73"/>
      <c r="BG1183" s="73"/>
      <c r="BH1183" s="73"/>
      <c r="BI1183" s="73"/>
      <c r="BJ1183" s="73"/>
      <c r="BK1183" s="73"/>
      <c r="BL1183" s="73"/>
      <c r="BM1183" s="73"/>
      <c r="BN1183" s="73"/>
      <c r="BO1183" s="73"/>
      <c r="BP1183" s="73"/>
      <c r="BQ1183" s="73"/>
      <c r="BR1183" s="73"/>
      <c r="BS1183" s="73"/>
      <c r="BT1183" s="73"/>
      <c r="BU1183" s="73"/>
      <c r="BV1183" s="73"/>
      <c r="BW1183" s="73"/>
      <c r="BX1183" s="73"/>
      <c r="BY1183" s="73"/>
      <c r="BZ1183" s="73"/>
      <c r="CA1183" s="73"/>
      <c r="CB1183" s="73"/>
      <c r="CC1183" s="73"/>
      <c r="CD1183" s="73"/>
      <c r="CE1183" s="73"/>
      <c r="CF1183" s="73"/>
      <c r="CG1183" s="73"/>
      <c r="CH1183" s="73"/>
      <c r="CI1183" s="73"/>
      <c r="CJ1183" s="73"/>
      <c r="CK1183" s="73"/>
      <c r="CL1183" s="73"/>
      <c r="CM1183" s="73"/>
      <c r="CN1183" s="73"/>
      <c r="CO1183" s="73"/>
      <c r="CP1183" s="73"/>
      <c r="CQ1183" s="73"/>
      <c r="CR1183" s="73"/>
      <c r="CS1183" s="73"/>
      <c r="CT1183" s="73"/>
      <c r="CU1183" s="73"/>
      <c r="CV1183" s="73"/>
      <c r="CW1183" s="73"/>
      <c r="CX1183" s="73"/>
      <c r="CY1183" s="73"/>
      <c r="CZ1183" s="73"/>
      <c r="DA1183" s="73"/>
      <c r="DB1183" s="73"/>
      <c r="DC1183" s="73"/>
      <c r="DD1183" s="73"/>
      <c r="DE1183" s="73"/>
      <c r="DF1183" s="73"/>
      <c r="DG1183" s="73"/>
      <c r="DH1183" s="73"/>
      <c r="DI1183" s="73"/>
      <c r="DJ1183" s="36"/>
    </row>
    <row r="1184" spans="1:114" x14ac:dyDescent="0.3">
      <c r="A1184" s="73"/>
      <c r="B1184" s="73"/>
      <c r="C1184" s="112"/>
      <c r="D1184" s="112"/>
      <c r="E1184" s="73"/>
      <c r="F1184" s="73"/>
      <c r="G1184" s="127"/>
      <c r="H1184" s="127"/>
      <c r="I1184" s="127"/>
      <c r="J1184" s="127"/>
      <c r="K1184" s="73"/>
      <c r="L1184" s="115"/>
      <c r="M1184" s="115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3"/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3"/>
      <c r="AM1184" s="73"/>
      <c r="AN1184" s="73"/>
      <c r="AO1184" s="73"/>
      <c r="AP1184" s="73"/>
      <c r="AQ1184" s="73"/>
      <c r="AR1184" s="73"/>
      <c r="AS1184" s="73"/>
      <c r="AT1184" s="73"/>
      <c r="AU1184" s="73"/>
      <c r="AV1184" s="73"/>
      <c r="AW1184" s="73"/>
      <c r="AX1184" s="73"/>
      <c r="AY1184" s="73"/>
      <c r="AZ1184" s="73"/>
      <c r="BA1184" s="73"/>
      <c r="BB1184" s="73"/>
      <c r="BC1184" s="73"/>
      <c r="BD1184" s="73"/>
      <c r="BE1184" s="73"/>
      <c r="BF1184" s="73"/>
      <c r="BG1184" s="73"/>
      <c r="BH1184" s="73"/>
      <c r="BI1184" s="73"/>
      <c r="BJ1184" s="73"/>
      <c r="BK1184" s="73"/>
      <c r="BL1184" s="73"/>
      <c r="BM1184" s="73"/>
      <c r="BN1184" s="73"/>
      <c r="BO1184" s="73"/>
      <c r="BP1184" s="73"/>
      <c r="BQ1184" s="73"/>
      <c r="BR1184" s="73"/>
      <c r="BS1184" s="73"/>
      <c r="BT1184" s="73"/>
      <c r="BU1184" s="73"/>
      <c r="BV1184" s="73"/>
      <c r="BW1184" s="73"/>
      <c r="BX1184" s="73"/>
      <c r="BY1184" s="73"/>
      <c r="BZ1184" s="73"/>
      <c r="CA1184" s="73"/>
      <c r="CB1184" s="73"/>
      <c r="CC1184" s="73"/>
      <c r="CD1184" s="73"/>
      <c r="CE1184" s="73"/>
      <c r="CF1184" s="73"/>
      <c r="CG1184" s="73"/>
      <c r="CH1184" s="73"/>
      <c r="CI1184" s="73"/>
      <c r="CJ1184" s="73"/>
      <c r="CK1184" s="73"/>
      <c r="CL1184" s="73"/>
      <c r="CM1184" s="73"/>
      <c r="CN1184" s="73"/>
      <c r="CO1184" s="73"/>
      <c r="CP1184" s="73"/>
      <c r="CQ1184" s="73"/>
      <c r="CR1184" s="73"/>
      <c r="CS1184" s="73"/>
      <c r="CT1184" s="73"/>
      <c r="CU1184" s="73"/>
      <c r="CV1184" s="73"/>
      <c r="CW1184" s="73"/>
      <c r="CX1184" s="73"/>
      <c r="CY1184" s="73"/>
      <c r="CZ1184" s="73"/>
      <c r="DA1184" s="73"/>
      <c r="DB1184" s="73"/>
      <c r="DC1184" s="73"/>
      <c r="DD1184" s="73"/>
      <c r="DE1184" s="73"/>
      <c r="DF1184" s="73"/>
      <c r="DG1184" s="73"/>
      <c r="DH1184" s="73"/>
      <c r="DI1184" s="73"/>
      <c r="DJ1184" s="36"/>
    </row>
    <row r="1185" spans="1:114" x14ac:dyDescent="0.3">
      <c r="A1185" s="73"/>
      <c r="B1185" s="73"/>
      <c r="C1185" s="112"/>
      <c r="D1185" s="112"/>
      <c r="E1185" s="73"/>
      <c r="F1185" s="73"/>
      <c r="G1185" s="127"/>
      <c r="H1185" s="127"/>
      <c r="I1185" s="127"/>
      <c r="J1185" s="127"/>
      <c r="K1185" s="73"/>
      <c r="L1185" s="115"/>
      <c r="M1185" s="115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3"/>
      <c r="AM1185" s="73"/>
      <c r="AN1185" s="73"/>
      <c r="AO1185" s="73"/>
      <c r="AP1185" s="73"/>
      <c r="AQ1185" s="73"/>
      <c r="AR1185" s="73"/>
      <c r="AS1185" s="73"/>
      <c r="AT1185" s="73"/>
      <c r="AU1185" s="73"/>
      <c r="AV1185" s="73"/>
      <c r="AW1185" s="73"/>
      <c r="AX1185" s="73"/>
      <c r="AY1185" s="73"/>
      <c r="AZ1185" s="73"/>
      <c r="BA1185" s="73"/>
      <c r="BB1185" s="73"/>
      <c r="BC1185" s="73"/>
      <c r="BD1185" s="73"/>
      <c r="BE1185" s="73"/>
      <c r="BF1185" s="73"/>
      <c r="BG1185" s="73"/>
      <c r="BH1185" s="73"/>
      <c r="BI1185" s="73"/>
      <c r="BJ1185" s="73"/>
      <c r="BK1185" s="73"/>
      <c r="BL1185" s="73"/>
      <c r="BM1185" s="73"/>
      <c r="BN1185" s="73"/>
      <c r="BO1185" s="73"/>
      <c r="BP1185" s="73"/>
      <c r="BQ1185" s="73"/>
      <c r="BR1185" s="73"/>
      <c r="BS1185" s="73"/>
      <c r="BT1185" s="73"/>
      <c r="BU1185" s="73"/>
      <c r="BV1185" s="73"/>
      <c r="BW1185" s="73"/>
      <c r="BX1185" s="73"/>
      <c r="BY1185" s="73"/>
      <c r="BZ1185" s="73"/>
      <c r="CA1185" s="73"/>
      <c r="CB1185" s="73"/>
      <c r="CC1185" s="73"/>
      <c r="CD1185" s="73"/>
      <c r="CE1185" s="73"/>
      <c r="CF1185" s="73"/>
      <c r="CG1185" s="73"/>
      <c r="CH1185" s="73"/>
      <c r="CI1185" s="73"/>
      <c r="CJ1185" s="73"/>
      <c r="CK1185" s="73"/>
      <c r="CL1185" s="73"/>
      <c r="CM1185" s="73"/>
      <c r="CN1185" s="73"/>
      <c r="CO1185" s="73"/>
      <c r="CP1185" s="73"/>
      <c r="CQ1185" s="73"/>
      <c r="CR1185" s="73"/>
      <c r="CS1185" s="73"/>
      <c r="CT1185" s="73"/>
      <c r="CU1185" s="73"/>
      <c r="CV1185" s="73"/>
      <c r="CW1185" s="73"/>
      <c r="CX1185" s="73"/>
      <c r="CY1185" s="73"/>
      <c r="CZ1185" s="73"/>
      <c r="DA1185" s="73"/>
      <c r="DB1185" s="73"/>
      <c r="DC1185" s="73"/>
      <c r="DD1185" s="73"/>
      <c r="DE1185" s="73"/>
      <c r="DF1185" s="73"/>
      <c r="DG1185" s="73"/>
      <c r="DH1185" s="73"/>
      <c r="DI1185" s="73"/>
      <c r="DJ1185" s="36"/>
    </row>
    <row r="1186" spans="1:114" x14ac:dyDescent="0.3">
      <c r="A1186" s="73"/>
      <c r="B1186" s="73"/>
      <c r="C1186" s="112"/>
      <c r="D1186" s="112"/>
      <c r="E1186" s="73"/>
      <c r="F1186" s="73"/>
      <c r="G1186" s="127"/>
      <c r="H1186" s="127"/>
      <c r="I1186" s="127"/>
      <c r="J1186" s="127"/>
      <c r="K1186" s="73"/>
      <c r="L1186" s="115"/>
      <c r="M1186" s="115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3"/>
      <c r="AM1186" s="73"/>
      <c r="AN1186" s="73"/>
      <c r="AO1186" s="73"/>
      <c r="AP1186" s="73"/>
      <c r="AQ1186" s="73"/>
      <c r="AR1186" s="73"/>
      <c r="AS1186" s="73"/>
      <c r="AT1186" s="73"/>
      <c r="AU1186" s="73"/>
      <c r="AV1186" s="73"/>
      <c r="AW1186" s="73"/>
      <c r="AX1186" s="73"/>
      <c r="AY1186" s="73"/>
      <c r="AZ1186" s="73"/>
      <c r="BA1186" s="73"/>
      <c r="BB1186" s="73"/>
      <c r="BC1186" s="73"/>
      <c r="BD1186" s="73"/>
      <c r="BE1186" s="73"/>
      <c r="BF1186" s="73"/>
      <c r="BG1186" s="73"/>
      <c r="BH1186" s="73"/>
      <c r="BI1186" s="73"/>
      <c r="BJ1186" s="73"/>
      <c r="BK1186" s="73"/>
      <c r="BL1186" s="73"/>
      <c r="BM1186" s="73"/>
      <c r="BN1186" s="73"/>
      <c r="BO1186" s="73"/>
      <c r="BP1186" s="73"/>
      <c r="BQ1186" s="73"/>
      <c r="BR1186" s="73"/>
      <c r="BS1186" s="73"/>
      <c r="BT1186" s="73"/>
      <c r="BU1186" s="73"/>
      <c r="BV1186" s="73"/>
      <c r="BW1186" s="73"/>
      <c r="BX1186" s="73"/>
      <c r="BY1186" s="73"/>
      <c r="BZ1186" s="73"/>
      <c r="CA1186" s="73"/>
      <c r="CB1186" s="73"/>
      <c r="CC1186" s="73"/>
      <c r="CD1186" s="73"/>
      <c r="CE1186" s="73"/>
      <c r="CF1186" s="73"/>
      <c r="CG1186" s="73"/>
      <c r="CH1186" s="73"/>
      <c r="CI1186" s="73"/>
      <c r="CJ1186" s="73"/>
      <c r="CK1186" s="73"/>
      <c r="CL1186" s="73"/>
      <c r="CM1186" s="73"/>
      <c r="CN1186" s="73"/>
      <c r="CO1186" s="73"/>
      <c r="CP1186" s="73"/>
      <c r="CQ1186" s="73"/>
      <c r="CR1186" s="73"/>
      <c r="CS1186" s="73"/>
      <c r="CT1186" s="73"/>
      <c r="CU1186" s="73"/>
      <c r="CV1186" s="73"/>
      <c r="CW1186" s="73"/>
      <c r="CX1186" s="73"/>
      <c r="CY1186" s="73"/>
      <c r="CZ1186" s="73"/>
      <c r="DA1186" s="73"/>
      <c r="DB1186" s="73"/>
      <c r="DC1186" s="73"/>
      <c r="DD1186" s="73"/>
      <c r="DE1186" s="73"/>
      <c r="DF1186" s="73"/>
      <c r="DG1186" s="73"/>
      <c r="DH1186" s="73"/>
      <c r="DI1186" s="73"/>
      <c r="DJ1186" s="36"/>
    </row>
    <row r="1187" spans="1:114" x14ac:dyDescent="0.3">
      <c r="A1187" s="73"/>
      <c r="B1187" s="73"/>
      <c r="C1187" s="112"/>
      <c r="D1187" s="112"/>
      <c r="E1187" s="73"/>
      <c r="F1187" s="73"/>
      <c r="G1187" s="127"/>
      <c r="H1187" s="127"/>
      <c r="I1187" s="127"/>
      <c r="J1187" s="127"/>
      <c r="K1187" s="73"/>
      <c r="L1187" s="115"/>
      <c r="M1187" s="115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7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73"/>
      <c r="BS1187" s="73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73"/>
      <c r="CF1187" s="73"/>
      <c r="CG1187" s="73"/>
      <c r="CH1187" s="73"/>
      <c r="CI1187" s="73"/>
      <c r="CJ1187" s="73"/>
      <c r="CK1187" s="73"/>
      <c r="CL1187" s="73"/>
      <c r="CM1187" s="73"/>
      <c r="CN1187" s="73"/>
      <c r="CO1187" s="73"/>
      <c r="CP1187" s="73"/>
      <c r="CQ1187" s="73"/>
      <c r="CR1187" s="73"/>
      <c r="CS1187" s="73"/>
      <c r="CT1187" s="73"/>
      <c r="CU1187" s="73"/>
      <c r="CV1187" s="73"/>
      <c r="CW1187" s="73"/>
      <c r="CX1187" s="73"/>
      <c r="CY1187" s="73"/>
      <c r="CZ1187" s="73"/>
      <c r="DA1187" s="73"/>
      <c r="DB1187" s="73"/>
      <c r="DC1187" s="73"/>
      <c r="DD1187" s="73"/>
      <c r="DE1187" s="73"/>
      <c r="DF1187" s="73"/>
      <c r="DG1187" s="73"/>
      <c r="DH1187" s="73"/>
      <c r="DI1187" s="73"/>
      <c r="DJ1187" s="36"/>
    </row>
    <row r="1188" spans="1:114" x14ac:dyDescent="0.3">
      <c r="A1188" s="73"/>
      <c r="B1188" s="73"/>
      <c r="C1188" s="112"/>
      <c r="D1188" s="112"/>
      <c r="E1188" s="73"/>
      <c r="F1188" s="73"/>
      <c r="G1188" s="127"/>
      <c r="H1188" s="127"/>
      <c r="I1188" s="127"/>
      <c r="J1188" s="127"/>
      <c r="K1188" s="73"/>
      <c r="L1188" s="115"/>
      <c r="M1188" s="115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  <c r="AA1188" s="73"/>
      <c r="AB1188" s="73"/>
      <c r="AC1188" s="73"/>
      <c r="AD1188" s="73"/>
      <c r="AE1188" s="73"/>
      <c r="AF1188" s="73"/>
      <c r="AG1188" s="73"/>
      <c r="AH1188" s="73"/>
      <c r="AI1188" s="73"/>
      <c r="AJ1188" s="73"/>
      <c r="AK1188" s="73"/>
      <c r="AL1188" s="73"/>
      <c r="AM1188" s="73"/>
      <c r="AN1188" s="73"/>
      <c r="AO1188" s="73"/>
      <c r="AP1188" s="73"/>
      <c r="AQ1188" s="73"/>
      <c r="AR1188" s="73"/>
      <c r="AS1188" s="73"/>
      <c r="AT1188" s="73"/>
      <c r="AU1188" s="73"/>
      <c r="AV1188" s="73"/>
      <c r="AW1188" s="73"/>
      <c r="AX1188" s="73"/>
      <c r="AY1188" s="73"/>
      <c r="AZ1188" s="73"/>
      <c r="BA1188" s="73"/>
      <c r="BB1188" s="73"/>
      <c r="BC1188" s="73"/>
      <c r="BD1188" s="73"/>
      <c r="BE1188" s="73"/>
      <c r="BF1188" s="73"/>
      <c r="BG1188" s="73"/>
      <c r="BH1188" s="73"/>
      <c r="BI1188" s="73"/>
      <c r="BJ1188" s="73"/>
      <c r="BK1188" s="73"/>
      <c r="BL1188" s="73"/>
      <c r="BM1188" s="73"/>
      <c r="BN1188" s="73"/>
      <c r="BO1188" s="73"/>
      <c r="BP1188" s="73"/>
      <c r="BQ1188" s="73"/>
      <c r="BR1188" s="73"/>
      <c r="BS1188" s="73"/>
      <c r="BT1188" s="73"/>
      <c r="BU1188" s="73"/>
      <c r="BV1188" s="73"/>
      <c r="BW1188" s="73"/>
      <c r="BX1188" s="73"/>
      <c r="BY1188" s="73"/>
      <c r="BZ1188" s="73"/>
      <c r="CA1188" s="73"/>
      <c r="CB1188" s="73"/>
      <c r="CC1188" s="73"/>
      <c r="CD1188" s="73"/>
      <c r="CE1188" s="73"/>
      <c r="CF1188" s="73"/>
      <c r="CG1188" s="73"/>
      <c r="CH1188" s="73"/>
      <c r="CI1188" s="73"/>
      <c r="CJ1188" s="73"/>
      <c r="CK1188" s="73"/>
      <c r="CL1188" s="73"/>
      <c r="CM1188" s="73"/>
      <c r="CN1188" s="73"/>
      <c r="CO1188" s="73"/>
      <c r="CP1188" s="73"/>
      <c r="CQ1188" s="73"/>
      <c r="CR1188" s="73"/>
      <c r="CS1188" s="73"/>
      <c r="CT1188" s="73"/>
      <c r="CU1188" s="73"/>
      <c r="CV1188" s="73"/>
      <c r="CW1188" s="73"/>
      <c r="CX1188" s="73"/>
      <c r="CY1188" s="73"/>
      <c r="CZ1188" s="73"/>
      <c r="DA1188" s="73"/>
      <c r="DB1188" s="73"/>
      <c r="DC1188" s="73"/>
      <c r="DD1188" s="73"/>
      <c r="DE1188" s="73"/>
      <c r="DF1188" s="73"/>
      <c r="DG1188" s="73"/>
      <c r="DH1188" s="73"/>
      <c r="DI1188" s="73"/>
      <c r="DJ1188" s="36"/>
    </row>
    <row r="1189" spans="1:114" x14ac:dyDescent="0.3">
      <c r="A1189" s="73"/>
      <c r="B1189" s="73"/>
      <c r="C1189" s="112"/>
      <c r="D1189" s="112"/>
      <c r="E1189" s="73"/>
      <c r="F1189" s="73"/>
      <c r="G1189" s="127"/>
      <c r="H1189" s="127"/>
      <c r="I1189" s="127"/>
      <c r="J1189" s="127"/>
      <c r="K1189" s="73"/>
      <c r="L1189" s="115"/>
      <c r="M1189" s="115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3"/>
      <c r="AM1189" s="73"/>
      <c r="AN1189" s="73"/>
      <c r="AO1189" s="73"/>
      <c r="AP1189" s="73"/>
      <c r="AQ1189" s="73"/>
      <c r="AR1189" s="73"/>
      <c r="AS1189" s="73"/>
      <c r="AT1189" s="73"/>
      <c r="AU1189" s="73"/>
      <c r="AV1189" s="73"/>
      <c r="AW1189" s="73"/>
      <c r="AX1189" s="73"/>
      <c r="AY1189" s="73"/>
      <c r="AZ1189" s="73"/>
      <c r="BA1189" s="73"/>
      <c r="BB1189" s="73"/>
      <c r="BC1189" s="73"/>
      <c r="BD1189" s="73"/>
      <c r="BE1189" s="73"/>
      <c r="BF1189" s="73"/>
      <c r="BG1189" s="73"/>
      <c r="BH1189" s="73"/>
      <c r="BI1189" s="73"/>
      <c r="BJ1189" s="73"/>
      <c r="BK1189" s="73"/>
      <c r="BL1189" s="73"/>
      <c r="BM1189" s="73"/>
      <c r="BN1189" s="73"/>
      <c r="BO1189" s="73"/>
      <c r="BP1189" s="73"/>
      <c r="BQ1189" s="73"/>
      <c r="BR1189" s="73"/>
      <c r="BS1189" s="73"/>
      <c r="BT1189" s="73"/>
      <c r="BU1189" s="73"/>
      <c r="BV1189" s="73"/>
      <c r="BW1189" s="73"/>
      <c r="BX1189" s="73"/>
      <c r="BY1189" s="73"/>
      <c r="BZ1189" s="73"/>
      <c r="CA1189" s="73"/>
      <c r="CB1189" s="73"/>
      <c r="CC1189" s="73"/>
      <c r="CD1189" s="73"/>
      <c r="CE1189" s="73"/>
      <c r="CF1189" s="73"/>
      <c r="CG1189" s="73"/>
      <c r="CH1189" s="73"/>
      <c r="CI1189" s="73"/>
      <c r="CJ1189" s="73"/>
      <c r="CK1189" s="73"/>
      <c r="CL1189" s="73"/>
      <c r="CM1189" s="73"/>
      <c r="CN1189" s="73"/>
      <c r="CO1189" s="73"/>
      <c r="CP1189" s="73"/>
      <c r="CQ1189" s="73"/>
      <c r="CR1189" s="73"/>
      <c r="CS1189" s="73"/>
      <c r="CT1189" s="73"/>
      <c r="CU1189" s="73"/>
      <c r="CV1189" s="73"/>
      <c r="CW1189" s="73"/>
      <c r="CX1189" s="73"/>
      <c r="CY1189" s="73"/>
      <c r="CZ1189" s="73"/>
      <c r="DA1189" s="73"/>
      <c r="DB1189" s="73"/>
      <c r="DC1189" s="73"/>
      <c r="DD1189" s="73"/>
      <c r="DE1189" s="73"/>
      <c r="DF1189" s="73"/>
      <c r="DG1189" s="73"/>
      <c r="DH1189" s="73"/>
      <c r="DI1189" s="73"/>
      <c r="DJ1189" s="36"/>
    </row>
    <row r="1190" spans="1:114" x14ac:dyDescent="0.3">
      <c r="A1190" s="73"/>
      <c r="B1190" s="73"/>
      <c r="C1190" s="112"/>
      <c r="D1190" s="112"/>
      <c r="E1190" s="73"/>
      <c r="F1190" s="73"/>
      <c r="G1190" s="127"/>
      <c r="H1190" s="127"/>
      <c r="I1190" s="127"/>
      <c r="J1190" s="127"/>
      <c r="K1190" s="73"/>
      <c r="L1190" s="115"/>
      <c r="M1190" s="115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3"/>
      <c r="AM1190" s="73"/>
      <c r="AN1190" s="73"/>
      <c r="AO1190" s="73"/>
      <c r="AP1190" s="73"/>
      <c r="AQ1190" s="73"/>
      <c r="AR1190" s="73"/>
      <c r="AS1190" s="73"/>
      <c r="AT1190" s="73"/>
      <c r="AU1190" s="73"/>
      <c r="AV1190" s="73"/>
      <c r="AW1190" s="73"/>
      <c r="AX1190" s="73"/>
      <c r="AY1190" s="73"/>
      <c r="AZ1190" s="73"/>
      <c r="BA1190" s="73"/>
      <c r="BB1190" s="73"/>
      <c r="BC1190" s="73"/>
      <c r="BD1190" s="73"/>
      <c r="BE1190" s="73"/>
      <c r="BF1190" s="73"/>
      <c r="BG1190" s="73"/>
      <c r="BH1190" s="73"/>
      <c r="BI1190" s="73"/>
      <c r="BJ1190" s="73"/>
      <c r="BK1190" s="73"/>
      <c r="BL1190" s="73"/>
      <c r="BM1190" s="73"/>
      <c r="BN1190" s="73"/>
      <c r="BO1190" s="73"/>
      <c r="BP1190" s="73"/>
      <c r="BQ1190" s="73"/>
      <c r="BR1190" s="73"/>
      <c r="BS1190" s="73"/>
      <c r="BT1190" s="73"/>
      <c r="BU1190" s="73"/>
      <c r="BV1190" s="73"/>
      <c r="BW1190" s="73"/>
      <c r="BX1190" s="73"/>
      <c r="BY1190" s="73"/>
      <c r="BZ1190" s="73"/>
      <c r="CA1190" s="73"/>
      <c r="CB1190" s="73"/>
      <c r="CC1190" s="73"/>
      <c r="CD1190" s="73"/>
      <c r="CE1190" s="73"/>
      <c r="CF1190" s="73"/>
      <c r="CG1190" s="73"/>
      <c r="CH1190" s="73"/>
      <c r="CI1190" s="73"/>
      <c r="CJ1190" s="73"/>
      <c r="CK1190" s="73"/>
      <c r="CL1190" s="73"/>
      <c r="CM1190" s="73"/>
      <c r="CN1190" s="73"/>
      <c r="CO1190" s="73"/>
      <c r="CP1190" s="73"/>
      <c r="CQ1190" s="73"/>
      <c r="CR1190" s="73"/>
      <c r="CS1190" s="73"/>
      <c r="CT1190" s="73"/>
      <c r="CU1190" s="73"/>
      <c r="CV1190" s="73"/>
      <c r="CW1190" s="73"/>
      <c r="CX1190" s="73"/>
      <c r="CY1190" s="73"/>
      <c r="CZ1190" s="73"/>
      <c r="DA1190" s="73"/>
      <c r="DB1190" s="73"/>
      <c r="DC1190" s="73"/>
      <c r="DD1190" s="73"/>
      <c r="DE1190" s="73"/>
      <c r="DF1190" s="73"/>
      <c r="DG1190" s="73"/>
      <c r="DH1190" s="73"/>
      <c r="DI1190" s="73"/>
      <c r="DJ1190" s="36"/>
    </row>
    <row r="1191" spans="1:114" x14ac:dyDescent="0.3">
      <c r="A1191" s="73"/>
      <c r="B1191" s="73"/>
      <c r="C1191" s="112"/>
      <c r="D1191" s="112"/>
      <c r="E1191" s="73"/>
      <c r="F1191" s="73"/>
      <c r="G1191" s="127"/>
      <c r="H1191" s="127"/>
      <c r="I1191" s="127"/>
      <c r="J1191" s="127"/>
      <c r="K1191" s="73"/>
      <c r="L1191" s="115"/>
      <c r="M1191" s="115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73"/>
      <c r="AQ1191" s="73"/>
      <c r="AR1191" s="73"/>
      <c r="AS1191" s="73"/>
      <c r="AT1191" s="73"/>
      <c r="AU1191" s="73"/>
      <c r="AV1191" s="73"/>
      <c r="AW1191" s="73"/>
      <c r="AX1191" s="73"/>
      <c r="AY1191" s="73"/>
      <c r="AZ1191" s="73"/>
      <c r="BA1191" s="73"/>
      <c r="BB1191" s="73"/>
      <c r="BC1191" s="73"/>
      <c r="BD1191" s="73"/>
      <c r="BE1191" s="73"/>
      <c r="BF1191" s="73"/>
      <c r="BG1191" s="73"/>
      <c r="BH1191" s="73"/>
      <c r="BI1191" s="73"/>
      <c r="BJ1191" s="73"/>
      <c r="BK1191" s="73"/>
      <c r="BL1191" s="73"/>
      <c r="BM1191" s="73"/>
      <c r="BN1191" s="73"/>
      <c r="BO1191" s="73"/>
      <c r="BP1191" s="73"/>
      <c r="BQ1191" s="73"/>
      <c r="BR1191" s="73"/>
      <c r="BS1191" s="73"/>
      <c r="BT1191" s="73"/>
      <c r="BU1191" s="73"/>
      <c r="BV1191" s="73"/>
      <c r="BW1191" s="73"/>
      <c r="BX1191" s="73"/>
      <c r="BY1191" s="73"/>
      <c r="BZ1191" s="73"/>
      <c r="CA1191" s="73"/>
      <c r="CB1191" s="73"/>
      <c r="CC1191" s="73"/>
      <c r="CD1191" s="73"/>
      <c r="CE1191" s="73"/>
      <c r="CF1191" s="73"/>
      <c r="CG1191" s="73"/>
      <c r="CH1191" s="73"/>
      <c r="CI1191" s="73"/>
      <c r="CJ1191" s="73"/>
      <c r="CK1191" s="73"/>
      <c r="CL1191" s="73"/>
      <c r="CM1191" s="73"/>
      <c r="CN1191" s="73"/>
      <c r="CO1191" s="73"/>
      <c r="CP1191" s="73"/>
      <c r="CQ1191" s="73"/>
      <c r="CR1191" s="73"/>
      <c r="CS1191" s="73"/>
      <c r="CT1191" s="73"/>
      <c r="CU1191" s="73"/>
      <c r="CV1191" s="73"/>
      <c r="CW1191" s="73"/>
      <c r="CX1191" s="73"/>
      <c r="CY1191" s="73"/>
      <c r="CZ1191" s="73"/>
      <c r="DA1191" s="73"/>
      <c r="DB1191" s="73"/>
      <c r="DC1191" s="73"/>
      <c r="DD1191" s="73"/>
      <c r="DE1191" s="73"/>
      <c r="DF1191" s="73"/>
      <c r="DG1191" s="73"/>
      <c r="DH1191" s="73"/>
      <c r="DI1191" s="73"/>
      <c r="DJ1191" s="36"/>
    </row>
    <row r="1192" spans="1:114" x14ac:dyDescent="0.3">
      <c r="A1192" s="73"/>
      <c r="B1192" s="73"/>
      <c r="C1192" s="112"/>
      <c r="D1192" s="112"/>
      <c r="E1192" s="73"/>
      <c r="F1192" s="73"/>
      <c r="G1192" s="127"/>
      <c r="H1192" s="127"/>
      <c r="I1192" s="127"/>
      <c r="J1192" s="127"/>
      <c r="K1192" s="73"/>
      <c r="L1192" s="115"/>
      <c r="M1192" s="115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73"/>
      <c r="BS1192" s="73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73"/>
      <c r="CF1192" s="73"/>
      <c r="CG1192" s="73"/>
      <c r="CH1192" s="73"/>
      <c r="CI1192" s="73"/>
      <c r="CJ1192" s="73"/>
      <c r="CK1192" s="73"/>
      <c r="CL1192" s="73"/>
      <c r="CM1192" s="73"/>
      <c r="CN1192" s="73"/>
      <c r="CO1192" s="73"/>
      <c r="CP1192" s="73"/>
      <c r="CQ1192" s="73"/>
      <c r="CR1192" s="73"/>
      <c r="CS1192" s="73"/>
      <c r="CT1192" s="73"/>
      <c r="CU1192" s="73"/>
      <c r="CV1192" s="73"/>
      <c r="CW1192" s="73"/>
      <c r="CX1192" s="73"/>
      <c r="CY1192" s="73"/>
      <c r="CZ1192" s="73"/>
      <c r="DA1192" s="73"/>
      <c r="DB1192" s="73"/>
      <c r="DC1192" s="73"/>
      <c r="DD1192" s="73"/>
      <c r="DE1192" s="73"/>
      <c r="DF1192" s="73"/>
      <c r="DG1192" s="73"/>
      <c r="DH1192" s="73"/>
      <c r="DI1192" s="73"/>
      <c r="DJ1192" s="36"/>
    </row>
    <row r="1193" spans="1:114" x14ac:dyDescent="0.3">
      <c r="A1193" s="73"/>
      <c r="B1193" s="73"/>
      <c r="C1193" s="112"/>
      <c r="D1193" s="112"/>
      <c r="E1193" s="73"/>
      <c r="F1193" s="73"/>
      <c r="G1193" s="127"/>
      <c r="H1193" s="127"/>
      <c r="I1193" s="127"/>
      <c r="J1193" s="127"/>
      <c r="K1193" s="73"/>
      <c r="L1193" s="115"/>
      <c r="M1193" s="115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3"/>
      <c r="AM1193" s="73"/>
      <c r="AN1193" s="73"/>
      <c r="AO1193" s="73"/>
      <c r="AP1193" s="73"/>
      <c r="AQ1193" s="73"/>
      <c r="AR1193" s="73"/>
      <c r="AS1193" s="73"/>
      <c r="AT1193" s="73"/>
      <c r="AU1193" s="73"/>
      <c r="AV1193" s="73"/>
      <c r="AW1193" s="73"/>
      <c r="AX1193" s="73"/>
      <c r="AY1193" s="73"/>
      <c r="AZ1193" s="73"/>
      <c r="BA1193" s="73"/>
      <c r="BB1193" s="73"/>
      <c r="BC1193" s="73"/>
      <c r="BD1193" s="73"/>
      <c r="BE1193" s="73"/>
      <c r="BF1193" s="73"/>
      <c r="BG1193" s="73"/>
      <c r="BH1193" s="73"/>
      <c r="BI1193" s="73"/>
      <c r="BJ1193" s="73"/>
      <c r="BK1193" s="73"/>
      <c r="BL1193" s="73"/>
      <c r="BM1193" s="73"/>
      <c r="BN1193" s="73"/>
      <c r="BO1193" s="73"/>
      <c r="BP1193" s="73"/>
      <c r="BQ1193" s="73"/>
      <c r="BR1193" s="73"/>
      <c r="BS1193" s="73"/>
      <c r="BT1193" s="73"/>
      <c r="BU1193" s="73"/>
      <c r="BV1193" s="73"/>
      <c r="BW1193" s="73"/>
      <c r="BX1193" s="73"/>
      <c r="BY1193" s="73"/>
      <c r="BZ1193" s="73"/>
      <c r="CA1193" s="73"/>
      <c r="CB1193" s="73"/>
      <c r="CC1193" s="73"/>
      <c r="CD1193" s="73"/>
      <c r="CE1193" s="73"/>
      <c r="CF1193" s="73"/>
      <c r="CG1193" s="73"/>
      <c r="CH1193" s="73"/>
      <c r="CI1193" s="73"/>
      <c r="CJ1193" s="73"/>
      <c r="CK1193" s="73"/>
      <c r="CL1193" s="73"/>
      <c r="CM1193" s="73"/>
      <c r="CN1193" s="73"/>
      <c r="CO1193" s="73"/>
      <c r="CP1193" s="73"/>
      <c r="CQ1193" s="73"/>
      <c r="CR1193" s="73"/>
      <c r="CS1193" s="73"/>
      <c r="CT1193" s="73"/>
      <c r="CU1193" s="73"/>
      <c r="CV1193" s="73"/>
      <c r="CW1193" s="73"/>
      <c r="CX1193" s="73"/>
      <c r="CY1193" s="73"/>
      <c r="CZ1193" s="73"/>
      <c r="DA1193" s="73"/>
      <c r="DB1193" s="73"/>
      <c r="DC1193" s="73"/>
      <c r="DD1193" s="73"/>
      <c r="DE1193" s="73"/>
      <c r="DF1193" s="73"/>
      <c r="DG1193" s="73"/>
      <c r="DH1193" s="73"/>
      <c r="DI1193" s="73"/>
      <c r="DJ1193" s="36"/>
    </row>
    <row r="1194" spans="1:114" x14ac:dyDescent="0.3">
      <c r="A1194" s="73"/>
      <c r="B1194" s="73"/>
      <c r="C1194" s="112"/>
      <c r="D1194" s="112"/>
      <c r="E1194" s="73"/>
      <c r="F1194" s="73"/>
      <c r="G1194" s="127"/>
      <c r="H1194" s="127"/>
      <c r="I1194" s="127"/>
      <c r="J1194" s="127"/>
      <c r="K1194" s="73"/>
      <c r="L1194" s="115"/>
      <c r="M1194" s="115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3"/>
      <c r="AM1194" s="73"/>
      <c r="AN1194" s="73"/>
      <c r="AO1194" s="73"/>
      <c r="AP1194" s="73"/>
      <c r="AQ1194" s="73"/>
      <c r="AR1194" s="73"/>
      <c r="AS1194" s="73"/>
      <c r="AT1194" s="73"/>
      <c r="AU1194" s="73"/>
      <c r="AV1194" s="73"/>
      <c r="AW1194" s="73"/>
      <c r="AX1194" s="73"/>
      <c r="AY1194" s="73"/>
      <c r="AZ1194" s="73"/>
      <c r="BA1194" s="73"/>
      <c r="BB1194" s="73"/>
      <c r="BC1194" s="73"/>
      <c r="BD1194" s="73"/>
      <c r="BE1194" s="73"/>
      <c r="BF1194" s="73"/>
      <c r="BG1194" s="73"/>
      <c r="BH1194" s="73"/>
      <c r="BI1194" s="73"/>
      <c r="BJ1194" s="73"/>
      <c r="BK1194" s="73"/>
      <c r="BL1194" s="73"/>
      <c r="BM1194" s="73"/>
      <c r="BN1194" s="73"/>
      <c r="BO1194" s="73"/>
      <c r="BP1194" s="73"/>
      <c r="BQ1194" s="73"/>
      <c r="BR1194" s="73"/>
      <c r="BS1194" s="73"/>
      <c r="BT1194" s="73"/>
      <c r="BU1194" s="73"/>
      <c r="BV1194" s="73"/>
      <c r="BW1194" s="73"/>
      <c r="BX1194" s="73"/>
      <c r="BY1194" s="73"/>
      <c r="BZ1194" s="73"/>
      <c r="CA1194" s="73"/>
      <c r="CB1194" s="73"/>
      <c r="CC1194" s="73"/>
      <c r="CD1194" s="73"/>
      <c r="CE1194" s="73"/>
      <c r="CF1194" s="73"/>
      <c r="CG1194" s="73"/>
      <c r="CH1194" s="73"/>
      <c r="CI1194" s="73"/>
      <c r="CJ1194" s="73"/>
      <c r="CK1194" s="73"/>
      <c r="CL1194" s="73"/>
      <c r="CM1194" s="73"/>
      <c r="CN1194" s="73"/>
      <c r="CO1194" s="73"/>
      <c r="CP1194" s="73"/>
      <c r="CQ1194" s="73"/>
      <c r="CR1194" s="73"/>
      <c r="CS1194" s="73"/>
      <c r="CT1194" s="73"/>
      <c r="CU1194" s="73"/>
      <c r="CV1194" s="73"/>
      <c r="CW1194" s="73"/>
      <c r="CX1194" s="73"/>
      <c r="CY1194" s="73"/>
      <c r="CZ1194" s="73"/>
      <c r="DA1194" s="73"/>
      <c r="DB1194" s="73"/>
      <c r="DC1194" s="73"/>
      <c r="DD1194" s="73"/>
      <c r="DE1194" s="73"/>
      <c r="DF1194" s="73"/>
      <c r="DG1194" s="73"/>
      <c r="DH1194" s="73"/>
      <c r="DI1194" s="73"/>
      <c r="DJ1194" s="36"/>
    </row>
    <row r="1195" spans="1:114" x14ac:dyDescent="0.3">
      <c r="A1195" s="73"/>
      <c r="B1195" s="73"/>
      <c r="C1195" s="112"/>
      <c r="D1195" s="112"/>
      <c r="E1195" s="73"/>
      <c r="F1195" s="73"/>
      <c r="G1195" s="127"/>
      <c r="H1195" s="127"/>
      <c r="I1195" s="127"/>
      <c r="J1195" s="127"/>
      <c r="K1195" s="73"/>
      <c r="L1195" s="115"/>
      <c r="M1195" s="115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3"/>
      <c r="AM1195" s="73"/>
      <c r="AN1195" s="73"/>
      <c r="AO1195" s="73"/>
      <c r="AP1195" s="73"/>
      <c r="AQ1195" s="73"/>
      <c r="AR1195" s="73"/>
      <c r="AS1195" s="73"/>
      <c r="AT1195" s="73"/>
      <c r="AU1195" s="73"/>
      <c r="AV1195" s="73"/>
      <c r="AW1195" s="73"/>
      <c r="AX1195" s="73"/>
      <c r="AY1195" s="73"/>
      <c r="AZ1195" s="73"/>
      <c r="BA1195" s="73"/>
      <c r="BB1195" s="73"/>
      <c r="BC1195" s="73"/>
      <c r="BD1195" s="73"/>
      <c r="BE1195" s="73"/>
      <c r="BF1195" s="73"/>
      <c r="BG1195" s="73"/>
      <c r="BH1195" s="73"/>
      <c r="BI1195" s="73"/>
      <c r="BJ1195" s="73"/>
      <c r="BK1195" s="73"/>
      <c r="BL1195" s="73"/>
      <c r="BM1195" s="73"/>
      <c r="BN1195" s="73"/>
      <c r="BO1195" s="73"/>
      <c r="BP1195" s="73"/>
      <c r="BQ1195" s="73"/>
      <c r="BR1195" s="73"/>
      <c r="BS1195" s="73"/>
      <c r="BT1195" s="73"/>
      <c r="BU1195" s="73"/>
      <c r="BV1195" s="73"/>
      <c r="BW1195" s="73"/>
      <c r="BX1195" s="73"/>
      <c r="BY1195" s="73"/>
      <c r="BZ1195" s="73"/>
      <c r="CA1195" s="73"/>
      <c r="CB1195" s="73"/>
      <c r="CC1195" s="73"/>
      <c r="CD1195" s="73"/>
      <c r="CE1195" s="73"/>
      <c r="CF1195" s="73"/>
      <c r="CG1195" s="73"/>
      <c r="CH1195" s="73"/>
      <c r="CI1195" s="73"/>
      <c r="CJ1195" s="73"/>
      <c r="CK1195" s="73"/>
      <c r="CL1195" s="73"/>
      <c r="CM1195" s="73"/>
      <c r="CN1195" s="73"/>
      <c r="CO1195" s="73"/>
      <c r="CP1195" s="73"/>
      <c r="CQ1195" s="73"/>
      <c r="CR1195" s="73"/>
      <c r="CS1195" s="73"/>
      <c r="CT1195" s="73"/>
      <c r="CU1195" s="73"/>
      <c r="CV1195" s="73"/>
      <c r="CW1195" s="73"/>
      <c r="CX1195" s="73"/>
      <c r="CY1195" s="73"/>
      <c r="CZ1195" s="73"/>
      <c r="DA1195" s="73"/>
      <c r="DB1195" s="73"/>
      <c r="DC1195" s="73"/>
      <c r="DD1195" s="73"/>
      <c r="DE1195" s="73"/>
      <c r="DF1195" s="73"/>
      <c r="DG1195" s="73"/>
      <c r="DH1195" s="73"/>
      <c r="DI1195" s="73"/>
      <c r="DJ1195" s="36"/>
    </row>
    <row r="1196" spans="1:114" x14ac:dyDescent="0.3">
      <c r="A1196" s="73"/>
      <c r="B1196" s="73"/>
      <c r="C1196" s="112"/>
      <c r="D1196" s="112"/>
      <c r="E1196" s="73"/>
      <c r="F1196" s="73"/>
      <c r="G1196" s="127"/>
      <c r="H1196" s="127"/>
      <c r="I1196" s="127"/>
      <c r="J1196" s="127"/>
      <c r="K1196" s="73"/>
      <c r="L1196" s="115"/>
      <c r="M1196" s="115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3"/>
      <c r="AM1196" s="73"/>
      <c r="AN1196" s="73"/>
      <c r="AO1196" s="73"/>
      <c r="AP1196" s="73"/>
      <c r="AQ1196" s="73"/>
      <c r="AR1196" s="73"/>
      <c r="AS1196" s="73"/>
      <c r="AT1196" s="73"/>
      <c r="AU1196" s="73"/>
      <c r="AV1196" s="73"/>
      <c r="AW1196" s="73"/>
      <c r="AX1196" s="73"/>
      <c r="AY1196" s="73"/>
      <c r="AZ1196" s="73"/>
      <c r="BA1196" s="73"/>
      <c r="BB1196" s="73"/>
      <c r="BC1196" s="73"/>
      <c r="BD1196" s="73"/>
      <c r="BE1196" s="73"/>
      <c r="BF1196" s="73"/>
      <c r="BG1196" s="73"/>
      <c r="BH1196" s="73"/>
      <c r="BI1196" s="73"/>
      <c r="BJ1196" s="73"/>
      <c r="BK1196" s="73"/>
      <c r="BL1196" s="73"/>
      <c r="BM1196" s="73"/>
      <c r="BN1196" s="73"/>
      <c r="BO1196" s="73"/>
      <c r="BP1196" s="73"/>
      <c r="BQ1196" s="73"/>
      <c r="BR1196" s="73"/>
      <c r="BS1196" s="73"/>
      <c r="BT1196" s="73"/>
      <c r="BU1196" s="73"/>
      <c r="BV1196" s="73"/>
      <c r="BW1196" s="73"/>
      <c r="BX1196" s="73"/>
      <c r="BY1196" s="73"/>
      <c r="BZ1196" s="73"/>
      <c r="CA1196" s="73"/>
      <c r="CB1196" s="73"/>
      <c r="CC1196" s="73"/>
      <c r="CD1196" s="73"/>
      <c r="CE1196" s="73"/>
      <c r="CF1196" s="73"/>
      <c r="CG1196" s="73"/>
      <c r="CH1196" s="73"/>
      <c r="CI1196" s="73"/>
      <c r="CJ1196" s="73"/>
      <c r="CK1196" s="73"/>
      <c r="CL1196" s="73"/>
      <c r="CM1196" s="73"/>
      <c r="CN1196" s="73"/>
      <c r="CO1196" s="73"/>
      <c r="CP1196" s="73"/>
      <c r="CQ1196" s="73"/>
      <c r="CR1196" s="73"/>
      <c r="CS1196" s="73"/>
      <c r="CT1196" s="73"/>
      <c r="CU1196" s="73"/>
      <c r="CV1196" s="73"/>
      <c r="CW1196" s="73"/>
      <c r="CX1196" s="73"/>
      <c r="CY1196" s="73"/>
      <c r="CZ1196" s="73"/>
      <c r="DA1196" s="73"/>
      <c r="DB1196" s="73"/>
      <c r="DC1196" s="73"/>
      <c r="DD1196" s="73"/>
      <c r="DE1196" s="73"/>
      <c r="DF1196" s="73"/>
      <c r="DG1196" s="73"/>
      <c r="DH1196" s="73"/>
      <c r="DI1196" s="73"/>
      <c r="DJ1196" s="36"/>
    </row>
    <row r="1197" spans="1:114" x14ac:dyDescent="0.3">
      <c r="A1197" s="73"/>
      <c r="B1197" s="73"/>
      <c r="C1197" s="112"/>
      <c r="D1197" s="112"/>
      <c r="E1197" s="73"/>
      <c r="F1197" s="73"/>
      <c r="G1197" s="127"/>
      <c r="H1197" s="127"/>
      <c r="I1197" s="127"/>
      <c r="J1197" s="127"/>
      <c r="K1197" s="73"/>
      <c r="L1197" s="115"/>
      <c r="M1197" s="115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3"/>
      <c r="AM1197" s="73"/>
      <c r="AN1197" s="73"/>
      <c r="AO1197" s="73"/>
      <c r="AP1197" s="73"/>
      <c r="AQ1197" s="73"/>
      <c r="AR1197" s="73"/>
      <c r="AS1197" s="73"/>
      <c r="AT1197" s="73"/>
      <c r="AU1197" s="73"/>
      <c r="AV1197" s="73"/>
      <c r="AW1197" s="73"/>
      <c r="AX1197" s="73"/>
      <c r="AY1197" s="73"/>
      <c r="AZ1197" s="73"/>
      <c r="BA1197" s="73"/>
      <c r="BB1197" s="73"/>
      <c r="BC1197" s="73"/>
      <c r="BD1197" s="73"/>
      <c r="BE1197" s="73"/>
      <c r="BF1197" s="73"/>
      <c r="BG1197" s="73"/>
      <c r="BH1197" s="73"/>
      <c r="BI1197" s="73"/>
      <c r="BJ1197" s="73"/>
      <c r="BK1197" s="73"/>
      <c r="BL1197" s="73"/>
      <c r="BM1197" s="73"/>
      <c r="BN1197" s="73"/>
      <c r="BO1197" s="73"/>
      <c r="BP1197" s="73"/>
      <c r="BQ1197" s="73"/>
      <c r="BR1197" s="73"/>
      <c r="BS1197" s="73"/>
      <c r="BT1197" s="73"/>
      <c r="BU1197" s="73"/>
      <c r="BV1197" s="73"/>
      <c r="BW1197" s="73"/>
      <c r="BX1197" s="73"/>
      <c r="BY1197" s="73"/>
      <c r="BZ1197" s="73"/>
      <c r="CA1197" s="73"/>
      <c r="CB1197" s="73"/>
      <c r="CC1197" s="73"/>
      <c r="CD1197" s="73"/>
      <c r="CE1197" s="73"/>
      <c r="CF1197" s="73"/>
      <c r="CG1197" s="73"/>
      <c r="CH1197" s="73"/>
      <c r="CI1197" s="73"/>
      <c r="CJ1197" s="73"/>
      <c r="CK1197" s="73"/>
      <c r="CL1197" s="73"/>
      <c r="CM1197" s="73"/>
      <c r="CN1197" s="73"/>
      <c r="CO1197" s="73"/>
      <c r="CP1197" s="73"/>
      <c r="CQ1197" s="73"/>
      <c r="CR1197" s="73"/>
      <c r="CS1197" s="73"/>
      <c r="CT1197" s="73"/>
      <c r="CU1197" s="73"/>
      <c r="CV1197" s="73"/>
      <c r="CW1197" s="73"/>
      <c r="CX1197" s="73"/>
      <c r="CY1197" s="73"/>
      <c r="CZ1197" s="73"/>
      <c r="DA1197" s="73"/>
      <c r="DB1197" s="73"/>
      <c r="DC1197" s="73"/>
      <c r="DD1197" s="73"/>
      <c r="DE1197" s="73"/>
      <c r="DF1197" s="73"/>
      <c r="DG1197" s="73"/>
      <c r="DH1197" s="73"/>
      <c r="DI1197" s="73"/>
      <c r="DJ1197" s="36"/>
    </row>
    <row r="1198" spans="1:114" x14ac:dyDescent="0.3">
      <c r="A1198" s="73"/>
      <c r="B1198" s="73"/>
      <c r="C1198" s="112"/>
      <c r="D1198" s="112"/>
      <c r="E1198" s="73"/>
      <c r="F1198" s="73"/>
      <c r="G1198" s="127"/>
      <c r="H1198" s="127"/>
      <c r="I1198" s="127"/>
      <c r="J1198" s="127"/>
      <c r="K1198" s="73"/>
      <c r="L1198" s="115"/>
      <c r="M1198" s="115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3"/>
      <c r="AM1198" s="73"/>
      <c r="AN1198" s="73"/>
      <c r="AO1198" s="73"/>
      <c r="AP1198" s="73"/>
      <c r="AQ1198" s="73"/>
      <c r="AR1198" s="73"/>
      <c r="AS1198" s="73"/>
      <c r="AT1198" s="73"/>
      <c r="AU1198" s="73"/>
      <c r="AV1198" s="73"/>
      <c r="AW1198" s="73"/>
      <c r="AX1198" s="73"/>
      <c r="AY1198" s="73"/>
      <c r="AZ1198" s="73"/>
      <c r="BA1198" s="73"/>
      <c r="BB1198" s="73"/>
      <c r="BC1198" s="73"/>
      <c r="BD1198" s="73"/>
      <c r="BE1198" s="73"/>
      <c r="BF1198" s="73"/>
      <c r="BG1198" s="73"/>
      <c r="BH1198" s="73"/>
      <c r="BI1198" s="73"/>
      <c r="BJ1198" s="73"/>
      <c r="BK1198" s="73"/>
      <c r="BL1198" s="73"/>
      <c r="BM1198" s="73"/>
      <c r="BN1198" s="73"/>
      <c r="BO1198" s="73"/>
      <c r="BP1198" s="73"/>
      <c r="BQ1198" s="73"/>
      <c r="BR1198" s="73"/>
      <c r="BS1198" s="73"/>
      <c r="BT1198" s="73"/>
      <c r="BU1198" s="73"/>
      <c r="BV1198" s="73"/>
      <c r="BW1198" s="73"/>
      <c r="BX1198" s="73"/>
      <c r="BY1198" s="73"/>
      <c r="BZ1198" s="73"/>
      <c r="CA1198" s="73"/>
      <c r="CB1198" s="73"/>
      <c r="CC1198" s="73"/>
      <c r="CD1198" s="73"/>
      <c r="CE1198" s="73"/>
      <c r="CF1198" s="73"/>
      <c r="CG1198" s="73"/>
      <c r="CH1198" s="73"/>
      <c r="CI1198" s="73"/>
      <c r="CJ1198" s="73"/>
      <c r="CK1198" s="73"/>
      <c r="CL1198" s="73"/>
      <c r="CM1198" s="73"/>
      <c r="CN1198" s="73"/>
      <c r="CO1198" s="73"/>
      <c r="CP1198" s="73"/>
      <c r="CQ1198" s="73"/>
      <c r="CR1198" s="73"/>
      <c r="CS1198" s="73"/>
      <c r="CT1198" s="73"/>
      <c r="CU1198" s="73"/>
      <c r="CV1198" s="73"/>
      <c r="CW1198" s="73"/>
      <c r="CX1198" s="73"/>
      <c r="CY1198" s="73"/>
      <c r="CZ1198" s="73"/>
      <c r="DA1198" s="73"/>
      <c r="DB1198" s="73"/>
      <c r="DC1198" s="73"/>
      <c r="DD1198" s="73"/>
      <c r="DE1198" s="73"/>
      <c r="DF1198" s="73"/>
      <c r="DG1198" s="73"/>
      <c r="DH1198" s="73"/>
      <c r="DI1198" s="73"/>
      <c r="DJ1198" s="36"/>
    </row>
    <row r="1199" spans="1:114" x14ac:dyDescent="0.3">
      <c r="A1199" s="73"/>
      <c r="B1199" s="73"/>
      <c r="C1199" s="112"/>
      <c r="D1199" s="112"/>
      <c r="E1199" s="73"/>
      <c r="F1199" s="73"/>
      <c r="G1199" s="127"/>
      <c r="H1199" s="127"/>
      <c r="I1199" s="127"/>
      <c r="J1199" s="127"/>
      <c r="K1199" s="73"/>
      <c r="L1199" s="115"/>
      <c r="M1199" s="115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3"/>
      <c r="AM1199" s="73"/>
      <c r="AN1199" s="73"/>
      <c r="AO1199" s="73"/>
      <c r="AP1199" s="73"/>
      <c r="AQ1199" s="73"/>
      <c r="AR1199" s="73"/>
      <c r="AS1199" s="73"/>
      <c r="AT1199" s="73"/>
      <c r="AU1199" s="73"/>
      <c r="AV1199" s="73"/>
      <c r="AW1199" s="73"/>
      <c r="AX1199" s="73"/>
      <c r="AY1199" s="73"/>
      <c r="AZ1199" s="73"/>
      <c r="BA1199" s="73"/>
      <c r="BB1199" s="73"/>
      <c r="BC1199" s="73"/>
      <c r="BD1199" s="73"/>
      <c r="BE1199" s="73"/>
      <c r="BF1199" s="73"/>
      <c r="BG1199" s="73"/>
      <c r="BH1199" s="73"/>
      <c r="BI1199" s="73"/>
      <c r="BJ1199" s="73"/>
      <c r="BK1199" s="73"/>
      <c r="BL1199" s="73"/>
      <c r="BM1199" s="73"/>
      <c r="BN1199" s="73"/>
      <c r="BO1199" s="73"/>
      <c r="BP1199" s="73"/>
      <c r="BQ1199" s="73"/>
      <c r="BR1199" s="73"/>
      <c r="BS1199" s="73"/>
      <c r="BT1199" s="73"/>
      <c r="BU1199" s="73"/>
      <c r="BV1199" s="73"/>
      <c r="BW1199" s="73"/>
      <c r="BX1199" s="73"/>
      <c r="BY1199" s="73"/>
      <c r="BZ1199" s="73"/>
      <c r="CA1199" s="73"/>
      <c r="CB1199" s="73"/>
      <c r="CC1199" s="73"/>
      <c r="CD1199" s="73"/>
      <c r="CE1199" s="73"/>
      <c r="CF1199" s="73"/>
      <c r="CG1199" s="73"/>
      <c r="CH1199" s="73"/>
      <c r="CI1199" s="73"/>
      <c r="CJ1199" s="73"/>
      <c r="CK1199" s="73"/>
      <c r="CL1199" s="73"/>
      <c r="CM1199" s="73"/>
      <c r="CN1199" s="73"/>
      <c r="CO1199" s="73"/>
      <c r="CP1199" s="73"/>
      <c r="CQ1199" s="73"/>
      <c r="CR1199" s="73"/>
      <c r="CS1199" s="73"/>
      <c r="CT1199" s="73"/>
      <c r="CU1199" s="73"/>
      <c r="CV1199" s="73"/>
      <c r="CW1199" s="73"/>
      <c r="CX1199" s="73"/>
      <c r="CY1199" s="73"/>
      <c r="CZ1199" s="73"/>
      <c r="DA1199" s="73"/>
      <c r="DB1199" s="73"/>
      <c r="DC1199" s="73"/>
      <c r="DD1199" s="73"/>
      <c r="DE1199" s="73"/>
      <c r="DF1199" s="73"/>
      <c r="DG1199" s="73"/>
      <c r="DH1199" s="73"/>
      <c r="DI1199" s="73"/>
      <c r="DJ1199" s="36"/>
    </row>
    <row r="1200" spans="1:114" x14ac:dyDescent="0.3">
      <c r="A1200" s="73"/>
      <c r="B1200" s="73"/>
      <c r="C1200" s="112"/>
      <c r="D1200" s="112"/>
      <c r="E1200" s="73"/>
      <c r="F1200" s="73"/>
      <c r="G1200" s="127"/>
      <c r="H1200" s="127"/>
      <c r="I1200" s="127"/>
      <c r="J1200" s="127"/>
      <c r="K1200" s="73"/>
      <c r="L1200" s="115"/>
      <c r="M1200" s="115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3"/>
      <c r="AM1200" s="73"/>
      <c r="AN1200" s="73"/>
      <c r="AO1200" s="73"/>
      <c r="AP1200" s="73"/>
      <c r="AQ1200" s="73"/>
      <c r="AR1200" s="73"/>
      <c r="AS1200" s="73"/>
      <c r="AT1200" s="73"/>
      <c r="AU1200" s="73"/>
      <c r="AV1200" s="73"/>
      <c r="AW1200" s="73"/>
      <c r="AX1200" s="73"/>
      <c r="AY1200" s="73"/>
      <c r="AZ1200" s="73"/>
      <c r="BA1200" s="73"/>
      <c r="BB1200" s="73"/>
      <c r="BC1200" s="73"/>
      <c r="BD1200" s="73"/>
      <c r="BE1200" s="73"/>
      <c r="BF1200" s="73"/>
      <c r="BG1200" s="73"/>
      <c r="BH1200" s="73"/>
      <c r="BI1200" s="73"/>
      <c r="BJ1200" s="73"/>
      <c r="BK1200" s="73"/>
      <c r="BL1200" s="73"/>
      <c r="BM1200" s="73"/>
      <c r="BN1200" s="73"/>
      <c r="BO1200" s="73"/>
      <c r="BP1200" s="73"/>
      <c r="BQ1200" s="73"/>
      <c r="BR1200" s="73"/>
      <c r="BS1200" s="73"/>
      <c r="BT1200" s="73"/>
      <c r="BU1200" s="73"/>
      <c r="BV1200" s="73"/>
      <c r="BW1200" s="73"/>
      <c r="BX1200" s="73"/>
      <c r="BY1200" s="73"/>
      <c r="BZ1200" s="73"/>
      <c r="CA1200" s="73"/>
      <c r="CB1200" s="73"/>
      <c r="CC1200" s="73"/>
      <c r="CD1200" s="73"/>
      <c r="CE1200" s="73"/>
      <c r="CF1200" s="73"/>
      <c r="CG1200" s="73"/>
      <c r="CH1200" s="73"/>
      <c r="CI1200" s="73"/>
      <c r="CJ1200" s="73"/>
      <c r="CK1200" s="73"/>
      <c r="CL1200" s="73"/>
      <c r="CM1200" s="73"/>
      <c r="CN1200" s="73"/>
      <c r="CO1200" s="73"/>
      <c r="CP1200" s="73"/>
      <c r="CQ1200" s="73"/>
      <c r="CR1200" s="73"/>
      <c r="CS1200" s="73"/>
      <c r="CT1200" s="73"/>
      <c r="CU1200" s="73"/>
      <c r="CV1200" s="73"/>
      <c r="CW1200" s="73"/>
      <c r="CX1200" s="73"/>
      <c r="CY1200" s="73"/>
      <c r="CZ1200" s="73"/>
      <c r="DA1200" s="73"/>
      <c r="DB1200" s="73"/>
      <c r="DC1200" s="73"/>
      <c r="DD1200" s="73"/>
      <c r="DE1200" s="73"/>
      <c r="DF1200" s="73"/>
      <c r="DG1200" s="73"/>
      <c r="DH1200" s="73"/>
      <c r="DI1200" s="73"/>
      <c r="DJ1200" s="36"/>
    </row>
    <row r="1201" spans="1:114" x14ac:dyDescent="0.3">
      <c r="A1201" s="73"/>
      <c r="B1201" s="73"/>
      <c r="C1201" s="112"/>
      <c r="D1201" s="112"/>
      <c r="E1201" s="73"/>
      <c r="F1201" s="73"/>
      <c r="G1201" s="127"/>
      <c r="H1201" s="127"/>
      <c r="I1201" s="127"/>
      <c r="J1201" s="127"/>
      <c r="K1201" s="73"/>
      <c r="L1201" s="115"/>
      <c r="M1201" s="115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3"/>
      <c r="AM1201" s="73"/>
      <c r="AN1201" s="73"/>
      <c r="AO1201" s="73"/>
      <c r="AP1201" s="73"/>
      <c r="AQ1201" s="73"/>
      <c r="AR1201" s="73"/>
      <c r="AS1201" s="73"/>
      <c r="AT1201" s="73"/>
      <c r="AU1201" s="73"/>
      <c r="AV1201" s="73"/>
      <c r="AW1201" s="73"/>
      <c r="AX1201" s="73"/>
      <c r="AY1201" s="73"/>
      <c r="AZ1201" s="73"/>
      <c r="BA1201" s="73"/>
      <c r="BB1201" s="73"/>
      <c r="BC1201" s="73"/>
      <c r="BD1201" s="73"/>
      <c r="BE1201" s="73"/>
      <c r="BF1201" s="73"/>
      <c r="BG1201" s="73"/>
      <c r="BH1201" s="73"/>
      <c r="BI1201" s="73"/>
      <c r="BJ1201" s="73"/>
      <c r="BK1201" s="73"/>
      <c r="BL1201" s="73"/>
      <c r="BM1201" s="73"/>
      <c r="BN1201" s="73"/>
      <c r="BO1201" s="73"/>
      <c r="BP1201" s="73"/>
      <c r="BQ1201" s="73"/>
      <c r="BR1201" s="73"/>
      <c r="BS1201" s="73"/>
      <c r="BT1201" s="73"/>
      <c r="BU1201" s="73"/>
      <c r="BV1201" s="73"/>
      <c r="BW1201" s="73"/>
      <c r="BX1201" s="73"/>
      <c r="BY1201" s="73"/>
      <c r="BZ1201" s="73"/>
      <c r="CA1201" s="73"/>
      <c r="CB1201" s="73"/>
      <c r="CC1201" s="73"/>
      <c r="CD1201" s="73"/>
      <c r="CE1201" s="73"/>
      <c r="CF1201" s="73"/>
      <c r="CG1201" s="73"/>
      <c r="CH1201" s="73"/>
      <c r="CI1201" s="73"/>
      <c r="CJ1201" s="73"/>
      <c r="CK1201" s="73"/>
      <c r="CL1201" s="73"/>
      <c r="CM1201" s="73"/>
      <c r="CN1201" s="73"/>
      <c r="CO1201" s="73"/>
      <c r="CP1201" s="73"/>
      <c r="CQ1201" s="73"/>
      <c r="CR1201" s="73"/>
      <c r="CS1201" s="73"/>
      <c r="CT1201" s="73"/>
      <c r="CU1201" s="73"/>
      <c r="CV1201" s="73"/>
      <c r="CW1201" s="73"/>
      <c r="CX1201" s="73"/>
      <c r="CY1201" s="73"/>
      <c r="CZ1201" s="73"/>
      <c r="DA1201" s="73"/>
      <c r="DB1201" s="73"/>
      <c r="DC1201" s="73"/>
      <c r="DD1201" s="73"/>
      <c r="DE1201" s="73"/>
      <c r="DF1201" s="73"/>
      <c r="DG1201" s="73"/>
      <c r="DH1201" s="73"/>
      <c r="DI1201" s="73"/>
      <c r="DJ1201" s="36"/>
    </row>
    <row r="1202" spans="1:114" x14ac:dyDescent="0.3">
      <c r="A1202" s="73"/>
      <c r="B1202" s="73"/>
      <c r="C1202" s="112"/>
      <c r="D1202" s="112"/>
      <c r="E1202" s="73"/>
      <c r="F1202" s="73"/>
      <c r="G1202" s="127"/>
      <c r="H1202" s="127"/>
      <c r="I1202" s="127"/>
      <c r="J1202" s="127"/>
      <c r="K1202" s="73"/>
      <c r="L1202" s="115"/>
      <c r="M1202" s="115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3"/>
      <c r="AM1202" s="73"/>
      <c r="AN1202" s="73"/>
      <c r="AO1202" s="73"/>
      <c r="AP1202" s="73"/>
      <c r="AQ1202" s="73"/>
      <c r="AR1202" s="73"/>
      <c r="AS1202" s="73"/>
      <c r="AT1202" s="73"/>
      <c r="AU1202" s="73"/>
      <c r="AV1202" s="73"/>
      <c r="AW1202" s="73"/>
      <c r="AX1202" s="73"/>
      <c r="AY1202" s="73"/>
      <c r="AZ1202" s="73"/>
      <c r="BA1202" s="73"/>
      <c r="BB1202" s="73"/>
      <c r="BC1202" s="73"/>
      <c r="BD1202" s="73"/>
      <c r="BE1202" s="73"/>
      <c r="BF1202" s="73"/>
      <c r="BG1202" s="73"/>
      <c r="BH1202" s="73"/>
      <c r="BI1202" s="73"/>
      <c r="BJ1202" s="73"/>
      <c r="BK1202" s="73"/>
      <c r="BL1202" s="73"/>
      <c r="BM1202" s="73"/>
      <c r="BN1202" s="73"/>
      <c r="BO1202" s="73"/>
      <c r="BP1202" s="73"/>
      <c r="BQ1202" s="73"/>
      <c r="BR1202" s="73"/>
      <c r="BS1202" s="73"/>
      <c r="BT1202" s="73"/>
      <c r="BU1202" s="73"/>
      <c r="BV1202" s="73"/>
      <c r="BW1202" s="73"/>
      <c r="BX1202" s="73"/>
      <c r="BY1202" s="73"/>
      <c r="BZ1202" s="73"/>
      <c r="CA1202" s="73"/>
      <c r="CB1202" s="73"/>
      <c r="CC1202" s="73"/>
      <c r="CD1202" s="73"/>
      <c r="CE1202" s="73"/>
      <c r="CF1202" s="73"/>
      <c r="CG1202" s="73"/>
      <c r="CH1202" s="73"/>
      <c r="CI1202" s="73"/>
      <c r="CJ1202" s="73"/>
      <c r="CK1202" s="73"/>
      <c r="CL1202" s="73"/>
      <c r="CM1202" s="73"/>
      <c r="CN1202" s="73"/>
      <c r="CO1202" s="73"/>
      <c r="CP1202" s="73"/>
      <c r="CQ1202" s="73"/>
      <c r="CR1202" s="73"/>
      <c r="CS1202" s="73"/>
      <c r="CT1202" s="73"/>
      <c r="CU1202" s="73"/>
      <c r="CV1202" s="73"/>
      <c r="CW1202" s="73"/>
      <c r="CX1202" s="73"/>
      <c r="CY1202" s="73"/>
      <c r="CZ1202" s="73"/>
      <c r="DA1202" s="73"/>
      <c r="DB1202" s="73"/>
      <c r="DC1202" s="73"/>
      <c r="DD1202" s="73"/>
      <c r="DE1202" s="73"/>
      <c r="DF1202" s="73"/>
      <c r="DG1202" s="73"/>
      <c r="DH1202" s="73"/>
      <c r="DI1202" s="73"/>
      <c r="DJ1202" s="36"/>
    </row>
    <row r="1203" spans="1:114" x14ac:dyDescent="0.3">
      <c r="A1203" s="73"/>
      <c r="B1203" s="73"/>
      <c r="C1203" s="112"/>
      <c r="D1203" s="112"/>
      <c r="E1203" s="73"/>
      <c r="F1203" s="73"/>
      <c r="G1203" s="127"/>
      <c r="H1203" s="127"/>
      <c r="I1203" s="127"/>
      <c r="J1203" s="127"/>
      <c r="K1203" s="73"/>
      <c r="L1203" s="115"/>
      <c r="M1203" s="115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73"/>
      <c r="AQ1203" s="73"/>
      <c r="AR1203" s="73"/>
      <c r="AS1203" s="73"/>
      <c r="AT1203" s="73"/>
      <c r="AU1203" s="73"/>
      <c r="AV1203" s="73"/>
      <c r="AW1203" s="73"/>
      <c r="AX1203" s="73"/>
      <c r="AY1203" s="73"/>
      <c r="AZ1203" s="73"/>
      <c r="BA1203" s="73"/>
      <c r="BB1203" s="73"/>
      <c r="BC1203" s="73"/>
      <c r="BD1203" s="73"/>
      <c r="BE1203" s="73"/>
      <c r="BF1203" s="73"/>
      <c r="BG1203" s="73"/>
      <c r="BH1203" s="73"/>
      <c r="BI1203" s="73"/>
      <c r="BJ1203" s="73"/>
      <c r="BK1203" s="73"/>
      <c r="BL1203" s="73"/>
      <c r="BM1203" s="73"/>
      <c r="BN1203" s="73"/>
      <c r="BO1203" s="73"/>
      <c r="BP1203" s="73"/>
      <c r="BQ1203" s="73"/>
      <c r="BR1203" s="73"/>
      <c r="BS1203" s="73"/>
      <c r="BT1203" s="73"/>
      <c r="BU1203" s="73"/>
      <c r="BV1203" s="73"/>
      <c r="BW1203" s="73"/>
      <c r="BX1203" s="73"/>
      <c r="BY1203" s="73"/>
      <c r="BZ1203" s="73"/>
      <c r="CA1203" s="73"/>
      <c r="CB1203" s="73"/>
      <c r="CC1203" s="73"/>
      <c r="CD1203" s="73"/>
      <c r="CE1203" s="73"/>
      <c r="CF1203" s="73"/>
      <c r="CG1203" s="73"/>
      <c r="CH1203" s="73"/>
      <c r="CI1203" s="73"/>
      <c r="CJ1203" s="73"/>
      <c r="CK1203" s="73"/>
      <c r="CL1203" s="73"/>
      <c r="CM1203" s="73"/>
      <c r="CN1203" s="73"/>
      <c r="CO1203" s="73"/>
      <c r="CP1203" s="73"/>
      <c r="CQ1203" s="73"/>
      <c r="CR1203" s="73"/>
      <c r="CS1203" s="73"/>
      <c r="CT1203" s="73"/>
      <c r="CU1203" s="73"/>
      <c r="CV1203" s="73"/>
      <c r="CW1203" s="73"/>
      <c r="CX1203" s="73"/>
      <c r="CY1203" s="73"/>
      <c r="CZ1203" s="73"/>
      <c r="DA1203" s="73"/>
      <c r="DB1203" s="73"/>
      <c r="DC1203" s="73"/>
      <c r="DD1203" s="73"/>
      <c r="DE1203" s="73"/>
      <c r="DF1203" s="73"/>
      <c r="DG1203" s="73"/>
      <c r="DH1203" s="73"/>
      <c r="DI1203" s="73"/>
      <c r="DJ1203" s="36"/>
    </row>
    <row r="1204" spans="1:114" x14ac:dyDescent="0.3">
      <c r="A1204" s="73"/>
      <c r="B1204" s="73"/>
      <c r="C1204" s="112"/>
      <c r="D1204" s="112"/>
      <c r="E1204" s="73"/>
      <c r="F1204" s="73"/>
      <c r="G1204" s="127"/>
      <c r="H1204" s="127"/>
      <c r="I1204" s="127"/>
      <c r="J1204" s="127"/>
      <c r="K1204" s="73"/>
      <c r="L1204" s="115"/>
      <c r="M1204" s="115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73"/>
      <c r="BS1204" s="73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73"/>
      <c r="CF1204" s="73"/>
      <c r="CG1204" s="73"/>
      <c r="CH1204" s="73"/>
      <c r="CI1204" s="73"/>
      <c r="CJ1204" s="73"/>
      <c r="CK1204" s="73"/>
      <c r="CL1204" s="73"/>
      <c r="CM1204" s="73"/>
      <c r="CN1204" s="73"/>
      <c r="CO1204" s="73"/>
      <c r="CP1204" s="73"/>
      <c r="CQ1204" s="73"/>
      <c r="CR1204" s="73"/>
      <c r="CS1204" s="73"/>
      <c r="CT1204" s="73"/>
      <c r="CU1204" s="73"/>
      <c r="CV1204" s="73"/>
      <c r="CW1204" s="73"/>
      <c r="CX1204" s="73"/>
      <c r="CY1204" s="73"/>
      <c r="CZ1204" s="73"/>
      <c r="DA1204" s="73"/>
      <c r="DB1204" s="73"/>
      <c r="DC1204" s="73"/>
      <c r="DD1204" s="73"/>
      <c r="DE1204" s="73"/>
      <c r="DF1204" s="73"/>
      <c r="DG1204" s="73"/>
      <c r="DH1204" s="73"/>
      <c r="DI1204" s="73"/>
      <c r="DJ1204" s="36"/>
    </row>
    <row r="1205" spans="1:114" x14ac:dyDescent="0.3">
      <c r="A1205" s="73"/>
      <c r="B1205" s="73"/>
      <c r="C1205" s="112"/>
      <c r="D1205" s="112"/>
      <c r="E1205" s="73"/>
      <c r="F1205" s="73"/>
      <c r="G1205" s="127"/>
      <c r="H1205" s="127"/>
      <c r="I1205" s="127"/>
      <c r="J1205" s="127"/>
      <c r="K1205" s="73"/>
      <c r="L1205" s="115"/>
      <c r="M1205" s="115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  <c r="AN1205" s="73"/>
      <c r="AO1205" s="73"/>
      <c r="AP1205" s="73"/>
      <c r="AQ1205" s="73"/>
      <c r="AR1205" s="73"/>
      <c r="AS1205" s="73"/>
      <c r="AT1205" s="73"/>
      <c r="AU1205" s="73"/>
      <c r="AV1205" s="73"/>
      <c r="AW1205" s="73"/>
      <c r="AX1205" s="73"/>
      <c r="AY1205" s="73"/>
      <c r="AZ1205" s="73"/>
      <c r="BA1205" s="73"/>
      <c r="BB1205" s="73"/>
      <c r="BC1205" s="73"/>
      <c r="BD1205" s="73"/>
      <c r="BE1205" s="73"/>
      <c r="BF1205" s="73"/>
      <c r="BG1205" s="73"/>
      <c r="BH1205" s="73"/>
      <c r="BI1205" s="73"/>
      <c r="BJ1205" s="73"/>
      <c r="BK1205" s="73"/>
      <c r="BL1205" s="73"/>
      <c r="BM1205" s="73"/>
      <c r="BN1205" s="73"/>
      <c r="BO1205" s="73"/>
      <c r="BP1205" s="73"/>
      <c r="BQ1205" s="73"/>
      <c r="BR1205" s="73"/>
      <c r="BS1205" s="73"/>
      <c r="BT1205" s="73"/>
      <c r="BU1205" s="73"/>
      <c r="BV1205" s="73"/>
      <c r="BW1205" s="73"/>
      <c r="BX1205" s="73"/>
      <c r="BY1205" s="73"/>
      <c r="BZ1205" s="73"/>
      <c r="CA1205" s="73"/>
      <c r="CB1205" s="73"/>
      <c r="CC1205" s="73"/>
      <c r="CD1205" s="73"/>
      <c r="CE1205" s="73"/>
      <c r="CF1205" s="73"/>
      <c r="CG1205" s="73"/>
      <c r="CH1205" s="73"/>
      <c r="CI1205" s="73"/>
      <c r="CJ1205" s="73"/>
      <c r="CK1205" s="73"/>
      <c r="CL1205" s="73"/>
      <c r="CM1205" s="73"/>
      <c r="CN1205" s="73"/>
      <c r="CO1205" s="73"/>
      <c r="CP1205" s="73"/>
      <c r="CQ1205" s="73"/>
      <c r="CR1205" s="73"/>
      <c r="CS1205" s="73"/>
      <c r="CT1205" s="73"/>
      <c r="CU1205" s="73"/>
      <c r="CV1205" s="73"/>
      <c r="CW1205" s="73"/>
      <c r="CX1205" s="73"/>
      <c r="CY1205" s="73"/>
      <c r="CZ1205" s="73"/>
      <c r="DA1205" s="73"/>
      <c r="DB1205" s="73"/>
      <c r="DC1205" s="73"/>
      <c r="DD1205" s="73"/>
      <c r="DE1205" s="73"/>
      <c r="DF1205" s="73"/>
      <c r="DG1205" s="73"/>
      <c r="DH1205" s="73"/>
      <c r="DI1205" s="73"/>
      <c r="DJ1205" s="36"/>
    </row>
    <row r="1206" spans="1:114" x14ac:dyDescent="0.3">
      <c r="A1206" s="73"/>
      <c r="B1206" s="73"/>
      <c r="C1206" s="112"/>
      <c r="D1206" s="112"/>
      <c r="E1206" s="73"/>
      <c r="F1206" s="73"/>
      <c r="G1206" s="127"/>
      <c r="H1206" s="127"/>
      <c r="I1206" s="127"/>
      <c r="J1206" s="127"/>
      <c r="K1206" s="73"/>
      <c r="L1206" s="115"/>
      <c r="M1206" s="115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73"/>
      <c r="AQ1206" s="73"/>
      <c r="AR1206" s="73"/>
      <c r="AS1206" s="73"/>
      <c r="AT1206" s="73"/>
      <c r="AU1206" s="73"/>
      <c r="AV1206" s="73"/>
      <c r="AW1206" s="73"/>
      <c r="AX1206" s="73"/>
      <c r="AY1206" s="73"/>
      <c r="AZ1206" s="73"/>
      <c r="BA1206" s="73"/>
      <c r="BB1206" s="73"/>
      <c r="BC1206" s="73"/>
      <c r="BD1206" s="73"/>
      <c r="BE1206" s="73"/>
      <c r="BF1206" s="73"/>
      <c r="BG1206" s="73"/>
      <c r="BH1206" s="73"/>
      <c r="BI1206" s="73"/>
      <c r="BJ1206" s="73"/>
      <c r="BK1206" s="73"/>
      <c r="BL1206" s="73"/>
      <c r="BM1206" s="73"/>
      <c r="BN1206" s="73"/>
      <c r="BO1206" s="73"/>
      <c r="BP1206" s="73"/>
      <c r="BQ1206" s="73"/>
      <c r="BR1206" s="73"/>
      <c r="BS1206" s="73"/>
      <c r="BT1206" s="73"/>
      <c r="BU1206" s="73"/>
      <c r="BV1206" s="73"/>
      <c r="BW1206" s="73"/>
      <c r="BX1206" s="73"/>
      <c r="BY1206" s="73"/>
      <c r="BZ1206" s="73"/>
      <c r="CA1206" s="73"/>
      <c r="CB1206" s="73"/>
      <c r="CC1206" s="73"/>
      <c r="CD1206" s="73"/>
      <c r="CE1206" s="73"/>
      <c r="CF1206" s="73"/>
      <c r="CG1206" s="73"/>
      <c r="CH1206" s="73"/>
      <c r="CI1206" s="73"/>
      <c r="CJ1206" s="73"/>
      <c r="CK1206" s="73"/>
      <c r="CL1206" s="73"/>
      <c r="CM1206" s="73"/>
      <c r="CN1206" s="73"/>
      <c r="CO1206" s="73"/>
      <c r="CP1206" s="73"/>
      <c r="CQ1206" s="73"/>
      <c r="CR1206" s="73"/>
      <c r="CS1206" s="73"/>
      <c r="CT1206" s="73"/>
      <c r="CU1206" s="73"/>
      <c r="CV1206" s="73"/>
      <c r="CW1206" s="73"/>
      <c r="CX1206" s="73"/>
      <c r="CY1206" s="73"/>
      <c r="CZ1206" s="73"/>
      <c r="DA1206" s="73"/>
      <c r="DB1206" s="73"/>
      <c r="DC1206" s="73"/>
      <c r="DD1206" s="73"/>
      <c r="DE1206" s="73"/>
      <c r="DF1206" s="73"/>
      <c r="DG1206" s="73"/>
      <c r="DH1206" s="73"/>
      <c r="DI1206" s="73"/>
      <c r="DJ1206" s="36"/>
    </row>
    <row r="1207" spans="1:114" x14ac:dyDescent="0.3">
      <c r="A1207" s="73"/>
      <c r="B1207" s="73"/>
      <c r="C1207" s="112"/>
      <c r="D1207" s="112"/>
      <c r="E1207" s="73"/>
      <c r="F1207" s="73"/>
      <c r="G1207" s="127"/>
      <c r="H1207" s="127"/>
      <c r="I1207" s="127"/>
      <c r="J1207" s="127"/>
      <c r="K1207" s="73"/>
      <c r="L1207" s="115"/>
      <c r="M1207" s="115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73"/>
      <c r="AQ1207" s="73"/>
      <c r="AR1207" s="73"/>
      <c r="AS1207" s="73"/>
      <c r="AT1207" s="73"/>
      <c r="AU1207" s="73"/>
      <c r="AV1207" s="73"/>
      <c r="AW1207" s="73"/>
      <c r="AX1207" s="73"/>
      <c r="AY1207" s="73"/>
      <c r="AZ1207" s="73"/>
      <c r="BA1207" s="73"/>
      <c r="BB1207" s="73"/>
      <c r="BC1207" s="73"/>
      <c r="BD1207" s="73"/>
      <c r="BE1207" s="73"/>
      <c r="BF1207" s="73"/>
      <c r="BG1207" s="73"/>
      <c r="BH1207" s="73"/>
      <c r="BI1207" s="73"/>
      <c r="BJ1207" s="73"/>
      <c r="BK1207" s="73"/>
      <c r="BL1207" s="73"/>
      <c r="BM1207" s="73"/>
      <c r="BN1207" s="73"/>
      <c r="BO1207" s="73"/>
      <c r="BP1207" s="73"/>
      <c r="BQ1207" s="73"/>
      <c r="BR1207" s="73"/>
      <c r="BS1207" s="73"/>
      <c r="BT1207" s="73"/>
      <c r="BU1207" s="73"/>
      <c r="BV1207" s="73"/>
      <c r="BW1207" s="73"/>
      <c r="BX1207" s="73"/>
      <c r="BY1207" s="73"/>
      <c r="BZ1207" s="73"/>
      <c r="CA1207" s="73"/>
      <c r="CB1207" s="73"/>
      <c r="CC1207" s="73"/>
      <c r="CD1207" s="73"/>
      <c r="CE1207" s="73"/>
      <c r="CF1207" s="73"/>
      <c r="CG1207" s="73"/>
      <c r="CH1207" s="73"/>
      <c r="CI1207" s="73"/>
      <c r="CJ1207" s="73"/>
      <c r="CK1207" s="73"/>
      <c r="CL1207" s="73"/>
      <c r="CM1207" s="73"/>
      <c r="CN1207" s="73"/>
      <c r="CO1207" s="73"/>
      <c r="CP1207" s="73"/>
      <c r="CQ1207" s="73"/>
      <c r="CR1207" s="73"/>
      <c r="CS1207" s="73"/>
      <c r="CT1207" s="73"/>
      <c r="CU1207" s="73"/>
      <c r="CV1207" s="73"/>
      <c r="CW1207" s="73"/>
      <c r="CX1207" s="73"/>
      <c r="CY1207" s="73"/>
      <c r="CZ1207" s="73"/>
      <c r="DA1207" s="73"/>
      <c r="DB1207" s="73"/>
      <c r="DC1207" s="73"/>
      <c r="DD1207" s="73"/>
      <c r="DE1207" s="73"/>
      <c r="DF1207" s="73"/>
      <c r="DG1207" s="73"/>
      <c r="DH1207" s="73"/>
      <c r="DI1207" s="73"/>
      <c r="DJ1207" s="36"/>
    </row>
    <row r="1208" spans="1:114" x14ac:dyDescent="0.3">
      <c r="A1208" s="73"/>
      <c r="B1208" s="73"/>
      <c r="C1208" s="112"/>
      <c r="D1208" s="112"/>
      <c r="E1208" s="73"/>
      <c r="F1208" s="73"/>
      <c r="G1208" s="127"/>
      <c r="H1208" s="127"/>
      <c r="I1208" s="127"/>
      <c r="J1208" s="127"/>
      <c r="K1208" s="73"/>
      <c r="L1208" s="115"/>
      <c r="M1208" s="115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3"/>
      <c r="AM1208" s="73"/>
      <c r="AN1208" s="73"/>
      <c r="AO1208" s="73"/>
      <c r="AP1208" s="73"/>
      <c r="AQ1208" s="73"/>
      <c r="AR1208" s="73"/>
      <c r="AS1208" s="73"/>
      <c r="AT1208" s="73"/>
      <c r="AU1208" s="73"/>
      <c r="AV1208" s="73"/>
      <c r="AW1208" s="73"/>
      <c r="AX1208" s="73"/>
      <c r="AY1208" s="73"/>
      <c r="AZ1208" s="73"/>
      <c r="BA1208" s="73"/>
      <c r="BB1208" s="73"/>
      <c r="BC1208" s="73"/>
      <c r="BD1208" s="73"/>
      <c r="BE1208" s="73"/>
      <c r="BF1208" s="73"/>
      <c r="BG1208" s="73"/>
      <c r="BH1208" s="73"/>
      <c r="BI1208" s="73"/>
      <c r="BJ1208" s="73"/>
      <c r="BK1208" s="73"/>
      <c r="BL1208" s="73"/>
      <c r="BM1208" s="73"/>
      <c r="BN1208" s="73"/>
      <c r="BO1208" s="73"/>
      <c r="BP1208" s="73"/>
      <c r="BQ1208" s="73"/>
      <c r="BR1208" s="73"/>
      <c r="BS1208" s="73"/>
      <c r="BT1208" s="73"/>
      <c r="BU1208" s="73"/>
      <c r="BV1208" s="73"/>
      <c r="BW1208" s="73"/>
      <c r="BX1208" s="73"/>
      <c r="BY1208" s="73"/>
      <c r="BZ1208" s="73"/>
      <c r="CA1208" s="73"/>
      <c r="CB1208" s="73"/>
      <c r="CC1208" s="73"/>
      <c r="CD1208" s="73"/>
      <c r="CE1208" s="73"/>
      <c r="CF1208" s="73"/>
      <c r="CG1208" s="73"/>
      <c r="CH1208" s="73"/>
      <c r="CI1208" s="73"/>
      <c r="CJ1208" s="73"/>
      <c r="CK1208" s="73"/>
      <c r="CL1208" s="73"/>
      <c r="CM1208" s="73"/>
      <c r="CN1208" s="73"/>
      <c r="CO1208" s="73"/>
      <c r="CP1208" s="73"/>
      <c r="CQ1208" s="73"/>
      <c r="CR1208" s="73"/>
      <c r="CS1208" s="73"/>
      <c r="CT1208" s="73"/>
      <c r="CU1208" s="73"/>
      <c r="CV1208" s="73"/>
      <c r="CW1208" s="73"/>
      <c r="CX1208" s="73"/>
      <c r="CY1208" s="73"/>
      <c r="CZ1208" s="73"/>
      <c r="DA1208" s="73"/>
      <c r="DB1208" s="73"/>
      <c r="DC1208" s="73"/>
      <c r="DD1208" s="73"/>
      <c r="DE1208" s="73"/>
      <c r="DF1208" s="73"/>
      <c r="DG1208" s="73"/>
      <c r="DH1208" s="73"/>
      <c r="DI1208" s="73"/>
      <c r="DJ1208" s="36"/>
    </row>
    <row r="1209" spans="1:114" x14ac:dyDescent="0.3">
      <c r="A1209" s="73"/>
      <c r="B1209" s="73"/>
      <c r="C1209" s="112"/>
      <c r="D1209" s="112"/>
      <c r="E1209" s="73"/>
      <c r="F1209" s="73"/>
      <c r="G1209" s="127"/>
      <c r="H1209" s="127"/>
      <c r="I1209" s="127"/>
      <c r="J1209" s="127"/>
      <c r="K1209" s="73"/>
      <c r="L1209" s="115"/>
      <c r="M1209" s="115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73"/>
      <c r="BS1209" s="73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73"/>
      <c r="CF1209" s="73"/>
      <c r="CG1209" s="73"/>
      <c r="CH1209" s="73"/>
      <c r="CI1209" s="73"/>
      <c r="CJ1209" s="73"/>
      <c r="CK1209" s="73"/>
      <c r="CL1209" s="73"/>
      <c r="CM1209" s="73"/>
      <c r="CN1209" s="73"/>
      <c r="CO1209" s="73"/>
      <c r="CP1209" s="73"/>
      <c r="CQ1209" s="73"/>
      <c r="CR1209" s="73"/>
      <c r="CS1209" s="73"/>
      <c r="CT1209" s="73"/>
      <c r="CU1209" s="73"/>
      <c r="CV1209" s="73"/>
      <c r="CW1209" s="73"/>
      <c r="CX1209" s="73"/>
      <c r="CY1209" s="73"/>
      <c r="CZ1209" s="73"/>
      <c r="DA1209" s="73"/>
      <c r="DB1209" s="73"/>
      <c r="DC1209" s="73"/>
      <c r="DD1209" s="73"/>
      <c r="DE1209" s="73"/>
      <c r="DF1209" s="73"/>
      <c r="DG1209" s="73"/>
      <c r="DH1209" s="73"/>
      <c r="DI1209" s="73"/>
      <c r="DJ1209" s="36"/>
    </row>
    <row r="1210" spans="1:114" x14ac:dyDescent="0.3">
      <c r="A1210" s="73"/>
      <c r="B1210" s="73"/>
      <c r="C1210" s="112"/>
      <c r="D1210" s="112"/>
      <c r="E1210" s="73"/>
      <c r="F1210" s="73"/>
      <c r="G1210" s="127"/>
      <c r="H1210" s="127"/>
      <c r="I1210" s="127"/>
      <c r="J1210" s="127"/>
      <c r="K1210" s="73"/>
      <c r="L1210" s="115"/>
      <c r="M1210" s="115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3"/>
      <c r="AM1210" s="73"/>
      <c r="AN1210" s="73"/>
      <c r="AO1210" s="73"/>
      <c r="AP1210" s="73"/>
      <c r="AQ1210" s="73"/>
      <c r="AR1210" s="73"/>
      <c r="AS1210" s="73"/>
      <c r="AT1210" s="73"/>
      <c r="AU1210" s="73"/>
      <c r="AV1210" s="73"/>
      <c r="AW1210" s="73"/>
      <c r="AX1210" s="73"/>
      <c r="AY1210" s="73"/>
      <c r="AZ1210" s="73"/>
      <c r="BA1210" s="73"/>
      <c r="BB1210" s="73"/>
      <c r="BC1210" s="73"/>
      <c r="BD1210" s="73"/>
      <c r="BE1210" s="73"/>
      <c r="BF1210" s="73"/>
      <c r="BG1210" s="73"/>
      <c r="BH1210" s="73"/>
      <c r="BI1210" s="73"/>
      <c r="BJ1210" s="73"/>
      <c r="BK1210" s="73"/>
      <c r="BL1210" s="73"/>
      <c r="BM1210" s="73"/>
      <c r="BN1210" s="73"/>
      <c r="BO1210" s="73"/>
      <c r="BP1210" s="73"/>
      <c r="BQ1210" s="73"/>
      <c r="BR1210" s="73"/>
      <c r="BS1210" s="73"/>
      <c r="BT1210" s="73"/>
      <c r="BU1210" s="73"/>
      <c r="BV1210" s="73"/>
      <c r="BW1210" s="73"/>
      <c r="BX1210" s="73"/>
      <c r="BY1210" s="73"/>
      <c r="BZ1210" s="73"/>
      <c r="CA1210" s="73"/>
      <c r="CB1210" s="73"/>
      <c r="CC1210" s="73"/>
      <c r="CD1210" s="73"/>
      <c r="CE1210" s="73"/>
      <c r="CF1210" s="73"/>
      <c r="CG1210" s="73"/>
      <c r="CH1210" s="73"/>
      <c r="CI1210" s="73"/>
      <c r="CJ1210" s="73"/>
      <c r="CK1210" s="73"/>
      <c r="CL1210" s="73"/>
      <c r="CM1210" s="73"/>
      <c r="CN1210" s="73"/>
      <c r="CO1210" s="73"/>
      <c r="CP1210" s="73"/>
      <c r="CQ1210" s="73"/>
      <c r="CR1210" s="73"/>
      <c r="CS1210" s="73"/>
      <c r="CT1210" s="73"/>
      <c r="CU1210" s="73"/>
      <c r="CV1210" s="73"/>
      <c r="CW1210" s="73"/>
      <c r="CX1210" s="73"/>
      <c r="CY1210" s="73"/>
      <c r="CZ1210" s="73"/>
      <c r="DA1210" s="73"/>
      <c r="DB1210" s="73"/>
      <c r="DC1210" s="73"/>
      <c r="DD1210" s="73"/>
      <c r="DE1210" s="73"/>
      <c r="DF1210" s="73"/>
      <c r="DG1210" s="73"/>
      <c r="DH1210" s="73"/>
      <c r="DI1210" s="73"/>
      <c r="DJ1210" s="36"/>
    </row>
    <row r="1211" spans="1:114" x14ac:dyDescent="0.3">
      <c r="A1211" s="73"/>
      <c r="B1211" s="73"/>
      <c r="C1211" s="112"/>
      <c r="D1211" s="112"/>
      <c r="E1211" s="73"/>
      <c r="F1211" s="73"/>
      <c r="G1211" s="127"/>
      <c r="H1211" s="127"/>
      <c r="I1211" s="127"/>
      <c r="J1211" s="127"/>
      <c r="K1211" s="73"/>
      <c r="L1211" s="115"/>
      <c r="M1211" s="115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3"/>
      <c r="AM1211" s="73"/>
      <c r="AN1211" s="73"/>
      <c r="AO1211" s="73"/>
      <c r="AP1211" s="73"/>
      <c r="AQ1211" s="73"/>
      <c r="AR1211" s="73"/>
      <c r="AS1211" s="73"/>
      <c r="AT1211" s="73"/>
      <c r="AU1211" s="73"/>
      <c r="AV1211" s="73"/>
      <c r="AW1211" s="73"/>
      <c r="AX1211" s="73"/>
      <c r="AY1211" s="73"/>
      <c r="AZ1211" s="73"/>
      <c r="BA1211" s="73"/>
      <c r="BB1211" s="73"/>
      <c r="BC1211" s="73"/>
      <c r="BD1211" s="73"/>
      <c r="BE1211" s="73"/>
      <c r="BF1211" s="73"/>
      <c r="BG1211" s="73"/>
      <c r="BH1211" s="73"/>
      <c r="BI1211" s="73"/>
      <c r="BJ1211" s="73"/>
      <c r="BK1211" s="73"/>
      <c r="BL1211" s="73"/>
      <c r="BM1211" s="73"/>
      <c r="BN1211" s="73"/>
      <c r="BO1211" s="73"/>
      <c r="BP1211" s="73"/>
      <c r="BQ1211" s="73"/>
      <c r="BR1211" s="73"/>
      <c r="BS1211" s="73"/>
      <c r="BT1211" s="73"/>
      <c r="BU1211" s="73"/>
      <c r="BV1211" s="73"/>
      <c r="BW1211" s="73"/>
      <c r="BX1211" s="73"/>
      <c r="BY1211" s="73"/>
      <c r="BZ1211" s="73"/>
      <c r="CA1211" s="73"/>
      <c r="CB1211" s="73"/>
      <c r="CC1211" s="73"/>
      <c r="CD1211" s="73"/>
      <c r="CE1211" s="73"/>
      <c r="CF1211" s="73"/>
      <c r="CG1211" s="73"/>
      <c r="CH1211" s="73"/>
      <c r="CI1211" s="73"/>
      <c r="CJ1211" s="73"/>
      <c r="CK1211" s="73"/>
      <c r="CL1211" s="73"/>
      <c r="CM1211" s="73"/>
      <c r="CN1211" s="73"/>
      <c r="CO1211" s="73"/>
      <c r="CP1211" s="73"/>
      <c r="CQ1211" s="73"/>
      <c r="CR1211" s="73"/>
      <c r="CS1211" s="73"/>
      <c r="CT1211" s="73"/>
      <c r="CU1211" s="73"/>
      <c r="CV1211" s="73"/>
      <c r="CW1211" s="73"/>
      <c r="CX1211" s="73"/>
      <c r="CY1211" s="73"/>
      <c r="CZ1211" s="73"/>
      <c r="DA1211" s="73"/>
      <c r="DB1211" s="73"/>
      <c r="DC1211" s="73"/>
      <c r="DD1211" s="73"/>
      <c r="DE1211" s="73"/>
      <c r="DF1211" s="73"/>
      <c r="DG1211" s="73"/>
      <c r="DH1211" s="73"/>
      <c r="DI1211" s="73"/>
      <c r="DJ1211" s="36"/>
    </row>
    <row r="1212" spans="1:114" x14ac:dyDescent="0.3">
      <c r="A1212" s="73"/>
      <c r="B1212" s="73"/>
      <c r="C1212" s="112"/>
      <c r="D1212" s="112"/>
      <c r="E1212" s="73"/>
      <c r="F1212" s="73"/>
      <c r="G1212" s="127"/>
      <c r="H1212" s="127"/>
      <c r="I1212" s="127"/>
      <c r="J1212" s="127"/>
      <c r="K1212" s="73"/>
      <c r="L1212" s="115"/>
      <c r="M1212" s="115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3"/>
      <c r="AM1212" s="73"/>
      <c r="AN1212" s="73"/>
      <c r="AO1212" s="73"/>
      <c r="AP1212" s="73"/>
      <c r="AQ1212" s="73"/>
      <c r="AR1212" s="73"/>
      <c r="AS1212" s="73"/>
      <c r="AT1212" s="73"/>
      <c r="AU1212" s="73"/>
      <c r="AV1212" s="73"/>
      <c r="AW1212" s="73"/>
      <c r="AX1212" s="73"/>
      <c r="AY1212" s="73"/>
      <c r="AZ1212" s="73"/>
      <c r="BA1212" s="73"/>
      <c r="BB1212" s="73"/>
      <c r="BC1212" s="73"/>
      <c r="BD1212" s="73"/>
      <c r="BE1212" s="73"/>
      <c r="BF1212" s="73"/>
      <c r="BG1212" s="73"/>
      <c r="BH1212" s="73"/>
      <c r="BI1212" s="73"/>
      <c r="BJ1212" s="73"/>
      <c r="BK1212" s="73"/>
      <c r="BL1212" s="73"/>
      <c r="BM1212" s="73"/>
      <c r="BN1212" s="73"/>
      <c r="BO1212" s="73"/>
      <c r="BP1212" s="73"/>
      <c r="BQ1212" s="73"/>
      <c r="BR1212" s="73"/>
      <c r="BS1212" s="73"/>
      <c r="BT1212" s="73"/>
      <c r="BU1212" s="73"/>
      <c r="BV1212" s="73"/>
      <c r="BW1212" s="73"/>
      <c r="BX1212" s="73"/>
      <c r="BY1212" s="73"/>
      <c r="BZ1212" s="73"/>
      <c r="CA1212" s="73"/>
      <c r="CB1212" s="73"/>
      <c r="CC1212" s="73"/>
      <c r="CD1212" s="73"/>
      <c r="CE1212" s="73"/>
      <c r="CF1212" s="73"/>
      <c r="CG1212" s="73"/>
      <c r="CH1212" s="73"/>
      <c r="CI1212" s="73"/>
      <c r="CJ1212" s="73"/>
      <c r="CK1212" s="73"/>
      <c r="CL1212" s="73"/>
      <c r="CM1212" s="73"/>
      <c r="CN1212" s="73"/>
      <c r="CO1212" s="73"/>
      <c r="CP1212" s="73"/>
      <c r="CQ1212" s="73"/>
      <c r="CR1212" s="73"/>
      <c r="CS1212" s="73"/>
      <c r="CT1212" s="73"/>
      <c r="CU1212" s="73"/>
      <c r="CV1212" s="73"/>
      <c r="CW1212" s="73"/>
      <c r="CX1212" s="73"/>
      <c r="CY1212" s="73"/>
      <c r="CZ1212" s="73"/>
      <c r="DA1212" s="73"/>
      <c r="DB1212" s="73"/>
      <c r="DC1212" s="73"/>
      <c r="DD1212" s="73"/>
      <c r="DE1212" s="73"/>
      <c r="DF1212" s="73"/>
      <c r="DG1212" s="73"/>
      <c r="DH1212" s="73"/>
      <c r="DI1212" s="73"/>
      <c r="DJ1212" s="36"/>
    </row>
    <row r="1213" spans="1:114" x14ac:dyDescent="0.3">
      <c r="A1213" s="73"/>
      <c r="B1213" s="73"/>
      <c r="C1213" s="112"/>
      <c r="D1213" s="112"/>
      <c r="E1213" s="73"/>
      <c r="F1213" s="73"/>
      <c r="G1213" s="127"/>
      <c r="H1213" s="127"/>
      <c r="I1213" s="127"/>
      <c r="J1213" s="127"/>
      <c r="K1213" s="73"/>
      <c r="L1213" s="115"/>
      <c r="M1213" s="115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  <c r="AA1213" s="73"/>
      <c r="AB1213" s="73"/>
      <c r="AC1213" s="73"/>
      <c r="AD1213" s="73"/>
      <c r="AE1213" s="73"/>
      <c r="AF1213" s="73"/>
      <c r="AG1213" s="73"/>
      <c r="AH1213" s="73"/>
      <c r="AI1213" s="73"/>
      <c r="AJ1213" s="73"/>
      <c r="AK1213" s="73"/>
      <c r="AL1213" s="73"/>
      <c r="AM1213" s="73"/>
      <c r="AN1213" s="73"/>
      <c r="AO1213" s="73"/>
      <c r="AP1213" s="73"/>
      <c r="AQ1213" s="73"/>
      <c r="AR1213" s="73"/>
      <c r="AS1213" s="73"/>
      <c r="AT1213" s="73"/>
      <c r="AU1213" s="73"/>
      <c r="AV1213" s="73"/>
      <c r="AW1213" s="73"/>
      <c r="AX1213" s="73"/>
      <c r="AY1213" s="73"/>
      <c r="AZ1213" s="73"/>
      <c r="BA1213" s="73"/>
      <c r="BB1213" s="73"/>
      <c r="BC1213" s="73"/>
      <c r="BD1213" s="73"/>
      <c r="BE1213" s="73"/>
      <c r="BF1213" s="73"/>
      <c r="BG1213" s="73"/>
      <c r="BH1213" s="73"/>
      <c r="BI1213" s="73"/>
      <c r="BJ1213" s="73"/>
      <c r="BK1213" s="73"/>
      <c r="BL1213" s="73"/>
      <c r="BM1213" s="73"/>
      <c r="BN1213" s="73"/>
      <c r="BO1213" s="73"/>
      <c r="BP1213" s="73"/>
      <c r="BQ1213" s="73"/>
      <c r="BR1213" s="73"/>
      <c r="BS1213" s="73"/>
      <c r="BT1213" s="73"/>
      <c r="BU1213" s="73"/>
      <c r="BV1213" s="73"/>
      <c r="BW1213" s="73"/>
      <c r="BX1213" s="73"/>
      <c r="BY1213" s="73"/>
      <c r="BZ1213" s="73"/>
      <c r="CA1213" s="73"/>
      <c r="CB1213" s="73"/>
      <c r="CC1213" s="73"/>
      <c r="CD1213" s="73"/>
      <c r="CE1213" s="73"/>
      <c r="CF1213" s="73"/>
      <c r="CG1213" s="73"/>
      <c r="CH1213" s="73"/>
      <c r="CI1213" s="73"/>
      <c r="CJ1213" s="73"/>
      <c r="CK1213" s="73"/>
      <c r="CL1213" s="73"/>
      <c r="CM1213" s="73"/>
      <c r="CN1213" s="73"/>
      <c r="CO1213" s="73"/>
      <c r="CP1213" s="73"/>
      <c r="CQ1213" s="73"/>
      <c r="CR1213" s="73"/>
      <c r="CS1213" s="73"/>
      <c r="CT1213" s="73"/>
      <c r="CU1213" s="73"/>
      <c r="CV1213" s="73"/>
      <c r="CW1213" s="73"/>
      <c r="CX1213" s="73"/>
      <c r="CY1213" s="73"/>
      <c r="CZ1213" s="73"/>
      <c r="DA1213" s="73"/>
      <c r="DB1213" s="73"/>
      <c r="DC1213" s="73"/>
      <c r="DD1213" s="73"/>
      <c r="DE1213" s="73"/>
      <c r="DF1213" s="73"/>
      <c r="DG1213" s="73"/>
      <c r="DH1213" s="73"/>
      <c r="DI1213" s="73"/>
      <c r="DJ1213" s="36"/>
    </row>
    <row r="1214" spans="1:114" x14ac:dyDescent="0.3">
      <c r="A1214" s="73"/>
      <c r="B1214" s="73"/>
      <c r="C1214" s="112"/>
      <c r="D1214" s="112"/>
      <c r="E1214" s="73"/>
      <c r="F1214" s="73"/>
      <c r="G1214" s="127"/>
      <c r="H1214" s="127"/>
      <c r="I1214" s="127"/>
      <c r="J1214" s="127"/>
      <c r="K1214" s="73"/>
      <c r="L1214" s="115"/>
      <c r="M1214" s="115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73"/>
      <c r="AQ1214" s="73"/>
      <c r="AR1214" s="73"/>
      <c r="AS1214" s="73"/>
      <c r="AT1214" s="73"/>
      <c r="AU1214" s="73"/>
      <c r="AV1214" s="73"/>
      <c r="AW1214" s="73"/>
      <c r="AX1214" s="73"/>
      <c r="AY1214" s="73"/>
      <c r="AZ1214" s="73"/>
      <c r="BA1214" s="73"/>
      <c r="BB1214" s="73"/>
      <c r="BC1214" s="73"/>
      <c r="BD1214" s="73"/>
      <c r="BE1214" s="73"/>
      <c r="BF1214" s="73"/>
      <c r="BG1214" s="73"/>
      <c r="BH1214" s="73"/>
      <c r="BI1214" s="73"/>
      <c r="BJ1214" s="73"/>
      <c r="BK1214" s="73"/>
      <c r="BL1214" s="73"/>
      <c r="BM1214" s="73"/>
      <c r="BN1214" s="73"/>
      <c r="BO1214" s="73"/>
      <c r="BP1214" s="73"/>
      <c r="BQ1214" s="73"/>
      <c r="BR1214" s="73"/>
      <c r="BS1214" s="73"/>
      <c r="BT1214" s="73"/>
      <c r="BU1214" s="73"/>
      <c r="BV1214" s="73"/>
      <c r="BW1214" s="73"/>
      <c r="BX1214" s="73"/>
      <c r="BY1214" s="73"/>
      <c r="BZ1214" s="73"/>
      <c r="CA1214" s="73"/>
      <c r="CB1214" s="73"/>
      <c r="CC1214" s="73"/>
      <c r="CD1214" s="73"/>
      <c r="CE1214" s="73"/>
      <c r="CF1214" s="73"/>
      <c r="CG1214" s="73"/>
      <c r="CH1214" s="73"/>
      <c r="CI1214" s="73"/>
      <c r="CJ1214" s="73"/>
      <c r="CK1214" s="73"/>
      <c r="CL1214" s="73"/>
      <c r="CM1214" s="73"/>
      <c r="CN1214" s="73"/>
      <c r="CO1214" s="73"/>
      <c r="CP1214" s="73"/>
      <c r="CQ1214" s="73"/>
      <c r="CR1214" s="73"/>
      <c r="CS1214" s="73"/>
      <c r="CT1214" s="73"/>
      <c r="CU1214" s="73"/>
      <c r="CV1214" s="73"/>
      <c r="CW1214" s="73"/>
      <c r="CX1214" s="73"/>
      <c r="CY1214" s="73"/>
      <c r="CZ1214" s="73"/>
      <c r="DA1214" s="73"/>
      <c r="DB1214" s="73"/>
      <c r="DC1214" s="73"/>
      <c r="DD1214" s="73"/>
      <c r="DE1214" s="73"/>
      <c r="DF1214" s="73"/>
      <c r="DG1214" s="73"/>
      <c r="DH1214" s="73"/>
      <c r="DI1214" s="73"/>
      <c r="DJ1214" s="36"/>
    </row>
    <row r="1215" spans="1:114" x14ac:dyDescent="0.3">
      <c r="A1215" s="73"/>
      <c r="B1215" s="73"/>
      <c r="C1215" s="112"/>
      <c r="D1215" s="112"/>
      <c r="E1215" s="73"/>
      <c r="F1215" s="73"/>
      <c r="G1215" s="127"/>
      <c r="H1215" s="127"/>
      <c r="I1215" s="127"/>
      <c r="J1215" s="127"/>
      <c r="K1215" s="73"/>
      <c r="L1215" s="115"/>
      <c r="M1215" s="115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3"/>
      <c r="AM1215" s="73"/>
      <c r="AN1215" s="73"/>
      <c r="AO1215" s="73"/>
      <c r="AP1215" s="73"/>
      <c r="AQ1215" s="73"/>
      <c r="AR1215" s="73"/>
      <c r="AS1215" s="73"/>
      <c r="AT1215" s="73"/>
      <c r="AU1215" s="73"/>
      <c r="AV1215" s="73"/>
      <c r="AW1215" s="73"/>
      <c r="AX1215" s="73"/>
      <c r="AY1215" s="73"/>
      <c r="AZ1215" s="73"/>
      <c r="BA1215" s="73"/>
      <c r="BB1215" s="73"/>
      <c r="BC1215" s="73"/>
      <c r="BD1215" s="73"/>
      <c r="BE1215" s="73"/>
      <c r="BF1215" s="73"/>
      <c r="BG1215" s="73"/>
      <c r="BH1215" s="73"/>
      <c r="BI1215" s="73"/>
      <c r="BJ1215" s="73"/>
      <c r="BK1215" s="73"/>
      <c r="BL1215" s="73"/>
      <c r="BM1215" s="73"/>
      <c r="BN1215" s="73"/>
      <c r="BO1215" s="73"/>
      <c r="BP1215" s="73"/>
      <c r="BQ1215" s="73"/>
      <c r="BR1215" s="73"/>
      <c r="BS1215" s="73"/>
      <c r="BT1215" s="73"/>
      <c r="BU1215" s="73"/>
      <c r="BV1215" s="73"/>
      <c r="BW1215" s="73"/>
      <c r="BX1215" s="73"/>
      <c r="BY1215" s="73"/>
      <c r="BZ1215" s="73"/>
      <c r="CA1215" s="73"/>
      <c r="CB1215" s="73"/>
      <c r="CC1215" s="73"/>
      <c r="CD1215" s="73"/>
      <c r="CE1215" s="73"/>
      <c r="CF1215" s="73"/>
      <c r="CG1215" s="73"/>
      <c r="CH1215" s="73"/>
      <c r="CI1215" s="73"/>
      <c r="CJ1215" s="73"/>
      <c r="CK1215" s="73"/>
      <c r="CL1215" s="73"/>
      <c r="CM1215" s="73"/>
      <c r="CN1215" s="73"/>
      <c r="CO1215" s="73"/>
      <c r="CP1215" s="73"/>
      <c r="CQ1215" s="73"/>
      <c r="CR1215" s="73"/>
      <c r="CS1215" s="73"/>
      <c r="CT1215" s="73"/>
      <c r="CU1215" s="73"/>
      <c r="CV1215" s="73"/>
      <c r="CW1215" s="73"/>
      <c r="CX1215" s="73"/>
      <c r="CY1215" s="73"/>
      <c r="CZ1215" s="73"/>
      <c r="DA1215" s="73"/>
      <c r="DB1215" s="73"/>
      <c r="DC1215" s="73"/>
      <c r="DD1215" s="73"/>
      <c r="DE1215" s="73"/>
      <c r="DF1215" s="73"/>
      <c r="DG1215" s="73"/>
      <c r="DH1215" s="73"/>
      <c r="DI1215" s="73"/>
      <c r="DJ1215" s="36"/>
    </row>
    <row r="1216" spans="1:114" x14ac:dyDescent="0.3">
      <c r="A1216" s="73"/>
      <c r="B1216" s="73"/>
      <c r="C1216" s="112"/>
      <c r="D1216" s="112"/>
      <c r="E1216" s="73"/>
      <c r="F1216" s="73"/>
      <c r="G1216" s="127"/>
      <c r="H1216" s="127"/>
      <c r="I1216" s="127"/>
      <c r="J1216" s="127"/>
      <c r="K1216" s="73"/>
      <c r="L1216" s="115"/>
      <c r="M1216" s="115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3"/>
      <c r="AM1216" s="73"/>
      <c r="AN1216" s="73"/>
      <c r="AO1216" s="73"/>
      <c r="AP1216" s="73"/>
      <c r="AQ1216" s="73"/>
      <c r="AR1216" s="73"/>
      <c r="AS1216" s="73"/>
      <c r="AT1216" s="73"/>
      <c r="AU1216" s="73"/>
      <c r="AV1216" s="73"/>
      <c r="AW1216" s="73"/>
      <c r="AX1216" s="73"/>
      <c r="AY1216" s="73"/>
      <c r="AZ1216" s="73"/>
      <c r="BA1216" s="73"/>
      <c r="BB1216" s="73"/>
      <c r="BC1216" s="73"/>
      <c r="BD1216" s="73"/>
      <c r="BE1216" s="73"/>
      <c r="BF1216" s="73"/>
      <c r="BG1216" s="73"/>
      <c r="BH1216" s="73"/>
      <c r="BI1216" s="73"/>
      <c r="BJ1216" s="73"/>
      <c r="BK1216" s="73"/>
      <c r="BL1216" s="73"/>
      <c r="BM1216" s="73"/>
      <c r="BN1216" s="73"/>
      <c r="BO1216" s="73"/>
      <c r="BP1216" s="73"/>
      <c r="BQ1216" s="73"/>
      <c r="BR1216" s="73"/>
      <c r="BS1216" s="73"/>
      <c r="BT1216" s="73"/>
      <c r="BU1216" s="73"/>
      <c r="BV1216" s="73"/>
      <c r="BW1216" s="73"/>
      <c r="BX1216" s="73"/>
      <c r="BY1216" s="73"/>
      <c r="BZ1216" s="73"/>
      <c r="CA1216" s="73"/>
      <c r="CB1216" s="73"/>
      <c r="CC1216" s="73"/>
      <c r="CD1216" s="73"/>
      <c r="CE1216" s="73"/>
      <c r="CF1216" s="73"/>
      <c r="CG1216" s="73"/>
      <c r="CH1216" s="73"/>
      <c r="CI1216" s="73"/>
      <c r="CJ1216" s="73"/>
      <c r="CK1216" s="73"/>
      <c r="CL1216" s="73"/>
      <c r="CM1216" s="73"/>
      <c r="CN1216" s="73"/>
      <c r="CO1216" s="73"/>
      <c r="CP1216" s="73"/>
      <c r="CQ1216" s="73"/>
      <c r="CR1216" s="73"/>
      <c r="CS1216" s="73"/>
      <c r="CT1216" s="73"/>
      <c r="CU1216" s="73"/>
      <c r="CV1216" s="73"/>
      <c r="CW1216" s="73"/>
      <c r="CX1216" s="73"/>
      <c r="CY1216" s="73"/>
      <c r="CZ1216" s="73"/>
      <c r="DA1216" s="73"/>
      <c r="DB1216" s="73"/>
      <c r="DC1216" s="73"/>
      <c r="DD1216" s="73"/>
      <c r="DE1216" s="73"/>
      <c r="DF1216" s="73"/>
      <c r="DG1216" s="73"/>
      <c r="DH1216" s="73"/>
      <c r="DI1216" s="73"/>
      <c r="DJ1216" s="36"/>
    </row>
    <row r="1217" spans="1:114" x14ac:dyDescent="0.3">
      <c r="A1217" s="73"/>
      <c r="B1217" s="73"/>
      <c r="C1217" s="112"/>
      <c r="D1217" s="112"/>
      <c r="E1217" s="73"/>
      <c r="F1217" s="73"/>
      <c r="G1217" s="127"/>
      <c r="H1217" s="127"/>
      <c r="I1217" s="127"/>
      <c r="J1217" s="127"/>
      <c r="K1217" s="73"/>
      <c r="L1217" s="115"/>
      <c r="M1217" s="115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3"/>
      <c r="AM1217" s="73"/>
      <c r="AN1217" s="73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AZ1217" s="73"/>
      <c r="BA1217" s="73"/>
      <c r="BB1217" s="73"/>
      <c r="BC1217" s="73"/>
      <c r="BD1217" s="73"/>
      <c r="BE1217" s="73"/>
      <c r="BF1217" s="73"/>
      <c r="BG1217" s="73"/>
      <c r="BH1217" s="73"/>
      <c r="BI1217" s="73"/>
      <c r="BJ1217" s="73"/>
      <c r="BK1217" s="73"/>
      <c r="BL1217" s="73"/>
      <c r="BM1217" s="73"/>
      <c r="BN1217" s="73"/>
      <c r="BO1217" s="73"/>
      <c r="BP1217" s="73"/>
      <c r="BQ1217" s="73"/>
      <c r="BR1217" s="73"/>
      <c r="BS1217" s="73"/>
      <c r="BT1217" s="73"/>
      <c r="BU1217" s="73"/>
      <c r="BV1217" s="73"/>
      <c r="BW1217" s="73"/>
      <c r="BX1217" s="73"/>
      <c r="BY1217" s="73"/>
      <c r="BZ1217" s="73"/>
      <c r="CA1217" s="73"/>
      <c r="CB1217" s="73"/>
      <c r="CC1217" s="73"/>
      <c r="CD1217" s="73"/>
      <c r="CE1217" s="73"/>
      <c r="CF1217" s="73"/>
      <c r="CG1217" s="73"/>
      <c r="CH1217" s="73"/>
      <c r="CI1217" s="73"/>
      <c r="CJ1217" s="73"/>
      <c r="CK1217" s="73"/>
      <c r="CL1217" s="73"/>
      <c r="CM1217" s="73"/>
      <c r="CN1217" s="73"/>
      <c r="CO1217" s="73"/>
      <c r="CP1217" s="73"/>
      <c r="CQ1217" s="73"/>
      <c r="CR1217" s="73"/>
      <c r="CS1217" s="73"/>
      <c r="CT1217" s="73"/>
      <c r="CU1217" s="73"/>
      <c r="CV1217" s="73"/>
      <c r="CW1217" s="73"/>
      <c r="CX1217" s="73"/>
      <c r="CY1217" s="73"/>
      <c r="CZ1217" s="73"/>
      <c r="DA1217" s="73"/>
      <c r="DB1217" s="73"/>
      <c r="DC1217" s="73"/>
      <c r="DD1217" s="73"/>
      <c r="DE1217" s="73"/>
      <c r="DF1217" s="73"/>
      <c r="DG1217" s="73"/>
      <c r="DH1217" s="73"/>
      <c r="DI1217" s="73"/>
      <c r="DJ1217" s="36"/>
    </row>
    <row r="1218" spans="1:114" x14ac:dyDescent="0.3">
      <c r="A1218" s="73"/>
      <c r="B1218" s="73"/>
      <c r="C1218" s="112"/>
      <c r="D1218" s="112"/>
      <c r="E1218" s="73"/>
      <c r="F1218" s="73"/>
      <c r="G1218" s="127"/>
      <c r="H1218" s="127"/>
      <c r="I1218" s="127"/>
      <c r="J1218" s="127"/>
      <c r="K1218" s="73"/>
      <c r="L1218" s="115"/>
      <c r="M1218" s="115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3"/>
      <c r="AM1218" s="73"/>
      <c r="AN1218" s="73"/>
      <c r="AO1218" s="73"/>
      <c r="AP1218" s="73"/>
      <c r="AQ1218" s="73"/>
      <c r="AR1218" s="73"/>
      <c r="AS1218" s="73"/>
      <c r="AT1218" s="73"/>
      <c r="AU1218" s="73"/>
      <c r="AV1218" s="73"/>
      <c r="AW1218" s="73"/>
      <c r="AX1218" s="73"/>
      <c r="AY1218" s="73"/>
      <c r="AZ1218" s="73"/>
      <c r="BA1218" s="73"/>
      <c r="BB1218" s="73"/>
      <c r="BC1218" s="73"/>
      <c r="BD1218" s="73"/>
      <c r="BE1218" s="73"/>
      <c r="BF1218" s="73"/>
      <c r="BG1218" s="73"/>
      <c r="BH1218" s="73"/>
      <c r="BI1218" s="73"/>
      <c r="BJ1218" s="73"/>
      <c r="BK1218" s="73"/>
      <c r="BL1218" s="73"/>
      <c r="BM1218" s="73"/>
      <c r="BN1218" s="73"/>
      <c r="BO1218" s="73"/>
      <c r="BP1218" s="73"/>
      <c r="BQ1218" s="73"/>
      <c r="BR1218" s="73"/>
      <c r="BS1218" s="73"/>
      <c r="BT1218" s="73"/>
      <c r="BU1218" s="73"/>
      <c r="BV1218" s="73"/>
      <c r="BW1218" s="73"/>
      <c r="BX1218" s="73"/>
      <c r="BY1218" s="73"/>
      <c r="BZ1218" s="73"/>
      <c r="CA1218" s="73"/>
      <c r="CB1218" s="73"/>
      <c r="CC1218" s="73"/>
      <c r="CD1218" s="73"/>
      <c r="CE1218" s="73"/>
      <c r="CF1218" s="73"/>
      <c r="CG1218" s="73"/>
      <c r="CH1218" s="73"/>
      <c r="CI1218" s="73"/>
      <c r="CJ1218" s="73"/>
      <c r="CK1218" s="73"/>
      <c r="CL1218" s="73"/>
      <c r="CM1218" s="73"/>
      <c r="CN1218" s="73"/>
      <c r="CO1218" s="73"/>
      <c r="CP1218" s="73"/>
      <c r="CQ1218" s="73"/>
      <c r="CR1218" s="73"/>
      <c r="CS1218" s="73"/>
      <c r="CT1218" s="73"/>
      <c r="CU1218" s="73"/>
      <c r="CV1218" s="73"/>
      <c r="CW1218" s="73"/>
      <c r="CX1218" s="73"/>
      <c r="CY1218" s="73"/>
      <c r="CZ1218" s="73"/>
      <c r="DA1218" s="73"/>
      <c r="DB1218" s="73"/>
      <c r="DC1218" s="73"/>
      <c r="DD1218" s="73"/>
      <c r="DE1218" s="73"/>
      <c r="DF1218" s="73"/>
      <c r="DG1218" s="73"/>
      <c r="DH1218" s="73"/>
      <c r="DI1218" s="73"/>
      <c r="DJ1218" s="36"/>
    </row>
    <row r="1219" spans="1:114" x14ac:dyDescent="0.3">
      <c r="A1219" s="73"/>
      <c r="B1219" s="73"/>
      <c r="C1219" s="112"/>
      <c r="D1219" s="112"/>
      <c r="E1219" s="73"/>
      <c r="F1219" s="73"/>
      <c r="G1219" s="127"/>
      <c r="H1219" s="127"/>
      <c r="I1219" s="127"/>
      <c r="J1219" s="127"/>
      <c r="K1219" s="73"/>
      <c r="L1219" s="115"/>
      <c r="M1219" s="115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73"/>
      <c r="BB1219" s="73"/>
      <c r="BC1219" s="73"/>
      <c r="BD1219" s="73"/>
      <c r="BE1219" s="73"/>
      <c r="BF1219" s="73"/>
      <c r="BG1219" s="73"/>
      <c r="BH1219" s="73"/>
      <c r="BI1219" s="73"/>
      <c r="BJ1219" s="73"/>
      <c r="BK1219" s="73"/>
      <c r="BL1219" s="73"/>
      <c r="BM1219" s="73"/>
      <c r="BN1219" s="73"/>
      <c r="BO1219" s="73"/>
      <c r="BP1219" s="73"/>
      <c r="BQ1219" s="73"/>
      <c r="BR1219" s="73"/>
      <c r="BS1219" s="73"/>
      <c r="BT1219" s="73"/>
      <c r="BU1219" s="73"/>
      <c r="BV1219" s="73"/>
      <c r="BW1219" s="73"/>
      <c r="BX1219" s="73"/>
      <c r="BY1219" s="73"/>
      <c r="BZ1219" s="73"/>
      <c r="CA1219" s="73"/>
      <c r="CB1219" s="73"/>
      <c r="CC1219" s="73"/>
      <c r="CD1219" s="73"/>
      <c r="CE1219" s="73"/>
      <c r="CF1219" s="73"/>
      <c r="CG1219" s="73"/>
      <c r="CH1219" s="73"/>
      <c r="CI1219" s="73"/>
      <c r="CJ1219" s="73"/>
      <c r="CK1219" s="73"/>
      <c r="CL1219" s="73"/>
      <c r="CM1219" s="73"/>
      <c r="CN1219" s="73"/>
      <c r="CO1219" s="73"/>
      <c r="CP1219" s="73"/>
      <c r="CQ1219" s="73"/>
      <c r="CR1219" s="73"/>
      <c r="CS1219" s="73"/>
      <c r="CT1219" s="73"/>
      <c r="CU1219" s="73"/>
      <c r="CV1219" s="73"/>
      <c r="CW1219" s="73"/>
      <c r="CX1219" s="73"/>
      <c r="CY1219" s="73"/>
      <c r="CZ1219" s="73"/>
      <c r="DA1219" s="73"/>
      <c r="DB1219" s="73"/>
      <c r="DC1219" s="73"/>
      <c r="DD1219" s="73"/>
      <c r="DE1219" s="73"/>
      <c r="DF1219" s="73"/>
      <c r="DG1219" s="73"/>
      <c r="DH1219" s="73"/>
      <c r="DI1219" s="73"/>
      <c r="DJ1219" s="36"/>
    </row>
    <row r="1220" spans="1:114" x14ac:dyDescent="0.3">
      <c r="A1220" s="73"/>
      <c r="B1220" s="73"/>
      <c r="C1220" s="112"/>
      <c r="D1220" s="112"/>
      <c r="E1220" s="73"/>
      <c r="F1220" s="73"/>
      <c r="G1220" s="127"/>
      <c r="H1220" s="127"/>
      <c r="I1220" s="127"/>
      <c r="J1220" s="127"/>
      <c r="K1220" s="73"/>
      <c r="L1220" s="115"/>
      <c r="M1220" s="115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3"/>
      <c r="AM1220" s="73"/>
      <c r="AN1220" s="73"/>
      <c r="AO1220" s="73"/>
      <c r="AP1220" s="73"/>
      <c r="AQ1220" s="73"/>
      <c r="AR1220" s="73"/>
      <c r="AS1220" s="73"/>
      <c r="AT1220" s="73"/>
      <c r="AU1220" s="73"/>
      <c r="AV1220" s="73"/>
      <c r="AW1220" s="73"/>
      <c r="AX1220" s="73"/>
      <c r="AY1220" s="73"/>
      <c r="AZ1220" s="73"/>
      <c r="BA1220" s="73"/>
      <c r="BB1220" s="73"/>
      <c r="BC1220" s="73"/>
      <c r="BD1220" s="73"/>
      <c r="BE1220" s="73"/>
      <c r="BF1220" s="73"/>
      <c r="BG1220" s="73"/>
      <c r="BH1220" s="73"/>
      <c r="BI1220" s="73"/>
      <c r="BJ1220" s="73"/>
      <c r="BK1220" s="73"/>
      <c r="BL1220" s="73"/>
      <c r="BM1220" s="73"/>
      <c r="BN1220" s="73"/>
      <c r="BO1220" s="73"/>
      <c r="BP1220" s="73"/>
      <c r="BQ1220" s="73"/>
      <c r="BR1220" s="73"/>
      <c r="BS1220" s="73"/>
      <c r="BT1220" s="73"/>
      <c r="BU1220" s="73"/>
      <c r="BV1220" s="73"/>
      <c r="BW1220" s="73"/>
      <c r="BX1220" s="73"/>
      <c r="BY1220" s="73"/>
      <c r="BZ1220" s="73"/>
      <c r="CA1220" s="73"/>
      <c r="CB1220" s="73"/>
      <c r="CC1220" s="73"/>
      <c r="CD1220" s="73"/>
      <c r="CE1220" s="73"/>
      <c r="CF1220" s="73"/>
      <c r="CG1220" s="73"/>
      <c r="CH1220" s="73"/>
      <c r="CI1220" s="73"/>
      <c r="CJ1220" s="73"/>
      <c r="CK1220" s="73"/>
      <c r="CL1220" s="73"/>
      <c r="CM1220" s="73"/>
      <c r="CN1220" s="73"/>
      <c r="CO1220" s="73"/>
      <c r="CP1220" s="73"/>
      <c r="CQ1220" s="73"/>
      <c r="CR1220" s="73"/>
      <c r="CS1220" s="73"/>
      <c r="CT1220" s="73"/>
      <c r="CU1220" s="73"/>
      <c r="CV1220" s="73"/>
      <c r="CW1220" s="73"/>
      <c r="CX1220" s="73"/>
      <c r="CY1220" s="73"/>
      <c r="CZ1220" s="73"/>
      <c r="DA1220" s="73"/>
      <c r="DB1220" s="73"/>
      <c r="DC1220" s="73"/>
      <c r="DD1220" s="73"/>
      <c r="DE1220" s="73"/>
      <c r="DF1220" s="73"/>
      <c r="DG1220" s="73"/>
      <c r="DH1220" s="73"/>
      <c r="DI1220" s="73"/>
      <c r="DJ1220" s="36"/>
    </row>
    <row r="1221" spans="1:114" x14ac:dyDescent="0.3">
      <c r="A1221" s="73"/>
      <c r="B1221" s="73"/>
      <c r="C1221" s="112"/>
      <c r="D1221" s="112"/>
      <c r="E1221" s="73"/>
      <c r="F1221" s="73"/>
      <c r="G1221" s="127"/>
      <c r="H1221" s="127"/>
      <c r="I1221" s="127"/>
      <c r="J1221" s="127"/>
      <c r="K1221" s="73"/>
      <c r="L1221" s="115"/>
      <c r="M1221" s="115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  <c r="AA1221" s="73"/>
      <c r="AB1221" s="73"/>
      <c r="AC1221" s="73"/>
      <c r="AD1221" s="73"/>
      <c r="AE1221" s="73"/>
      <c r="AF1221" s="73"/>
      <c r="AG1221" s="73"/>
      <c r="AH1221" s="73"/>
      <c r="AI1221" s="73"/>
      <c r="AJ1221" s="73"/>
      <c r="AK1221" s="73"/>
      <c r="AL1221" s="73"/>
      <c r="AM1221" s="73"/>
      <c r="AN1221" s="73"/>
      <c r="AO1221" s="73"/>
      <c r="AP1221" s="73"/>
      <c r="AQ1221" s="73"/>
      <c r="AR1221" s="73"/>
      <c r="AS1221" s="73"/>
      <c r="AT1221" s="73"/>
      <c r="AU1221" s="73"/>
      <c r="AV1221" s="73"/>
      <c r="AW1221" s="73"/>
      <c r="AX1221" s="73"/>
      <c r="AY1221" s="73"/>
      <c r="AZ1221" s="73"/>
      <c r="BA1221" s="73"/>
      <c r="BB1221" s="73"/>
      <c r="BC1221" s="73"/>
      <c r="BD1221" s="73"/>
      <c r="BE1221" s="73"/>
      <c r="BF1221" s="73"/>
      <c r="BG1221" s="73"/>
      <c r="BH1221" s="73"/>
      <c r="BI1221" s="73"/>
      <c r="BJ1221" s="73"/>
      <c r="BK1221" s="73"/>
      <c r="BL1221" s="73"/>
      <c r="BM1221" s="73"/>
      <c r="BN1221" s="73"/>
      <c r="BO1221" s="73"/>
      <c r="BP1221" s="73"/>
      <c r="BQ1221" s="73"/>
      <c r="BR1221" s="73"/>
      <c r="BS1221" s="73"/>
      <c r="BT1221" s="73"/>
      <c r="BU1221" s="73"/>
      <c r="BV1221" s="73"/>
      <c r="BW1221" s="73"/>
      <c r="BX1221" s="73"/>
      <c r="BY1221" s="73"/>
      <c r="BZ1221" s="73"/>
      <c r="CA1221" s="73"/>
      <c r="CB1221" s="73"/>
      <c r="CC1221" s="73"/>
      <c r="CD1221" s="73"/>
      <c r="CE1221" s="73"/>
      <c r="CF1221" s="73"/>
      <c r="CG1221" s="73"/>
      <c r="CH1221" s="73"/>
      <c r="CI1221" s="73"/>
      <c r="CJ1221" s="73"/>
      <c r="CK1221" s="73"/>
      <c r="CL1221" s="73"/>
      <c r="CM1221" s="73"/>
      <c r="CN1221" s="73"/>
      <c r="CO1221" s="73"/>
      <c r="CP1221" s="73"/>
      <c r="CQ1221" s="73"/>
      <c r="CR1221" s="73"/>
      <c r="CS1221" s="73"/>
      <c r="CT1221" s="73"/>
      <c r="CU1221" s="73"/>
      <c r="CV1221" s="73"/>
      <c r="CW1221" s="73"/>
      <c r="CX1221" s="73"/>
      <c r="CY1221" s="73"/>
      <c r="CZ1221" s="73"/>
      <c r="DA1221" s="73"/>
      <c r="DB1221" s="73"/>
      <c r="DC1221" s="73"/>
      <c r="DD1221" s="73"/>
      <c r="DE1221" s="73"/>
      <c r="DF1221" s="73"/>
      <c r="DG1221" s="73"/>
      <c r="DH1221" s="73"/>
      <c r="DI1221" s="73"/>
      <c r="DJ1221" s="36"/>
    </row>
    <row r="1222" spans="1:114" x14ac:dyDescent="0.3">
      <c r="A1222" s="73"/>
      <c r="B1222" s="73"/>
      <c r="C1222" s="112"/>
      <c r="D1222" s="112"/>
      <c r="E1222" s="73"/>
      <c r="F1222" s="73"/>
      <c r="G1222" s="127"/>
      <c r="H1222" s="127"/>
      <c r="I1222" s="127"/>
      <c r="J1222" s="127"/>
      <c r="K1222" s="73"/>
      <c r="L1222" s="115"/>
      <c r="M1222" s="115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73"/>
      <c r="AQ1222" s="73"/>
      <c r="AR1222" s="73"/>
      <c r="AS1222" s="73"/>
      <c r="AT1222" s="73"/>
      <c r="AU1222" s="73"/>
      <c r="AV1222" s="73"/>
      <c r="AW1222" s="73"/>
      <c r="AX1222" s="73"/>
      <c r="AY1222" s="73"/>
      <c r="AZ1222" s="73"/>
      <c r="BA1222" s="73"/>
      <c r="BB1222" s="73"/>
      <c r="BC1222" s="73"/>
      <c r="BD1222" s="73"/>
      <c r="BE1222" s="73"/>
      <c r="BF1222" s="73"/>
      <c r="BG1222" s="73"/>
      <c r="BH1222" s="73"/>
      <c r="BI1222" s="73"/>
      <c r="BJ1222" s="73"/>
      <c r="BK1222" s="73"/>
      <c r="BL1222" s="73"/>
      <c r="BM1222" s="73"/>
      <c r="BN1222" s="73"/>
      <c r="BO1222" s="73"/>
      <c r="BP1222" s="73"/>
      <c r="BQ1222" s="73"/>
      <c r="BR1222" s="73"/>
      <c r="BS1222" s="73"/>
      <c r="BT1222" s="73"/>
      <c r="BU1222" s="73"/>
      <c r="BV1222" s="73"/>
      <c r="BW1222" s="73"/>
      <c r="BX1222" s="73"/>
      <c r="BY1222" s="73"/>
      <c r="BZ1222" s="73"/>
      <c r="CA1222" s="73"/>
      <c r="CB1222" s="73"/>
      <c r="CC1222" s="73"/>
      <c r="CD1222" s="73"/>
      <c r="CE1222" s="73"/>
      <c r="CF1222" s="73"/>
      <c r="CG1222" s="73"/>
      <c r="CH1222" s="73"/>
      <c r="CI1222" s="73"/>
      <c r="CJ1222" s="73"/>
      <c r="CK1222" s="73"/>
      <c r="CL1222" s="73"/>
      <c r="CM1222" s="73"/>
      <c r="CN1222" s="73"/>
      <c r="CO1222" s="73"/>
      <c r="CP1222" s="73"/>
      <c r="CQ1222" s="73"/>
      <c r="CR1222" s="73"/>
      <c r="CS1222" s="73"/>
      <c r="CT1222" s="73"/>
      <c r="CU1222" s="73"/>
      <c r="CV1222" s="73"/>
      <c r="CW1222" s="73"/>
      <c r="CX1222" s="73"/>
      <c r="CY1222" s="73"/>
      <c r="CZ1222" s="73"/>
      <c r="DA1222" s="73"/>
      <c r="DB1222" s="73"/>
      <c r="DC1222" s="73"/>
      <c r="DD1222" s="73"/>
      <c r="DE1222" s="73"/>
      <c r="DF1222" s="73"/>
      <c r="DG1222" s="73"/>
      <c r="DH1222" s="73"/>
      <c r="DI1222" s="73"/>
      <c r="DJ1222" s="36"/>
    </row>
    <row r="1223" spans="1:114" x14ac:dyDescent="0.3">
      <c r="A1223" s="73"/>
      <c r="B1223" s="73"/>
      <c r="C1223" s="112"/>
      <c r="D1223" s="112"/>
      <c r="E1223" s="73"/>
      <c r="F1223" s="73"/>
      <c r="G1223" s="127"/>
      <c r="H1223" s="127"/>
      <c r="I1223" s="127"/>
      <c r="J1223" s="127"/>
      <c r="K1223" s="73"/>
      <c r="L1223" s="115"/>
      <c r="M1223" s="115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3"/>
      <c r="AM1223" s="73"/>
      <c r="AN1223" s="73"/>
      <c r="AO1223" s="73"/>
      <c r="AP1223" s="73"/>
      <c r="AQ1223" s="73"/>
      <c r="AR1223" s="73"/>
      <c r="AS1223" s="73"/>
      <c r="AT1223" s="73"/>
      <c r="AU1223" s="73"/>
      <c r="AV1223" s="73"/>
      <c r="AW1223" s="73"/>
      <c r="AX1223" s="73"/>
      <c r="AY1223" s="73"/>
      <c r="AZ1223" s="73"/>
      <c r="BA1223" s="73"/>
      <c r="BB1223" s="73"/>
      <c r="BC1223" s="73"/>
      <c r="BD1223" s="73"/>
      <c r="BE1223" s="73"/>
      <c r="BF1223" s="73"/>
      <c r="BG1223" s="73"/>
      <c r="BH1223" s="73"/>
      <c r="BI1223" s="73"/>
      <c r="BJ1223" s="73"/>
      <c r="BK1223" s="73"/>
      <c r="BL1223" s="73"/>
      <c r="BM1223" s="73"/>
      <c r="BN1223" s="73"/>
      <c r="BO1223" s="73"/>
      <c r="BP1223" s="73"/>
      <c r="BQ1223" s="73"/>
      <c r="BR1223" s="73"/>
      <c r="BS1223" s="73"/>
      <c r="BT1223" s="73"/>
      <c r="BU1223" s="73"/>
      <c r="BV1223" s="73"/>
      <c r="BW1223" s="73"/>
      <c r="BX1223" s="73"/>
      <c r="BY1223" s="73"/>
      <c r="BZ1223" s="73"/>
      <c r="CA1223" s="73"/>
      <c r="CB1223" s="73"/>
      <c r="CC1223" s="73"/>
      <c r="CD1223" s="73"/>
      <c r="CE1223" s="73"/>
      <c r="CF1223" s="73"/>
      <c r="CG1223" s="73"/>
      <c r="CH1223" s="73"/>
      <c r="CI1223" s="73"/>
      <c r="CJ1223" s="73"/>
      <c r="CK1223" s="73"/>
      <c r="CL1223" s="73"/>
      <c r="CM1223" s="73"/>
      <c r="CN1223" s="73"/>
      <c r="CO1223" s="73"/>
      <c r="CP1223" s="73"/>
      <c r="CQ1223" s="73"/>
      <c r="CR1223" s="73"/>
      <c r="CS1223" s="73"/>
      <c r="CT1223" s="73"/>
      <c r="CU1223" s="73"/>
      <c r="CV1223" s="73"/>
      <c r="CW1223" s="73"/>
      <c r="CX1223" s="73"/>
      <c r="CY1223" s="73"/>
      <c r="CZ1223" s="73"/>
      <c r="DA1223" s="73"/>
      <c r="DB1223" s="73"/>
      <c r="DC1223" s="73"/>
      <c r="DD1223" s="73"/>
      <c r="DE1223" s="73"/>
      <c r="DF1223" s="73"/>
      <c r="DG1223" s="73"/>
      <c r="DH1223" s="73"/>
      <c r="DI1223" s="73"/>
      <c r="DJ1223" s="36"/>
    </row>
    <row r="1224" spans="1:114" x14ac:dyDescent="0.3">
      <c r="A1224" s="73"/>
      <c r="B1224" s="73"/>
      <c r="C1224" s="112"/>
      <c r="D1224" s="112"/>
      <c r="E1224" s="73"/>
      <c r="F1224" s="73"/>
      <c r="G1224" s="127"/>
      <c r="H1224" s="127"/>
      <c r="I1224" s="127"/>
      <c r="J1224" s="127"/>
      <c r="K1224" s="73"/>
      <c r="L1224" s="115"/>
      <c r="M1224" s="115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3"/>
      <c r="AM1224" s="73"/>
      <c r="AN1224" s="73"/>
      <c r="AO1224" s="73"/>
      <c r="AP1224" s="73"/>
      <c r="AQ1224" s="73"/>
      <c r="AR1224" s="73"/>
      <c r="AS1224" s="73"/>
      <c r="AT1224" s="73"/>
      <c r="AU1224" s="73"/>
      <c r="AV1224" s="73"/>
      <c r="AW1224" s="73"/>
      <c r="AX1224" s="73"/>
      <c r="AY1224" s="73"/>
      <c r="AZ1224" s="73"/>
      <c r="BA1224" s="73"/>
      <c r="BB1224" s="73"/>
      <c r="BC1224" s="73"/>
      <c r="BD1224" s="73"/>
      <c r="BE1224" s="73"/>
      <c r="BF1224" s="73"/>
      <c r="BG1224" s="73"/>
      <c r="BH1224" s="73"/>
      <c r="BI1224" s="73"/>
      <c r="BJ1224" s="73"/>
      <c r="BK1224" s="73"/>
      <c r="BL1224" s="73"/>
      <c r="BM1224" s="73"/>
      <c r="BN1224" s="73"/>
      <c r="BO1224" s="73"/>
      <c r="BP1224" s="73"/>
      <c r="BQ1224" s="73"/>
      <c r="BR1224" s="73"/>
      <c r="BS1224" s="73"/>
      <c r="BT1224" s="73"/>
      <c r="BU1224" s="73"/>
      <c r="BV1224" s="73"/>
      <c r="BW1224" s="73"/>
      <c r="BX1224" s="73"/>
      <c r="BY1224" s="73"/>
      <c r="BZ1224" s="73"/>
      <c r="CA1224" s="73"/>
      <c r="CB1224" s="73"/>
      <c r="CC1224" s="73"/>
      <c r="CD1224" s="73"/>
      <c r="CE1224" s="73"/>
      <c r="CF1224" s="73"/>
      <c r="CG1224" s="73"/>
      <c r="CH1224" s="73"/>
      <c r="CI1224" s="73"/>
      <c r="CJ1224" s="73"/>
      <c r="CK1224" s="73"/>
      <c r="CL1224" s="73"/>
      <c r="CM1224" s="73"/>
      <c r="CN1224" s="73"/>
      <c r="CO1224" s="73"/>
      <c r="CP1224" s="73"/>
      <c r="CQ1224" s="73"/>
      <c r="CR1224" s="73"/>
      <c r="CS1224" s="73"/>
      <c r="CT1224" s="73"/>
      <c r="CU1224" s="73"/>
      <c r="CV1224" s="73"/>
      <c r="CW1224" s="73"/>
      <c r="CX1224" s="73"/>
      <c r="CY1224" s="73"/>
      <c r="CZ1224" s="73"/>
      <c r="DA1224" s="73"/>
      <c r="DB1224" s="73"/>
      <c r="DC1224" s="73"/>
      <c r="DD1224" s="73"/>
      <c r="DE1224" s="73"/>
      <c r="DF1224" s="73"/>
      <c r="DG1224" s="73"/>
      <c r="DH1224" s="73"/>
      <c r="DI1224" s="73"/>
      <c r="DJ1224" s="36"/>
    </row>
    <row r="1225" spans="1:114" x14ac:dyDescent="0.3">
      <c r="A1225" s="73"/>
      <c r="B1225" s="73"/>
      <c r="C1225" s="112"/>
      <c r="D1225" s="112"/>
      <c r="E1225" s="73"/>
      <c r="F1225" s="73"/>
      <c r="G1225" s="127"/>
      <c r="H1225" s="127"/>
      <c r="I1225" s="127"/>
      <c r="J1225" s="127"/>
      <c r="K1225" s="73"/>
      <c r="L1225" s="115"/>
      <c r="M1225" s="115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  <c r="AA1225" s="73"/>
      <c r="AB1225" s="73"/>
      <c r="AC1225" s="73"/>
      <c r="AD1225" s="73"/>
      <c r="AE1225" s="73"/>
      <c r="AF1225" s="73"/>
      <c r="AG1225" s="73"/>
      <c r="AH1225" s="73"/>
      <c r="AI1225" s="73"/>
      <c r="AJ1225" s="73"/>
      <c r="AK1225" s="73"/>
      <c r="AL1225" s="73"/>
      <c r="AM1225" s="73"/>
      <c r="AN1225" s="73"/>
      <c r="AO1225" s="73"/>
      <c r="AP1225" s="73"/>
      <c r="AQ1225" s="73"/>
      <c r="AR1225" s="73"/>
      <c r="AS1225" s="73"/>
      <c r="AT1225" s="73"/>
      <c r="AU1225" s="73"/>
      <c r="AV1225" s="73"/>
      <c r="AW1225" s="73"/>
      <c r="AX1225" s="73"/>
      <c r="AY1225" s="73"/>
      <c r="AZ1225" s="73"/>
      <c r="BA1225" s="73"/>
      <c r="BB1225" s="73"/>
      <c r="BC1225" s="73"/>
      <c r="BD1225" s="73"/>
      <c r="BE1225" s="73"/>
      <c r="BF1225" s="73"/>
      <c r="BG1225" s="73"/>
      <c r="BH1225" s="73"/>
      <c r="BI1225" s="73"/>
      <c r="BJ1225" s="73"/>
      <c r="BK1225" s="73"/>
      <c r="BL1225" s="73"/>
      <c r="BM1225" s="73"/>
      <c r="BN1225" s="73"/>
      <c r="BO1225" s="73"/>
      <c r="BP1225" s="73"/>
      <c r="BQ1225" s="73"/>
      <c r="BR1225" s="73"/>
      <c r="BS1225" s="73"/>
      <c r="BT1225" s="73"/>
      <c r="BU1225" s="73"/>
      <c r="BV1225" s="73"/>
      <c r="BW1225" s="73"/>
      <c r="BX1225" s="73"/>
      <c r="BY1225" s="73"/>
      <c r="BZ1225" s="73"/>
      <c r="CA1225" s="73"/>
      <c r="CB1225" s="73"/>
      <c r="CC1225" s="73"/>
      <c r="CD1225" s="73"/>
      <c r="CE1225" s="73"/>
      <c r="CF1225" s="73"/>
      <c r="CG1225" s="73"/>
      <c r="CH1225" s="73"/>
      <c r="CI1225" s="73"/>
      <c r="CJ1225" s="73"/>
      <c r="CK1225" s="73"/>
      <c r="CL1225" s="73"/>
      <c r="CM1225" s="73"/>
      <c r="CN1225" s="73"/>
      <c r="CO1225" s="73"/>
      <c r="CP1225" s="73"/>
      <c r="CQ1225" s="73"/>
      <c r="CR1225" s="73"/>
      <c r="CS1225" s="73"/>
      <c r="CT1225" s="73"/>
      <c r="CU1225" s="73"/>
      <c r="CV1225" s="73"/>
      <c r="CW1225" s="73"/>
      <c r="CX1225" s="73"/>
      <c r="CY1225" s="73"/>
      <c r="CZ1225" s="73"/>
      <c r="DA1225" s="73"/>
      <c r="DB1225" s="73"/>
      <c r="DC1225" s="73"/>
      <c r="DD1225" s="73"/>
      <c r="DE1225" s="73"/>
      <c r="DF1225" s="73"/>
      <c r="DG1225" s="73"/>
      <c r="DH1225" s="73"/>
      <c r="DI1225" s="73"/>
      <c r="DJ1225" s="36"/>
    </row>
    <row r="1226" spans="1:114" x14ac:dyDescent="0.3">
      <c r="A1226" s="73"/>
      <c r="B1226" s="73"/>
      <c r="C1226" s="112"/>
      <c r="D1226" s="112"/>
      <c r="E1226" s="73"/>
      <c r="F1226" s="73"/>
      <c r="G1226" s="127"/>
      <c r="H1226" s="127"/>
      <c r="I1226" s="127"/>
      <c r="J1226" s="127"/>
      <c r="K1226" s="73"/>
      <c r="L1226" s="115"/>
      <c r="M1226" s="115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3"/>
      <c r="AM1226" s="73"/>
      <c r="AN1226" s="73"/>
      <c r="AO1226" s="73"/>
      <c r="AP1226" s="73"/>
      <c r="AQ1226" s="73"/>
      <c r="AR1226" s="73"/>
      <c r="AS1226" s="73"/>
      <c r="AT1226" s="73"/>
      <c r="AU1226" s="73"/>
      <c r="AV1226" s="73"/>
      <c r="AW1226" s="73"/>
      <c r="AX1226" s="73"/>
      <c r="AY1226" s="73"/>
      <c r="AZ1226" s="73"/>
      <c r="BA1226" s="73"/>
      <c r="BB1226" s="73"/>
      <c r="BC1226" s="73"/>
      <c r="BD1226" s="73"/>
      <c r="BE1226" s="73"/>
      <c r="BF1226" s="73"/>
      <c r="BG1226" s="73"/>
      <c r="BH1226" s="73"/>
      <c r="BI1226" s="73"/>
      <c r="BJ1226" s="73"/>
      <c r="BK1226" s="73"/>
      <c r="BL1226" s="73"/>
      <c r="BM1226" s="73"/>
      <c r="BN1226" s="73"/>
      <c r="BO1226" s="73"/>
      <c r="BP1226" s="73"/>
      <c r="BQ1226" s="73"/>
      <c r="BR1226" s="73"/>
      <c r="BS1226" s="73"/>
      <c r="BT1226" s="73"/>
      <c r="BU1226" s="73"/>
      <c r="BV1226" s="73"/>
      <c r="BW1226" s="73"/>
      <c r="BX1226" s="73"/>
      <c r="BY1226" s="73"/>
      <c r="BZ1226" s="73"/>
      <c r="CA1226" s="73"/>
      <c r="CB1226" s="73"/>
      <c r="CC1226" s="73"/>
      <c r="CD1226" s="73"/>
      <c r="CE1226" s="73"/>
      <c r="CF1226" s="73"/>
      <c r="CG1226" s="73"/>
      <c r="CH1226" s="73"/>
      <c r="CI1226" s="73"/>
      <c r="CJ1226" s="73"/>
      <c r="CK1226" s="73"/>
      <c r="CL1226" s="73"/>
      <c r="CM1226" s="73"/>
      <c r="CN1226" s="73"/>
      <c r="CO1226" s="73"/>
      <c r="CP1226" s="73"/>
      <c r="CQ1226" s="73"/>
      <c r="CR1226" s="73"/>
      <c r="CS1226" s="73"/>
      <c r="CT1226" s="73"/>
      <c r="CU1226" s="73"/>
      <c r="CV1226" s="73"/>
      <c r="CW1226" s="73"/>
      <c r="CX1226" s="73"/>
      <c r="CY1226" s="73"/>
      <c r="CZ1226" s="73"/>
      <c r="DA1226" s="73"/>
      <c r="DB1226" s="73"/>
      <c r="DC1226" s="73"/>
      <c r="DD1226" s="73"/>
      <c r="DE1226" s="73"/>
      <c r="DF1226" s="73"/>
      <c r="DG1226" s="73"/>
      <c r="DH1226" s="73"/>
      <c r="DI1226" s="73"/>
      <c r="DJ1226" s="36"/>
    </row>
    <row r="1227" spans="1:114" x14ac:dyDescent="0.3">
      <c r="A1227" s="73"/>
      <c r="B1227" s="73"/>
      <c r="C1227" s="112"/>
      <c r="D1227" s="112"/>
      <c r="E1227" s="73"/>
      <c r="F1227" s="73"/>
      <c r="G1227" s="127"/>
      <c r="H1227" s="127"/>
      <c r="I1227" s="127"/>
      <c r="J1227" s="127"/>
      <c r="K1227" s="73"/>
      <c r="L1227" s="115"/>
      <c r="M1227" s="115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  <c r="AA1227" s="73"/>
      <c r="AB1227" s="73"/>
      <c r="AC1227" s="73"/>
      <c r="AD1227" s="73"/>
      <c r="AE1227" s="73"/>
      <c r="AF1227" s="73"/>
      <c r="AG1227" s="73"/>
      <c r="AH1227" s="73"/>
      <c r="AI1227" s="73"/>
      <c r="AJ1227" s="73"/>
      <c r="AK1227" s="73"/>
      <c r="AL1227" s="73"/>
      <c r="AM1227" s="73"/>
      <c r="AN1227" s="73"/>
      <c r="AO1227" s="73"/>
      <c r="AP1227" s="73"/>
      <c r="AQ1227" s="73"/>
      <c r="AR1227" s="73"/>
      <c r="AS1227" s="73"/>
      <c r="AT1227" s="73"/>
      <c r="AU1227" s="73"/>
      <c r="AV1227" s="73"/>
      <c r="AW1227" s="73"/>
      <c r="AX1227" s="73"/>
      <c r="AY1227" s="73"/>
      <c r="AZ1227" s="73"/>
      <c r="BA1227" s="73"/>
      <c r="BB1227" s="73"/>
      <c r="BC1227" s="73"/>
      <c r="BD1227" s="73"/>
      <c r="BE1227" s="73"/>
      <c r="BF1227" s="73"/>
      <c r="BG1227" s="73"/>
      <c r="BH1227" s="73"/>
      <c r="BI1227" s="73"/>
      <c r="BJ1227" s="73"/>
      <c r="BK1227" s="73"/>
      <c r="BL1227" s="73"/>
      <c r="BM1227" s="73"/>
      <c r="BN1227" s="73"/>
      <c r="BO1227" s="73"/>
      <c r="BP1227" s="73"/>
      <c r="BQ1227" s="73"/>
      <c r="BR1227" s="73"/>
      <c r="BS1227" s="73"/>
      <c r="BT1227" s="73"/>
      <c r="BU1227" s="73"/>
      <c r="BV1227" s="73"/>
      <c r="BW1227" s="73"/>
      <c r="BX1227" s="73"/>
      <c r="BY1227" s="73"/>
      <c r="BZ1227" s="73"/>
      <c r="CA1227" s="73"/>
      <c r="CB1227" s="73"/>
      <c r="CC1227" s="73"/>
      <c r="CD1227" s="73"/>
      <c r="CE1227" s="73"/>
      <c r="CF1227" s="73"/>
      <c r="CG1227" s="73"/>
      <c r="CH1227" s="73"/>
      <c r="CI1227" s="73"/>
      <c r="CJ1227" s="73"/>
      <c r="CK1227" s="73"/>
      <c r="CL1227" s="73"/>
      <c r="CM1227" s="73"/>
      <c r="CN1227" s="73"/>
      <c r="CO1227" s="73"/>
      <c r="CP1227" s="73"/>
      <c r="CQ1227" s="73"/>
      <c r="CR1227" s="73"/>
      <c r="CS1227" s="73"/>
      <c r="CT1227" s="73"/>
      <c r="CU1227" s="73"/>
      <c r="CV1227" s="73"/>
      <c r="CW1227" s="73"/>
      <c r="CX1227" s="73"/>
      <c r="CY1227" s="73"/>
      <c r="CZ1227" s="73"/>
      <c r="DA1227" s="73"/>
      <c r="DB1227" s="73"/>
      <c r="DC1227" s="73"/>
      <c r="DD1227" s="73"/>
      <c r="DE1227" s="73"/>
      <c r="DF1227" s="73"/>
      <c r="DG1227" s="73"/>
      <c r="DH1227" s="73"/>
      <c r="DI1227" s="73"/>
      <c r="DJ1227" s="36"/>
    </row>
    <row r="1228" spans="1:114" x14ac:dyDescent="0.3">
      <c r="A1228" s="73"/>
      <c r="B1228" s="73"/>
      <c r="C1228" s="112"/>
      <c r="D1228" s="112"/>
      <c r="E1228" s="73"/>
      <c r="F1228" s="73"/>
      <c r="G1228" s="127"/>
      <c r="H1228" s="127"/>
      <c r="I1228" s="127"/>
      <c r="J1228" s="127"/>
      <c r="K1228" s="73"/>
      <c r="L1228" s="115"/>
      <c r="M1228" s="115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  <c r="AA1228" s="73"/>
      <c r="AB1228" s="73"/>
      <c r="AC1228" s="73"/>
      <c r="AD1228" s="73"/>
      <c r="AE1228" s="73"/>
      <c r="AF1228" s="73"/>
      <c r="AG1228" s="73"/>
      <c r="AH1228" s="73"/>
      <c r="AI1228" s="73"/>
      <c r="AJ1228" s="73"/>
      <c r="AK1228" s="73"/>
      <c r="AL1228" s="73"/>
      <c r="AM1228" s="73"/>
      <c r="AN1228" s="73"/>
      <c r="AO1228" s="73"/>
      <c r="AP1228" s="73"/>
      <c r="AQ1228" s="73"/>
      <c r="AR1228" s="73"/>
      <c r="AS1228" s="73"/>
      <c r="AT1228" s="73"/>
      <c r="AU1228" s="73"/>
      <c r="AV1228" s="73"/>
      <c r="AW1228" s="73"/>
      <c r="AX1228" s="73"/>
      <c r="AY1228" s="73"/>
      <c r="AZ1228" s="73"/>
      <c r="BA1228" s="73"/>
      <c r="BB1228" s="73"/>
      <c r="BC1228" s="73"/>
      <c r="BD1228" s="73"/>
      <c r="BE1228" s="73"/>
      <c r="BF1228" s="73"/>
      <c r="BG1228" s="73"/>
      <c r="BH1228" s="73"/>
      <c r="BI1228" s="73"/>
      <c r="BJ1228" s="73"/>
      <c r="BK1228" s="73"/>
      <c r="BL1228" s="73"/>
      <c r="BM1228" s="73"/>
      <c r="BN1228" s="73"/>
      <c r="BO1228" s="73"/>
      <c r="BP1228" s="73"/>
      <c r="BQ1228" s="73"/>
      <c r="BR1228" s="73"/>
      <c r="BS1228" s="73"/>
      <c r="BT1228" s="73"/>
      <c r="BU1228" s="73"/>
      <c r="BV1228" s="73"/>
      <c r="BW1228" s="73"/>
      <c r="BX1228" s="73"/>
      <c r="BY1228" s="73"/>
      <c r="BZ1228" s="73"/>
      <c r="CA1228" s="73"/>
      <c r="CB1228" s="73"/>
      <c r="CC1228" s="73"/>
      <c r="CD1228" s="73"/>
      <c r="CE1228" s="73"/>
      <c r="CF1228" s="73"/>
      <c r="CG1228" s="73"/>
      <c r="CH1228" s="73"/>
      <c r="CI1228" s="73"/>
      <c r="CJ1228" s="73"/>
      <c r="CK1228" s="73"/>
      <c r="CL1228" s="73"/>
      <c r="CM1228" s="73"/>
      <c r="CN1228" s="73"/>
      <c r="CO1228" s="73"/>
      <c r="CP1228" s="73"/>
      <c r="CQ1228" s="73"/>
      <c r="CR1228" s="73"/>
      <c r="CS1228" s="73"/>
      <c r="CT1228" s="73"/>
      <c r="CU1228" s="73"/>
      <c r="CV1228" s="73"/>
      <c r="CW1228" s="73"/>
      <c r="CX1228" s="73"/>
      <c r="CY1228" s="73"/>
      <c r="CZ1228" s="73"/>
      <c r="DA1228" s="73"/>
      <c r="DB1228" s="73"/>
      <c r="DC1228" s="73"/>
      <c r="DD1228" s="73"/>
      <c r="DE1228" s="73"/>
      <c r="DF1228" s="73"/>
      <c r="DG1228" s="73"/>
      <c r="DH1228" s="73"/>
      <c r="DI1228" s="73"/>
      <c r="DJ1228" s="36"/>
    </row>
    <row r="1229" spans="1:114" x14ac:dyDescent="0.3">
      <c r="A1229" s="73"/>
      <c r="B1229" s="73"/>
      <c r="C1229" s="112"/>
      <c r="D1229" s="112"/>
      <c r="E1229" s="73"/>
      <c r="F1229" s="73"/>
      <c r="G1229" s="127"/>
      <c r="H1229" s="127"/>
      <c r="I1229" s="127"/>
      <c r="J1229" s="127"/>
      <c r="K1229" s="73"/>
      <c r="L1229" s="115"/>
      <c r="M1229" s="115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  <c r="AA1229" s="73"/>
      <c r="AB1229" s="73"/>
      <c r="AC1229" s="73"/>
      <c r="AD1229" s="73"/>
      <c r="AE1229" s="73"/>
      <c r="AF1229" s="73"/>
      <c r="AG1229" s="73"/>
      <c r="AH1229" s="73"/>
      <c r="AI1229" s="73"/>
      <c r="AJ1229" s="73"/>
      <c r="AK1229" s="73"/>
      <c r="AL1229" s="73"/>
      <c r="AM1229" s="73"/>
      <c r="AN1229" s="73"/>
      <c r="AO1229" s="73"/>
      <c r="AP1229" s="73"/>
      <c r="AQ1229" s="73"/>
      <c r="AR1229" s="73"/>
      <c r="AS1229" s="73"/>
      <c r="AT1229" s="73"/>
      <c r="AU1229" s="73"/>
      <c r="AV1229" s="73"/>
      <c r="AW1229" s="73"/>
      <c r="AX1229" s="73"/>
      <c r="AY1229" s="73"/>
      <c r="AZ1229" s="73"/>
      <c r="BA1229" s="73"/>
      <c r="BB1229" s="73"/>
      <c r="BC1229" s="73"/>
      <c r="BD1229" s="73"/>
      <c r="BE1229" s="73"/>
      <c r="BF1229" s="73"/>
      <c r="BG1229" s="73"/>
      <c r="BH1229" s="73"/>
      <c r="BI1229" s="73"/>
      <c r="BJ1229" s="73"/>
      <c r="BK1229" s="73"/>
      <c r="BL1229" s="73"/>
      <c r="BM1229" s="73"/>
      <c r="BN1229" s="73"/>
      <c r="BO1229" s="73"/>
      <c r="BP1229" s="73"/>
      <c r="BQ1229" s="73"/>
      <c r="BR1229" s="73"/>
      <c r="BS1229" s="73"/>
      <c r="BT1229" s="73"/>
      <c r="BU1229" s="73"/>
      <c r="BV1229" s="73"/>
      <c r="BW1229" s="73"/>
      <c r="BX1229" s="73"/>
      <c r="BY1229" s="73"/>
      <c r="BZ1229" s="73"/>
      <c r="CA1229" s="73"/>
      <c r="CB1229" s="73"/>
      <c r="CC1229" s="73"/>
      <c r="CD1229" s="73"/>
      <c r="CE1229" s="73"/>
      <c r="CF1229" s="73"/>
      <c r="CG1229" s="73"/>
      <c r="CH1229" s="73"/>
      <c r="CI1229" s="73"/>
      <c r="CJ1229" s="73"/>
      <c r="CK1229" s="73"/>
      <c r="CL1229" s="73"/>
      <c r="CM1229" s="73"/>
      <c r="CN1229" s="73"/>
      <c r="CO1229" s="73"/>
      <c r="CP1229" s="73"/>
      <c r="CQ1229" s="73"/>
      <c r="CR1229" s="73"/>
      <c r="CS1229" s="73"/>
      <c r="CT1229" s="73"/>
      <c r="CU1229" s="73"/>
      <c r="CV1229" s="73"/>
      <c r="CW1229" s="73"/>
      <c r="CX1229" s="73"/>
      <c r="CY1229" s="73"/>
      <c r="CZ1229" s="73"/>
      <c r="DA1229" s="73"/>
      <c r="DB1229" s="73"/>
      <c r="DC1229" s="73"/>
      <c r="DD1229" s="73"/>
      <c r="DE1229" s="73"/>
      <c r="DF1229" s="73"/>
      <c r="DG1229" s="73"/>
      <c r="DH1229" s="73"/>
      <c r="DI1229" s="73"/>
      <c r="DJ1229" s="36"/>
    </row>
    <row r="1230" spans="1:114" x14ac:dyDescent="0.3">
      <c r="A1230" s="73"/>
      <c r="B1230" s="73"/>
      <c r="C1230" s="112"/>
      <c r="D1230" s="112"/>
      <c r="E1230" s="73"/>
      <c r="F1230" s="73"/>
      <c r="G1230" s="127"/>
      <c r="H1230" s="127"/>
      <c r="I1230" s="127"/>
      <c r="J1230" s="127"/>
      <c r="K1230" s="73"/>
      <c r="L1230" s="115"/>
      <c r="M1230" s="115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3"/>
      <c r="AM1230" s="73"/>
      <c r="AN1230" s="73"/>
      <c r="AO1230" s="73"/>
      <c r="AP1230" s="73"/>
      <c r="AQ1230" s="73"/>
      <c r="AR1230" s="73"/>
      <c r="AS1230" s="73"/>
      <c r="AT1230" s="73"/>
      <c r="AU1230" s="73"/>
      <c r="AV1230" s="73"/>
      <c r="AW1230" s="73"/>
      <c r="AX1230" s="73"/>
      <c r="AY1230" s="73"/>
      <c r="AZ1230" s="73"/>
      <c r="BA1230" s="73"/>
      <c r="BB1230" s="73"/>
      <c r="BC1230" s="73"/>
      <c r="BD1230" s="73"/>
      <c r="BE1230" s="73"/>
      <c r="BF1230" s="73"/>
      <c r="BG1230" s="73"/>
      <c r="BH1230" s="73"/>
      <c r="BI1230" s="73"/>
      <c r="BJ1230" s="73"/>
      <c r="BK1230" s="73"/>
      <c r="BL1230" s="73"/>
      <c r="BM1230" s="73"/>
      <c r="BN1230" s="73"/>
      <c r="BO1230" s="73"/>
      <c r="BP1230" s="73"/>
      <c r="BQ1230" s="73"/>
      <c r="BR1230" s="73"/>
      <c r="BS1230" s="73"/>
      <c r="BT1230" s="73"/>
      <c r="BU1230" s="73"/>
      <c r="BV1230" s="73"/>
      <c r="BW1230" s="73"/>
      <c r="BX1230" s="73"/>
      <c r="BY1230" s="73"/>
      <c r="BZ1230" s="73"/>
      <c r="CA1230" s="73"/>
      <c r="CB1230" s="73"/>
      <c r="CC1230" s="73"/>
      <c r="CD1230" s="73"/>
      <c r="CE1230" s="73"/>
      <c r="CF1230" s="73"/>
      <c r="CG1230" s="73"/>
      <c r="CH1230" s="73"/>
      <c r="CI1230" s="73"/>
      <c r="CJ1230" s="73"/>
      <c r="CK1230" s="73"/>
      <c r="CL1230" s="73"/>
      <c r="CM1230" s="73"/>
      <c r="CN1230" s="73"/>
      <c r="CO1230" s="73"/>
      <c r="CP1230" s="73"/>
      <c r="CQ1230" s="73"/>
      <c r="CR1230" s="73"/>
      <c r="CS1230" s="73"/>
      <c r="CT1230" s="73"/>
      <c r="CU1230" s="73"/>
      <c r="CV1230" s="73"/>
      <c r="CW1230" s="73"/>
      <c r="CX1230" s="73"/>
      <c r="CY1230" s="73"/>
      <c r="CZ1230" s="73"/>
      <c r="DA1230" s="73"/>
      <c r="DB1230" s="73"/>
      <c r="DC1230" s="73"/>
      <c r="DD1230" s="73"/>
      <c r="DE1230" s="73"/>
      <c r="DF1230" s="73"/>
      <c r="DG1230" s="73"/>
      <c r="DH1230" s="73"/>
      <c r="DI1230" s="73"/>
      <c r="DJ1230" s="36"/>
    </row>
    <row r="1231" spans="1:114" x14ac:dyDescent="0.3">
      <c r="A1231" s="73"/>
      <c r="B1231" s="73"/>
      <c r="C1231" s="112"/>
      <c r="D1231" s="112"/>
      <c r="E1231" s="73"/>
      <c r="F1231" s="73"/>
      <c r="G1231" s="127"/>
      <c r="H1231" s="127"/>
      <c r="I1231" s="127"/>
      <c r="J1231" s="127"/>
      <c r="K1231" s="73"/>
      <c r="L1231" s="115"/>
      <c r="M1231" s="115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3"/>
      <c r="AC1231" s="73"/>
      <c r="AD1231" s="73"/>
      <c r="AE1231" s="73"/>
      <c r="AF1231" s="73"/>
      <c r="AG1231" s="73"/>
      <c r="AH1231" s="73"/>
      <c r="AI1231" s="73"/>
      <c r="AJ1231" s="73"/>
      <c r="AK1231" s="73"/>
      <c r="AL1231" s="73"/>
      <c r="AM1231" s="73"/>
      <c r="AN1231" s="73"/>
      <c r="AO1231" s="73"/>
      <c r="AP1231" s="73"/>
      <c r="AQ1231" s="73"/>
      <c r="AR1231" s="73"/>
      <c r="AS1231" s="73"/>
      <c r="AT1231" s="73"/>
      <c r="AU1231" s="73"/>
      <c r="AV1231" s="73"/>
      <c r="AW1231" s="73"/>
      <c r="AX1231" s="73"/>
      <c r="AY1231" s="73"/>
      <c r="AZ1231" s="73"/>
      <c r="BA1231" s="73"/>
      <c r="BB1231" s="73"/>
      <c r="BC1231" s="73"/>
      <c r="BD1231" s="73"/>
      <c r="BE1231" s="73"/>
      <c r="BF1231" s="73"/>
      <c r="BG1231" s="73"/>
      <c r="BH1231" s="73"/>
      <c r="BI1231" s="73"/>
      <c r="BJ1231" s="73"/>
      <c r="BK1231" s="73"/>
      <c r="BL1231" s="73"/>
      <c r="BM1231" s="73"/>
      <c r="BN1231" s="73"/>
      <c r="BO1231" s="73"/>
      <c r="BP1231" s="73"/>
      <c r="BQ1231" s="73"/>
      <c r="BR1231" s="73"/>
      <c r="BS1231" s="73"/>
      <c r="BT1231" s="73"/>
      <c r="BU1231" s="73"/>
      <c r="BV1231" s="73"/>
      <c r="BW1231" s="73"/>
      <c r="BX1231" s="73"/>
      <c r="BY1231" s="73"/>
      <c r="BZ1231" s="73"/>
      <c r="CA1231" s="73"/>
      <c r="CB1231" s="73"/>
      <c r="CC1231" s="73"/>
      <c r="CD1231" s="73"/>
      <c r="CE1231" s="73"/>
      <c r="CF1231" s="73"/>
      <c r="CG1231" s="73"/>
      <c r="CH1231" s="73"/>
      <c r="CI1231" s="73"/>
      <c r="CJ1231" s="73"/>
      <c r="CK1231" s="73"/>
      <c r="CL1231" s="73"/>
      <c r="CM1231" s="73"/>
      <c r="CN1231" s="73"/>
      <c r="CO1231" s="73"/>
      <c r="CP1231" s="73"/>
      <c r="CQ1231" s="73"/>
      <c r="CR1231" s="73"/>
      <c r="CS1231" s="73"/>
      <c r="CT1231" s="73"/>
      <c r="CU1231" s="73"/>
      <c r="CV1231" s="73"/>
      <c r="CW1231" s="73"/>
      <c r="CX1231" s="73"/>
      <c r="CY1231" s="73"/>
      <c r="CZ1231" s="73"/>
      <c r="DA1231" s="73"/>
      <c r="DB1231" s="73"/>
      <c r="DC1231" s="73"/>
      <c r="DD1231" s="73"/>
      <c r="DE1231" s="73"/>
      <c r="DF1231" s="73"/>
      <c r="DG1231" s="73"/>
      <c r="DH1231" s="73"/>
      <c r="DI1231" s="73"/>
      <c r="DJ1231" s="36"/>
    </row>
    <row r="1232" spans="1:114" x14ac:dyDescent="0.3">
      <c r="A1232" s="73"/>
      <c r="B1232" s="73"/>
      <c r="C1232" s="112"/>
      <c r="D1232" s="112"/>
      <c r="E1232" s="73"/>
      <c r="F1232" s="73"/>
      <c r="G1232" s="127"/>
      <c r="H1232" s="127"/>
      <c r="I1232" s="127"/>
      <c r="J1232" s="127"/>
      <c r="K1232" s="73"/>
      <c r="L1232" s="115"/>
      <c r="M1232" s="115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3"/>
      <c r="AC1232" s="73"/>
      <c r="AD1232" s="73"/>
      <c r="AE1232" s="73"/>
      <c r="AF1232" s="73"/>
      <c r="AG1232" s="73"/>
      <c r="AH1232" s="73"/>
      <c r="AI1232" s="73"/>
      <c r="AJ1232" s="73"/>
      <c r="AK1232" s="73"/>
      <c r="AL1232" s="73"/>
      <c r="AM1232" s="73"/>
      <c r="AN1232" s="73"/>
      <c r="AO1232" s="73"/>
      <c r="AP1232" s="73"/>
      <c r="AQ1232" s="73"/>
      <c r="AR1232" s="73"/>
      <c r="AS1232" s="73"/>
      <c r="AT1232" s="73"/>
      <c r="AU1232" s="73"/>
      <c r="AV1232" s="73"/>
      <c r="AW1232" s="73"/>
      <c r="AX1232" s="73"/>
      <c r="AY1232" s="73"/>
      <c r="AZ1232" s="73"/>
      <c r="BA1232" s="73"/>
      <c r="BB1232" s="73"/>
      <c r="BC1232" s="73"/>
      <c r="BD1232" s="73"/>
      <c r="BE1232" s="73"/>
      <c r="BF1232" s="73"/>
      <c r="BG1232" s="73"/>
      <c r="BH1232" s="73"/>
      <c r="BI1232" s="73"/>
      <c r="BJ1232" s="73"/>
      <c r="BK1232" s="73"/>
      <c r="BL1232" s="73"/>
      <c r="BM1232" s="73"/>
      <c r="BN1232" s="73"/>
      <c r="BO1232" s="73"/>
      <c r="BP1232" s="73"/>
      <c r="BQ1232" s="73"/>
      <c r="BR1232" s="73"/>
      <c r="BS1232" s="73"/>
      <c r="BT1232" s="73"/>
      <c r="BU1232" s="73"/>
      <c r="BV1232" s="73"/>
      <c r="BW1232" s="73"/>
      <c r="BX1232" s="73"/>
      <c r="BY1232" s="73"/>
      <c r="BZ1232" s="73"/>
      <c r="CA1232" s="73"/>
      <c r="CB1232" s="73"/>
      <c r="CC1232" s="73"/>
      <c r="CD1232" s="73"/>
      <c r="CE1232" s="73"/>
      <c r="CF1232" s="73"/>
      <c r="CG1232" s="73"/>
      <c r="CH1232" s="73"/>
      <c r="CI1232" s="73"/>
      <c r="CJ1232" s="73"/>
      <c r="CK1232" s="73"/>
      <c r="CL1232" s="73"/>
      <c r="CM1232" s="73"/>
      <c r="CN1232" s="73"/>
      <c r="CO1232" s="73"/>
      <c r="CP1232" s="73"/>
      <c r="CQ1232" s="73"/>
      <c r="CR1232" s="73"/>
      <c r="CS1232" s="73"/>
      <c r="CT1232" s="73"/>
      <c r="CU1232" s="73"/>
      <c r="CV1232" s="73"/>
      <c r="CW1232" s="73"/>
      <c r="CX1232" s="73"/>
      <c r="CY1232" s="73"/>
      <c r="CZ1232" s="73"/>
      <c r="DA1232" s="73"/>
      <c r="DB1232" s="73"/>
      <c r="DC1232" s="73"/>
      <c r="DD1232" s="73"/>
      <c r="DE1232" s="73"/>
      <c r="DF1232" s="73"/>
      <c r="DG1232" s="73"/>
      <c r="DH1232" s="73"/>
      <c r="DI1232" s="73"/>
      <c r="DJ1232" s="36"/>
    </row>
    <row r="1233" spans="1:114" x14ac:dyDescent="0.3">
      <c r="A1233" s="73"/>
      <c r="B1233" s="73"/>
      <c r="C1233" s="112"/>
      <c r="D1233" s="112"/>
      <c r="E1233" s="73"/>
      <c r="F1233" s="73"/>
      <c r="G1233" s="127"/>
      <c r="H1233" s="127"/>
      <c r="I1233" s="127"/>
      <c r="J1233" s="127"/>
      <c r="K1233" s="73"/>
      <c r="L1233" s="115"/>
      <c r="M1233" s="115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3"/>
      <c r="AC1233" s="73"/>
      <c r="AD1233" s="73"/>
      <c r="AE1233" s="73"/>
      <c r="AF1233" s="73"/>
      <c r="AG1233" s="73"/>
      <c r="AH1233" s="73"/>
      <c r="AI1233" s="73"/>
      <c r="AJ1233" s="73"/>
      <c r="AK1233" s="73"/>
      <c r="AL1233" s="73"/>
      <c r="AM1233" s="73"/>
      <c r="AN1233" s="73"/>
      <c r="AO1233" s="73"/>
      <c r="AP1233" s="73"/>
      <c r="AQ1233" s="73"/>
      <c r="AR1233" s="73"/>
      <c r="AS1233" s="73"/>
      <c r="AT1233" s="73"/>
      <c r="AU1233" s="73"/>
      <c r="AV1233" s="73"/>
      <c r="AW1233" s="73"/>
      <c r="AX1233" s="73"/>
      <c r="AY1233" s="73"/>
      <c r="AZ1233" s="73"/>
      <c r="BA1233" s="73"/>
      <c r="BB1233" s="73"/>
      <c r="BC1233" s="73"/>
      <c r="BD1233" s="73"/>
      <c r="BE1233" s="73"/>
      <c r="BF1233" s="73"/>
      <c r="BG1233" s="73"/>
      <c r="BH1233" s="73"/>
      <c r="BI1233" s="73"/>
      <c r="BJ1233" s="73"/>
      <c r="BK1233" s="73"/>
      <c r="BL1233" s="73"/>
      <c r="BM1233" s="73"/>
      <c r="BN1233" s="73"/>
      <c r="BO1233" s="73"/>
      <c r="BP1233" s="73"/>
      <c r="BQ1233" s="73"/>
      <c r="BR1233" s="73"/>
      <c r="BS1233" s="73"/>
      <c r="BT1233" s="73"/>
      <c r="BU1233" s="73"/>
      <c r="BV1233" s="73"/>
      <c r="BW1233" s="73"/>
      <c r="BX1233" s="73"/>
      <c r="BY1233" s="73"/>
      <c r="BZ1233" s="73"/>
      <c r="CA1233" s="73"/>
      <c r="CB1233" s="73"/>
      <c r="CC1233" s="73"/>
      <c r="CD1233" s="73"/>
      <c r="CE1233" s="73"/>
      <c r="CF1233" s="73"/>
      <c r="CG1233" s="73"/>
      <c r="CH1233" s="73"/>
      <c r="CI1233" s="73"/>
      <c r="CJ1233" s="73"/>
      <c r="CK1233" s="73"/>
      <c r="CL1233" s="73"/>
      <c r="CM1233" s="73"/>
      <c r="CN1233" s="73"/>
      <c r="CO1233" s="73"/>
      <c r="CP1233" s="73"/>
      <c r="CQ1233" s="73"/>
      <c r="CR1233" s="73"/>
      <c r="CS1233" s="73"/>
      <c r="CT1233" s="73"/>
      <c r="CU1233" s="73"/>
      <c r="CV1233" s="73"/>
      <c r="CW1233" s="73"/>
      <c r="CX1233" s="73"/>
      <c r="CY1233" s="73"/>
      <c r="CZ1233" s="73"/>
      <c r="DA1233" s="73"/>
      <c r="DB1233" s="73"/>
      <c r="DC1233" s="73"/>
      <c r="DD1233" s="73"/>
      <c r="DE1233" s="73"/>
      <c r="DF1233" s="73"/>
      <c r="DG1233" s="73"/>
      <c r="DH1233" s="73"/>
      <c r="DI1233" s="73"/>
      <c r="DJ1233" s="36"/>
    </row>
    <row r="1234" spans="1:114" x14ac:dyDescent="0.3">
      <c r="A1234" s="73"/>
      <c r="B1234" s="73"/>
      <c r="C1234" s="112"/>
      <c r="D1234" s="112"/>
      <c r="E1234" s="73"/>
      <c r="F1234" s="73"/>
      <c r="G1234" s="127"/>
      <c r="H1234" s="127"/>
      <c r="I1234" s="127"/>
      <c r="J1234" s="127"/>
      <c r="K1234" s="73"/>
      <c r="L1234" s="115"/>
      <c r="M1234" s="115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3"/>
      <c r="AM1234" s="73"/>
      <c r="AN1234" s="73"/>
      <c r="AO1234" s="73"/>
      <c r="AP1234" s="73"/>
      <c r="AQ1234" s="73"/>
      <c r="AR1234" s="73"/>
      <c r="AS1234" s="73"/>
      <c r="AT1234" s="73"/>
      <c r="AU1234" s="73"/>
      <c r="AV1234" s="73"/>
      <c r="AW1234" s="73"/>
      <c r="AX1234" s="73"/>
      <c r="AY1234" s="73"/>
      <c r="AZ1234" s="73"/>
      <c r="BA1234" s="73"/>
      <c r="BB1234" s="73"/>
      <c r="BC1234" s="73"/>
      <c r="BD1234" s="73"/>
      <c r="BE1234" s="73"/>
      <c r="BF1234" s="73"/>
      <c r="BG1234" s="73"/>
      <c r="BH1234" s="73"/>
      <c r="BI1234" s="73"/>
      <c r="BJ1234" s="73"/>
      <c r="BK1234" s="73"/>
      <c r="BL1234" s="73"/>
      <c r="BM1234" s="73"/>
      <c r="BN1234" s="73"/>
      <c r="BO1234" s="73"/>
      <c r="BP1234" s="73"/>
      <c r="BQ1234" s="73"/>
      <c r="BR1234" s="73"/>
      <c r="BS1234" s="73"/>
      <c r="BT1234" s="73"/>
      <c r="BU1234" s="73"/>
      <c r="BV1234" s="73"/>
      <c r="BW1234" s="73"/>
      <c r="BX1234" s="73"/>
      <c r="BY1234" s="73"/>
      <c r="BZ1234" s="73"/>
      <c r="CA1234" s="73"/>
      <c r="CB1234" s="73"/>
      <c r="CC1234" s="73"/>
      <c r="CD1234" s="73"/>
      <c r="CE1234" s="73"/>
      <c r="CF1234" s="73"/>
      <c r="CG1234" s="73"/>
      <c r="CH1234" s="73"/>
      <c r="CI1234" s="73"/>
      <c r="CJ1234" s="73"/>
      <c r="CK1234" s="73"/>
      <c r="CL1234" s="73"/>
      <c r="CM1234" s="73"/>
      <c r="CN1234" s="73"/>
      <c r="CO1234" s="73"/>
      <c r="CP1234" s="73"/>
      <c r="CQ1234" s="73"/>
      <c r="CR1234" s="73"/>
      <c r="CS1234" s="73"/>
      <c r="CT1234" s="73"/>
      <c r="CU1234" s="73"/>
      <c r="CV1234" s="73"/>
      <c r="CW1234" s="73"/>
      <c r="CX1234" s="73"/>
      <c r="CY1234" s="73"/>
      <c r="CZ1234" s="73"/>
      <c r="DA1234" s="73"/>
      <c r="DB1234" s="73"/>
      <c r="DC1234" s="73"/>
      <c r="DD1234" s="73"/>
      <c r="DE1234" s="73"/>
      <c r="DF1234" s="73"/>
      <c r="DG1234" s="73"/>
      <c r="DH1234" s="73"/>
      <c r="DI1234" s="73"/>
      <c r="DJ1234" s="36"/>
    </row>
    <row r="1235" spans="1:114" x14ac:dyDescent="0.3">
      <c r="A1235" s="73"/>
      <c r="B1235" s="73"/>
      <c r="C1235" s="112"/>
      <c r="D1235" s="112"/>
      <c r="E1235" s="73"/>
      <c r="F1235" s="73"/>
      <c r="G1235" s="127"/>
      <c r="H1235" s="127"/>
      <c r="I1235" s="127"/>
      <c r="J1235" s="127"/>
      <c r="K1235" s="73"/>
      <c r="L1235" s="115"/>
      <c r="M1235" s="115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3"/>
      <c r="AM1235" s="73"/>
      <c r="AN1235" s="73"/>
      <c r="AO1235" s="73"/>
      <c r="AP1235" s="73"/>
      <c r="AQ1235" s="73"/>
      <c r="AR1235" s="73"/>
      <c r="AS1235" s="73"/>
      <c r="AT1235" s="73"/>
      <c r="AU1235" s="73"/>
      <c r="AV1235" s="73"/>
      <c r="AW1235" s="73"/>
      <c r="AX1235" s="73"/>
      <c r="AY1235" s="73"/>
      <c r="AZ1235" s="73"/>
      <c r="BA1235" s="73"/>
      <c r="BB1235" s="73"/>
      <c r="BC1235" s="73"/>
      <c r="BD1235" s="73"/>
      <c r="BE1235" s="73"/>
      <c r="BF1235" s="73"/>
      <c r="BG1235" s="73"/>
      <c r="BH1235" s="73"/>
      <c r="BI1235" s="73"/>
      <c r="BJ1235" s="73"/>
      <c r="BK1235" s="73"/>
      <c r="BL1235" s="73"/>
      <c r="BM1235" s="73"/>
      <c r="BN1235" s="73"/>
      <c r="BO1235" s="73"/>
      <c r="BP1235" s="73"/>
      <c r="BQ1235" s="73"/>
      <c r="BR1235" s="73"/>
      <c r="BS1235" s="73"/>
      <c r="BT1235" s="73"/>
      <c r="BU1235" s="73"/>
      <c r="BV1235" s="73"/>
      <c r="BW1235" s="73"/>
      <c r="BX1235" s="73"/>
      <c r="BY1235" s="73"/>
      <c r="BZ1235" s="73"/>
      <c r="CA1235" s="73"/>
      <c r="CB1235" s="73"/>
      <c r="CC1235" s="73"/>
      <c r="CD1235" s="73"/>
      <c r="CE1235" s="73"/>
      <c r="CF1235" s="73"/>
      <c r="CG1235" s="73"/>
      <c r="CH1235" s="73"/>
      <c r="CI1235" s="73"/>
      <c r="CJ1235" s="73"/>
      <c r="CK1235" s="73"/>
      <c r="CL1235" s="73"/>
      <c r="CM1235" s="73"/>
      <c r="CN1235" s="73"/>
      <c r="CO1235" s="73"/>
      <c r="CP1235" s="73"/>
      <c r="CQ1235" s="73"/>
      <c r="CR1235" s="73"/>
      <c r="CS1235" s="73"/>
      <c r="CT1235" s="73"/>
      <c r="CU1235" s="73"/>
      <c r="CV1235" s="73"/>
      <c r="CW1235" s="73"/>
      <c r="CX1235" s="73"/>
      <c r="CY1235" s="73"/>
      <c r="CZ1235" s="73"/>
      <c r="DA1235" s="73"/>
      <c r="DB1235" s="73"/>
      <c r="DC1235" s="73"/>
      <c r="DD1235" s="73"/>
      <c r="DE1235" s="73"/>
      <c r="DF1235" s="73"/>
      <c r="DG1235" s="73"/>
      <c r="DH1235" s="73"/>
      <c r="DI1235" s="73"/>
      <c r="DJ1235" s="36"/>
    </row>
    <row r="1236" spans="1:114" x14ac:dyDescent="0.3">
      <c r="A1236" s="73"/>
      <c r="B1236" s="73"/>
      <c r="C1236" s="112"/>
      <c r="D1236" s="112"/>
      <c r="E1236" s="73"/>
      <c r="F1236" s="73"/>
      <c r="G1236" s="127"/>
      <c r="H1236" s="127"/>
      <c r="I1236" s="127"/>
      <c r="J1236" s="127"/>
      <c r="K1236" s="73"/>
      <c r="L1236" s="115"/>
      <c r="M1236" s="115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3"/>
      <c r="AM1236" s="73"/>
      <c r="AN1236" s="73"/>
      <c r="AO1236" s="73"/>
      <c r="AP1236" s="73"/>
      <c r="AQ1236" s="73"/>
      <c r="AR1236" s="73"/>
      <c r="AS1236" s="73"/>
      <c r="AT1236" s="73"/>
      <c r="AU1236" s="73"/>
      <c r="AV1236" s="73"/>
      <c r="AW1236" s="73"/>
      <c r="AX1236" s="73"/>
      <c r="AY1236" s="73"/>
      <c r="AZ1236" s="73"/>
      <c r="BA1236" s="73"/>
      <c r="BB1236" s="73"/>
      <c r="BC1236" s="73"/>
      <c r="BD1236" s="73"/>
      <c r="BE1236" s="73"/>
      <c r="BF1236" s="73"/>
      <c r="BG1236" s="73"/>
      <c r="BH1236" s="73"/>
      <c r="BI1236" s="73"/>
      <c r="BJ1236" s="73"/>
      <c r="BK1236" s="73"/>
      <c r="BL1236" s="73"/>
      <c r="BM1236" s="73"/>
      <c r="BN1236" s="73"/>
      <c r="BO1236" s="73"/>
      <c r="BP1236" s="73"/>
      <c r="BQ1236" s="73"/>
      <c r="BR1236" s="73"/>
      <c r="BS1236" s="73"/>
      <c r="BT1236" s="73"/>
      <c r="BU1236" s="73"/>
      <c r="BV1236" s="73"/>
      <c r="BW1236" s="73"/>
      <c r="BX1236" s="73"/>
      <c r="BY1236" s="73"/>
      <c r="BZ1236" s="73"/>
      <c r="CA1236" s="73"/>
      <c r="CB1236" s="73"/>
      <c r="CC1236" s="73"/>
      <c r="CD1236" s="73"/>
      <c r="CE1236" s="73"/>
      <c r="CF1236" s="73"/>
      <c r="CG1236" s="73"/>
      <c r="CH1236" s="73"/>
      <c r="CI1236" s="73"/>
      <c r="CJ1236" s="73"/>
      <c r="CK1236" s="73"/>
      <c r="CL1236" s="73"/>
      <c r="CM1236" s="73"/>
      <c r="CN1236" s="73"/>
      <c r="CO1236" s="73"/>
      <c r="CP1236" s="73"/>
      <c r="CQ1236" s="73"/>
      <c r="CR1236" s="73"/>
      <c r="CS1236" s="73"/>
      <c r="CT1236" s="73"/>
      <c r="CU1236" s="73"/>
      <c r="CV1236" s="73"/>
      <c r="CW1236" s="73"/>
      <c r="CX1236" s="73"/>
      <c r="CY1236" s="73"/>
      <c r="CZ1236" s="73"/>
      <c r="DA1236" s="73"/>
      <c r="DB1236" s="73"/>
      <c r="DC1236" s="73"/>
      <c r="DD1236" s="73"/>
      <c r="DE1236" s="73"/>
      <c r="DF1236" s="73"/>
      <c r="DG1236" s="73"/>
      <c r="DH1236" s="73"/>
      <c r="DI1236" s="73"/>
      <c r="DJ1236" s="36"/>
    </row>
    <row r="1237" spans="1:114" x14ac:dyDescent="0.3">
      <c r="A1237" s="73"/>
      <c r="B1237" s="73"/>
      <c r="C1237" s="112"/>
      <c r="D1237" s="112"/>
      <c r="E1237" s="73"/>
      <c r="F1237" s="73"/>
      <c r="G1237" s="127"/>
      <c r="H1237" s="127"/>
      <c r="I1237" s="127"/>
      <c r="J1237" s="127"/>
      <c r="K1237" s="73"/>
      <c r="L1237" s="115"/>
      <c r="M1237" s="115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73"/>
      <c r="AD1237" s="73"/>
      <c r="AE1237" s="73"/>
      <c r="AF1237" s="73"/>
      <c r="AG1237" s="73"/>
      <c r="AH1237" s="73"/>
      <c r="AI1237" s="73"/>
      <c r="AJ1237" s="73"/>
      <c r="AK1237" s="73"/>
      <c r="AL1237" s="73"/>
      <c r="AM1237" s="73"/>
      <c r="AN1237" s="73"/>
      <c r="AO1237" s="73"/>
      <c r="AP1237" s="73"/>
      <c r="AQ1237" s="73"/>
      <c r="AR1237" s="73"/>
      <c r="AS1237" s="73"/>
      <c r="AT1237" s="73"/>
      <c r="AU1237" s="73"/>
      <c r="AV1237" s="73"/>
      <c r="AW1237" s="73"/>
      <c r="AX1237" s="73"/>
      <c r="AY1237" s="73"/>
      <c r="AZ1237" s="73"/>
      <c r="BA1237" s="73"/>
      <c r="BB1237" s="73"/>
      <c r="BC1237" s="73"/>
      <c r="BD1237" s="73"/>
      <c r="BE1237" s="73"/>
      <c r="BF1237" s="73"/>
      <c r="BG1237" s="73"/>
      <c r="BH1237" s="73"/>
      <c r="BI1237" s="73"/>
      <c r="BJ1237" s="73"/>
      <c r="BK1237" s="73"/>
      <c r="BL1237" s="73"/>
      <c r="BM1237" s="73"/>
      <c r="BN1237" s="73"/>
      <c r="BO1237" s="73"/>
      <c r="BP1237" s="73"/>
      <c r="BQ1237" s="73"/>
      <c r="BR1237" s="73"/>
      <c r="BS1237" s="73"/>
      <c r="BT1237" s="73"/>
      <c r="BU1237" s="73"/>
      <c r="BV1237" s="73"/>
      <c r="BW1237" s="73"/>
      <c r="BX1237" s="73"/>
      <c r="BY1237" s="73"/>
      <c r="BZ1237" s="73"/>
      <c r="CA1237" s="73"/>
      <c r="CB1237" s="73"/>
      <c r="CC1237" s="73"/>
      <c r="CD1237" s="73"/>
      <c r="CE1237" s="73"/>
      <c r="CF1237" s="73"/>
      <c r="CG1237" s="73"/>
      <c r="CH1237" s="73"/>
      <c r="CI1237" s="73"/>
      <c r="CJ1237" s="73"/>
      <c r="CK1237" s="73"/>
      <c r="CL1237" s="73"/>
      <c r="CM1237" s="73"/>
      <c r="CN1237" s="73"/>
      <c r="CO1237" s="73"/>
      <c r="CP1237" s="73"/>
      <c r="CQ1237" s="73"/>
      <c r="CR1237" s="73"/>
      <c r="CS1237" s="73"/>
      <c r="CT1237" s="73"/>
      <c r="CU1237" s="73"/>
      <c r="CV1237" s="73"/>
      <c r="CW1237" s="73"/>
      <c r="CX1237" s="73"/>
      <c r="CY1237" s="73"/>
      <c r="CZ1237" s="73"/>
      <c r="DA1237" s="73"/>
      <c r="DB1237" s="73"/>
      <c r="DC1237" s="73"/>
      <c r="DD1237" s="73"/>
      <c r="DE1237" s="73"/>
      <c r="DF1237" s="73"/>
      <c r="DG1237" s="73"/>
      <c r="DH1237" s="73"/>
      <c r="DI1237" s="73"/>
      <c r="DJ1237" s="36"/>
    </row>
    <row r="1238" spans="1:114" x14ac:dyDescent="0.3">
      <c r="A1238" s="73"/>
      <c r="B1238" s="73"/>
      <c r="C1238" s="112"/>
      <c r="D1238" s="112"/>
      <c r="E1238" s="73"/>
      <c r="F1238" s="73"/>
      <c r="G1238" s="127"/>
      <c r="H1238" s="127"/>
      <c r="I1238" s="127"/>
      <c r="J1238" s="127"/>
      <c r="K1238" s="73"/>
      <c r="L1238" s="115"/>
      <c r="M1238" s="115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  <c r="CK1238" s="73"/>
      <c r="CL1238" s="73"/>
      <c r="CM1238" s="73"/>
      <c r="CN1238" s="73"/>
      <c r="CO1238" s="73"/>
      <c r="CP1238" s="73"/>
      <c r="CQ1238" s="73"/>
      <c r="CR1238" s="73"/>
      <c r="CS1238" s="73"/>
      <c r="CT1238" s="73"/>
      <c r="CU1238" s="73"/>
      <c r="CV1238" s="73"/>
      <c r="CW1238" s="73"/>
      <c r="CX1238" s="73"/>
      <c r="CY1238" s="73"/>
      <c r="CZ1238" s="73"/>
      <c r="DA1238" s="73"/>
      <c r="DB1238" s="73"/>
      <c r="DC1238" s="73"/>
      <c r="DD1238" s="73"/>
      <c r="DE1238" s="73"/>
      <c r="DF1238" s="73"/>
      <c r="DG1238" s="73"/>
      <c r="DH1238" s="73"/>
      <c r="DI1238" s="73"/>
      <c r="DJ1238" s="36"/>
    </row>
    <row r="1239" spans="1:114" x14ac:dyDescent="0.3">
      <c r="A1239" s="73"/>
      <c r="B1239" s="73"/>
      <c r="C1239" s="112"/>
      <c r="D1239" s="112"/>
      <c r="E1239" s="73"/>
      <c r="F1239" s="73"/>
      <c r="G1239" s="127"/>
      <c r="H1239" s="127"/>
      <c r="I1239" s="127"/>
      <c r="J1239" s="127"/>
      <c r="K1239" s="73"/>
      <c r="L1239" s="115"/>
      <c r="M1239" s="115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3"/>
      <c r="AM1239" s="73"/>
      <c r="AN1239" s="73"/>
      <c r="AO1239" s="73"/>
      <c r="AP1239" s="73"/>
      <c r="AQ1239" s="73"/>
      <c r="AR1239" s="73"/>
      <c r="AS1239" s="73"/>
      <c r="AT1239" s="73"/>
      <c r="AU1239" s="73"/>
      <c r="AV1239" s="73"/>
      <c r="AW1239" s="73"/>
      <c r="AX1239" s="73"/>
      <c r="AY1239" s="73"/>
      <c r="AZ1239" s="73"/>
      <c r="BA1239" s="73"/>
      <c r="BB1239" s="73"/>
      <c r="BC1239" s="73"/>
      <c r="BD1239" s="73"/>
      <c r="BE1239" s="73"/>
      <c r="BF1239" s="73"/>
      <c r="BG1239" s="73"/>
      <c r="BH1239" s="73"/>
      <c r="BI1239" s="73"/>
      <c r="BJ1239" s="73"/>
      <c r="BK1239" s="73"/>
      <c r="BL1239" s="73"/>
      <c r="BM1239" s="73"/>
      <c r="BN1239" s="73"/>
      <c r="BO1239" s="73"/>
      <c r="BP1239" s="73"/>
      <c r="BQ1239" s="73"/>
      <c r="BR1239" s="73"/>
      <c r="BS1239" s="73"/>
      <c r="BT1239" s="73"/>
      <c r="BU1239" s="73"/>
      <c r="BV1239" s="73"/>
      <c r="BW1239" s="73"/>
      <c r="BX1239" s="73"/>
      <c r="BY1239" s="73"/>
      <c r="BZ1239" s="73"/>
      <c r="CA1239" s="73"/>
      <c r="CB1239" s="73"/>
      <c r="CC1239" s="73"/>
      <c r="CD1239" s="73"/>
      <c r="CE1239" s="73"/>
      <c r="CF1239" s="73"/>
      <c r="CG1239" s="73"/>
      <c r="CH1239" s="73"/>
      <c r="CI1239" s="73"/>
      <c r="CJ1239" s="73"/>
      <c r="CK1239" s="73"/>
      <c r="CL1239" s="73"/>
      <c r="CM1239" s="73"/>
      <c r="CN1239" s="73"/>
      <c r="CO1239" s="73"/>
      <c r="CP1239" s="73"/>
      <c r="CQ1239" s="73"/>
      <c r="CR1239" s="73"/>
      <c r="CS1239" s="73"/>
      <c r="CT1239" s="73"/>
      <c r="CU1239" s="73"/>
      <c r="CV1239" s="73"/>
      <c r="CW1239" s="73"/>
      <c r="CX1239" s="73"/>
      <c r="CY1239" s="73"/>
      <c r="CZ1239" s="73"/>
      <c r="DA1239" s="73"/>
      <c r="DB1239" s="73"/>
      <c r="DC1239" s="73"/>
      <c r="DD1239" s="73"/>
      <c r="DE1239" s="73"/>
      <c r="DF1239" s="73"/>
      <c r="DG1239" s="73"/>
      <c r="DH1239" s="73"/>
      <c r="DI1239" s="73"/>
      <c r="DJ1239" s="36"/>
    </row>
    <row r="1240" spans="1:114" x14ac:dyDescent="0.3">
      <c r="A1240" s="73"/>
      <c r="B1240" s="73"/>
      <c r="C1240" s="112"/>
      <c r="D1240" s="112"/>
      <c r="E1240" s="73"/>
      <c r="F1240" s="73"/>
      <c r="G1240" s="127"/>
      <c r="H1240" s="127"/>
      <c r="I1240" s="127"/>
      <c r="J1240" s="127"/>
      <c r="K1240" s="73"/>
      <c r="L1240" s="115"/>
      <c r="M1240" s="115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7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73"/>
      <c r="BS1240" s="73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73"/>
      <c r="CF1240" s="73"/>
      <c r="CG1240" s="73"/>
      <c r="CH1240" s="73"/>
      <c r="CI1240" s="73"/>
      <c r="CJ1240" s="73"/>
      <c r="CK1240" s="73"/>
      <c r="CL1240" s="73"/>
      <c r="CM1240" s="73"/>
      <c r="CN1240" s="73"/>
      <c r="CO1240" s="73"/>
      <c r="CP1240" s="73"/>
      <c r="CQ1240" s="73"/>
      <c r="CR1240" s="73"/>
      <c r="CS1240" s="73"/>
      <c r="CT1240" s="73"/>
      <c r="CU1240" s="73"/>
      <c r="CV1240" s="73"/>
      <c r="CW1240" s="73"/>
      <c r="CX1240" s="73"/>
      <c r="CY1240" s="73"/>
      <c r="CZ1240" s="73"/>
      <c r="DA1240" s="73"/>
      <c r="DB1240" s="73"/>
      <c r="DC1240" s="73"/>
      <c r="DD1240" s="73"/>
      <c r="DE1240" s="73"/>
      <c r="DF1240" s="73"/>
      <c r="DG1240" s="73"/>
      <c r="DH1240" s="73"/>
      <c r="DI1240" s="73"/>
      <c r="DJ1240" s="36"/>
    </row>
    <row r="1241" spans="1:114" x14ac:dyDescent="0.3">
      <c r="A1241" s="73"/>
      <c r="B1241" s="73"/>
      <c r="C1241" s="112"/>
      <c r="D1241" s="112"/>
      <c r="E1241" s="73"/>
      <c r="F1241" s="73"/>
      <c r="G1241" s="127"/>
      <c r="H1241" s="127"/>
      <c r="I1241" s="127"/>
      <c r="J1241" s="127"/>
      <c r="K1241" s="73"/>
      <c r="L1241" s="115"/>
      <c r="M1241" s="115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3"/>
      <c r="AM1241" s="73"/>
      <c r="AN1241" s="73"/>
      <c r="AO1241" s="73"/>
      <c r="AP1241" s="73"/>
      <c r="AQ1241" s="73"/>
      <c r="AR1241" s="73"/>
      <c r="AS1241" s="73"/>
      <c r="AT1241" s="73"/>
      <c r="AU1241" s="73"/>
      <c r="AV1241" s="73"/>
      <c r="AW1241" s="73"/>
      <c r="AX1241" s="73"/>
      <c r="AY1241" s="73"/>
      <c r="AZ1241" s="73"/>
      <c r="BA1241" s="73"/>
      <c r="BB1241" s="73"/>
      <c r="BC1241" s="73"/>
      <c r="BD1241" s="73"/>
      <c r="BE1241" s="73"/>
      <c r="BF1241" s="73"/>
      <c r="BG1241" s="73"/>
      <c r="BH1241" s="73"/>
      <c r="BI1241" s="73"/>
      <c r="BJ1241" s="73"/>
      <c r="BK1241" s="73"/>
      <c r="BL1241" s="73"/>
      <c r="BM1241" s="73"/>
      <c r="BN1241" s="73"/>
      <c r="BO1241" s="73"/>
      <c r="BP1241" s="73"/>
      <c r="BQ1241" s="73"/>
      <c r="BR1241" s="73"/>
      <c r="BS1241" s="73"/>
      <c r="BT1241" s="73"/>
      <c r="BU1241" s="73"/>
      <c r="BV1241" s="73"/>
      <c r="BW1241" s="73"/>
      <c r="BX1241" s="73"/>
      <c r="BY1241" s="73"/>
      <c r="BZ1241" s="73"/>
      <c r="CA1241" s="73"/>
      <c r="CB1241" s="73"/>
      <c r="CC1241" s="73"/>
      <c r="CD1241" s="73"/>
      <c r="CE1241" s="73"/>
      <c r="CF1241" s="73"/>
      <c r="CG1241" s="73"/>
      <c r="CH1241" s="73"/>
      <c r="CI1241" s="73"/>
      <c r="CJ1241" s="73"/>
      <c r="CK1241" s="73"/>
      <c r="CL1241" s="73"/>
      <c r="CM1241" s="73"/>
      <c r="CN1241" s="73"/>
      <c r="CO1241" s="73"/>
      <c r="CP1241" s="73"/>
      <c r="CQ1241" s="73"/>
      <c r="CR1241" s="73"/>
      <c r="CS1241" s="73"/>
      <c r="CT1241" s="73"/>
      <c r="CU1241" s="73"/>
      <c r="CV1241" s="73"/>
      <c r="CW1241" s="73"/>
      <c r="CX1241" s="73"/>
      <c r="CY1241" s="73"/>
      <c r="CZ1241" s="73"/>
      <c r="DA1241" s="73"/>
      <c r="DB1241" s="73"/>
      <c r="DC1241" s="73"/>
      <c r="DD1241" s="73"/>
      <c r="DE1241" s="73"/>
      <c r="DF1241" s="73"/>
      <c r="DG1241" s="73"/>
      <c r="DH1241" s="73"/>
      <c r="DI1241" s="73"/>
      <c r="DJ1241" s="36"/>
    </row>
    <row r="1242" spans="1:114" x14ac:dyDescent="0.3">
      <c r="A1242" s="73"/>
      <c r="B1242" s="73"/>
      <c r="C1242" s="112"/>
      <c r="D1242" s="112"/>
      <c r="E1242" s="73"/>
      <c r="F1242" s="73"/>
      <c r="G1242" s="127"/>
      <c r="H1242" s="127"/>
      <c r="I1242" s="127"/>
      <c r="J1242" s="127"/>
      <c r="K1242" s="73"/>
      <c r="L1242" s="115"/>
      <c r="M1242" s="115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3"/>
      <c r="AM1242" s="73"/>
      <c r="AN1242" s="73"/>
      <c r="AO1242" s="73"/>
      <c r="AP1242" s="73"/>
      <c r="AQ1242" s="73"/>
      <c r="AR1242" s="73"/>
      <c r="AS1242" s="73"/>
      <c r="AT1242" s="73"/>
      <c r="AU1242" s="73"/>
      <c r="AV1242" s="73"/>
      <c r="AW1242" s="73"/>
      <c r="AX1242" s="73"/>
      <c r="AY1242" s="73"/>
      <c r="AZ1242" s="73"/>
      <c r="BA1242" s="73"/>
      <c r="BB1242" s="73"/>
      <c r="BC1242" s="73"/>
      <c r="BD1242" s="73"/>
      <c r="BE1242" s="73"/>
      <c r="BF1242" s="73"/>
      <c r="BG1242" s="73"/>
      <c r="BH1242" s="73"/>
      <c r="BI1242" s="73"/>
      <c r="BJ1242" s="73"/>
      <c r="BK1242" s="73"/>
      <c r="BL1242" s="73"/>
      <c r="BM1242" s="73"/>
      <c r="BN1242" s="73"/>
      <c r="BO1242" s="73"/>
      <c r="BP1242" s="73"/>
      <c r="BQ1242" s="73"/>
      <c r="BR1242" s="73"/>
      <c r="BS1242" s="73"/>
      <c r="BT1242" s="73"/>
      <c r="BU1242" s="73"/>
      <c r="BV1242" s="73"/>
      <c r="BW1242" s="73"/>
      <c r="BX1242" s="73"/>
      <c r="BY1242" s="73"/>
      <c r="BZ1242" s="73"/>
      <c r="CA1242" s="73"/>
      <c r="CB1242" s="73"/>
      <c r="CC1242" s="73"/>
      <c r="CD1242" s="73"/>
      <c r="CE1242" s="73"/>
      <c r="CF1242" s="73"/>
      <c r="CG1242" s="73"/>
      <c r="CH1242" s="73"/>
      <c r="CI1242" s="73"/>
      <c r="CJ1242" s="73"/>
      <c r="CK1242" s="73"/>
      <c r="CL1242" s="73"/>
      <c r="CM1242" s="73"/>
      <c r="CN1242" s="73"/>
      <c r="CO1242" s="73"/>
      <c r="CP1242" s="73"/>
      <c r="CQ1242" s="73"/>
      <c r="CR1242" s="73"/>
      <c r="CS1242" s="73"/>
      <c r="CT1242" s="73"/>
      <c r="CU1242" s="73"/>
      <c r="CV1242" s="73"/>
      <c r="CW1242" s="73"/>
      <c r="CX1242" s="73"/>
      <c r="CY1242" s="73"/>
      <c r="CZ1242" s="73"/>
      <c r="DA1242" s="73"/>
      <c r="DB1242" s="73"/>
      <c r="DC1242" s="73"/>
      <c r="DD1242" s="73"/>
      <c r="DE1242" s="73"/>
      <c r="DF1242" s="73"/>
      <c r="DG1242" s="73"/>
      <c r="DH1242" s="73"/>
      <c r="DI1242" s="73"/>
      <c r="DJ1242" s="36"/>
    </row>
    <row r="1243" spans="1:114" x14ac:dyDescent="0.3">
      <c r="A1243" s="73"/>
      <c r="B1243" s="73"/>
      <c r="C1243" s="112"/>
      <c r="D1243" s="112"/>
      <c r="E1243" s="73"/>
      <c r="F1243" s="73"/>
      <c r="G1243" s="127"/>
      <c r="H1243" s="127"/>
      <c r="I1243" s="127"/>
      <c r="J1243" s="127"/>
      <c r="K1243" s="73"/>
      <c r="L1243" s="115"/>
      <c r="M1243" s="115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3"/>
      <c r="AM1243" s="73"/>
      <c r="AN1243" s="73"/>
      <c r="AO1243" s="73"/>
      <c r="AP1243" s="73"/>
      <c r="AQ1243" s="73"/>
      <c r="AR1243" s="73"/>
      <c r="AS1243" s="73"/>
      <c r="AT1243" s="73"/>
      <c r="AU1243" s="73"/>
      <c r="AV1243" s="73"/>
      <c r="AW1243" s="73"/>
      <c r="AX1243" s="73"/>
      <c r="AY1243" s="73"/>
      <c r="AZ1243" s="73"/>
      <c r="BA1243" s="73"/>
      <c r="BB1243" s="73"/>
      <c r="BC1243" s="73"/>
      <c r="BD1243" s="73"/>
      <c r="BE1243" s="73"/>
      <c r="BF1243" s="73"/>
      <c r="BG1243" s="73"/>
      <c r="BH1243" s="73"/>
      <c r="BI1243" s="73"/>
      <c r="BJ1243" s="73"/>
      <c r="BK1243" s="73"/>
      <c r="BL1243" s="73"/>
      <c r="BM1243" s="73"/>
      <c r="BN1243" s="73"/>
      <c r="BO1243" s="73"/>
      <c r="BP1243" s="73"/>
      <c r="BQ1243" s="73"/>
      <c r="BR1243" s="73"/>
      <c r="BS1243" s="73"/>
      <c r="BT1243" s="73"/>
      <c r="BU1243" s="73"/>
      <c r="BV1243" s="73"/>
      <c r="BW1243" s="73"/>
      <c r="BX1243" s="73"/>
      <c r="BY1243" s="73"/>
      <c r="BZ1243" s="73"/>
      <c r="CA1243" s="73"/>
      <c r="CB1243" s="73"/>
      <c r="CC1243" s="73"/>
      <c r="CD1243" s="73"/>
      <c r="CE1243" s="73"/>
      <c r="CF1243" s="73"/>
      <c r="CG1243" s="73"/>
      <c r="CH1243" s="73"/>
      <c r="CI1243" s="73"/>
      <c r="CJ1243" s="73"/>
      <c r="CK1243" s="73"/>
      <c r="CL1243" s="73"/>
      <c r="CM1243" s="73"/>
      <c r="CN1243" s="73"/>
      <c r="CO1243" s="73"/>
      <c r="CP1243" s="73"/>
      <c r="CQ1243" s="73"/>
      <c r="CR1243" s="73"/>
      <c r="CS1243" s="73"/>
      <c r="CT1243" s="73"/>
      <c r="CU1243" s="73"/>
      <c r="CV1243" s="73"/>
      <c r="CW1243" s="73"/>
      <c r="CX1243" s="73"/>
      <c r="CY1243" s="73"/>
      <c r="CZ1243" s="73"/>
      <c r="DA1243" s="73"/>
      <c r="DB1243" s="73"/>
      <c r="DC1243" s="73"/>
      <c r="DD1243" s="73"/>
      <c r="DE1243" s="73"/>
      <c r="DF1243" s="73"/>
      <c r="DG1243" s="73"/>
      <c r="DH1243" s="73"/>
      <c r="DI1243" s="73"/>
      <c r="DJ1243" s="36"/>
    </row>
    <row r="1244" spans="1:114" x14ac:dyDescent="0.3">
      <c r="A1244" s="73"/>
      <c r="B1244" s="73"/>
      <c r="C1244" s="112"/>
      <c r="D1244" s="112"/>
      <c r="E1244" s="73"/>
      <c r="F1244" s="73"/>
      <c r="G1244" s="127"/>
      <c r="H1244" s="127"/>
      <c r="I1244" s="127"/>
      <c r="J1244" s="127"/>
      <c r="K1244" s="73"/>
      <c r="L1244" s="115"/>
      <c r="M1244" s="115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3"/>
      <c r="AM1244" s="73"/>
      <c r="AN1244" s="73"/>
      <c r="AO1244" s="73"/>
      <c r="AP1244" s="73"/>
      <c r="AQ1244" s="73"/>
      <c r="AR1244" s="73"/>
      <c r="AS1244" s="73"/>
      <c r="AT1244" s="73"/>
      <c r="AU1244" s="73"/>
      <c r="AV1244" s="73"/>
      <c r="AW1244" s="73"/>
      <c r="AX1244" s="73"/>
      <c r="AY1244" s="73"/>
      <c r="AZ1244" s="73"/>
      <c r="BA1244" s="73"/>
      <c r="BB1244" s="73"/>
      <c r="BC1244" s="73"/>
      <c r="BD1244" s="73"/>
      <c r="BE1244" s="73"/>
      <c r="BF1244" s="73"/>
      <c r="BG1244" s="73"/>
      <c r="BH1244" s="73"/>
      <c r="BI1244" s="73"/>
      <c r="BJ1244" s="73"/>
      <c r="BK1244" s="73"/>
      <c r="BL1244" s="73"/>
      <c r="BM1244" s="73"/>
      <c r="BN1244" s="73"/>
      <c r="BO1244" s="73"/>
      <c r="BP1244" s="73"/>
      <c r="BQ1244" s="73"/>
      <c r="BR1244" s="73"/>
      <c r="BS1244" s="73"/>
      <c r="BT1244" s="73"/>
      <c r="BU1244" s="73"/>
      <c r="BV1244" s="73"/>
      <c r="BW1244" s="73"/>
      <c r="BX1244" s="73"/>
      <c r="BY1244" s="73"/>
      <c r="BZ1244" s="73"/>
      <c r="CA1244" s="73"/>
      <c r="CB1244" s="73"/>
      <c r="CC1244" s="73"/>
      <c r="CD1244" s="73"/>
      <c r="CE1244" s="73"/>
      <c r="CF1244" s="73"/>
      <c r="CG1244" s="73"/>
      <c r="CH1244" s="73"/>
      <c r="CI1244" s="73"/>
      <c r="CJ1244" s="73"/>
      <c r="CK1244" s="73"/>
      <c r="CL1244" s="73"/>
      <c r="CM1244" s="73"/>
      <c r="CN1244" s="73"/>
      <c r="CO1244" s="73"/>
      <c r="CP1244" s="73"/>
      <c r="CQ1244" s="73"/>
      <c r="CR1244" s="73"/>
      <c r="CS1244" s="73"/>
      <c r="CT1244" s="73"/>
      <c r="CU1244" s="73"/>
      <c r="CV1244" s="73"/>
      <c r="CW1244" s="73"/>
      <c r="CX1244" s="73"/>
      <c r="CY1244" s="73"/>
      <c r="CZ1244" s="73"/>
      <c r="DA1244" s="73"/>
      <c r="DB1244" s="73"/>
      <c r="DC1244" s="73"/>
      <c r="DD1244" s="73"/>
      <c r="DE1244" s="73"/>
      <c r="DF1244" s="73"/>
      <c r="DG1244" s="73"/>
      <c r="DH1244" s="73"/>
      <c r="DI1244" s="73"/>
      <c r="DJ1244" s="36"/>
    </row>
    <row r="1245" spans="1:114" x14ac:dyDescent="0.3">
      <c r="A1245" s="73"/>
      <c r="B1245" s="73"/>
      <c r="C1245" s="112"/>
      <c r="D1245" s="112"/>
      <c r="E1245" s="73"/>
      <c r="F1245" s="73"/>
      <c r="G1245" s="127"/>
      <c r="H1245" s="127"/>
      <c r="I1245" s="127"/>
      <c r="J1245" s="127"/>
      <c r="K1245" s="73"/>
      <c r="L1245" s="115"/>
      <c r="M1245" s="115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3"/>
      <c r="AM1245" s="73"/>
      <c r="AN1245" s="73"/>
      <c r="AO1245" s="73"/>
      <c r="AP1245" s="73"/>
      <c r="AQ1245" s="73"/>
      <c r="AR1245" s="73"/>
      <c r="AS1245" s="73"/>
      <c r="AT1245" s="73"/>
      <c r="AU1245" s="73"/>
      <c r="AV1245" s="73"/>
      <c r="AW1245" s="73"/>
      <c r="AX1245" s="73"/>
      <c r="AY1245" s="73"/>
      <c r="AZ1245" s="73"/>
      <c r="BA1245" s="73"/>
      <c r="BB1245" s="73"/>
      <c r="BC1245" s="73"/>
      <c r="BD1245" s="73"/>
      <c r="BE1245" s="73"/>
      <c r="BF1245" s="73"/>
      <c r="BG1245" s="73"/>
      <c r="BH1245" s="73"/>
      <c r="BI1245" s="73"/>
      <c r="BJ1245" s="73"/>
      <c r="BK1245" s="73"/>
      <c r="BL1245" s="73"/>
      <c r="BM1245" s="73"/>
      <c r="BN1245" s="73"/>
      <c r="BO1245" s="73"/>
      <c r="BP1245" s="73"/>
      <c r="BQ1245" s="73"/>
      <c r="BR1245" s="73"/>
      <c r="BS1245" s="73"/>
      <c r="BT1245" s="73"/>
      <c r="BU1245" s="73"/>
      <c r="BV1245" s="73"/>
      <c r="BW1245" s="73"/>
      <c r="BX1245" s="73"/>
      <c r="BY1245" s="73"/>
      <c r="BZ1245" s="73"/>
      <c r="CA1245" s="73"/>
      <c r="CB1245" s="73"/>
      <c r="CC1245" s="73"/>
      <c r="CD1245" s="73"/>
      <c r="CE1245" s="73"/>
      <c r="CF1245" s="73"/>
      <c r="CG1245" s="73"/>
      <c r="CH1245" s="73"/>
      <c r="CI1245" s="73"/>
      <c r="CJ1245" s="73"/>
      <c r="CK1245" s="73"/>
      <c r="CL1245" s="73"/>
      <c r="CM1245" s="73"/>
      <c r="CN1245" s="73"/>
      <c r="CO1245" s="73"/>
      <c r="CP1245" s="73"/>
      <c r="CQ1245" s="73"/>
      <c r="CR1245" s="73"/>
      <c r="CS1245" s="73"/>
      <c r="CT1245" s="73"/>
      <c r="CU1245" s="73"/>
      <c r="CV1245" s="73"/>
      <c r="CW1245" s="73"/>
      <c r="CX1245" s="73"/>
      <c r="CY1245" s="73"/>
      <c r="CZ1245" s="73"/>
      <c r="DA1245" s="73"/>
      <c r="DB1245" s="73"/>
      <c r="DC1245" s="73"/>
      <c r="DD1245" s="73"/>
      <c r="DE1245" s="73"/>
      <c r="DF1245" s="73"/>
      <c r="DG1245" s="73"/>
      <c r="DH1245" s="73"/>
      <c r="DI1245" s="73"/>
      <c r="DJ1245" s="36"/>
    </row>
    <row r="1246" spans="1:114" x14ac:dyDescent="0.3">
      <c r="A1246" s="73"/>
      <c r="B1246" s="73"/>
      <c r="C1246" s="112"/>
      <c r="D1246" s="112"/>
      <c r="E1246" s="73"/>
      <c r="F1246" s="73"/>
      <c r="G1246" s="127"/>
      <c r="H1246" s="127"/>
      <c r="I1246" s="127"/>
      <c r="J1246" s="127"/>
      <c r="K1246" s="73"/>
      <c r="L1246" s="115"/>
      <c r="M1246" s="115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3"/>
      <c r="AM1246" s="73"/>
      <c r="AN1246" s="73"/>
      <c r="AO1246" s="73"/>
      <c r="AP1246" s="73"/>
      <c r="AQ1246" s="73"/>
      <c r="AR1246" s="73"/>
      <c r="AS1246" s="73"/>
      <c r="AT1246" s="73"/>
      <c r="AU1246" s="73"/>
      <c r="AV1246" s="73"/>
      <c r="AW1246" s="73"/>
      <c r="AX1246" s="73"/>
      <c r="AY1246" s="73"/>
      <c r="AZ1246" s="73"/>
      <c r="BA1246" s="73"/>
      <c r="BB1246" s="73"/>
      <c r="BC1246" s="73"/>
      <c r="BD1246" s="73"/>
      <c r="BE1246" s="73"/>
      <c r="BF1246" s="73"/>
      <c r="BG1246" s="73"/>
      <c r="BH1246" s="73"/>
      <c r="BI1246" s="73"/>
      <c r="BJ1246" s="73"/>
      <c r="BK1246" s="73"/>
      <c r="BL1246" s="73"/>
      <c r="BM1246" s="73"/>
      <c r="BN1246" s="73"/>
      <c r="BO1246" s="73"/>
      <c r="BP1246" s="73"/>
      <c r="BQ1246" s="73"/>
      <c r="BR1246" s="73"/>
      <c r="BS1246" s="73"/>
      <c r="BT1246" s="73"/>
      <c r="BU1246" s="73"/>
      <c r="BV1246" s="73"/>
      <c r="BW1246" s="73"/>
      <c r="BX1246" s="73"/>
      <c r="BY1246" s="73"/>
      <c r="BZ1246" s="73"/>
      <c r="CA1246" s="73"/>
      <c r="CB1246" s="73"/>
      <c r="CC1246" s="73"/>
      <c r="CD1246" s="73"/>
      <c r="CE1246" s="73"/>
      <c r="CF1246" s="73"/>
      <c r="CG1246" s="73"/>
      <c r="CH1246" s="73"/>
      <c r="CI1246" s="73"/>
      <c r="CJ1246" s="73"/>
      <c r="CK1246" s="73"/>
      <c r="CL1246" s="73"/>
      <c r="CM1246" s="73"/>
      <c r="CN1246" s="73"/>
      <c r="CO1246" s="73"/>
      <c r="CP1246" s="73"/>
      <c r="CQ1246" s="73"/>
      <c r="CR1246" s="73"/>
      <c r="CS1246" s="73"/>
      <c r="CT1246" s="73"/>
      <c r="CU1246" s="73"/>
      <c r="CV1246" s="73"/>
      <c r="CW1246" s="73"/>
      <c r="CX1246" s="73"/>
      <c r="CY1246" s="73"/>
      <c r="CZ1246" s="73"/>
      <c r="DA1246" s="73"/>
      <c r="DB1246" s="73"/>
      <c r="DC1246" s="73"/>
      <c r="DD1246" s="73"/>
      <c r="DE1246" s="73"/>
      <c r="DF1246" s="73"/>
      <c r="DG1246" s="73"/>
      <c r="DH1246" s="73"/>
      <c r="DI1246" s="73"/>
      <c r="DJ1246" s="36"/>
    </row>
    <row r="1247" spans="1:114" x14ac:dyDescent="0.3">
      <c r="A1247" s="73"/>
      <c r="B1247" s="73"/>
      <c r="C1247" s="112"/>
      <c r="D1247" s="112"/>
      <c r="E1247" s="73"/>
      <c r="F1247" s="73"/>
      <c r="G1247" s="127"/>
      <c r="H1247" s="127"/>
      <c r="I1247" s="127"/>
      <c r="J1247" s="127"/>
      <c r="K1247" s="73"/>
      <c r="L1247" s="115"/>
      <c r="M1247" s="115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3"/>
      <c r="AC1247" s="73"/>
      <c r="AD1247" s="73"/>
      <c r="AE1247" s="73"/>
      <c r="AF1247" s="73"/>
      <c r="AG1247" s="73"/>
      <c r="AH1247" s="73"/>
      <c r="AI1247" s="73"/>
      <c r="AJ1247" s="73"/>
      <c r="AK1247" s="73"/>
      <c r="AL1247" s="73"/>
      <c r="AM1247" s="73"/>
      <c r="AN1247" s="73"/>
      <c r="AO1247" s="73"/>
      <c r="AP1247" s="73"/>
      <c r="AQ1247" s="73"/>
      <c r="AR1247" s="73"/>
      <c r="AS1247" s="73"/>
      <c r="AT1247" s="73"/>
      <c r="AU1247" s="73"/>
      <c r="AV1247" s="73"/>
      <c r="AW1247" s="73"/>
      <c r="AX1247" s="73"/>
      <c r="AY1247" s="73"/>
      <c r="AZ1247" s="73"/>
      <c r="BA1247" s="73"/>
      <c r="BB1247" s="73"/>
      <c r="BC1247" s="73"/>
      <c r="BD1247" s="73"/>
      <c r="BE1247" s="73"/>
      <c r="BF1247" s="73"/>
      <c r="BG1247" s="73"/>
      <c r="BH1247" s="73"/>
      <c r="BI1247" s="73"/>
      <c r="BJ1247" s="73"/>
      <c r="BK1247" s="73"/>
      <c r="BL1247" s="73"/>
      <c r="BM1247" s="73"/>
      <c r="BN1247" s="73"/>
      <c r="BO1247" s="73"/>
      <c r="BP1247" s="73"/>
      <c r="BQ1247" s="73"/>
      <c r="BR1247" s="73"/>
      <c r="BS1247" s="73"/>
      <c r="BT1247" s="73"/>
      <c r="BU1247" s="73"/>
      <c r="BV1247" s="73"/>
      <c r="BW1247" s="73"/>
      <c r="BX1247" s="73"/>
      <c r="BY1247" s="73"/>
      <c r="BZ1247" s="73"/>
      <c r="CA1247" s="73"/>
      <c r="CB1247" s="73"/>
      <c r="CC1247" s="73"/>
      <c r="CD1247" s="73"/>
      <c r="CE1247" s="73"/>
      <c r="CF1247" s="73"/>
      <c r="CG1247" s="73"/>
      <c r="CH1247" s="73"/>
      <c r="CI1247" s="73"/>
      <c r="CJ1247" s="73"/>
      <c r="CK1247" s="73"/>
      <c r="CL1247" s="73"/>
      <c r="CM1247" s="73"/>
      <c r="CN1247" s="73"/>
      <c r="CO1247" s="73"/>
      <c r="CP1247" s="73"/>
      <c r="CQ1247" s="73"/>
      <c r="CR1247" s="73"/>
      <c r="CS1247" s="73"/>
      <c r="CT1247" s="73"/>
      <c r="CU1247" s="73"/>
      <c r="CV1247" s="73"/>
      <c r="CW1247" s="73"/>
      <c r="CX1247" s="73"/>
      <c r="CY1247" s="73"/>
      <c r="CZ1247" s="73"/>
      <c r="DA1247" s="73"/>
      <c r="DB1247" s="73"/>
      <c r="DC1247" s="73"/>
      <c r="DD1247" s="73"/>
      <c r="DE1247" s="73"/>
      <c r="DF1247" s="73"/>
      <c r="DG1247" s="73"/>
      <c r="DH1247" s="73"/>
      <c r="DI1247" s="73"/>
      <c r="DJ1247" s="36"/>
    </row>
    <row r="1248" spans="1:114" x14ac:dyDescent="0.3">
      <c r="A1248" s="73"/>
      <c r="B1248" s="73"/>
      <c r="C1248" s="112"/>
      <c r="D1248" s="112"/>
      <c r="E1248" s="73"/>
      <c r="F1248" s="73"/>
      <c r="G1248" s="127"/>
      <c r="H1248" s="127"/>
      <c r="I1248" s="127"/>
      <c r="J1248" s="127"/>
      <c r="K1248" s="73"/>
      <c r="L1248" s="115"/>
      <c r="M1248" s="115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3"/>
      <c r="AC1248" s="73"/>
      <c r="AD1248" s="73"/>
      <c r="AE1248" s="73"/>
      <c r="AF1248" s="73"/>
      <c r="AG1248" s="73"/>
      <c r="AH1248" s="73"/>
      <c r="AI1248" s="73"/>
      <c r="AJ1248" s="73"/>
      <c r="AK1248" s="73"/>
      <c r="AL1248" s="73"/>
      <c r="AM1248" s="73"/>
      <c r="AN1248" s="73"/>
      <c r="AO1248" s="73"/>
      <c r="AP1248" s="73"/>
      <c r="AQ1248" s="73"/>
      <c r="AR1248" s="73"/>
      <c r="AS1248" s="73"/>
      <c r="AT1248" s="73"/>
      <c r="AU1248" s="73"/>
      <c r="AV1248" s="73"/>
      <c r="AW1248" s="73"/>
      <c r="AX1248" s="73"/>
      <c r="AY1248" s="73"/>
      <c r="AZ1248" s="73"/>
      <c r="BA1248" s="73"/>
      <c r="BB1248" s="73"/>
      <c r="BC1248" s="73"/>
      <c r="BD1248" s="73"/>
      <c r="BE1248" s="73"/>
      <c r="BF1248" s="73"/>
      <c r="BG1248" s="73"/>
      <c r="BH1248" s="73"/>
      <c r="BI1248" s="73"/>
      <c r="BJ1248" s="73"/>
      <c r="BK1248" s="73"/>
      <c r="BL1248" s="73"/>
      <c r="BM1248" s="73"/>
      <c r="BN1248" s="73"/>
      <c r="BO1248" s="73"/>
      <c r="BP1248" s="73"/>
      <c r="BQ1248" s="73"/>
      <c r="BR1248" s="73"/>
      <c r="BS1248" s="73"/>
      <c r="BT1248" s="73"/>
      <c r="BU1248" s="73"/>
      <c r="BV1248" s="73"/>
      <c r="BW1248" s="73"/>
      <c r="BX1248" s="73"/>
      <c r="BY1248" s="73"/>
      <c r="BZ1248" s="73"/>
      <c r="CA1248" s="73"/>
      <c r="CB1248" s="73"/>
      <c r="CC1248" s="73"/>
      <c r="CD1248" s="73"/>
      <c r="CE1248" s="73"/>
      <c r="CF1248" s="73"/>
      <c r="CG1248" s="73"/>
      <c r="CH1248" s="73"/>
      <c r="CI1248" s="73"/>
      <c r="CJ1248" s="73"/>
      <c r="CK1248" s="73"/>
      <c r="CL1248" s="73"/>
      <c r="CM1248" s="73"/>
      <c r="CN1248" s="73"/>
      <c r="CO1248" s="73"/>
      <c r="CP1248" s="73"/>
      <c r="CQ1248" s="73"/>
      <c r="CR1248" s="73"/>
      <c r="CS1248" s="73"/>
      <c r="CT1248" s="73"/>
      <c r="CU1248" s="73"/>
      <c r="CV1248" s="73"/>
      <c r="CW1248" s="73"/>
      <c r="CX1248" s="73"/>
      <c r="CY1248" s="73"/>
      <c r="CZ1248" s="73"/>
      <c r="DA1248" s="73"/>
      <c r="DB1248" s="73"/>
      <c r="DC1248" s="73"/>
      <c r="DD1248" s="73"/>
      <c r="DE1248" s="73"/>
      <c r="DF1248" s="73"/>
      <c r="DG1248" s="73"/>
      <c r="DH1248" s="73"/>
      <c r="DI1248" s="73"/>
      <c r="DJ1248" s="36"/>
    </row>
    <row r="1249" spans="1:114" x14ac:dyDescent="0.3">
      <c r="A1249" s="73"/>
      <c r="B1249" s="73"/>
      <c r="C1249" s="112"/>
      <c r="D1249" s="112"/>
      <c r="E1249" s="73"/>
      <c r="F1249" s="73"/>
      <c r="G1249" s="127"/>
      <c r="H1249" s="127"/>
      <c r="I1249" s="127"/>
      <c r="J1249" s="127"/>
      <c r="K1249" s="73"/>
      <c r="L1249" s="115"/>
      <c r="M1249" s="115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3"/>
      <c r="AC1249" s="73"/>
      <c r="AD1249" s="73"/>
      <c r="AE1249" s="73"/>
      <c r="AF1249" s="73"/>
      <c r="AG1249" s="73"/>
      <c r="AH1249" s="73"/>
      <c r="AI1249" s="73"/>
      <c r="AJ1249" s="73"/>
      <c r="AK1249" s="73"/>
      <c r="AL1249" s="73"/>
      <c r="AM1249" s="73"/>
      <c r="AN1249" s="73"/>
      <c r="AO1249" s="73"/>
      <c r="AP1249" s="73"/>
      <c r="AQ1249" s="73"/>
      <c r="AR1249" s="73"/>
      <c r="AS1249" s="73"/>
      <c r="AT1249" s="73"/>
      <c r="AU1249" s="73"/>
      <c r="AV1249" s="73"/>
      <c r="AW1249" s="73"/>
      <c r="AX1249" s="73"/>
      <c r="AY1249" s="73"/>
      <c r="AZ1249" s="73"/>
      <c r="BA1249" s="73"/>
      <c r="BB1249" s="73"/>
      <c r="BC1249" s="73"/>
      <c r="BD1249" s="73"/>
      <c r="BE1249" s="73"/>
      <c r="BF1249" s="73"/>
      <c r="BG1249" s="73"/>
      <c r="BH1249" s="73"/>
      <c r="BI1249" s="73"/>
      <c r="BJ1249" s="73"/>
      <c r="BK1249" s="73"/>
      <c r="BL1249" s="73"/>
      <c r="BM1249" s="73"/>
      <c r="BN1249" s="73"/>
      <c r="BO1249" s="73"/>
      <c r="BP1249" s="73"/>
      <c r="BQ1249" s="73"/>
      <c r="BR1249" s="73"/>
      <c r="BS1249" s="73"/>
      <c r="BT1249" s="73"/>
      <c r="BU1249" s="73"/>
      <c r="BV1249" s="73"/>
      <c r="BW1249" s="73"/>
      <c r="BX1249" s="73"/>
      <c r="BY1249" s="73"/>
      <c r="BZ1249" s="73"/>
      <c r="CA1249" s="73"/>
      <c r="CB1249" s="73"/>
      <c r="CC1249" s="73"/>
      <c r="CD1249" s="73"/>
      <c r="CE1249" s="73"/>
      <c r="CF1249" s="73"/>
      <c r="CG1249" s="73"/>
      <c r="CH1249" s="73"/>
      <c r="CI1249" s="73"/>
      <c r="CJ1249" s="73"/>
      <c r="CK1249" s="73"/>
      <c r="CL1249" s="73"/>
      <c r="CM1249" s="73"/>
      <c r="CN1249" s="73"/>
      <c r="CO1249" s="73"/>
      <c r="CP1249" s="73"/>
      <c r="CQ1249" s="73"/>
      <c r="CR1249" s="73"/>
      <c r="CS1249" s="73"/>
      <c r="CT1249" s="73"/>
      <c r="CU1249" s="73"/>
      <c r="CV1249" s="73"/>
      <c r="CW1249" s="73"/>
      <c r="CX1249" s="73"/>
      <c r="CY1249" s="73"/>
      <c r="CZ1249" s="73"/>
      <c r="DA1249" s="73"/>
      <c r="DB1249" s="73"/>
      <c r="DC1249" s="73"/>
      <c r="DD1249" s="73"/>
      <c r="DE1249" s="73"/>
      <c r="DF1249" s="73"/>
      <c r="DG1249" s="73"/>
      <c r="DH1249" s="73"/>
      <c r="DI1249" s="73"/>
      <c r="DJ1249" s="36"/>
    </row>
    <row r="1250" spans="1:114" x14ac:dyDescent="0.3">
      <c r="A1250" s="73"/>
      <c r="B1250" s="73"/>
      <c r="C1250" s="112"/>
      <c r="D1250" s="112"/>
      <c r="E1250" s="73"/>
      <c r="F1250" s="73"/>
      <c r="G1250" s="127"/>
      <c r="H1250" s="127"/>
      <c r="I1250" s="127"/>
      <c r="J1250" s="127"/>
      <c r="K1250" s="73"/>
      <c r="L1250" s="115"/>
      <c r="M1250" s="115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3"/>
      <c r="AM1250" s="73"/>
      <c r="AN1250" s="73"/>
      <c r="AO1250" s="73"/>
      <c r="AP1250" s="73"/>
      <c r="AQ1250" s="73"/>
      <c r="AR1250" s="73"/>
      <c r="AS1250" s="73"/>
      <c r="AT1250" s="73"/>
      <c r="AU1250" s="73"/>
      <c r="AV1250" s="73"/>
      <c r="AW1250" s="73"/>
      <c r="AX1250" s="73"/>
      <c r="AY1250" s="73"/>
      <c r="AZ1250" s="73"/>
      <c r="BA1250" s="73"/>
      <c r="BB1250" s="73"/>
      <c r="BC1250" s="73"/>
      <c r="BD1250" s="73"/>
      <c r="BE1250" s="73"/>
      <c r="BF1250" s="73"/>
      <c r="BG1250" s="73"/>
      <c r="BH1250" s="73"/>
      <c r="BI1250" s="73"/>
      <c r="BJ1250" s="73"/>
      <c r="BK1250" s="73"/>
      <c r="BL1250" s="73"/>
      <c r="BM1250" s="73"/>
      <c r="BN1250" s="73"/>
      <c r="BO1250" s="73"/>
      <c r="BP1250" s="73"/>
      <c r="BQ1250" s="73"/>
      <c r="BR1250" s="73"/>
      <c r="BS1250" s="73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73"/>
      <c r="CF1250" s="73"/>
      <c r="CG1250" s="73"/>
      <c r="CH1250" s="73"/>
      <c r="CI1250" s="73"/>
      <c r="CJ1250" s="73"/>
      <c r="CK1250" s="73"/>
      <c r="CL1250" s="73"/>
      <c r="CM1250" s="73"/>
      <c r="CN1250" s="73"/>
      <c r="CO1250" s="73"/>
      <c r="CP1250" s="73"/>
      <c r="CQ1250" s="73"/>
      <c r="CR1250" s="73"/>
      <c r="CS1250" s="73"/>
      <c r="CT1250" s="73"/>
      <c r="CU1250" s="73"/>
      <c r="CV1250" s="73"/>
      <c r="CW1250" s="73"/>
      <c r="CX1250" s="73"/>
      <c r="CY1250" s="73"/>
      <c r="CZ1250" s="73"/>
      <c r="DA1250" s="73"/>
      <c r="DB1250" s="73"/>
      <c r="DC1250" s="73"/>
      <c r="DD1250" s="73"/>
      <c r="DE1250" s="73"/>
      <c r="DF1250" s="73"/>
      <c r="DG1250" s="73"/>
      <c r="DH1250" s="73"/>
      <c r="DI1250" s="73"/>
      <c r="DJ1250" s="36"/>
    </row>
    <row r="1251" spans="1:114" x14ac:dyDescent="0.3">
      <c r="A1251" s="73"/>
      <c r="B1251" s="73"/>
      <c r="C1251" s="112"/>
      <c r="D1251" s="112"/>
      <c r="E1251" s="73"/>
      <c r="F1251" s="73"/>
      <c r="G1251" s="127"/>
      <c r="H1251" s="127"/>
      <c r="I1251" s="127"/>
      <c r="J1251" s="127"/>
      <c r="K1251" s="73"/>
      <c r="L1251" s="115"/>
      <c r="M1251" s="115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3"/>
      <c r="AC1251" s="73"/>
      <c r="AD1251" s="73"/>
      <c r="AE1251" s="73"/>
      <c r="AF1251" s="73"/>
      <c r="AG1251" s="73"/>
      <c r="AH1251" s="73"/>
      <c r="AI1251" s="73"/>
      <c r="AJ1251" s="73"/>
      <c r="AK1251" s="73"/>
      <c r="AL1251" s="73"/>
      <c r="AM1251" s="73"/>
      <c r="AN1251" s="73"/>
      <c r="AO1251" s="73"/>
      <c r="AP1251" s="73"/>
      <c r="AQ1251" s="73"/>
      <c r="AR1251" s="73"/>
      <c r="AS1251" s="73"/>
      <c r="AT1251" s="73"/>
      <c r="AU1251" s="73"/>
      <c r="AV1251" s="73"/>
      <c r="AW1251" s="73"/>
      <c r="AX1251" s="73"/>
      <c r="AY1251" s="73"/>
      <c r="AZ1251" s="73"/>
      <c r="BA1251" s="73"/>
      <c r="BB1251" s="73"/>
      <c r="BC1251" s="73"/>
      <c r="BD1251" s="73"/>
      <c r="BE1251" s="73"/>
      <c r="BF1251" s="73"/>
      <c r="BG1251" s="73"/>
      <c r="BH1251" s="73"/>
      <c r="BI1251" s="73"/>
      <c r="BJ1251" s="73"/>
      <c r="BK1251" s="73"/>
      <c r="BL1251" s="73"/>
      <c r="BM1251" s="73"/>
      <c r="BN1251" s="73"/>
      <c r="BO1251" s="73"/>
      <c r="BP1251" s="73"/>
      <c r="BQ1251" s="73"/>
      <c r="BR1251" s="73"/>
      <c r="BS1251" s="73"/>
      <c r="BT1251" s="73"/>
      <c r="BU1251" s="73"/>
      <c r="BV1251" s="73"/>
      <c r="BW1251" s="73"/>
      <c r="BX1251" s="73"/>
      <c r="BY1251" s="73"/>
      <c r="BZ1251" s="73"/>
      <c r="CA1251" s="73"/>
      <c r="CB1251" s="73"/>
      <c r="CC1251" s="73"/>
      <c r="CD1251" s="73"/>
      <c r="CE1251" s="73"/>
      <c r="CF1251" s="73"/>
      <c r="CG1251" s="73"/>
      <c r="CH1251" s="73"/>
      <c r="CI1251" s="73"/>
      <c r="CJ1251" s="73"/>
      <c r="CK1251" s="73"/>
      <c r="CL1251" s="73"/>
      <c r="CM1251" s="73"/>
      <c r="CN1251" s="73"/>
      <c r="CO1251" s="73"/>
      <c r="CP1251" s="73"/>
      <c r="CQ1251" s="73"/>
      <c r="CR1251" s="73"/>
      <c r="CS1251" s="73"/>
      <c r="CT1251" s="73"/>
      <c r="CU1251" s="73"/>
      <c r="CV1251" s="73"/>
      <c r="CW1251" s="73"/>
      <c r="CX1251" s="73"/>
      <c r="CY1251" s="73"/>
      <c r="CZ1251" s="73"/>
      <c r="DA1251" s="73"/>
      <c r="DB1251" s="73"/>
      <c r="DC1251" s="73"/>
      <c r="DD1251" s="73"/>
      <c r="DE1251" s="73"/>
      <c r="DF1251" s="73"/>
      <c r="DG1251" s="73"/>
      <c r="DH1251" s="73"/>
      <c r="DI1251" s="73"/>
      <c r="DJ1251" s="36"/>
    </row>
    <row r="1252" spans="1:114" x14ac:dyDescent="0.3">
      <c r="A1252" s="73"/>
      <c r="B1252" s="73"/>
      <c r="C1252" s="112"/>
      <c r="D1252" s="112"/>
      <c r="E1252" s="73"/>
      <c r="F1252" s="73"/>
      <c r="G1252" s="127"/>
      <c r="H1252" s="127"/>
      <c r="I1252" s="127"/>
      <c r="J1252" s="127"/>
      <c r="K1252" s="73"/>
      <c r="L1252" s="115"/>
      <c r="M1252" s="115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3"/>
      <c r="AC1252" s="73"/>
      <c r="AD1252" s="73"/>
      <c r="AE1252" s="73"/>
      <c r="AF1252" s="73"/>
      <c r="AG1252" s="73"/>
      <c r="AH1252" s="73"/>
      <c r="AI1252" s="73"/>
      <c r="AJ1252" s="73"/>
      <c r="AK1252" s="73"/>
      <c r="AL1252" s="73"/>
      <c r="AM1252" s="73"/>
      <c r="AN1252" s="73"/>
      <c r="AO1252" s="73"/>
      <c r="AP1252" s="73"/>
      <c r="AQ1252" s="73"/>
      <c r="AR1252" s="73"/>
      <c r="AS1252" s="73"/>
      <c r="AT1252" s="73"/>
      <c r="AU1252" s="73"/>
      <c r="AV1252" s="73"/>
      <c r="AW1252" s="73"/>
      <c r="AX1252" s="73"/>
      <c r="AY1252" s="73"/>
      <c r="AZ1252" s="73"/>
      <c r="BA1252" s="73"/>
      <c r="BB1252" s="73"/>
      <c r="BC1252" s="73"/>
      <c r="BD1252" s="73"/>
      <c r="BE1252" s="73"/>
      <c r="BF1252" s="73"/>
      <c r="BG1252" s="73"/>
      <c r="BH1252" s="73"/>
      <c r="BI1252" s="73"/>
      <c r="BJ1252" s="73"/>
      <c r="BK1252" s="73"/>
      <c r="BL1252" s="73"/>
      <c r="BM1252" s="73"/>
      <c r="BN1252" s="73"/>
      <c r="BO1252" s="73"/>
      <c r="BP1252" s="73"/>
      <c r="BQ1252" s="73"/>
      <c r="BR1252" s="73"/>
      <c r="BS1252" s="73"/>
      <c r="BT1252" s="73"/>
      <c r="BU1252" s="73"/>
      <c r="BV1252" s="73"/>
      <c r="BW1252" s="73"/>
      <c r="BX1252" s="73"/>
      <c r="BY1252" s="73"/>
      <c r="BZ1252" s="73"/>
      <c r="CA1252" s="73"/>
      <c r="CB1252" s="73"/>
      <c r="CC1252" s="73"/>
      <c r="CD1252" s="73"/>
      <c r="CE1252" s="73"/>
      <c r="CF1252" s="73"/>
      <c r="CG1252" s="73"/>
      <c r="CH1252" s="73"/>
      <c r="CI1252" s="73"/>
      <c r="CJ1252" s="73"/>
      <c r="CK1252" s="73"/>
      <c r="CL1252" s="73"/>
      <c r="CM1252" s="73"/>
      <c r="CN1252" s="73"/>
      <c r="CO1252" s="73"/>
      <c r="CP1252" s="73"/>
      <c r="CQ1252" s="73"/>
      <c r="CR1252" s="73"/>
      <c r="CS1252" s="73"/>
      <c r="CT1252" s="73"/>
      <c r="CU1252" s="73"/>
      <c r="CV1252" s="73"/>
      <c r="CW1252" s="73"/>
      <c r="CX1252" s="73"/>
      <c r="CY1252" s="73"/>
      <c r="CZ1252" s="73"/>
      <c r="DA1252" s="73"/>
      <c r="DB1252" s="73"/>
      <c r="DC1252" s="73"/>
      <c r="DD1252" s="73"/>
      <c r="DE1252" s="73"/>
      <c r="DF1252" s="73"/>
      <c r="DG1252" s="73"/>
      <c r="DH1252" s="73"/>
      <c r="DI1252" s="73"/>
      <c r="DJ1252" s="36"/>
    </row>
    <row r="1253" spans="1:114" x14ac:dyDescent="0.3">
      <c r="A1253" s="73"/>
      <c r="B1253" s="73"/>
      <c r="C1253" s="112"/>
      <c r="D1253" s="112"/>
      <c r="E1253" s="73"/>
      <c r="F1253" s="73"/>
      <c r="G1253" s="127"/>
      <c r="H1253" s="127"/>
      <c r="I1253" s="127"/>
      <c r="J1253" s="127"/>
      <c r="K1253" s="73"/>
      <c r="L1253" s="115"/>
      <c r="M1253" s="115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3"/>
      <c r="AC1253" s="73"/>
      <c r="AD1253" s="73"/>
      <c r="AE1253" s="73"/>
      <c r="AF1253" s="73"/>
      <c r="AG1253" s="73"/>
      <c r="AH1253" s="73"/>
      <c r="AI1253" s="73"/>
      <c r="AJ1253" s="73"/>
      <c r="AK1253" s="73"/>
      <c r="AL1253" s="73"/>
      <c r="AM1253" s="73"/>
      <c r="AN1253" s="73"/>
      <c r="AO1253" s="73"/>
      <c r="AP1253" s="73"/>
      <c r="AQ1253" s="73"/>
      <c r="AR1253" s="73"/>
      <c r="AS1253" s="73"/>
      <c r="AT1253" s="73"/>
      <c r="AU1253" s="73"/>
      <c r="AV1253" s="73"/>
      <c r="AW1253" s="73"/>
      <c r="AX1253" s="73"/>
      <c r="AY1253" s="73"/>
      <c r="AZ1253" s="73"/>
      <c r="BA1253" s="73"/>
      <c r="BB1253" s="73"/>
      <c r="BC1253" s="73"/>
      <c r="BD1253" s="73"/>
      <c r="BE1253" s="73"/>
      <c r="BF1253" s="73"/>
      <c r="BG1253" s="73"/>
      <c r="BH1253" s="73"/>
      <c r="BI1253" s="73"/>
      <c r="BJ1253" s="73"/>
      <c r="BK1253" s="73"/>
      <c r="BL1253" s="73"/>
      <c r="BM1253" s="73"/>
      <c r="BN1253" s="73"/>
      <c r="BO1253" s="73"/>
      <c r="BP1253" s="73"/>
      <c r="BQ1253" s="73"/>
      <c r="BR1253" s="73"/>
      <c r="BS1253" s="73"/>
      <c r="BT1253" s="73"/>
      <c r="BU1253" s="73"/>
      <c r="BV1253" s="73"/>
      <c r="BW1253" s="73"/>
      <c r="BX1253" s="73"/>
      <c r="BY1253" s="73"/>
      <c r="BZ1253" s="73"/>
      <c r="CA1253" s="73"/>
      <c r="CB1253" s="73"/>
      <c r="CC1253" s="73"/>
      <c r="CD1253" s="73"/>
      <c r="CE1253" s="73"/>
      <c r="CF1253" s="73"/>
      <c r="CG1253" s="73"/>
      <c r="CH1253" s="73"/>
      <c r="CI1253" s="73"/>
      <c r="CJ1253" s="73"/>
      <c r="CK1253" s="73"/>
      <c r="CL1253" s="73"/>
      <c r="CM1253" s="73"/>
      <c r="CN1253" s="73"/>
      <c r="CO1253" s="73"/>
      <c r="CP1253" s="73"/>
      <c r="CQ1253" s="73"/>
      <c r="CR1253" s="73"/>
      <c r="CS1253" s="73"/>
      <c r="CT1253" s="73"/>
      <c r="CU1253" s="73"/>
      <c r="CV1253" s="73"/>
      <c r="CW1253" s="73"/>
      <c r="CX1253" s="73"/>
      <c r="CY1253" s="73"/>
      <c r="CZ1253" s="73"/>
      <c r="DA1253" s="73"/>
      <c r="DB1253" s="73"/>
      <c r="DC1253" s="73"/>
      <c r="DD1253" s="73"/>
      <c r="DE1253" s="73"/>
      <c r="DF1253" s="73"/>
      <c r="DG1253" s="73"/>
      <c r="DH1253" s="73"/>
      <c r="DI1253" s="73"/>
      <c r="DJ1253" s="36"/>
    </row>
    <row r="1254" spans="1:114" x14ac:dyDescent="0.3">
      <c r="A1254" s="73"/>
      <c r="B1254" s="73"/>
      <c r="C1254" s="112"/>
      <c r="D1254" s="112"/>
      <c r="E1254" s="73"/>
      <c r="F1254" s="73"/>
      <c r="G1254" s="127"/>
      <c r="H1254" s="127"/>
      <c r="I1254" s="127"/>
      <c r="J1254" s="127"/>
      <c r="K1254" s="73"/>
      <c r="L1254" s="115"/>
      <c r="M1254" s="115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3"/>
      <c r="AC1254" s="73"/>
      <c r="AD1254" s="73"/>
      <c r="AE1254" s="73"/>
      <c r="AF1254" s="73"/>
      <c r="AG1254" s="73"/>
      <c r="AH1254" s="73"/>
      <c r="AI1254" s="73"/>
      <c r="AJ1254" s="73"/>
      <c r="AK1254" s="73"/>
      <c r="AL1254" s="73"/>
      <c r="AM1254" s="73"/>
      <c r="AN1254" s="73"/>
      <c r="AO1254" s="73"/>
      <c r="AP1254" s="73"/>
      <c r="AQ1254" s="73"/>
      <c r="AR1254" s="73"/>
      <c r="AS1254" s="73"/>
      <c r="AT1254" s="73"/>
      <c r="AU1254" s="73"/>
      <c r="AV1254" s="73"/>
      <c r="AW1254" s="73"/>
      <c r="AX1254" s="73"/>
      <c r="AY1254" s="73"/>
      <c r="AZ1254" s="73"/>
      <c r="BA1254" s="73"/>
      <c r="BB1254" s="73"/>
      <c r="BC1254" s="73"/>
      <c r="BD1254" s="73"/>
      <c r="BE1254" s="73"/>
      <c r="BF1254" s="73"/>
      <c r="BG1254" s="73"/>
      <c r="BH1254" s="73"/>
      <c r="BI1254" s="73"/>
      <c r="BJ1254" s="73"/>
      <c r="BK1254" s="73"/>
      <c r="BL1254" s="73"/>
      <c r="BM1254" s="73"/>
      <c r="BN1254" s="73"/>
      <c r="BO1254" s="73"/>
      <c r="BP1254" s="73"/>
      <c r="BQ1254" s="73"/>
      <c r="BR1254" s="73"/>
      <c r="BS1254" s="73"/>
      <c r="BT1254" s="73"/>
      <c r="BU1254" s="73"/>
      <c r="BV1254" s="73"/>
      <c r="BW1254" s="73"/>
      <c r="BX1254" s="73"/>
      <c r="BY1254" s="73"/>
      <c r="BZ1254" s="73"/>
      <c r="CA1254" s="73"/>
      <c r="CB1254" s="73"/>
      <c r="CC1254" s="73"/>
      <c r="CD1254" s="73"/>
      <c r="CE1254" s="73"/>
      <c r="CF1254" s="73"/>
      <c r="CG1254" s="73"/>
      <c r="CH1254" s="73"/>
      <c r="CI1254" s="73"/>
      <c r="CJ1254" s="73"/>
      <c r="CK1254" s="73"/>
      <c r="CL1254" s="73"/>
      <c r="CM1254" s="73"/>
      <c r="CN1254" s="73"/>
      <c r="CO1254" s="73"/>
      <c r="CP1254" s="73"/>
      <c r="CQ1254" s="73"/>
      <c r="CR1254" s="73"/>
      <c r="CS1254" s="73"/>
      <c r="CT1254" s="73"/>
      <c r="CU1254" s="73"/>
      <c r="CV1254" s="73"/>
      <c r="CW1254" s="73"/>
      <c r="CX1254" s="73"/>
      <c r="CY1254" s="73"/>
      <c r="CZ1254" s="73"/>
      <c r="DA1254" s="73"/>
      <c r="DB1254" s="73"/>
      <c r="DC1254" s="73"/>
      <c r="DD1254" s="73"/>
      <c r="DE1254" s="73"/>
      <c r="DF1254" s="73"/>
      <c r="DG1254" s="73"/>
      <c r="DH1254" s="73"/>
      <c r="DI1254" s="73"/>
      <c r="DJ1254" s="36"/>
    </row>
    <row r="1255" spans="1:114" x14ac:dyDescent="0.3">
      <c r="A1255" s="73"/>
      <c r="B1255" s="73"/>
      <c r="C1255" s="112"/>
      <c r="D1255" s="112"/>
      <c r="E1255" s="73"/>
      <c r="F1255" s="73"/>
      <c r="G1255" s="127"/>
      <c r="H1255" s="127"/>
      <c r="I1255" s="127"/>
      <c r="J1255" s="127"/>
      <c r="K1255" s="73"/>
      <c r="L1255" s="115"/>
      <c r="M1255" s="115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3"/>
      <c r="AC1255" s="73"/>
      <c r="AD1255" s="73"/>
      <c r="AE1255" s="73"/>
      <c r="AF1255" s="73"/>
      <c r="AG1255" s="73"/>
      <c r="AH1255" s="73"/>
      <c r="AI1255" s="73"/>
      <c r="AJ1255" s="73"/>
      <c r="AK1255" s="73"/>
      <c r="AL1255" s="73"/>
      <c r="AM1255" s="73"/>
      <c r="AN1255" s="73"/>
      <c r="AO1255" s="73"/>
      <c r="AP1255" s="73"/>
      <c r="AQ1255" s="73"/>
      <c r="AR1255" s="73"/>
      <c r="AS1255" s="73"/>
      <c r="AT1255" s="73"/>
      <c r="AU1255" s="73"/>
      <c r="AV1255" s="73"/>
      <c r="AW1255" s="73"/>
      <c r="AX1255" s="73"/>
      <c r="AY1255" s="73"/>
      <c r="AZ1255" s="73"/>
      <c r="BA1255" s="73"/>
      <c r="BB1255" s="73"/>
      <c r="BC1255" s="73"/>
      <c r="BD1255" s="73"/>
      <c r="BE1255" s="73"/>
      <c r="BF1255" s="73"/>
      <c r="BG1255" s="73"/>
      <c r="BH1255" s="73"/>
      <c r="BI1255" s="73"/>
      <c r="BJ1255" s="73"/>
      <c r="BK1255" s="73"/>
      <c r="BL1255" s="73"/>
      <c r="BM1255" s="73"/>
      <c r="BN1255" s="73"/>
      <c r="BO1255" s="73"/>
      <c r="BP1255" s="73"/>
      <c r="BQ1255" s="73"/>
      <c r="BR1255" s="73"/>
      <c r="BS1255" s="73"/>
      <c r="BT1255" s="73"/>
      <c r="BU1255" s="73"/>
      <c r="BV1255" s="73"/>
      <c r="BW1255" s="73"/>
      <c r="BX1255" s="73"/>
      <c r="BY1255" s="73"/>
      <c r="BZ1255" s="73"/>
      <c r="CA1255" s="73"/>
      <c r="CB1255" s="73"/>
      <c r="CC1255" s="73"/>
      <c r="CD1255" s="73"/>
      <c r="CE1255" s="73"/>
      <c r="CF1255" s="73"/>
      <c r="CG1255" s="73"/>
      <c r="CH1255" s="73"/>
      <c r="CI1255" s="73"/>
      <c r="CJ1255" s="73"/>
      <c r="CK1255" s="73"/>
      <c r="CL1255" s="73"/>
      <c r="CM1255" s="73"/>
      <c r="CN1255" s="73"/>
      <c r="CO1255" s="73"/>
      <c r="CP1255" s="73"/>
      <c r="CQ1255" s="73"/>
      <c r="CR1255" s="73"/>
      <c r="CS1255" s="73"/>
      <c r="CT1255" s="73"/>
      <c r="CU1255" s="73"/>
      <c r="CV1255" s="73"/>
      <c r="CW1255" s="73"/>
      <c r="CX1255" s="73"/>
      <c r="CY1255" s="73"/>
      <c r="CZ1255" s="73"/>
      <c r="DA1255" s="73"/>
      <c r="DB1255" s="73"/>
      <c r="DC1255" s="73"/>
      <c r="DD1255" s="73"/>
      <c r="DE1255" s="73"/>
      <c r="DF1255" s="73"/>
      <c r="DG1255" s="73"/>
      <c r="DH1255" s="73"/>
      <c r="DI1255" s="73"/>
      <c r="DJ1255" s="36"/>
    </row>
    <row r="1256" spans="1:114" x14ac:dyDescent="0.3">
      <c r="A1256" s="73"/>
      <c r="B1256" s="73"/>
      <c r="C1256" s="112"/>
      <c r="D1256" s="112"/>
      <c r="E1256" s="73"/>
      <c r="F1256" s="73"/>
      <c r="G1256" s="127"/>
      <c r="H1256" s="127"/>
      <c r="I1256" s="127"/>
      <c r="J1256" s="127"/>
      <c r="K1256" s="73"/>
      <c r="L1256" s="115"/>
      <c r="M1256" s="115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3"/>
      <c r="AM1256" s="73"/>
      <c r="AN1256" s="73"/>
      <c r="AO1256" s="73"/>
      <c r="AP1256" s="73"/>
      <c r="AQ1256" s="73"/>
      <c r="AR1256" s="73"/>
      <c r="AS1256" s="73"/>
      <c r="AT1256" s="73"/>
      <c r="AU1256" s="73"/>
      <c r="AV1256" s="73"/>
      <c r="AW1256" s="73"/>
      <c r="AX1256" s="73"/>
      <c r="AY1256" s="73"/>
      <c r="AZ1256" s="73"/>
      <c r="BA1256" s="73"/>
      <c r="BB1256" s="73"/>
      <c r="BC1256" s="73"/>
      <c r="BD1256" s="73"/>
      <c r="BE1256" s="73"/>
      <c r="BF1256" s="73"/>
      <c r="BG1256" s="73"/>
      <c r="BH1256" s="73"/>
      <c r="BI1256" s="73"/>
      <c r="BJ1256" s="73"/>
      <c r="BK1256" s="73"/>
      <c r="BL1256" s="73"/>
      <c r="BM1256" s="73"/>
      <c r="BN1256" s="73"/>
      <c r="BO1256" s="73"/>
      <c r="BP1256" s="73"/>
      <c r="BQ1256" s="73"/>
      <c r="BR1256" s="73"/>
      <c r="BS1256" s="73"/>
      <c r="BT1256" s="73"/>
      <c r="BU1256" s="73"/>
      <c r="BV1256" s="73"/>
      <c r="BW1256" s="73"/>
      <c r="BX1256" s="73"/>
      <c r="BY1256" s="73"/>
      <c r="BZ1256" s="73"/>
      <c r="CA1256" s="73"/>
      <c r="CB1256" s="73"/>
      <c r="CC1256" s="73"/>
      <c r="CD1256" s="73"/>
      <c r="CE1256" s="73"/>
      <c r="CF1256" s="73"/>
      <c r="CG1256" s="73"/>
      <c r="CH1256" s="73"/>
      <c r="CI1256" s="73"/>
      <c r="CJ1256" s="73"/>
      <c r="CK1256" s="73"/>
      <c r="CL1256" s="73"/>
      <c r="CM1256" s="73"/>
      <c r="CN1256" s="73"/>
      <c r="CO1256" s="73"/>
      <c r="CP1256" s="73"/>
      <c r="CQ1256" s="73"/>
      <c r="CR1256" s="73"/>
      <c r="CS1256" s="73"/>
      <c r="CT1256" s="73"/>
      <c r="CU1256" s="73"/>
      <c r="CV1256" s="73"/>
      <c r="CW1256" s="73"/>
      <c r="CX1256" s="73"/>
      <c r="CY1256" s="73"/>
      <c r="CZ1256" s="73"/>
      <c r="DA1256" s="73"/>
      <c r="DB1256" s="73"/>
      <c r="DC1256" s="73"/>
      <c r="DD1256" s="73"/>
      <c r="DE1256" s="73"/>
      <c r="DF1256" s="73"/>
      <c r="DG1256" s="73"/>
      <c r="DH1256" s="73"/>
      <c r="DI1256" s="73"/>
      <c r="DJ1256" s="36"/>
    </row>
    <row r="1257" spans="1:114" x14ac:dyDescent="0.3">
      <c r="A1257" s="73"/>
      <c r="B1257" s="73"/>
      <c r="C1257" s="112"/>
      <c r="D1257" s="112"/>
      <c r="E1257" s="73"/>
      <c r="F1257" s="73"/>
      <c r="G1257" s="127"/>
      <c r="H1257" s="127"/>
      <c r="I1257" s="127"/>
      <c r="J1257" s="127"/>
      <c r="K1257" s="73"/>
      <c r="L1257" s="115"/>
      <c r="M1257" s="115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3"/>
      <c r="AM1257" s="73"/>
      <c r="AN1257" s="73"/>
      <c r="AO1257" s="73"/>
      <c r="AP1257" s="73"/>
      <c r="AQ1257" s="73"/>
      <c r="AR1257" s="73"/>
      <c r="AS1257" s="73"/>
      <c r="AT1257" s="73"/>
      <c r="AU1257" s="73"/>
      <c r="AV1257" s="73"/>
      <c r="AW1257" s="73"/>
      <c r="AX1257" s="73"/>
      <c r="AY1257" s="73"/>
      <c r="AZ1257" s="73"/>
      <c r="BA1257" s="73"/>
      <c r="BB1257" s="73"/>
      <c r="BC1257" s="73"/>
      <c r="BD1257" s="73"/>
      <c r="BE1257" s="73"/>
      <c r="BF1257" s="73"/>
      <c r="BG1257" s="73"/>
      <c r="BH1257" s="73"/>
      <c r="BI1257" s="73"/>
      <c r="BJ1257" s="73"/>
      <c r="BK1257" s="73"/>
      <c r="BL1257" s="73"/>
      <c r="BM1257" s="73"/>
      <c r="BN1257" s="73"/>
      <c r="BO1257" s="73"/>
      <c r="BP1257" s="73"/>
      <c r="BQ1257" s="73"/>
      <c r="BR1257" s="73"/>
      <c r="BS1257" s="73"/>
      <c r="BT1257" s="73"/>
      <c r="BU1257" s="73"/>
      <c r="BV1257" s="73"/>
      <c r="BW1257" s="73"/>
      <c r="BX1257" s="73"/>
      <c r="BY1257" s="73"/>
      <c r="BZ1257" s="73"/>
      <c r="CA1257" s="73"/>
      <c r="CB1257" s="73"/>
      <c r="CC1257" s="73"/>
      <c r="CD1257" s="73"/>
      <c r="CE1257" s="73"/>
      <c r="CF1257" s="73"/>
      <c r="CG1257" s="73"/>
      <c r="CH1257" s="73"/>
      <c r="CI1257" s="73"/>
      <c r="CJ1257" s="73"/>
      <c r="CK1257" s="73"/>
      <c r="CL1257" s="73"/>
      <c r="CM1257" s="73"/>
      <c r="CN1257" s="73"/>
      <c r="CO1257" s="73"/>
      <c r="CP1257" s="73"/>
      <c r="CQ1257" s="73"/>
      <c r="CR1257" s="73"/>
      <c r="CS1257" s="73"/>
      <c r="CT1257" s="73"/>
      <c r="CU1257" s="73"/>
      <c r="CV1257" s="73"/>
      <c r="CW1257" s="73"/>
      <c r="CX1257" s="73"/>
      <c r="CY1257" s="73"/>
      <c r="CZ1257" s="73"/>
      <c r="DA1257" s="73"/>
      <c r="DB1257" s="73"/>
      <c r="DC1257" s="73"/>
      <c r="DD1257" s="73"/>
      <c r="DE1257" s="73"/>
      <c r="DF1257" s="73"/>
      <c r="DG1257" s="73"/>
      <c r="DH1257" s="73"/>
      <c r="DI1257" s="73"/>
      <c r="DJ1257" s="36"/>
    </row>
    <row r="1258" spans="1:114" x14ac:dyDescent="0.3">
      <c r="A1258" s="73"/>
      <c r="B1258" s="73"/>
      <c r="C1258" s="112"/>
      <c r="D1258" s="112"/>
      <c r="E1258" s="73"/>
      <c r="F1258" s="73"/>
      <c r="G1258" s="127"/>
      <c r="H1258" s="127"/>
      <c r="I1258" s="127"/>
      <c r="J1258" s="127"/>
      <c r="K1258" s="73"/>
      <c r="L1258" s="115"/>
      <c r="M1258" s="115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3"/>
      <c r="AM1258" s="73"/>
      <c r="AN1258" s="73"/>
      <c r="AO1258" s="73"/>
      <c r="AP1258" s="73"/>
      <c r="AQ1258" s="73"/>
      <c r="AR1258" s="73"/>
      <c r="AS1258" s="73"/>
      <c r="AT1258" s="73"/>
      <c r="AU1258" s="73"/>
      <c r="AV1258" s="73"/>
      <c r="AW1258" s="73"/>
      <c r="AX1258" s="73"/>
      <c r="AY1258" s="73"/>
      <c r="AZ1258" s="73"/>
      <c r="BA1258" s="73"/>
      <c r="BB1258" s="73"/>
      <c r="BC1258" s="73"/>
      <c r="BD1258" s="73"/>
      <c r="BE1258" s="73"/>
      <c r="BF1258" s="73"/>
      <c r="BG1258" s="73"/>
      <c r="BH1258" s="73"/>
      <c r="BI1258" s="73"/>
      <c r="BJ1258" s="73"/>
      <c r="BK1258" s="73"/>
      <c r="BL1258" s="73"/>
      <c r="BM1258" s="73"/>
      <c r="BN1258" s="73"/>
      <c r="BO1258" s="73"/>
      <c r="BP1258" s="73"/>
      <c r="BQ1258" s="73"/>
      <c r="BR1258" s="73"/>
      <c r="BS1258" s="73"/>
      <c r="BT1258" s="73"/>
      <c r="BU1258" s="73"/>
      <c r="BV1258" s="73"/>
      <c r="BW1258" s="73"/>
      <c r="BX1258" s="73"/>
      <c r="BY1258" s="73"/>
      <c r="BZ1258" s="73"/>
      <c r="CA1258" s="73"/>
      <c r="CB1258" s="73"/>
      <c r="CC1258" s="73"/>
      <c r="CD1258" s="73"/>
      <c r="CE1258" s="73"/>
      <c r="CF1258" s="73"/>
      <c r="CG1258" s="73"/>
      <c r="CH1258" s="73"/>
      <c r="CI1258" s="73"/>
      <c r="CJ1258" s="73"/>
      <c r="CK1258" s="73"/>
      <c r="CL1258" s="73"/>
      <c r="CM1258" s="73"/>
      <c r="CN1258" s="73"/>
      <c r="CO1258" s="73"/>
      <c r="CP1258" s="73"/>
      <c r="CQ1258" s="73"/>
      <c r="CR1258" s="73"/>
      <c r="CS1258" s="73"/>
      <c r="CT1258" s="73"/>
      <c r="CU1258" s="73"/>
      <c r="CV1258" s="73"/>
      <c r="CW1258" s="73"/>
      <c r="CX1258" s="73"/>
      <c r="CY1258" s="73"/>
      <c r="CZ1258" s="73"/>
      <c r="DA1258" s="73"/>
      <c r="DB1258" s="73"/>
      <c r="DC1258" s="73"/>
      <c r="DD1258" s="73"/>
      <c r="DE1258" s="73"/>
      <c r="DF1258" s="73"/>
      <c r="DG1258" s="73"/>
      <c r="DH1258" s="73"/>
      <c r="DI1258" s="73"/>
      <c r="DJ1258" s="36"/>
    </row>
    <row r="1259" spans="1:114" x14ac:dyDescent="0.3">
      <c r="A1259" s="73"/>
      <c r="B1259" s="73"/>
      <c r="C1259" s="112"/>
      <c r="D1259" s="112"/>
      <c r="E1259" s="73"/>
      <c r="F1259" s="73"/>
      <c r="G1259" s="127"/>
      <c r="H1259" s="127"/>
      <c r="I1259" s="127"/>
      <c r="J1259" s="127"/>
      <c r="K1259" s="73"/>
      <c r="L1259" s="115"/>
      <c r="M1259" s="115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3"/>
      <c r="AM1259" s="73"/>
      <c r="AN1259" s="73"/>
      <c r="AO1259" s="73"/>
      <c r="AP1259" s="73"/>
      <c r="AQ1259" s="73"/>
      <c r="AR1259" s="73"/>
      <c r="AS1259" s="73"/>
      <c r="AT1259" s="73"/>
      <c r="AU1259" s="73"/>
      <c r="AV1259" s="73"/>
      <c r="AW1259" s="73"/>
      <c r="AX1259" s="73"/>
      <c r="AY1259" s="73"/>
      <c r="AZ1259" s="73"/>
      <c r="BA1259" s="73"/>
      <c r="BB1259" s="73"/>
      <c r="BC1259" s="73"/>
      <c r="BD1259" s="73"/>
      <c r="BE1259" s="73"/>
      <c r="BF1259" s="73"/>
      <c r="BG1259" s="73"/>
      <c r="BH1259" s="73"/>
      <c r="BI1259" s="73"/>
      <c r="BJ1259" s="73"/>
      <c r="BK1259" s="73"/>
      <c r="BL1259" s="73"/>
      <c r="BM1259" s="73"/>
      <c r="BN1259" s="73"/>
      <c r="BO1259" s="73"/>
      <c r="BP1259" s="73"/>
      <c r="BQ1259" s="73"/>
      <c r="BR1259" s="73"/>
      <c r="BS1259" s="73"/>
      <c r="BT1259" s="73"/>
      <c r="BU1259" s="73"/>
      <c r="BV1259" s="73"/>
      <c r="BW1259" s="73"/>
      <c r="BX1259" s="73"/>
      <c r="BY1259" s="73"/>
      <c r="BZ1259" s="73"/>
      <c r="CA1259" s="73"/>
      <c r="CB1259" s="73"/>
      <c r="CC1259" s="73"/>
      <c r="CD1259" s="73"/>
      <c r="CE1259" s="73"/>
      <c r="CF1259" s="73"/>
      <c r="CG1259" s="73"/>
      <c r="CH1259" s="73"/>
      <c r="CI1259" s="73"/>
      <c r="CJ1259" s="73"/>
      <c r="CK1259" s="73"/>
      <c r="CL1259" s="73"/>
      <c r="CM1259" s="73"/>
      <c r="CN1259" s="73"/>
      <c r="CO1259" s="73"/>
      <c r="CP1259" s="73"/>
      <c r="CQ1259" s="73"/>
      <c r="CR1259" s="73"/>
      <c r="CS1259" s="73"/>
      <c r="CT1259" s="73"/>
      <c r="CU1259" s="73"/>
      <c r="CV1259" s="73"/>
      <c r="CW1259" s="73"/>
      <c r="CX1259" s="73"/>
      <c r="CY1259" s="73"/>
      <c r="CZ1259" s="73"/>
      <c r="DA1259" s="73"/>
      <c r="DB1259" s="73"/>
      <c r="DC1259" s="73"/>
      <c r="DD1259" s="73"/>
      <c r="DE1259" s="73"/>
      <c r="DF1259" s="73"/>
      <c r="DG1259" s="73"/>
      <c r="DH1259" s="73"/>
      <c r="DI1259" s="73"/>
      <c r="DJ1259" s="36"/>
    </row>
    <row r="1260" spans="1:114" x14ac:dyDescent="0.3">
      <c r="A1260" s="73"/>
      <c r="B1260" s="73"/>
      <c r="C1260" s="112"/>
      <c r="D1260" s="112"/>
      <c r="E1260" s="73"/>
      <c r="F1260" s="73"/>
      <c r="G1260" s="127"/>
      <c r="H1260" s="127"/>
      <c r="I1260" s="127"/>
      <c r="J1260" s="127"/>
      <c r="K1260" s="73"/>
      <c r="L1260" s="115"/>
      <c r="M1260" s="115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3"/>
      <c r="AM1260" s="73"/>
      <c r="AN1260" s="73"/>
      <c r="AO1260" s="73"/>
      <c r="AP1260" s="73"/>
      <c r="AQ1260" s="73"/>
      <c r="AR1260" s="73"/>
      <c r="AS1260" s="73"/>
      <c r="AT1260" s="73"/>
      <c r="AU1260" s="73"/>
      <c r="AV1260" s="73"/>
      <c r="AW1260" s="73"/>
      <c r="AX1260" s="73"/>
      <c r="AY1260" s="73"/>
      <c r="AZ1260" s="73"/>
      <c r="BA1260" s="73"/>
      <c r="BB1260" s="73"/>
      <c r="BC1260" s="73"/>
      <c r="BD1260" s="73"/>
      <c r="BE1260" s="73"/>
      <c r="BF1260" s="73"/>
      <c r="BG1260" s="73"/>
      <c r="BH1260" s="73"/>
      <c r="BI1260" s="73"/>
      <c r="BJ1260" s="73"/>
      <c r="BK1260" s="73"/>
      <c r="BL1260" s="73"/>
      <c r="BM1260" s="73"/>
      <c r="BN1260" s="73"/>
      <c r="BO1260" s="73"/>
      <c r="BP1260" s="73"/>
      <c r="BQ1260" s="73"/>
      <c r="BR1260" s="73"/>
      <c r="BS1260" s="73"/>
      <c r="BT1260" s="73"/>
      <c r="BU1260" s="73"/>
      <c r="BV1260" s="73"/>
      <c r="BW1260" s="73"/>
      <c r="BX1260" s="73"/>
      <c r="BY1260" s="73"/>
      <c r="BZ1260" s="73"/>
      <c r="CA1260" s="73"/>
      <c r="CB1260" s="73"/>
      <c r="CC1260" s="73"/>
      <c r="CD1260" s="73"/>
      <c r="CE1260" s="73"/>
      <c r="CF1260" s="73"/>
      <c r="CG1260" s="73"/>
      <c r="CH1260" s="73"/>
      <c r="CI1260" s="73"/>
      <c r="CJ1260" s="73"/>
      <c r="CK1260" s="73"/>
      <c r="CL1260" s="73"/>
      <c r="CM1260" s="73"/>
      <c r="CN1260" s="73"/>
      <c r="CO1260" s="73"/>
      <c r="CP1260" s="73"/>
      <c r="CQ1260" s="73"/>
      <c r="CR1260" s="73"/>
      <c r="CS1260" s="73"/>
      <c r="CT1260" s="73"/>
      <c r="CU1260" s="73"/>
      <c r="CV1260" s="73"/>
      <c r="CW1260" s="73"/>
      <c r="CX1260" s="73"/>
      <c r="CY1260" s="73"/>
      <c r="CZ1260" s="73"/>
      <c r="DA1260" s="73"/>
      <c r="DB1260" s="73"/>
      <c r="DC1260" s="73"/>
      <c r="DD1260" s="73"/>
      <c r="DE1260" s="73"/>
      <c r="DF1260" s="73"/>
      <c r="DG1260" s="73"/>
      <c r="DH1260" s="73"/>
      <c r="DI1260" s="73"/>
      <c r="DJ1260" s="36"/>
    </row>
    <row r="1261" spans="1:114" x14ac:dyDescent="0.3">
      <c r="A1261" s="73"/>
      <c r="B1261" s="73"/>
      <c r="C1261" s="112"/>
      <c r="D1261" s="112"/>
      <c r="E1261" s="73"/>
      <c r="F1261" s="73"/>
      <c r="G1261" s="127"/>
      <c r="H1261" s="127"/>
      <c r="I1261" s="127"/>
      <c r="J1261" s="127"/>
      <c r="K1261" s="73"/>
      <c r="L1261" s="115"/>
      <c r="M1261" s="115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73"/>
      <c r="BB1261" s="73"/>
      <c r="BC1261" s="73"/>
      <c r="BD1261" s="73"/>
      <c r="BE1261" s="73"/>
      <c r="BF1261" s="73"/>
      <c r="BG1261" s="73"/>
      <c r="BH1261" s="73"/>
      <c r="BI1261" s="73"/>
      <c r="BJ1261" s="73"/>
      <c r="BK1261" s="73"/>
      <c r="BL1261" s="73"/>
      <c r="BM1261" s="73"/>
      <c r="BN1261" s="73"/>
      <c r="BO1261" s="73"/>
      <c r="BP1261" s="73"/>
      <c r="BQ1261" s="73"/>
      <c r="BR1261" s="73"/>
      <c r="BS1261" s="73"/>
      <c r="BT1261" s="73"/>
      <c r="BU1261" s="73"/>
      <c r="BV1261" s="73"/>
      <c r="BW1261" s="73"/>
      <c r="BX1261" s="73"/>
      <c r="BY1261" s="73"/>
      <c r="BZ1261" s="73"/>
      <c r="CA1261" s="73"/>
      <c r="CB1261" s="73"/>
      <c r="CC1261" s="73"/>
      <c r="CD1261" s="73"/>
      <c r="CE1261" s="73"/>
      <c r="CF1261" s="73"/>
      <c r="CG1261" s="73"/>
      <c r="CH1261" s="73"/>
      <c r="CI1261" s="73"/>
      <c r="CJ1261" s="73"/>
      <c r="CK1261" s="73"/>
      <c r="CL1261" s="73"/>
      <c r="CM1261" s="73"/>
      <c r="CN1261" s="73"/>
      <c r="CO1261" s="73"/>
      <c r="CP1261" s="73"/>
      <c r="CQ1261" s="73"/>
      <c r="CR1261" s="73"/>
      <c r="CS1261" s="73"/>
      <c r="CT1261" s="73"/>
      <c r="CU1261" s="73"/>
      <c r="CV1261" s="73"/>
      <c r="CW1261" s="73"/>
      <c r="CX1261" s="73"/>
      <c r="CY1261" s="73"/>
      <c r="CZ1261" s="73"/>
      <c r="DA1261" s="73"/>
      <c r="DB1261" s="73"/>
      <c r="DC1261" s="73"/>
      <c r="DD1261" s="73"/>
      <c r="DE1261" s="73"/>
      <c r="DF1261" s="73"/>
      <c r="DG1261" s="73"/>
      <c r="DH1261" s="73"/>
      <c r="DI1261" s="73"/>
      <c r="DJ1261" s="36"/>
    </row>
    <row r="1262" spans="1:114" x14ac:dyDescent="0.3">
      <c r="A1262" s="73"/>
      <c r="B1262" s="73"/>
      <c r="C1262" s="112"/>
      <c r="D1262" s="112"/>
      <c r="E1262" s="73"/>
      <c r="F1262" s="73"/>
      <c r="G1262" s="127"/>
      <c r="H1262" s="127"/>
      <c r="I1262" s="127"/>
      <c r="J1262" s="127"/>
      <c r="K1262" s="73"/>
      <c r="L1262" s="115"/>
      <c r="M1262" s="115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3"/>
      <c r="AC1262" s="73"/>
      <c r="AD1262" s="73"/>
      <c r="AE1262" s="73"/>
      <c r="AF1262" s="73"/>
      <c r="AG1262" s="73"/>
      <c r="AH1262" s="73"/>
      <c r="AI1262" s="73"/>
      <c r="AJ1262" s="73"/>
      <c r="AK1262" s="73"/>
      <c r="AL1262" s="73"/>
      <c r="AM1262" s="73"/>
      <c r="AN1262" s="73"/>
      <c r="AO1262" s="73"/>
      <c r="AP1262" s="73"/>
      <c r="AQ1262" s="73"/>
      <c r="AR1262" s="73"/>
      <c r="AS1262" s="73"/>
      <c r="AT1262" s="73"/>
      <c r="AU1262" s="73"/>
      <c r="AV1262" s="73"/>
      <c r="AW1262" s="73"/>
      <c r="AX1262" s="73"/>
      <c r="AY1262" s="73"/>
      <c r="AZ1262" s="73"/>
      <c r="BA1262" s="73"/>
      <c r="BB1262" s="73"/>
      <c r="BC1262" s="73"/>
      <c r="BD1262" s="73"/>
      <c r="BE1262" s="73"/>
      <c r="BF1262" s="73"/>
      <c r="BG1262" s="73"/>
      <c r="BH1262" s="73"/>
      <c r="BI1262" s="73"/>
      <c r="BJ1262" s="73"/>
      <c r="BK1262" s="73"/>
      <c r="BL1262" s="73"/>
      <c r="BM1262" s="73"/>
      <c r="BN1262" s="73"/>
      <c r="BO1262" s="73"/>
      <c r="BP1262" s="73"/>
      <c r="BQ1262" s="73"/>
      <c r="BR1262" s="73"/>
      <c r="BS1262" s="73"/>
      <c r="BT1262" s="73"/>
      <c r="BU1262" s="73"/>
      <c r="BV1262" s="73"/>
      <c r="BW1262" s="73"/>
      <c r="BX1262" s="73"/>
      <c r="BY1262" s="73"/>
      <c r="BZ1262" s="73"/>
      <c r="CA1262" s="73"/>
      <c r="CB1262" s="73"/>
      <c r="CC1262" s="73"/>
      <c r="CD1262" s="73"/>
      <c r="CE1262" s="73"/>
      <c r="CF1262" s="73"/>
      <c r="CG1262" s="73"/>
      <c r="CH1262" s="73"/>
      <c r="CI1262" s="73"/>
      <c r="CJ1262" s="73"/>
      <c r="CK1262" s="73"/>
      <c r="CL1262" s="73"/>
      <c r="CM1262" s="73"/>
      <c r="CN1262" s="73"/>
      <c r="CO1262" s="73"/>
      <c r="CP1262" s="73"/>
      <c r="CQ1262" s="73"/>
      <c r="CR1262" s="73"/>
      <c r="CS1262" s="73"/>
      <c r="CT1262" s="73"/>
      <c r="CU1262" s="73"/>
      <c r="CV1262" s="73"/>
      <c r="CW1262" s="73"/>
      <c r="CX1262" s="73"/>
      <c r="CY1262" s="73"/>
      <c r="CZ1262" s="73"/>
      <c r="DA1262" s="73"/>
      <c r="DB1262" s="73"/>
      <c r="DC1262" s="73"/>
      <c r="DD1262" s="73"/>
      <c r="DE1262" s="73"/>
      <c r="DF1262" s="73"/>
      <c r="DG1262" s="73"/>
      <c r="DH1262" s="73"/>
      <c r="DI1262" s="73"/>
      <c r="DJ1262" s="36"/>
    </row>
    <row r="1263" spans="1:114" x14ac:dyDescent="0.3">
      <c r="A1263" s="73"/>
      <c r="B1263" s="73"/>
      <c r="C1263" s="112"/>
      <c r="D1263" s="112"/>
      <c r="E1263" s="73"/>
      <c r="F1263" s="73"/>
      <c r="G1263" s="127"/>
      <c r="H1263" s="127"/>
      <c r="I1263" s="127"/>
      <c r="J1263" s="127"/>
      <c r="K1263" s="73"/>
      <c r="L1263" s="115"/>
      <c r="M1263" s="115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73"/>
      <c r="BB1263" s="73"/>
      <c r="BC1263" s="73"/>
      <c r="BD1263" s="73"/>
      <c r="BE1263" s="73"/>
      <c r="BF1263" s="73"/>
      <c r="BG1263" s="73"/>
      <c r="BH1263" s="73"/>
      <c r="BI1263" s="73"/>
      <c r="BJ1263" s="73"/>
      <c r="BK1263" s="73"/>
      <c r="BL1263" s="73"/>
      <c r="BM1263" s="73"/>
      <c r="BN1263" s="73"/>
      <c r="BO1263" s="73"/>
      <c r="BP1263" s="73"/>
      <c r="BQ1263" s="73"/>
      <c r="BR1263" s="73"/>
      <c r="BS1263" s="73"/>
      <c r="BT1263" s="73"/>
      <c r="BU1263" s="73"/>
      <c r="BV1263" s="73"/>
      <c r="BW1263" s="73"/>
      <c r="BX1263" s="73"/>
      <c r="BY1263" s="73"/>
      <c r="BZ1263" s="73"/>
      <c r="CA1263" s="73"/>
      <c r="CB1263" s="73"/>
      <c r="CC1263" s="73"/>
      <c r="CD1263" s="73"/>
      <c r="CE1263" s="73"/>
      <c r="CF1263" s="73"/>
      <c r="CG1263" s="73"/>
      <c r="CH1263" s="73"/>
      <c r="CI1263" s="73"/>
      <c r="CJ1263" s="73"/>
      <c r="CK1263" s="73"/>
      <c r="CL1263" s="73"/>
      <c r="CM1263" s="73"/>
      <c r="CN1263" s="73"/>
      <c r="CO1263" s="73"/>
      <c r="CP1263" s="73"/>
      <c r="CQ1263" s="73"/>
      <c r="CR1263" s="73"/>
      <c r="CS1263" s="73"/>
      <c r="CT1263" s="73"/>
      <c r="CU1263" s="73"/>
      <c r="CV1263" s="73"/>
      <c r="CW1263" s="73"/>
      <c r="CX1263" s="73"/>
      <c r="CY1263" s="73"/>
      <c r="CZ1263" s="73"/>
      <c r="DA1263" s="73"/>
      <c r="DB1263" s="73"/>
      <c r="DC1263" s="73"/>
      <c r="DD1263" s="73"/>
      <c r="DE1263" s="73"/>
      <c r="DF1263" s="73"/>
      <c r="DG1263" s="73"/>
      <c r="DH1263" s="73"/>
      <c r="DI1263" s="73"/>
      <c r="DJ1263" s="36"/>
    </row>
    <row r="1264" spans="1:114" x14ac:dyDescent="0.3">
      <c r="A1264" s="73"/>
      <c r="B1264" s="73"/>
      <c r="C1264" s="112"/>
      <c r="D1264" s="112"/>
      <c r="E1264" s="73"/>
      <c r="F1264" s="73"/>
      <c r="G1264" s="127"/>
      <c r="H1264" s="127"/>
      <c r="I1264" s="127"/>
      <c r="J1264" s="127"/>
      <c r="K1264" s="73"/>
      <c r="L1264" s="115"/>
      <c r="M1264" s="115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3"/>
      <c r="AC1264" s="73"/>
      <c r="AD1264" s="73"/>
      <c r="AE1264" s="73"/>
      <c r="AF1264" s="73"/>
      <c r="AG1264" s="73"/>
      <c r="AH1264" s="73"/>
      <c r="AI1264" s="73"/>
      <c r="AJ1264" s="73"/>
      <c r="AK1264" s="73"/>
      <c r="AL1264" s="73"/>
      <c r="AM1264" s="73"/>
      <c r="AN1264" s="73"/>
      <c r="AO1264" s="73"/>
      <c r="AP1264" s="73"/>
      <c r="AQ1264" s="73"/>
      <c r="AR1264" s="73"/>
      <c r="AS1264" s="73"/>
      <c r="AT1264" s="73"/>
      <c r="AU1264" s="73"/>
      <c r="AV1264" s="73"/>
      <c r="AW1264" s="73"/>
      <c r="AX1264" s="73"/>
      <c r="AY1264" s="73"/>
      <c r="AZ1264" s="73"/>
      <c r="BA1264" s="73"/>
      <c r="BB1264" s="73"/>
      <c r="BC1264" s="73"/>
      <c r="BD1264" s="73"/>
      <c r="BE1264" s="73"/>
      <c r="BF1264" s="73"/>
      <c r="BG1264" s="73"/>
      <c r="BH1264" s="73"/>
      <c r="BI1264" s="73"/>
      <c r="BJ1264" s="73"/>
      <c r="BK1264" s="73"/>
      <c r="BL1264" s="73"/>
      <c r="BM1264" s="73"/>
      <c r="BN1264" s="73"/>
      <c r="BO1264" s="73"/>
      <c r="BP1264" s="73"/>
      <c r="BQ1264" s="73"/>
      <c r="BR1264" s="73"/>
      <c r="BS1264" s="73"/>
      <c r="BT1264" s="73"/>
      <c r="BU1264" s="73"/>
      <c r="BV1264" s="73"/>
      <c r="BW1264" s="73"/>
      <c r="BX1264" s="73"/>
      <c r="BY1264" s="73"/>
      <c r="BZ1264" s="73"/>
      <c r="CA1264" s="73"/>
      <c r="CB1264" s="73"/>
      <c r="CC1264" s="73"/>
      <c r="CD1264" s="73"/>
      <c r="CE1264" s="73"/>
      <c r="CF1264" s="73"/>
      <c r="CG1264" s="73"/>
      <c r="CH1264" s="73"/>
      <c r="CI1264" s="73"/>
      <c r="CJ1264" s="73"/>
      <c r="CK1264" s="73"/>
      <c r="CL1264" s="73"/>
      <c r="CM1264" s="73"/>
      <c r="CN1264" s="73"/>
      <c r="CO1264" s="73"/>
      <c r="CP1264" s="73"/>
      <c r="CQ1264" s="73"/>
      <c r="CR1264" s="73"/>
      <c r="CS1264" s="73"/>
      <c r="CT1264" s="73"/>
      <c r="CU1264" s="73"/>
      <c r="CV1264" s="73"/>
      <c r="CW1264" s="73"/>
      <c r="CX1264" s="73"/>
      <c r="CY1264" s="73"/>
      <c r="CZ1264" s="73"/>
      <c r="DA1264" s="73"/>
      <c r="DB1264" s="73"/>
      <c r="DC1264" s="73"/>
      <c r="DD1264" s="73"/>
      <c r="DE1264" s="73"/>
      <c r="DF1264" s="73"/>
      <c r="DG1264" s="73"/>
      <c r="DH1264" s="73"/>
      <c r="DI1264" s="73"/>
      <c r="DJ1264" s="36"/>
    </row>
    <row r="1265" spans="1:114" x14ac:dyDescent="0.3">
      <c r="A1265" s="73"/>
      <c r="B1265" s="73"/>
      <c r="C1265" s="112"/>
      <c r="D1265" s="112"/>
      <c r="E1265" s="73"/>
      <c r="F1265" s="73"/>
      <c r="G1265" s="127"/>
      <c r="H1265" s="127"/>
      <c r="I1265" s="127"/>
      <c r="J1265" s="127"/>
      <c r="K1265" s="73"/>
      <c r="L1265" s="115"/>
      <c r="M1265" s="115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3"/>
      <c r="AC1265" s="73"/>
      <c r="AD1265" s="73"/>
      <c r="AE1265" s="73"/>
      <c r="AF1265" s="73"/>
      <c r="AG1265" s="73"/>
      <c r="AH1265" s="73"/>
      <c r="AI1265" s="73"/>
      <c r="AJ1265" s="73"/>
      <c r="AK1265" s="73"/>
      <c r="AL1265" s="73"/>
      <c r="AM1265" s="73"/>
      <c r="AN1265" s="73"/>
      <c r="AO1265" s="73"/>
      <c r="AP1265" s="73"/>
      <c r="AQ1265" s="73"/>
      <c r="AR1265" s="73"/>
      <c r="AS1265" s="73"/>
      <c r="AT1265" s="73"/>
      <c r="AU1265" s="73"/>
      <c r="AV1265" s="73"/>
      <c r="AW1265" s="73"/>
      <c r="AX1265" s="73"/>
      <c r="AY1265" s="73"/>
      <c r="AZ1265" s="73"/>
      <c r="BA1265" s="73"/>
      <c r="BB1265" s="73"/>
      <c r="BC1265" s="73"/>
      <c r="BD1265" s="73"/>
      <c r="BE1265" s="73"/>
      <c r="BF1265" s="73"/>
      <c r="BG1265" s="73"/>
      <c r="BH1265" s="73"/>
      <c r="BI1265" s="73"/>
      <c r="BJ1265" s="73"/>
      <c r="BK1265" s="73"/>
      <c r="BL1265" s="73"/>
      <c r="BM1265" s="73"/>
      <c r="BN1265" s="73"/>
      <c r="BO1265" s="73"/>
      <c r="BP1265" s="73"/>
      <c r="BQ1265" s="73"/>
      <c r="BR1265" s="73"/>
      <c r="BS1265" s="73"/>
      <c r="BT1265" s="73"/>
      <c r="BU1265" s="73"/>
      <c r="BV1265" s="73"/>
      <c r="BW1265" s="73"/>
      <c r="BX1265" s="73"/>
      <c r="BY1265" s="73"/>
      <c r="BZ1265" s="73"/>
      <c r="CA1265" s="73"/>
      <c r="CB1265" s="73"/>
      <c r="CC1265" s="73"/>
      <c r="CD1265" s="73"/>
      <c r="CE1265" s="73"/>
      <c r="CF1265" s="73"/>
      <c r="CG1265" s="73"/>
      <c r="CH1265" s="73"/>
      <c r="CI1265" s="73"/>
      <c r="CJ1265" s="73"/>
      <c r="CK1265" s="73"/>
      <c r="CL1265" s="73"/>
      <c r="CM1265" s="73"/>
      <c r="CN1265" s="73"/>
      <c r="CO1265" s="73"/>
      <c r="CP1265" s="73"/>
      <c r="CQ1265" s="73"/>
      <c r="CR1265" s="73"/>
      <c r="CS1265" s="73"/>
      <c r="CT1265" s="73"/>
      <c r="CU1265" s="73"/>
      <c r="CV1265" s="73"/>
      <c r="CW1265" s="73"/>
      <c r="CX1265" s="73"/>
      <c r="CY1265" s="73"/>
      <c r="CZ1265" s="73"/>
      <c r="DA1265" s="73"/>
      <c r="DB1265" s="73"/>
      <c r="DC1265" s="73"/>
      <c r="DD1265" s="73"/>
      <c r="DE1265" s="73"/>
      <c r="DF1265" s="73"/>
      <c r="DG1265" s="73"/>
      <c r="DH1265" s="73"/>
      <c r="DI1265" s="73"/>
      <c r="DJ1265" s="36"/>
    </row>
    <row r="1266" spans="1:114" x14ac:dyDescent="0.3">
      <c r="A1266" s="73"/>
      <c r="B1266" s="73"/>
      <c r="C1266" s="112"/>
      <c r="D1266" s="112"/>
      <c r="E1266" s="73"/>
      <c r="F1266" s="73"/>
      <c r="G1266" s="127"/>
      <c r="H1266" s="127"/>
      <c r="I1266" s="127"/>
      <c r="J1266" s="127"/>
      <c r="K1266" s="73"/>
      <c r="L1266" s="115"/>
      <c r="M1266" s="115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3"/>
      <c r="AC1266" s="73"/>
      <c r="AD1266" s="73"/>
      <c r="AE1266" s="73"/>
      <c r="AF1266" s="73"/>
      <c r="AG1266" s="73"/>
      <c r="AH1266" s="73"/>
      <c r="AI1266" s="73"/>
      <c r="AJ1266" s="73"/>
      <c r="AK1266" s="73"/>
      <c r="AL1266" s="73"/>
      <c r="AM1266" s="73"/>
      <c r="AN1266" s="73"/>
      <c r="AO1266" s="73"/>
      <c r="AP1266" s="73"/>
      <c r="AQ1266" s="73"/>
      <c r="AR1266" s="73"/>
      <c r="AS1266" s="73"/>
      <c r="AT1266" s="73"/>
      <c r="AU1266" s="73"/>
      <c r="AV1266" s="73"/>
      <c r="AW1266" s="73"/>
      <c r="AX1266" s="73"/>
      <c r="AY1266" s="73"/>
      <c r="AZ1266" s="73"/>
      <c r="BA1266" s="73"/>
      <c r="BB1266" s="73"/>
      <c r="BC1266" s="73"/>
      <c r="BD1266" s="73"/>
      <c r="BE1266" s="73"/>
      <c r="BF1266" s="73"/>
      <c r="BG1266" s="73"/>
      <c r="BH1266" s="73"/>
      <c r="BI1266" s="73"/>
      <c r="BJ1266" s="73"/>
      <c r="BK1266" s="73"/>
      <c r="BL1266" s="73"/>
      <c r="BM1266" s="73"/>
      <c r="BN1266" s="73"/>
      <c r="BO1266" s="73"/>
      <c r="BP1266" s="73"/>
      <c r="BQ1266" s="73"/>
      <c r="BR1266" s="73"/>
      <c r="BS1266" s="73"/>
      <c r="BT1266" s="73"/>
      <c r="BU1266" s="73"/>
      <c r="BV1266" s="73"/>
      <c r="BW1266" s="73"/>
      <c r="BX1266" s="73"/>
      <c r="BY1266" s="73"/>
      <c r="BZ1266" s="73"/>
      <c r="CA1266" s="73"/>
      <c r="CB1266" s="73"/>
      <c r="CC1266" s="73"/>
      <c r="CD1266" s="73"/>
      <c r="CE1266" s="73"/>
      <c r="CF1266" s="73"/>
      <c r="CG1266" s="73"/>
      <c r="CH1266" s="73"/>
      <c r="CI1266" s="73"/>
      <c r="CJ1266" s="73"/>
      <c r="CK1266" s="73"/>
      <c r="CL1266" s="73"/>
      <c r="CM1266" s="73"/>
      <c r="CN1266" s="73"/>
      <c r="CO1266" s="73"/>
      <c r="CP1266" s="73"/>
      <c r="CQ1266" s="73"/>
      <c r="CR1266" s="73"/>
      <c r="CS1266" s="73"/>
      <c r="CT1266" s="73"/>
      <c r="CU1266" s="73"/>
      <c r="CV1266" s="73"/>
      <c r="CW1266" s="73"/>
      <c r="CX1266" s="73"/>
      <c r="CY1266" s="73"/>
      <c r="CZ1266" s="73"/>
      <c r="DA1266" s="73"/>
      <c r="DB1266" s="73"/>
      <c r="DC1266" s="73"/>
      <c r="DD1266" s="73"/>
      <c r="DE1266" s="73"/>
      <c r="DF1266" s="73"/>
      <c r="DG1266" s="73"/>
      <c r="DH1266" s="73"/>
      <c r="DI1266" s="73"/>
      <c r="DJ1266" s="36"/>
    </row>
    <row r="1267" spans="1:114" x14ac:dyDescent="0.3">
      <c r="A1267" s="73"/>
      <c r="B1267" s="73"/>
      <c r="C1267" s="112"/>
      <c r="D1267" s="112"/>
      <c r="E1267" s="73"/>
      <c r="F1267" s="73"/>
      <c r="G1267" s="127"/>
      <c r="H1267" s="127"/>
      <c r="I1267" s="127"/>
      <c r="J1267" s="127"/>
      <c r="K1267" s="73"/>
      <c r="L1267" s="115"/>
      <c r="M1267" s="115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3"/>
      <c r="AC1267" s="73"/>
      <c r="AD1267" s="73"/>
      <c r="AE1267" s="73"/>
      <c r="AF1267" s="73"/>
      <c r="AG1267" s="73"/>
      <c r="AH1267" s="73"/>
      <c r="AI1267" s="73"/>
      <c r="AJ1267" s="73"/>
      <c r="AK1267" s="73"/>
      <c r="AL1267" s="73"/>
      <c r="AM1267" s="73"/>
      <c r="AN1267" s="73"/>
      <c r="AO1267" s="73"/>
      <c r="AP1267" s="73"/>
      <c r="AQ1267" s="73"/>
      <c r="AR1267" s="73"/>
      <c r="AS1267" s="73"/>
      <c r="AT1267" s="73"/>
      <c r="AU1267" s="73"/>
      <c r="AV1267" s="73"/>
      <c r="AW1267" s="73"/>
      <c r="AX1267" s="73"/>
      <c r="AY1267" s="73"/>
      <c r="AZ1267" s="73"/>
      <c r="BA1267" s="73"/>
      <c r="BB1267" s="73"/>
      <c r="BC1267" s="73"/>
      <c r="BD1267" s="73"/>
      <c r="BE1267" s="73"/>
      <c r="BF1267" s="73"/>
      <c r="BG1267" s="73"/>
      <c r="BH1267" s="73"/>
      <c r="BI1267" s="73"/>
      <c r="BJ1267" s="73"/>
      <c r="BK1267" s="73"/>
      <c r="BL1267" s="73"/>
      <c r="BM1267" s="73"/>
      <c r="BN1267" s="73"/>
      <c r="BO1267" s="73"/>
      <c r="BP1267" s="73"/>
      <c r="BQ1267" s="73"/>
      <c r="BR1267" s="73"/>
      <c r="BS1267" s="73"/>
      <c r="BT1267" s="73"/>
      <c r="BU1267" s="73"/>
      <c r="BV1267" s="73"/>
      <c r="BW1267" s="73"/>
      <c r="BX1267" s="73"/>
      <c r="BY1267" s="73"/>
      <c r="BZ1267" s="73"/>
      <c r="CA1267" s="73"/>
      <c r="CB1267" s="73"/>
      <c r="CC1267" s="73"/>
      <c r="CD1267" s="73"/>
      <c r="CE1267" s="73"/>
      <c r="CF1267" s="73"/>
      <c r="CG1267" s="73"/>
      <c r="CH1267" s="73"/>
      <c r="CI1267" s="73"/>
      <c r="CJ1267" s="73"/>
      <c r="CK1267" s="73"/>
      <c r="CL1267" s="73"/>
      <c r="CM1267" s="73"/>
      <c r="CN1267" s="73"/>
      <c r="CO1267" s="73"/>
      <c r="CP1267" s="73"/>
      <c r="CQ1267" s="73"/>
      <c r="CR1267" s="73"/>
      <c r="CS1267" s="73"/>
      <c r="CT1267" s="73"/>
      <c r="CU1267" s="73"/>
      <c r="CV1267" s="73"/>
      <c r="CW1267" s="73"/>
      <c r="CX1267" s="73"/>
      <c r="CY1267" s="73"/>
      <c r="CZ1267" s="73"/>
      <c r="DA1267" s="73"/>
      <c r="DB1267" s="73"/>
      <c r="DC1267" s="73"/>
      <c r="DD1267" s="73"/>
      <c r="DE1267" s="73"/>
      <c r="DF1267" s="73"/>
      <c r="DG1267" s="73"/>
      <c r="DH1267" s="73"/>
      <c r="DI1267" s="73"/>
      <c r="DJ1267" s="36"/>
    </row>
    <row r="1268" spans="1:114" x14ac:dyDescent="0.3">
      <c r="A1268" s="73"/>
      <c r="B1268" s="73"/>
      <c r="C1268" s="112"/>
      <c r="D1268" s="112"/>
      <c r="E1268" s="73"/>
      <c r="F1268" s="73"/>
      <c r="G1268" s="127"/>
      <c r="H1268" s="127"/>
      <c r="I1268" s="127"/>
      <c r="J1268" s="127"/>
      <c r="K1268" s="73"/>
      <c r="L1268" s="115"/>
      <c r="M1268" s="115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3"/>
      <c r="AM1268" s="73"/>
      <c r="AN1268" s="73"/>
      <c r="AO1268" s="73"/>
      <c r="AP1268" s="73"/>
      <c r="AQ1268" s="73"/>
      <c r="AR1268" s="73"/>
      <c r="AS1268" s="73"/>
      <c r="AT1268" s="73"/>
      <c r="AU1268" s="73"/>
      <c r="AV1268" s="73"/>
      <c r="AW1268" s="73"/>
      <c r="AX1268" s="73"/>
      <c r="AY1268" s="73"/>
      <c r="AZ1268" s="73"/>
      <c r="BA1268" s="73"/>
      <c r="BB1268" s="73"/>
      <c r="BC1268" s="73"/>
      <c r="BD1268" s="73"/>
      <c r="BE1268" s="73"/>
      <c r="BF1268" s="73"/>
      <c r="BG1268" s="73"/>
      <c r="BH1268" s="73"/>
      <c r="BI1268" s="73"/>
      <c r="BJ1268" s="73"/>
      <c r="BK1268" s="73"/>
      <c r="BL1268" s="73"/>
      <c r="BM1268" s="73"/>
      <c r="BN1268" s="73"/>
      <c r="BO1268" s="73"/>
      <c r="BP1268" s="73"/>
      <c r="BQ1268" s="73"/>
      <c r="BR1268" s="73"/>
      <c r="BS1268" s="73"/>
      <c r="BT1268" s="73"/>
      <c r="BU1268" s="73"/>
      <c r="BV1268" s="73"/>
      <c r="BW1268" s="73"/>
      <c r="BX1268" s="73"/>
      <c r="BY1268" s="73"/>
      <c r="BZ1268" s="73"/>
      <c r="CA1268" s="73"/>
      <c r="CB1268" s="73"/>
      <c r="CC1268" s="73"/>
      <c r="CD1268" s="73"/>
      <c r="CE1268" s="73"/>
      <c r="CF1268" s="73"/>
      <c r="CG1268" s="73"/>
      <c r="CH1268" s="73"/>
      <c r="CI1268" s="73"/>
      <c r="CJ1268" s="73"/>
      <c r="CK1268" s="73"/>
      <c r="CL1268" s="73"/>
      <c r="CM1268" s="73"/>
      <c r="CN1268" s="73"/>
      <c r="CO1268" s="73"/>
      <c r="CP1268" s="73"/>
      <c r="CQ1268" s="73"/>
      <c r="CR1268" s="73"/>
      <c r="CS1268" s="73"/>
      <c r="CT1268" s="73"/>
      <c r="CU1268" s="73"/>
      <c r="CV1268" s="73"/>
      <c r="CW1268" s="73"/>
      <c r="CX1268" s="73"/>
      <c r="CY1268" s="73"/>
      <c r="CZ1268" s="73"/>
      <c r="DA1268" s="73"/>
      <c r="DB1268" s="73"/>
      <c r="DC1268" s="73"/>
      <c r="DD1268" s="73"/>
      <c r="DE1268" s="73"/>
      <c r="DF1268" s="73"/>
      <c r="DG1268" s="73"/>
      <c r="DH1268" s="73"/>
      <c r="DI1268" s="73"/>
      <c r="DJ1268" s="36"/>
    </row>
    <row r="1269" spans="1:114" x14ac:dyDescent="0.3">
      <c r="A1269" s="73"/>
      <c r="B1269" s="73"/>
      <c r="C1269" s="112"/>
      <c r="D1269" s="112"/>
      <c r="E1269" s="73"/>
      <c r="F1269" s="73"/>
      <c r="G1269" s="127"/>
      <c r="H1269" s="127"/>
      <c r="I1269" s="127"/>
      <c r="J1269" s="127"/>
      <c r="K1269" s="73"/>
      <c r="L1269" s="115"/>
      <c r="M1269" s="115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3"/>
      <c r="AC1269" s="73"/>
      <c r="AD1269" s="73"/>
      <c r="AE1269" s="73"/>
      <c r="AF1269" s="73"/>
      <c r="AG1269" s="73"/>
      <c r="AH1269" s="73"/>
      <c r="AI1269" s="73"/>
      <c r="AJ1269" s="73"/>
      <c r="AK1269" s="73"/>
      <c r="AL1269" s="73"/>
      <c r="AM1269" s="73"/>
      <c r="AN1269" s="73"/>
      <c r="AO1269" s="73"/>
      <c r="AP1269" s="73"/>
      <c r="AQ1269" s="73"/>
      <c r="AR1269" s="73"/>
      <c r="AS1269" s="73"/>
      <c r="AT1269" s="73"/>
      <c r="AU1269" s="73"/>
      <c r="AV1269" s="73"/>
      <c r="AW1269" s="73"/>
      <c r="AX1269" s="73"/>
      <c r="AY1269" s="73"/>
      <c r="AZ1269" s="73"/>
      <c r="BA1269" s="73"/>
      <c r="BB1269" s="73"/>
      <c r="BC1269" s="73"/>
      <c r="BD1269" s="73"/>
      <c r="BE1269" s="73"/>
      <c r="BF1269" s="73"/>
      <c r="BG1269" s="73"/>
      <c r="BH1269" s="73"/>
      <c r="BI1269" s="73"/>
      <c r="BJ1269" s="73"/>
      <c r="BK1269" s="73"/>
      <c r="BL1269" s="73"/>
      <c r="BM1269" s="73"/>
      <c r="BN1269" s="73"/>
      <c r="BO1269" s="73"/>
      <c r="BP1269" s="73"/>
      <c r="BQ1269" s="73"/>
      <c r="BR1269" s="73"/>
      <c r="BS1269" s="73"/>
      <c r="BT1269" s="73"/>
      <c r="BU1269" s="73"/>
      <c r="BV1269" s="73"/>
      <c r="BW1269" s="73"/>
      <c r="BX1269" s="73"/>
      <c r="BY1269" s="73"/>
      <c r="BZ1269" s="73"/>
      <c r="CA1269" s="73"/>
      <c r="CB1269" s="73"/>
      <c r="CC1269" s="73"/>
      <c r="CD1269" s="73"/>
      <c r="CE1269" s="73"/>
      <c r="CF1269" s="73"/>
      <c r="CG1269" s="73"/>
      <c r="CH1269" s="73"/>
      <c r="CI1269" s="73"/>
      <c r="CJ1269" s="73"/>
      <c r="CK1269" s="73"/>
      <c r="CL1269" s="73"/>
      <c r="CM1269" s="73"/>
      <c r="CN1269" s="73"/>
      <c r="CO1269" s="73"/>
      <c r="CP1269" s="73"/>
      <c r="CQ1269" s="73"/>
      <c r="CR1269" s="73"/>
      <c r="CS1269" s="73"/>
      <c r="CT1269" s="73"/>
      <c r="CU1269" s="73"/>
      <c r="CV1269" s="73"/>
      <c r="CW1269" s="73"/>
      <c r="CX1269" s="73"/>
      <c r="CY1269" s="73"/>
      <c r="CZ1269" s="73"/>
      <c r="DA1269" s="73"/>
      <c r="DB1269" s="73"/>
      <c r="DC1269" s="73"/>
      <c r="DD1269" s="73"/>
      <c r="DE1269" s="73"/>
      <c r="DF1269" s="73"/>
      <c r="DG1269" s="73"/>
      <c r="DH1269" s="73"/>
      <c r="DI1269" s="73"/>
      <c r="DJ1269" s="36"/>
    </row>
    <row r="1270" spans="1:114" x14ac:dyDescent="0.3">
      <c r="A1270" s="73"/>
      <c r="B1270" s="73"/>
      <c r="C1270" s="112"/>
      <c r="D1270" s="112"/>
      <c r="E1270" s="73"/>
      <c r="F1270" s="73"/>
      <c r="G1270" s="127"/>
      <c r="H1270" s="127"/>
      <c r="I1270" s="127"/>
      <c r="J1270" s="127"/>
      <c r="K1270" s="73"/>
      <c r="L1270" s="115"/>
      <c r="M1270" s="115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3"/>
      <c r="AM1270" s="73"/>
      <c r="AN1270" s="73"/>
      <c r="AO1270" s="73"/>
      <c r="AP1270" s="73"/>
      <c r="AQ1270" s="73"/>
      <c r="AR1270" s="73"/>
      <c r="AS1270" s="73"/>
      <c r="AT1270" s="73"/>
      <c r="AU1270" s="73"/>
      <c r="AV1270" s="73"/>
      <c r="AW1270" s="73"/>
      <c r="AX1270" s="73"/>
      <c r="AY1270" s="73"/>
      <c r="AZ1270" s="73"/>
      <c r="BA1270" s="73"/>
      <c r="BB1270" s="73"/>
      <c r="BC1270" s="73"/>
      <c r="BD1270" s="73"/>
      <c r="BE1270" s="73"/>
      <c r="BF1270" s="73"/>
      <c r="BG1270" s="73"/>
      <c r="BH1270" s="73"/>
      <c r="BI1270" s="73"/>
      <c r="BJ1270" s="73"/>
      <c r="BK1270" s="73"/>
      <c r="BL1270" s="73"/>
      <c r="BM1270" s="73"/>
      <c r="BN1270" s="73"/>
      <c r="BO1270" s="73"/>
      <c r="BP1270" s="73"/>
      <c r="BQ1270" s="73"/>
      <c r="BR1270" s="73"/>
      <c r="BS1270" s="73"/>
      <c r="BT1270" s="73"/>
      <c r="BU1270" s="73"/>
      <c r="BV1270" s="73"/>
      <c r="BW1270" s="73"/>
      <c r="BX1270" s="73"/>
      <c r="BY1270" s="73"/>
      <c r="BZ1270" s="73"/>
      <c r="CA1270" s="73"/>
      <c r="CB1270" s="73"/>
      <c r="CC1270" s="73"/>
      <c r="CD1270" s="73"/>
      <c r="CE1270" s="73"/>
      <c r="CF1270" s="73"/>
      <c r="CG1270" s="73"/>
      <c r="CH1270" s="73"/>
      <c r="CI1270" s="73"/>
      <c r="CJ1270" s="73"/>
      <c r="CK1270" s="73"/>
      <c r="CL1270" s="73"/>
      <c r="CM1270" s="73"/>
      <c r="CN1270" s="73"/>
      <c r="CO1270" s="73"/>
      <c r="CP1270" s="73"/>
      <c r="CQ1270" s="73"/>
      <c r="CR1270" s="73"/>
      <c r="CS1270" s="73"/>
      <c r="CT1270" s="73"/>
      <c r="CU1270" s="73"/>
      <c r="CV1270" s="73"/>
      <c r="CW1270" s="73"/>
      <c r="CX1270" s="73"/>
      <c r="CY1270" s="73"/>
      <c r="CZ1270" s="73"/>
      <c r="DA1270" s="73"/>
      <c r="DB1270" s="73"/>
      <c r="DC1270" s="73"/>
      <c r="DD1270" s="73"/>
      <c r="DE1270" s="73"/>
      <c r="DF1270" s="73"/>
      <c r="DG1270" s="73"/>
      <c r="DH1270" s="73"/>
      <c r="DI1270" s="73"/>
      <c r="DJ1270" s="36"/>
    </row>
    <row r="1271" spans="1:114" x14ac:dyDescent="0.3">
      <c r="A1271" s="73"/>
      <c r="B1271" s="73"/>
      <c r="C1271" s="112"/>
      <c r="D1271" s="112"/>
      <c r="E1271" s="73"/>
      <c r="F1271" s="73"/>
      <c r="G1271" s="127"/>
      <c r="H1271" s="127"/>
      <c r="I1271" s="127"/>
      <c r="J1271" s="127"/>
      <c r="K1271" s="73"/>
      <c r="L1271" s="115"/>
      <c r="M1271" s="115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3"/>
      <c r="AM1271" s="73"/>
      <c r="AN1271" s="73"/>
      <c r="AO1271" s="73"/>
      <c r="AP1271" s="73"/>
      <c r="AQ1271" s="73"/>
      <c r="AR1271" s="73"/>
      <c r="AS1271" s="73"/>
      <c r="AT1271" s="73"/>
      <c r="AU1271" s="73"/>
      <c r="AV1271" s="73"/>
      <c r="AW1271" s="73"/>
      <c r="AX1271" s="73"/>
      <c r="AY1271" s="73"/>
      <c r="AZ1271" s="73"/>
      <c r="BA1271" s="73"/>
      <c r="BB1271" s="73"/>
      <c r="BC1271" s="73"/>
      <c r="BD1271" s="73"/>
      <c r="BE1271" s="73"/>
      <c r="BF1271" s="73"/>
      <c r="BG1271" s="73"/>
      <c r="BH1271" s="73"/>
      <c r="BI1271" s="73"/>
      <c r="BJ1271" s="73"/>
      <c r="BK1271" s="73"/>
      <c r="BL1271" s="73"/>
      <c r="BM1271" s="73"/>
      <c r="BN1271" s="73"/>
      <c r="BO1271" s="73"/>
      <c r="BP1271" s="73"/>
      <c r="BQ1271" s="73"/>
      <c r="BR1271" s="73"/>
      <c r="BS1271" s="73"/>
      <c r="BT1271" s="73"/>
      <c r="BU1271" s="73"/>
      <c r="BV1271" s="73"/>
      <c r="BW1271" s="73"/>
      <c r="BX1271" s="73"/>
      <c r="BY1271" s="73"/>
      <c r="BZ1271" s="73"/>
      <c r="CA1271" s="73"/>
      <c r="CB1271" s="73"/>
      <c r="CC1271" s="73"/>
      <c r="CD1271" s="73"/>
      <c r="CE1271" s="73"/>
      <c r="CF1271" s="73"/>
      <c r="CG1271" s="73"/>
      <c r="CH1271" s="73"/>
      <c r="CI1271" s="73"/>
      <c r="CJ1271" s="73"/>
      <c r="CK1271" s="73"/>
      <c r="CL1271" s="73"/>
      <c r="CM1271" s="73"/>
      <c r="CN1271" s="73"/>
      <c r="CO1271" s="73"/>
      <c r="CP1271" s="73"/>
      <c r="CQ1271" s="73"/>
      <c r="CR1271" s="73"/>
      <c r="CS1271" s="73"/>
      <c r="CT1271" s="73"/>
      <c r="CU1271" s="73"/>
      <c r="CV1271" s="73"/>
      <c r="CW1271" s="73"/>
      <c r="CX1271" s="73"/>
      <c r="CY1271" s="73"/>
      <c r="CZ1271" s="73"/>
      <c r="DA1271" s="73"/>
      <c r="DB1271" s="73"/>
      <c r="DC1271" s="73"/>
      <c r="DD1271" s="73"/>
      <c r="DE1271" s="73"/>
      <c r="DF1271" s="73"/>
      <c r="DG1271" s="73"/>
      <c r="DH1271" s="73"/>
      <c r="DI1271" s="73"/>
      <c r="DJ1271" s="36"/>
    </row>
    <row r="1272" spans="1:114" x14ac:dyDescent="0.3">
      <c r="A1272" s="73"/>
      <c r="B1272" s="73"/>
      <c r="C1272" s="112"/>
      <c r="D1272" s="112"/>
      <c r="E1272" s="73"/>
      <c r="F1272" s="73"/>
      <c r="G1272" s="127"/>
      <c r="H1272" s="127"/>
      <c r="I1272" s="127"/>
      <c r="J1272" s="127"/>
      <c r="K1272" s="73"/>
      <c r="L1272" s="115"/>
      <c r="M1272" s="115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3"/>
      <c r="AM1272" s="73"/>
      <c r="AN1272" s="73"/>
      <c r="AO1272" s="73"/>
      <c r="AP1272" s="73"/>
      <c r="AQ1272" s="73"/>
      <c r="AR1272" s="73"/>
      <c r="AS1272" s="73"/>
      <c r="AT1272" s="73"/>
      <c r="AU1272" s="73"/>
      <c r="AV1272" s="73"/>
      <c r="AW1272" s="73"/>
      <c r="AX1272" s="73"/>
      <c r="AY1272" s="73"/>
      <c r="AZ1272" s="73"/>
      <c r="BA1272" s="73"/>
      <c r="BB1272" s="73"/>
      <c r="BC1272" s="73"/>
      <c r="BD1272" s="73"/>
      <c r="BE1272" s="73"/>
      <c r="BF1272" s="73"/>
      <c r="BG1272" s="73"/>
      <c r="BH1272" s="73"/>
      <c r="BI1272" s="73"/>
      <c r="BJ1272" s="73"/>
      <c r="BK1272" s="73"/>
      <c r="BL1272" s="73"/>
      <c r="BM1272" s="73"/>
      <c r="BN1272" s="73"/>
      <c r="BO1272" s="73"/>
      <c r="BP1272" s="73"/>
      <c r="BQ1272" s="73"/>
      <c r="BR1272" s="73"/>
      <c r="BS1272" s="73"/>
      <c r="BT1272" s="73"/>
      <c r="BU1272" s="73"/>
      <c r="BV1272" s="73"/>
      <c r="BW1272" s="73"/>
      <c r="BX1272" s="73"/>
      <c r="BY1272" s="73"/>
      <c r="BZ1272" s="73"/>
      <c r="CA1272" s="73"/>
      <c r="CB1272" s="73"/>
      <c r="CC1272" s="73"/>
      <c r="CD1272" s="73"/>
      <c r="CE1272" s="73"/>
      <c r="CF1272" s="73"/>
      <c r="CG1272" s="73"/>
      <c r="CH1272" s="73"/>
      <c r="CI1272" s="73"/>
      <c r="CJ1272" s="73"/>
      <c r="CK1272" s="73"/>
      <c r="CL1272" s="73"/>
      <c r="CM1272" s="73"/>
      <c r="CN1272" s="73"/>
      <c r="CO1272" s="73"/>
      <c r="CP1272" s="73"/>
      <c r="CQ1272" s="73"/>
      <c r="CR1272" s="73"/>
      <c r="CS1272" s="73"/>
      <c r="CT1272" s="73"/>
      <c r="CU1272" s="73"/>
      <c r="CV1272" s="73"/>
      <c r="CW1272" s="73"/>
      <c r="CX1272" s="73"/>
      <c r="CY1272" s="73"/>
      <c r="CZ1272" s="73"/>
      <c r="DA1272" s="73"/>
      <c r="DB1272" s="73"/>
      <c r="DC1272" s="73"/>
      <c r="DD1272" s="73"/>
      <c r="DE1272" s="73"/>
      <c r="DF1272" s="73"/>
      <c r="DG1272" s="73"/>
      <c r="DH1272" s="73"/>
      <c r="DI1272" s="73"/>
      <c r="DJ1272" s="36"/>
    </row>
    <row r="1273" spans="1:114" x14ac:dyDescent="0.3">
      <c r="A1273" s="73"/>
      <c r="B1273" s="73"/>
      <c r="C1273" s="112"/>
      <c r="D1273" s="112"/>
      <c r="E1273" s="73"/>
      <c r="F1273" s="73"/>
      <c r="G1273" s="127"/>
      <c r="H1273" s="127"/>
      <c r="I1273" s="127"/>
      <c r="J1273" s="127"/>
      <c r="K1273" s="73"/>
      <c r="L1273" s="115"/>
      <c r="M1273" s="115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3"/>
      <c r="AM1273" s="73"/>
      <c r="AN1273" s="73"/>
      <c r="AO1273" s="73"/>
      <c r="AP1273" s="73"/>
      <c r="AQ1273" s="73"/>
      <c r="AR1273" s="73"/>
      <c r="AS1273" s="73"/>
      <c r="AT1273" s="73"/>
      <c r="AU1273" s="73"/>
      <c r="AV1273" s="73"/>
      <c r="AW1273" s="73"/>
      <c r="AX1273" s="73"/>
      <c r="AY1273" s="73"/>
      <c r="AZ1273" s="73"/>
      <c r="BA1273" s="73"/>
      <c r="BB1273" s="73"/>
      <c r="BC1273" s="73"/>
      <c r="BD1273" s="73"/>
      <c r="BE1273" s="73"/>
      <c r="BF1273" s="73"/>
      <c r="BG1273" s="73"/>
      <c r="BH1273" s="73"/>
      <c r="BI1273" s="73"/>
      <c r="BJ1273" s="73"/>
      <c r="BK1273" s="73"/>
      <c r="BL1273" s="73"/>
      <c r="BM1273" s="73"/>
      <c r="BN1273" s="73"/>
      <c r="BO1273" s="73"/>
      <c r="BP1273" s="73"/>
      <c r="BQ1273" s="73"/>
      <c r="BR1273" s="73"/>
      <c r="BS1273" s="73"/>
      <c r="BT1273" s="73"/>
      <c r="BU1273" s="73"/>
      <c r="BV1273" s="73"/>
      <c r="BW1273" s="73"/>
      <c r="BX1273" s="73"/>
      <c r="BY1273" s="73"/>
      <c r="BZ1273" s="73"/>
      <c r="CA1273" s="73"/>
      <c r="CB1273" s="73"/>
      <c r="CC1273" s="73"/>
      <c r="CD1273" s="73"/>
      <c r="CE1273" s="73"/>
      <c r="CF1273" s="73"/>
      <c r="CG1273" s="73"/>
      <c r="CH1273" s="73"/>
      <c r="CI1273" s="73"/>
      <c r="CJ1273" s="73"/>
      <c r="CK1273" s="73"/>
      <c r="CL1273" s="73"/>
      <c r="CM1273" s="73"/>
      <c r="CN1273" s="73"/>
      <c r="CO1273" s="73"/>
      <c r="CP1273" s="73"/>
      <c r="CQ1273" s="73"/>
      <c r="CR1273" s="73"/>
      <c r="CS1273" s="73"/>
      <c r="CT1273" s="73"/>
      <c r="CU1273" s="73"/>
      <c r="CV1273" s="73"/>
      <c r="CW1273" s="73"/>
      <c r="CX1273" s="73"/>
      <c r="CY1273" s="73"/>
      <c r="CZ1273" s="73"/>
      <c r="DA1273" s="73"/>
      <c r="DB1273" s="73"/>
      <c r="DC1273" s="73"/>
      <c r="DD1273" s="73"/>
      <c r="DE1273" s="73"/>
      <c r="DF1273" s="73"/>
      <c r="DG1273" s="73"/>
      <c r="DH1273" s="73"/>
      <c r="DI1273" s="73"/>
      <c r="DJ1273" s="36"/>
    </row>
    <row r="1274" spans="1:114" x14ac:dyDescent="0.3">
      <c r="A1274" s="73"/>
      <c r="B1274" s="73"/>
      <c r="C1274" s="112"/>
      <c r="D1274" s="112"/>
      <c r="E1274" s="73"/>
      <c r="F1274" s="73"/>
      <c r="G1274" s="127"/>
      <c r="H1274" s="127"/>
      <c r="I1274" s="127"/>
      <c r="J1274" s="127"/>
      <c r="K1274" s="73"/>
      <c r="L1274" s="115"/>
      <c r="M1274" s="115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3"/>
      <c r="AC1274" s="73"/>
      <c r="AD1274" s="73"/>
      <c r="AE1274" s="73"/>
      <c r="AF1274" s="73"/>
      <c r="AG1274" s="73"/>
      <c r="AH1274" s="73"/>
      <c r="AI1274" s="73"/>
      <c r="AJ1274" s="73"/>
      <c r="AK1274" s="73"/>
      <c r="AL1274" s="73"/>
      <c r="AM1274" s="73"/>
      <c r="AN1274" s="73"/>
      <c r="AO1274" s="73"/>
      <c r="AP1274" s="73"/>
      <c r="AQ1274" s="73"/>
      <c r="AR1274" s="73"/>
      <c r="AS1274" s="73"/>
      <c r="AT1274" s="73"/>
      <c r="AU1274" s="73"/>
      <c r="AV1274" s="73"/>
      <c r="AW1274" s="73"/>
      <c r="AX1274" s="73"/>
      <c r="AY1274" s="73"/>
      <c r="AZ1274" s="73"/>
      <c r="BA1274" s="73"/>
      <c r="BB1274" s="73"/>
      <c r="BC1274" s="73"/>
      <c r="BD1274" s="73"/>
      <c r="BE1274" s="73"/>
      <c r="BF1274" s="73"/>
      <c r="BG1274" s="73"/>
      <c r="BH1274" s="73"/>
      <c r="BI1274" s="73"/>
      <c r="BJ1274" s="73"/>
      <c r="BK1274" s="73"/>
      <c r="BL1274" s="73"/>
      <c r="BM1274" s="73"/>
      <c r="BN1274" s="73"/>
      <c r="BO1274" s="73"/>
      <c r="BP1274" s="73"/>
      <c r="BQ1274" s="73"/>
      <c r="BR1274" s="73"/>
      <c r="BS1274" s="73"/>
      <c r="BT1274" s="73"/>
      <c r="BU1274" s="73"/>
      <c r="BV1274" s="73"/>
      <c r="BW1274" s="73"/>
      <c r="BX1274" s="73"/>
      <c r="BY1274" s="73"/>
      <c r="BZ1274" s="73"/>
      <c r="CA1274" s="73"/>
      <c r="CB1274" s="73"/>
      <c r="CC1274" s="73"/>
      <c r="CD1274" s="73"/>
      <c r="CE1274" s="73"/>
      <c r="CF1274" s="73"/>
      <c r="CG1274" s="73"/>
      <c r="CH1274" s="73"/>
      <c r="CI1274" s="73"/>
      <c r="CJ1274" s="73"/>
      <c r="CK1274" s="73"/>
      <c r="CL1274" s="73"/>
      <c r="CM1274" s="73"/>
      <c r="CN1274" s="73"/>
      <c r="CO1274" s="73"/>
      <c r="CP1274" s="73"/>
      <c r="CQ1274" s="73"/>
      <c r="CR1274" s="73"/>
      <c r="CS1274" s="73"/>
      <c r="CT1274" s="73"/>
      <c r="CU1274" s="73"/>
      <c r="CV1274" s="73"/>
      <c r="CW1274" s="73"/>
      <c r="CX1274" s="73"/>
      <c r="CY1274" s="73"/>
      <c r="CZ1274" s="73"/>
      <c r="DA1274" s="73"/>
      <c r="DB1274" s="73"/>
      <c r="DC1274" s="73"/>
      <c r="DD1274" s="73"/>
      <c r="DE1274" s="73"/>
      <c r="DF1274" s="73"/>
      <c r="DG1274" s="73"/>
      <c r="DH1274" s="73"/>
      <c r="DI1274" s="73"/>
      <c r="DJ1274" s="36"/>
    </row>
    <row r="1275" spans="1:114" x14ac:dyDescent="0.3">
      <c r="A1275" s="73"/>
      <c r="B1275" s="73"/>
      <c r="C1275" s="112"/>
      <c r="D1275" s="112"/>
      <c r="E1275" s="73"/>
      <c r="F1275" s="73"/>
      <c r="G1275" s="127"/>
      <c r="H1275" s="127"/>
      <c r="I1275" s="127"/>
      <c r="J1275" s="127"/>
      <c r="K1275" s="73"/>
      <c r="L1275" s="115"/>
      <c r="M1275" s="115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3"/>
      <c r="AM1275" s="73"/>
      <c r="AN1275" s="73"/>
      <c r="AO1275" s="73"/>
      <c r="AP1275" s="73"/>
      <c r="AQ1275" s="73"/>
      <c r="AR1275" s="73"/>
      <c r="AS1275" s="73"/>
      <c r="AT1275" s="73"/>
      <c r="AU1275" s="73"/>
      <c r="AV1275" s="73"/>
      <c r="AW1275" s="73"/>
      <c r="AX1275" s="73"/>
      <c r="AY1275" s="73"/>
      <c r="AZ1275" s="73"/>
      <c r="BA1275" s="73"/>
      <c r="BB1275" s="73"/>
      <c r="BC1275" s="73"/>
      <c r="BD1275" s="73"/>
      <c r="BE1275" s="73"/>
      <c r="BF1275" s="73"/>
      <c r="BG1275" s="73"/>
      <c r="BH1275" s="73"/>
      <c r="BI1275" s="73"/>
      <c r="BJ1275" s="73"/>
      <c r="BK1275" s="73"/>
      <c r="BL1275" s="73"/>
      <c r="BM1275" s="73"/>
      <c r="BN1275" s="73"/>
      <c r="BO1275" s="73"/>
      <c r="BP1275" s="73"/>
      <c r="BQ1275" s="73"/>
      <c r="BR1275" s="73"/>
      <c r="BS1275" s="73"/>
      <c r="BT1275" s="73"/>
      <c r="BU1275" s="73"/>
      <c r="BV1275" s="73"/>
      <c r="BW1275" s="73"/>
      <c r="BX1275" s="73"/>
      <c r="BY1275" s="73"/>
      <c r="BZ1275" s="73"/>
      <c r="CA1275" s="73"/>
      <c r="CB1275" s="73"/>
      <c r="CC1275" s="73"/>
      <c r="CD1275" s="73"/>
      <c r="CE1275" s="73"/>
      <c r="CF1275" s="73"/>
      <c r="CG1275" s="73"/>
      <c r="CH1275" s="73"/>
      <c r="CI1275" s="73"/>
      <c r="CJ1275" s="73"/>
      <c r="CK1275" s="73"/>
      <c r="CL1275" s="73"/>
      <c r="CM1275" s="73"/>
      <c r="CN1275" s="73"/>
      <c r="CO1275" s="73"/>
      <c r="CP1275" s="73"/>
      <c r="CQ1275" s="73"/>
      <c r="CR1275" s="73"/>
      <c r="CS1275" s="73"/>
      <c r="CT1275" s="73"/>
      <c r="CU1275" s="73"/>
      <c r="CV1275" s="73"/>
      <c r="CW1275" s="73"/>
      <c r="CX1275" s="73"/>
      <c r="CY1275" s="73"/>
      <c r="CZ1275" s="73"/>
      <c r="DA1275" s="73"/>
      <c r="DB1275" s="73"/>
      <c r="DC1275" s="73"/>
      <c r="DD1275" s="73"/>
      <c r="DE1275" s="73"/>
      <c r="DF1275" s="73"/>
      <c r="DG1275" s="73"/>
      <c r="DH1275" s="73"/>
      <c r="DI1275" s="73"/>
      <c r="DJ1275" s="36"/>
    </row>
    <row r="1276" spans="1:114" x14ac:dyDescent="0.3">
      <c r="A1276" s="73"/>
      <c r="B1276" s="73"/>
      <c r="C1276" s="112"/>
      <c r="D1276" s="112"/>
      <c r="E1276" s="73"/>
      <c r="F1276" s="73"/>
      <c r="G1276" s="127"/>
      <c r="H1276" s="127"/>
      <c r="I1276" s="127"/>
      <c r="J1276" s="127"/>
      <c r="K1276" s="73"/>
      <c r="L1276" s="115"/>
      <c r="M1276" s="115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3"/>
      <c r="AM1276" s="73"/>
      <c r="AN1276" s="73"/>
      <c r="AO1276" s="73"/>
      <c r="AP1276" s="73"/>
      <c r="AQ1276" s="73"/>
      <c r="AR1276" s="73"/>
      <c r="AS1276" s="73"/>
      <c r="AT1276" s="73"/>
      <c r="AU1276" s="73"/>
      <c r="AV1276" s="73"/>
      <c r="AW1276" s="73"/>
      <c r="AX1276" s="73"/>
      <c r="AY1276" s="73"/>
      <c r="AZ1276" s="73"/>
      <c r="BA1276" s="73"/>
      <c r="BB1276" s="73"/>
      <c r="BC1276" s="73"/>
      <c r="BD1276" s="73"/>
      <c r="BE1276" s="73"/>
      <c r="BF1276" s="73"/>
      <c r="BG1276" s="73"/>
      <c r="BH1276" s="73"/>
      <c r="BI1276" s="73"/>
      <c r="BJ1276" s="73"/>
      <c r="BK1276" s="73"/>
      <c r="BL1276" s="73"/>
      <c r="BM1276" s="73"/>
      <c r="BN1276" s="73"/>
      <c r="BO1276" s="73"/>
      <c r="BP1276" s="73"/>
      <c r="BQ1276" s="73"/>
      <c r="BR1276" s="73"/>
      <c r="BS1276" s="73"/>
      <c r="BT1276" s="73"/>
      <c r="BU1276" s="73"/>
      <c r="BV1276" s="73"/>
      <c r="BW1276" s="73"/>
      <c r="BX1276" s="73"/>
      <c r="BY1276" s="73"/>
      <c r="BZ1276" s="73"/>
      <c r="CA1276" s="73"/>
      <c r="CB1276" s="73"/>
      <c r="CC1276" s="73"/>
      <c r="CD1276" s="73"/>
      <c r="CE1276" s="73"/>
      <c r="CF1276" s="73"/>
      <c r="CG1276" s="73"/>
      <c r="CH1276" s="73"/>
      <c r="CI1276" s="73"/>
      <c r="CJ1276" s="73"/>
      <c r="CK1276" s="73"/>
      <c r="CL1276" s="73"/>
      <c r="CM1276" s="73"/>
      <c r="CN1276" s="73"/>
      <c r="CO1276" s="73"/>
      <c r="CP1276" s="73"/>
      <c r="CQ1276" s="73"/>
      <c r="CR1276" s="73"/>
      <c r="CS1276" s="73"/>
      <c r="CT1276" s="73"/>
      <c r="CU1276" s="73"/>
      <c r="CV1276" s="73"/>
      <c r="CW1276" s="73"/>
      <c r="CX1276" s="73"/>
      <c r="CY1276" s="73"/>
      <c r="CZ1276" s="73"/>
      <c r="DA1276" s="73"/>
      <c r="DB1276" s="73"/>
      <c r="DC1276" s="73"/>
      <c r="DD1276" s="73"/>
      <c r="DE1276" s="73"/>
      <c r="DF1276" s="73"/>
      <c r="DG1276" s="73"/>
      <c r="DH1276" s="73"/>
      <c r="DI1276" s="73"/>
      <c r="DJ1276" s="36"/>
    </row>
    <row r="1277" spans="1:114" x14ac:dyDescent="0.3">
      <c r="A1277" s="73"/>
      <c r="B1277" s="73"/>
      <c r="C1277" s="112"/>
      <c r="D1277" s="112"/>
      <c r="E1277" s="73"/>
      <c r="F1277" s="73"/>
      <c r="G1277" s="127"/>
      <c r="H1277" s="127"/>
      <c r="I1277" s="127"/>
      <c r="J1277" s="127"/>
      <c r="K1277" s="73"/>
      <c r="L1277" s="115"/>
      <c r="M1277" s="115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3"/>
      <c r="AM1277" s="73"/>
      <c r="AN1277" s="73"/>
      <c r="AO1277" s="73"/>
      <c r="AP1277" s="73"/>
      <c r="AQ1277" s="73"/>
      <c r="AR1277" s="73"/>
      <c r="AS1277" s="73"/>
      <c r="AT1277" s="73"/>
      <c r="AU1277" s="73"/>
      <c r="AV1277" s="73"/>
      <c r="AW1277" s="73"/>
      <c r="AX1277" s="73"/>
      <c r="AY1277" s="73"/>
      <c r="AZ1277" s="73"/>
      <c r="BA1277" s="73"/>
      <c r="BB1277" s="73"/>
      <c r="BC1277" s="73"/>
      <c r="BD1277" s="73"/>
      <c r="BE1277" s="73"/>
      <c r="BF1277" s="73"/>
      <c r="BG1277" s="73"/>
      <c r="BH1277" s="73"/>
      <c r="BI1277" s="73"/>
      <c r="BJ1277" s="73"/>
      <c r="BK1277" s="73"/>
      <c r="BL1277" s="73"/>
      <c r="BM1277" s="73"/>
      <c r="BN1277" s="73"/>
      <c r="BO1277" s="73"/>
      <c r="BP1277" s="73"/>
      <c r="BQ1277" s="73"/>
      <c r="BR1277" s="73"/>
      <c r="BS1277" s="73"/>
      <c r="BT1277" s="73"/>
      <c r="BU1277" s="73"/>
      <c r="BV1277" s="73"/>
      <c r="BW1277" s="73"/>
      <c r="BX1277" s="73"/>
      <c r="BY1277" s="73"/>
      <c r="BZ1277" s="73"/>
      <c r="CA1277" s="73"/>
      <c r="CB1277" s="73"/>
      <c r="CC1277" s="73"/>
      <c r="CD1277" s="73"/>
      <c r="CE1277" s="73"/>
      <c r="CF1277" s="73"/>
      <c r="CG1277" s="73"/>
      <c r="CH1277" s="73"/>
      <c r="CI1277" s="73"/>
      <c r="CJ1277" s="73"/>
      <c r="CK1277" s="73"/>
      <c r="CL1277" s="73"/>
      <c r="CM1277" s="73"/>
      <c r="CN1277" s="73"/>
      <c r="CO1277" s="73"/>
      <c r="CP1277" s="73"/>
      <c r="CQ1277" s="73"/>
      <c r="CR1277" s="73"/>
      <c r="CS1277" s="73"/>
      <c r="CT1277" s="73"/>
      <c r="CU1277" s="73"/>
      <c r="CV1277" s="73"/>
      <c r="CW1277" s="73"/>
      <c r="CX1277" s="73"/>
      <c r="CY1277" s="73"/>
      <c r="CZ1277" s="73"/>
      <c r="DA1277" s="73"/>
      <c r="DB1277" s="73"/>
      <c r="DC1277" s="73"/>
      <c r="DD1277" s="73"/>
      <c r="DE1277" s="73"/>
      <c r="DF1277" s="73"/>
      <c r="DG1277" s="73"/>
      <c r="DH1277" s="73"/>
      <c r="DI1277" s="73"/>
      <c r="DJ1277" s="36"/>
    </row>
    <row r="1278" spans="1:114" x14ac:dyDescent="0.3">
      <c r="A1278" s="73"/>
      <c r="B1278" s="73"/>
      <c r="C1278" s="112"/>
      <c r="D1278" s="112"/>
      <c r="E1278" s="73"/>
      <c r="F1278" s="73"/>
      <c r="G1278" s="127"/>
      <c r="H1278" s="127"/>
      <c r="I1278" s="127"/>
      <c r="J1278" s="127"/>
      <c r="K1278" s="73"/>
      <c r="L1278" s="115"/>
      <c r="M1278" s="115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3"/>
      <c r="AC1278" s="73"/>
      <c r="AD1278" s="73"/>
      <c r="AE1278" s="73"/>
      <c r="AF1278" s="73"/>
      <c r="AG1278" s="73"/>
      <c r="AH1278" s="73"/>
      <c r="AI1278" s="73"/>
      <c r="AJ1278" s="73"/>
      <c r="AK1278" s="73"/>
      <c r="AL1278" s="73"/>
      <c r="AM1278" s="73"/>
      <c r="AN1278" s="73"/>
      <c r="AO1278" s="73"/>
      <c r="AP1278" s="73"/>
      <c r="AQ1278" s="73"/>
      <c r="AR1278" s="73"/>
      <c r="AS1278" s="73"/>
      <c r="AT1278" s="73"/>
      <c r="AU1278" s="73"/>
      <c r="AV1278" s="73"/>
      <c r="AW1278" s="73"/>
      <c r="AX1278" s="73"/>
      <c r="AY1278" s="73"/>
      <c r="AZ1278" s="73"/>
      <c r="BA1278" s="73"/>
      <c r="BB1278" s="73"/>
      <c r="BC1278" s="73"/>
      <c r="BD1278" s="73"/>
      <c r="BE1278" s="73"/>
      <c r="BF1278" s="73"/>
      <c r="BG1278" s="73"/>
      <c r="BH1278" s="73"/>
      <c r="BI1278" s="73"/>
      <c r="BJ1278" s="73"/>
      <c r="BK1278" s="73"/>
      <c r="BL1278" s="73"/>
      <c r="BM1278" s="73"/>
      <c r="BN1278" s="73"/>
      <c r="BO1278" s="73"/>
      <c r="BP1278" s="73"/>
      <c r="BQ1278" s="73"/>
      <c r="BR1278" s="73"/>
      <c r="BS1278" s="73"/>
      <c r="BT1278" s="73"/>
      <c r="BU1278" s="73"/>
      <c r="BV1278" s="73"/>
      <c r="BW1278" s="73"/>
      <c r="BX1278" s="73"/>
      <c r="BY1278" s="73"/>
      <c r="BZ1278" s="73"/>
      <c r="CA1278" s="73"/>
      <c r="CB1278" s="73"/>
      <c r="CC1278" s="73"/>
      <c r="CD1278" s="73"/>
      <c r="CE1278" s="73"/>
      <c r="CF1278" s="73"/>
      <c r="CG1278" s="73"/>
      <c r="CH1278" s="73"/>
      <c r="CI1278" s="73"/>
      <c r="CJ1278" s="73"/>
      <c r="CK1278" s="73"/>
      <c r="CL1278" s="73"/>
      <c r="CM1278" s="73"/>
      <c r="CN1278" s="73"/>
      <c r="CO1278" s="73"/>
      <c r="CP1278" s="73"/>
      <c r="CQ1278" s="73"/>
      <c r="CR1278" s="73"/>
      <c r="CS1278" s="73"/>
      <c r="CT1278" s="73"/>
      <c r="CU1278" s="73"/>
      <c r="CV1278" s="73"/>
      <c r="CW1278" s="73"/>
      <c r="CX1278" s="73"/>
      <c r="CY1278" s="73"/>
      <c r="CZ1278" s="73"/>
      <c r="DA1278" s="73"/>
      <c r="DB1278" s="73"/>
      <c r="DC1278" s="73"/>
      <c r="DD1278" s="73"/>
      <c r="DE1278" s="73"/>
      <c r="DF1278" s="73"/>
      <c r="DG1278" s="73"/>
      <c r="DH1278" s="73"/>
      <c r="DI1278" s="73"/>
      <c r="DJ1278" s="36"/>
    </row>
    <row r="1279" spans="1:114" x14ac:dyDescent="0.3">
      <c r="A1279" s="73"/>
      <c r="B1279" s="73"/>
      <c r="C1279" s="112"/>
      <c r="D1279" s="112"/>
      <c r="E1279" s="73"/>
      <c r="F1279" s="73"/>
      <c r="G1279" s="127"/>
      <c r="H1279" s="127"/>
      <c r="I1279" s="127"/>
      <c r="J1279" s="127"/>
      <c r="K1279" s="73"/>
      <c r="L1279" s="115"/>
      <c r="M1279" s="115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3"/>
      <c r="AM1279" s="73"/>
      <c r="AN1279" s="73"/>
      <c r="AO1279" s="73"/>
      <c r="AP1279" s="73"/>
      <c r="AQ1279" s="73"/>
      <c r="AR1279" s="73"/>
      <c r="AS1279" s="73"/>
      <c r="AT1279" s="73"/>
      <c r="AU1279" s="73"/>
      <c r="AV1279" s="73"/>
      <c r="AW1279" s="73"/>
      <c r="AX1279" s="73"/>
      <c r="AY1279" s="73"/>
      <c r="AZ1279" s="73"/>
      <c r="BA1279" s="73"/>
      <c r="BB1279" s="73"/>
      <c r="BC1279" s="73"/>
      <c r="BD1279" s="73"/>
      <c r="BE1279" s="73"/>
      <c r="BF1279" s="73"/>
      <c r="BG1279" s="73"/>
      <c r="BH1279" s="73"/>
      <c r="BI1279" s="73"/>
      <c r="BJ1279" s="73"/>
      <c r="BK1279" s="73"/>
      <c r="BL1279" s="73"/>
      <c r="BM1279" s="73"/>
      <c r="BN1279" s="73"/>
      <c r="BO1279" s="73"/>
      <c r="BP1279" s="73"/>
      <c r="BQ1279" s="73"/>
      <c r="BR1279" s="73"/>
      <c r="BS1279" s="73"/>
      <c r="BT1279" s="73"/>
      <c r="BU1279" s="73"/>
      <c r="BV1279" s="73"/>
      <c r="BW1279" s="73"/>
      <c r="BX1279" s="73"/>
      <c r="BY1279" s="73"/>
      <c r="BZ1279" s="73"/>
      <c r="CA1279" s="73"/>
      <c r="CB1279" s="73"/>
      <c r="CC1279" s="73"/>
      <c r="CD1279" s="73"/>
      <c r="CE1279" s="73"/>
      <c r="CF1279" s="73"/>
      <c r="CG1279" s="73"/>
      <c r="CH1279" s="73"/>
      <c r="CI1279" s="73"/>
      <c r="CJ1279" s="73"/>
      <c r="CK1279" s="73"/>
      <c r="CL1279" s="73"/>
      <c r="CM1279" s="73"/>
      <c r="CN1279" s="73"/>
      <c r="CO1279" s="73"/>
      <c r="CP1279" s="73"/>
      <c r="CQ1279" s="73"/>
      <c r="CR1279" s="73"/>
      <c r="CS1279" s="73"/>
      <c r="CT1279" s="73"/>
      <c r="CU1279" s="73"/>
      <c r="CV1279" s="73"/>
      <c r="CW1279" s="73"/>
      <c r="CX1279" s="73"/>
      <c r="CY1279" s="73"/>
      <c r="CZ1279" s="73"/>
      <c r="DA1279" s="73"/>
      <c r="DB1279" s="73"/>
      <c r="DC1279" s="73"/>
      <c r="DD1279" s="73"/>
      <c r="DE1279" s="73"/>
      <c r="DF1279" s="73"/>
      <c r="DG1279" s="73"/>
      <c r="DH1279" s="73"/>
      <c r="DI1279" s="73"/>
      <c r="DJ1279" s="36"/>
    </row>
    <row r="1280" spans="1:114" x14ac:dyDescent="0.3">
      <c r="A1280" s="73"/>
      <c r="B1280" s="73"/>
      <c r="C1280" s="112"/>
      <c r="D1280" s="112"/>
      <c r="E1280" s="73"/>
      <c r="F1280" s="73"/>
      <c r="G1280" s="127"/>
      <c r="H1280" s="127"/>
      <c r="I1280" s="127"/>
      <c r="J1280" s="127"/>
      <c r="K1280" s="73"/>
      <c r="L1280" s="115"/>
      <c r="M1280" s="115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3"/>
      <c r="AC1280" s="73"/>
      <c r="AD1280" s="73"/>
      <c r="AE1280" s="73"/>
      <c r="AF1280" s="73"/>
      <c r="AG1280" s="73"/>
      <c r="AH1280" s="73"/>
      <c r="AI1280" s="73"/>
      <c r="AJ1280" s="73"/>
      <c r="AK1280" s="73"/>
      <c r="AL1280" s="73"/>
      <c r="AM1280" s="73"/>
      <c r="AN1280" s="73"/>
      <c r="AO1280" s="73"/>
      <c r="AP1280" s="73"/>
      <c r="AQ1280" s="73"/>
      <c r="AR1280" s="73"/>
      <c r="AS1280" s="73"/>
      <c r="AT1280" s="73"/>
      <c r="AU1280" s="73"/>
      <c r="AV1280" s="73"/>
      <c r="AW1280" s="73"/>
      <c r="AX1280" s="73"/>
      <c r="AY1280" s="73"/>
      <c r="AZ1280" s="73"/>
      <c r="BA1280" s="73"/>
      <c r="BB1280" s="73"/>
      <c r="BC1280" s="73"/>
      <c r="BD1280" s="73"/>
      <c r="BE1280" s="73"/>
      <c r="BF1280" s="73"/>
      <c r="BG1280" s="73"/>
      <c r="BH1280" s="73"/>
      <c r="BI1280" s="73"/>
      <c r="BJ1280" s="73"/>
      <c r="BK1280" s="73"/>
      <c r="BL1280" s="73"/>
      <c r="BM1280" s="73"/>
      <c r="BN1280" s="73"/>
      <c r="BO1280" s="73"/>
      <c r="BP1280" s="73"/>
      <c r="BQ1280" s="73"/>
      <c r="BR1280" s="73"/>
      <c r="BS1280" s="73"/>
      <c r="BT1280" s="73"/>
      <c r="BU1280" s="73"/>
      <c r="BV1280" s="73"/>
      <c r="BW1280" s="73"/>
      <c r="BX1280" s="73"/>
      <c r="BY1280" s="73"/>
      <c r="BZ1280" s="73"/>
      <c r="CA1280" s="73"/>
      <c r="CB1280" s="73"/>
      <c r="CC1280" s="73"/>
      <c r="CD1280" s="73"/>
      <c r="CE1280" s="73"/>
      <c r="CF1280" s="73"/>
      <c r="CG1280" s="73"/>
      <c r="CH1280" s="73"/>
      <c r="CI1280" s="73"/>
      <c r="CJ1280" s="73"/>
      <c r="CK1280" s="73"/>
      <c r="CL1280" s="73"/>
      <c r="CM1280" s="73"/>
      <c r="CN1280" s="73"/>
      <c r="CO1280" s="73"/>
      <c r="CP1280" s="73"/>
      <c r="CQ1280" s="73"/>
      <c r="CR1280" s="73"/>
      <c r="CS1280" s="73"/>
      <c r="CT1280" s="73"/>
      <c r="CU1280" s="73"/>
      <c r="CV1280" s="73"/>
      <c r="CW1280" s="73"/>
      <c r="CX1280" s="73"/>
      <c r="CY1280" s="73"/>
      <c r="CZ1280" s="73"/>
      <c r="DA1280" s="73"/>
      <c r="DB1280" s="73"/>
      <c r="DC1280" s="73"/>
      <c r="DD1280" s="73"/>
      <c r="DE1280" s="73"/>
      <c r="DF1280" s="73"/>
      <c r="DG1280" s="73"/>
      <c r="DH1280" s="73"/>
      <c r="DI1280" s="73"/>
      <c r="DJ1280" s="36"/>
    </row>
    <row r="1281" spans="1:114" x14ac:dyDescent="0.3">
      <c r="A1281" s="73"/>
      <c r="B1281" s="73"/>
      <c r="C1281" s="112"/>
      <c r="D1281" s="112"/>
      <c r="E1281" s="73"/>
      <c r="F1281" s="73"/>
      <c r="G1281" s="127"/>
      <c r="H1281" s="127"/>
      <c r="I1281" s="127"/>
      <c r="J1281" s="127"/>
      <c r="K1281" s="73"/>
      <c r="L1281" s="115"/>
      <c r="M1281" s="115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3"/>
      <c r="AC1281" s="73"/>
      <c r="AD1281" s="73"/>
      <c r="AE1281" s="73"/>
      <c r="AF1281" s="73"/>
      <c r="AG1281" s="73"/>
      <c r="AH1281" s="73"/>
      <c r="AI1281" s="73"/>
      <c r="AJ1281" s="73"/>
      <c r="AK1281" s="73"/>
      <c r="AL1281" s="73"/>
      <c r="AM1281" s="73"/>
      <c r="AN1281" s="73"/>
      <c r="AO1281" s="73"/>
      <c r="AP1281" s="73"/>
      <c r="AQ1281" s="73"/>
      <c r="AR1281" s="73"/>
      <c r="AS1281" s="73"/>
      <c r="AT1281" s="73"/>
      <c r="AU1281" s="73"/>
      <c r="AV1281" s="73"/>
      <c r="AW1281" s="73"/>
      <c r="AX1281" s="73"/>
      <c r="AY1281" s="73"/>
      <c r="AZ1281" s="73"/>
      <c r="BA1281" s="73"/>
      <c r="BB1281" s="73"/>
      <c r="BC1281" s="73"/>
      <c r="BD1281" s="73"/>
      <c r="BE1281" s="73"/>
      <c r="BF1281" s="73"/>
      <c r="BG1281" s="73"/>
      <c r="BH1281" s="73"/>
      <c r="BI1281" s="73"/>
      <c r="BJ1281" s="73"/>
      <c r="BK1281" s="73"/>
      <c r="BL1281" s="73"/>
      <c r="BM1281" s="73"/>
      <c r="BN1281" s="73"/>
      <c r="BO1281" s="73"/>
      <c r="BP1281" s="73"/>
      <c r="BQ1281" s="73"/>
      <c r="BR1281" s="73"/>
      <c r="BS1281" s="73"/>
      <c r="BT1281" s="73"/>
      <c r="BU1281" s="73"/>
      <c r="BV1281" s="73"/>
      <c r="BW1281" s="73"/>
      <c r="BX1281" s="73"/>
      <c r="BY1281" s="73"/>
      <c r="BZ1281" s="73"/>
      <c r="CA1281" s="73"/>
      <c r="CB1281" s="73"/>
      <c r="CC1281" s="73"/>
      <c r="CD1281" s="73"/>
      <c r="CE1281" s="73"/>
      <c r="CF1281" s="73"/>
      <c r="CG1281" s="73"/>
      <c r="CH1281" s="73"/>
      <c r="CI1281" s="73"/>
      <c r="CJ1281" s="73"/>
      <c r="CK1281" s="73"/>
      <c r="CL1281" s="73"/>
      <c r="CM1281" s="73"/>
      <c r="CN1281" s="73"/>
      <c r="CO1281" s="73"/>
      <c r="CP1281" s="73"/>
      <c r="CQ1281" s="73"/>
      <c r="CR1281" s="73"/>
      <c r="CS1281" s="73"/>
      <c r="CT1281" s="73"/>
      <c r="CU1281" s="73"/>
      <c r="CV1281" s="73"/>
      <c r="CW1281" s="73"/>
      <c r="CX1281" s="73"/>
      <c r="CY1281" s="73"/>
      <c r="CZ1281" s="73"/>
      <c r="DA1281" s="73"/>
      <c r="DB1281" s="73"/>
      <c r="DC1281" s="73"/>
      <c r="DD1281" s="73"/>
      <c r="DE1281" s="73"/>
      <c r="DF1281" s="73"/>
      <c r="DG1281" s="73"/>
      <c r="DH1281" s="73"/>
      <c r="DI1281" s="73"/>
      <c r="DJ1281" s="36"/>
    </row>
    <row r="1282" spans="1:114" x14ac:dyDescent="0.3">
      <c r="A1282" s="73"/>
      <c r="B1282" s="73"/>
      <c r="C1282" s="112"/>
      <c r="D1282" s="112"/>
      <c r="E1282" s="73"/>
      <c r="F1282" s="73"/>
      <c r="G1282" s="127"/>
      <c r="H1282" s="127"/>
      <c r="I1282" s="127"/>
      <c r="J1282" s="127"/>
      <c r="K1282" s="73"/>
      <c r="L1282" s="115"/>
      <c r="M1282" s="115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3"/>
      <c r="AC1282" s="73"/>
      <c r="AD1282" s="73"/>
      <c r="AE1282" s="73"/>
      <c r="AF1282" s="73"/>
      <c r="AG1282" s="73"/>
      <c r="AH1282" s="73"/>
      <c r="AI1282" s="73"/>
      <c r="AJ1282" s="73"/>
      <c r="AK1282" s="73"/>
      <c r="AL1282" s="73"/>
      <c r="AM1282" s="73"/>
      <c r="AN1282" s="73"/>
      <c r="AO1282" s="73"/>
      <c r="AP1282" s="73"/>
      <c r="AQ1282" s="73"/>
      <c r="AR1282" s="73"/>
      <c r="AS1282" s="73"/>
      <c r="AT1282" s="73"/>
      <c r="AU1282" s="73"/>
      <c r="AV1282" s="73"/>
      <c r="AW1282" s="73"/>
      <c r="AX1282" s="73"/>
      <c r="AY1282" s="73"/>
      <c r="AZ1282" s="73"/>
      <c r="BA1282" s="73"/>
      <c r="BB1282" s="73"/>
      <c r="BC1282" s="73"/>
      <c r="BD1282" s="73"/>
      <c r="BE1282" s="73"/>
      <c r="BF1282" s="73"/>
      <c r="BG1282" s="73"/>
      <c r="BH1282" s="73"/>
      <c r="BI1282" s="73"/>
      <c r="BJ1282" s="73"/>
      <c r="BK1282" s="73"/>
      <c r="BL1282" s="73"/>
      <c r="BM1282" s="73"/>
      <c r="BN1282" s="73"/>
      <c r="BO1282" s="73"/>
      <c r="BP1282" s="73"/>
      <c r="BQ1282" s="73"/>
      <c r="BR1282" s="73"/>
      <c r="BS1282" s="73"/>
      <c r="BT1282" s="73"/>
      <c r="BU1282" s="73"/>
      <c r="BV1282" s="73"/>
      <c r="BW1282" s="73"/>
      <c r="BX1282" s="73"/>
      <c r="BY1282" s="73"/>
      <c r="BZ1282" s="73"/>
      <c r="CA1282" s="73"/>
      <c r="CB1282" s="73"/>
      <c r="CC1282" s="73"/>
      <c r="CD1282" s="73"/>
      <c r="CE1282" s="73"/>
      <c r="CF1282" s="73"/>
      <c r="CG1282" s="73"/>
      <c r="CH1282" s="73"/>
      <c r="CI1282" s="73"/>
      <c r="CJ1282" s="73"/>
      <c r="CK1282" s="73"/>
      <c r="CL1282" s="73"/>
      <c r="CM1282" s="73"/>
      <c r="CN1282" s="73"/>
      <c r="CO1282" s="73"/>
      <c r="CP1282" s="73"/>
      <c r="CQ1282" s="73"/>
      <c r="CR1282" s="73"/>
      <c r="CS1282" s="73"/>
      <c r="CT1282" s="73"/>
      <c r="CU1282" s="73"/>
      <c r="CV1282" s="73"/>
      <c r="CW1282" s="73"/>
      <c r="CX1282" s="73"/>
      <c r="CY1282" s="73"/>
      <c r="CZ1282" s="73"/>
      <c r="DA1282" s="73"/>
      <c r="DB1282" s="73"/>
      <c r="DC1282" s="73"/>
      <c r="DD1282" s="73"/>
      <c r="DE1282" s="73"/>
      <c r="DF1282" s="73"/>
      <c r="DG1282" s="73"/>
      <c r="DH1282" s="73"/>
      <c r="DI1282" s="73"/>
      <c r="DJ1282" s="36"/>
    </row>
    <row r="1283" spans="1:114" x14ac:dyDescent="0.3">
      <c r="A1283" s="73"/>
      <c r="B1283" s="73"/>
      <c r="C1283" s="112"/>
      <c r="D1283" s="112"/>
      <c r="E1283" s="73"/>
      <c r="F1283" s="73"/>
      <c r="G1283" s="127"/>
      <c r="H1283" s="127"/>
      <c r="I1283" s="127"/>
      <c r="J1283" s="127"/>
      <c r="K1283" s="73"/>
      <c r="L1283" s="115"/>
      <c r="M1283" s="115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3"/>
      <c r="AM1283" s="73"/>
      <c r="AN1283" s="73"/>
      <c r="AO1283" s="73"/>
      <c r="AP1283" s="73"/>
      <c r="AQ1283" s="73"/>
      <c r="AR1283" s="73"/>
      <c r="AS1283" s="73"/>
      <c r="AT1283" s="73"/>
      <c r="AU1283" s="73"/>
      <c r="AV1283" s="73"/>
      <c r="AW1283" s="73"/>
      <c r="AX1283" s="73"/>
      <c r="AY1283" s="73"/>
      <c r="AZ1283" s="73"/>
      <c r="BA1283" s="73"/>
      <c r="BB1283" s="73"/>
      <c r="BC1283" s="73"/>
      <c r="BD1283" s="73"/>
      <c r="BE1283" s="73"/>
      <c r="BF1283" s="73"/>
      <c r="BG1283" s="73"/>
      <c r="BH1283" s="73"/>
      <c r="BI1283" s="73"/>
      <c r="BJ1283" s="73"/>
      <c r="BK1283" s="73"/>
      <c r="BL1283" s="73"/>
      <c r="BM1283" s="73"/>
      <c r="BN1283" s="73"/>
      <c r="BO1283" s="73"/>
      <c r="BP1283" s="73"/>
      <c r="BQ1283" s="73"/>
      <c r="BR1283" s="73"/>
      <c r="BS1283" s="73"/>
      <c r="BT1283" s="73"/>
      <c r="BU1283" s="73"/>
      <c r="BV1283" s="73"/>
      <c r="BW1283" s="73"/>
      <c r="BX1283" s="73"/>
      <c r="BY1283" s="73"/>
      <c r="BZ1283" s="73"/>
      <c r="CA1283" s="73"/>
      <c r="CB1283" s="73"/>
      <c r="CC1283" s="73"/>
      <c r="CD1283" s="73"/>
      <c r="CE1283" s="73"/>
      <c r="CF1283" s="73"/>
      <c r="CG1283" s="73"/>
      <c r="CH1283" s="73"/>
      <c r="CI1283" s="73"/>
      <c r="CJ1283" s="73"/>
      <c r="CK1283" s="73"/>
      <c r="CL1283" s="73"/>
      <c r="CM1283" s="73"/>
      <c r="CN1283" s="73"/>
      <c r="CO1283" s="73"/>
      <c r="CP1283" s="73"/>
      <c r="CQ1283" s="73"/>
      <c r="CR1283" s="73"/>
      <c r="CS1283" s="73"/>
      <c r="CT1283" s="73"/>
      <c r="CU1283" s="73"/>
      <c r="CV1283" s="73"/>
      <c r="CW1283" s="73"/>
      <c r="CX1283" s="73"/>
      <c r="CY1283" s="73"/>
      <c r="CZ1283" s="73"/>
      <c r="DA1283" s="73"/>
      <c r="DB1283" s="73"/>
      <c r="DC1283" s="73"/>
      <c r="DD1283" s="73"/>
      <c r="DE1283" s="73"/>
      <c r="DF1283" s="73"/>
      <c r="DG1283" s="73"/>
      <c r="DH1283" s="73"/>
      <c r="DI1283" s="73"/>
      <c r="DJ1283" s="36"/>
    </row>
    <row r="1284" spans="1:114" x14ac:dyDescent="0.3">
      <c r="A1284" s="73"/>
      <c r="B1284" s="73"/>
      <c r="C1284" s="112"/>
      <c r="D1284" s="112"/>
      <c r="E1284" s="73"/>
      <c r="F1284" s="73"/>
      <c r="G1284" s="127"/>
      <c r="H1284" s="127"/>
      <c r="I1284" s="127"/>
      <c r="J1284" s="127"/>
      <c r="K1284" s="73"/>
      <c r="L1284" s="115"/>
      <c r="M1284" s="115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3"/>
      <c r="AC1284" s="73"/>
      <c r="AD1284" s="73"/>
      <c r="AE1284" s="73"/>
      <c r="AF1284" s="73"/>
      <c r="AG1284" s="73"/>
      <c r="AH1284" s="73"/>
      <c r="AI1284" s="73"/>
      <c r="AJ1284" s="73"/>
      <c r="AK1284" s="73"/>
      <c r="AL1284" s="73"/>
      <c r="AM1284" s="73"/>
      <c r="AN1284" s="73"/>
      <c r="AO1284" s="73"/>
      <c r="AP1284" s="73"/>
      <c r="AQ1284" s="73"/>
      <c r="AR1284" s="73"/>
      <c r="AS1284" s="73"/>
      <c r="AT1284" s="73"/>
      <c r="AU1284" s="73"/>
      <c r="AV1284" s="73"/>
      <c r="AW1284" s="73"/>
      <c r="AX1284" s="73"/>
      <c r="AY1284" s="73"/>
      <c r="AZ1284" s="73"/>
      <c r="BA1284" s="73"/>
      <c r="BB1284" s="73"/>
      <c r="BC1284" s="73"/>
      <c r="BD1284" s="73"/>
      <c r="BE1284" s="73"/>
      <c r="BF1284" s="73"/>
      <c r="BG1284" s="73"/>
      <c r="BH1284" s="73"/>
      <c r="BI1284" s="73"/>
      <c r="BJ1284" s="73"/>
      <c r="BK1284" s="73"/>
      <c r="BL1284" s="73"/>
      <c r="BM1284" s="73"/>
      <c r="BN1284" s="73"/>
      <c r="BO1284" s="73"/>
      <c r="BP1284" s="73"/>
      <c r="BQ1284" s="73"/>
      <c r="BR1284" s="73"/>
      <c r="BS1284" s="73"/>
      <c r="BT1284" s="73"/>
      <c r="BU1284" s="73"/>
      <c r="BV1284" s="73"/>
      <c r="BW1284" s="73"/>
      <c r="BX1284" s="73"/>
      <c r="BY1284" s="73"/>
      <c r="BZ1284" s="73"/>
      <c r="CA1284" s="73"/>
      <c r="CB1284" s="73"/>
      <c r="CC1284" s="73"/>
      <c r="CD1284" s="73"/>
      <c r="CE1284" s="73"/>
      <c r="CF1284" s="73"/>
      <c r="CG1284" s="73"/>
      <c r="CH1284" s="73"/>
      <c r="CI1284" s="73"/>
      <c r="CJ1284" s="73"/>
      <c r="CK1284" s="73"/>
      <c r="CL1284" s="73"/>
      <c r="CM1284" s="73"/>
      <c r="CN1284" s="73"/>
      <c r="CO1284" s="73"/>
      <c r="CP1284" s="73"/>
      <c r="CQ1284" s="73"/>
      <c r="CR1284" s="73"/>
      <c r="CS1284" s="73"/>
      <c r="CT1284" s="73"/>
      <c r="CU1284" s="73"/>
      <c r="CV1284" s="73"/>
      <c r="CW1284" s="73"/>
      <c r="CX1284" s="73"/>
      <c r="CY1284" s="73"/>
      <c r="CZ1284" s="73"/>
      <c r="DA1284" s="73"/>
      <c r="DB1284" s="73"/>
      <c r="DC1284" s="73"/>
      <c r="DD1284" s="73"/>
      <c r="DE1284" s="73"/>
      <c r="DF1284" s="73"/>
      <c r="DG1284" s="73"/>
      <c r="DH1284" s="73"/>
      <c r="DI1284" s="73"/>
      <c r="DJ1284" s="36"/>
    </row>
    <row r="1285" spans="1:114" x14ac:dyDescent="0.3">
      <c r="A1285" s="73"/>
      <c r="B1285" s="73"/>
      <c r="C1285" s="112"/>
      <c r="D1285" s="112"/>
      <c r="E1285" s="73"/>
      <c r="F1285" s="73"/>
      <c r="G1285" s="127"/>
      <c r="H1285" s="127"/>
      <c r="I1285" s="127"/>
      <c r="J1285" s="127"/>
      <c r="K1285" s="73"/>
      <c r="L1285" s="115"/>
      <c r="M1285" s="115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3"/>
      <c r="AM1285" s="73"/>
      <c r="AN1285" s="73"/>
      <c r="AO1285" s="73"/>
      <c r="AP1285" s="73"/>
      <c r="AQ1285" s="73"/>
      <c r="AR1285" s="73"/>
      <c r="AS1285" s="73"/>
      <c r="AT1285" s="73"/>
      <c r="AU1285" s="73"/>
      <c r="AV1285" s="73"/>
      <c r="AW1285" s="73"/>
      <c r="AX1285" s="73"/>
      <c r="AY1285" s="73"/>
      <c r="AZ1285" s="73"/>
      <c r="BA1285" s="73"/>
      <c r="BB1285" s="73"/>
      <c r="BC1285" s="73"/>
      <c r="BD1285" s="73"/>
      <c r="BE1285" s="73"/>
      <c r="BF1285" s="73"/>
      <c r="BG1285" s="73"/>
      <c r="BH1285" s="73"/>
      <c r="BI1285" s="73"/>
      <c r="BJ1285" s="73"/>
      <c r="BK1285" s="73"/>
      <c r="BL1285" s="73"/>
      <c r="BM1285" s="73"/>
      <c r="BN1285" s="73"/>
      <c r="BO1285" s="73"/>
      <c r="BP1285" s="73"/>
      <c r="BQ1285" s="73"/>
      <c r="BR1285" s="73"/>
      <c r="BS1285" s="73"/>
      <c r="BT1285" s="73"/>
      <c r="BU1285" s="73"/>
      <c r="BV1285" s="73"/>
      <c r="BW1285" s="73"/>
      <c r="BX1285" s="73"/>
      <c r="BY1285" s="73"/>
      <c r="BZ1285" s="73"/>
      <c r="CA1285" s="73"/>
      <c r="CB1285" s="73"/>
      <c r="CC1285" s="73"/>
      <c r="CD1285" s="73"/>
      <c r="CE1285" s="73"/>
      <c r="CF1285" s="73"/>
      <c r="CG1285" s="73"/>
      <c r="CH1285" s="73"/>
      <c r="CI1285" s="73"/>
      <c r="CJ1285" s="73"/>
      <c r="CK1285" s="73"/>
      <c r="CL1285" s="73"/>
      <c r="CM1285" s="73"/>
      <c r="CN1285" s="73"/>
      <c r="CO1285" s="73"/>
      <c r="CP1285" s="73"/>
      <c r="CQ1285" s="73"/>
      <c r="CR1285" s="73"/>
      <c r="CS1285" s="73"/>
      <c r="CT1285" s="73"/>
      <c r="CU1285" s="73"/>
      <c r="CV1285" s="73"/>
      <c r="CW1285" s="73"/>
      <c r="CX1285" s="73"/>
      <c r="CY1285" s="73"/>
      <c r="CZ1285" s="73"/>
      <c r="DA1285" s="73"/>
      <c r="DB1285" s="73"/>
      <c r="DC1285" s="73"/>
      <c r="DD1285" s="73"/>
      <c r="DE1285" s="73"/>
      <c r="DF1285" s="73"/>
      <c r="DG1285" s="73"/>
      <c r="DH1285" s="73"/>
      <c r="DI1285" s="73"/>
      <c r="DJ1285" s="36"/>
    </row>
    <row r="1286" spans="1:114" x14ac:dyDescent="0.3">
      <c r="A1286" s="73"/>
      <c r="B1286" s="73"/>
      <c r="C1286" s="112"/>
      <c r="D1286" s="112"/>
      <c r="E1286" s="73"/>
      <c r="F1286" s="73"/>
      <c r="G1286" s="127"/>
      <c r="H1286" s="127"/>
      <c r="I1286" s="127"/>
      <c r="J1286" s="127"/>
      <c r="K1286" s="73"/>
      <c r="L1286" s="115"/>
      <c r="M1286" s="115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3"/>
      <c r="AC1286" s="73"/>
      <c r="AD1286" s="73"/>
      <c r="AE1286" s="73"/>
      <c r="AF1286" s="73"/>
      <c r="AG1286" s="73"/>
      <c r="AH1286" s="73"/>
      <c r="AI1286" s="73"/>
      <c r="AJ1286" s="73"/>
      <c r="AK1286" s="73"/>
      <c r="AL1286" s="73"/>
      <c r="AM1286" s="73"/>
      <c r="AN1286" s="73"/>
      <c r="AO1286" s="73"/>
      <c r="AP1286" s="73"/>
      <c r="AQ1286" s="73"/>
      <c r="AR1286" s="73"/>
      <c r="AS1286" s="73"/>
      <c r="AT1286" s="73"/>
      <c r="AU1286" s="73"/>
      <c r="AV1286" s="73"/>
      <c r="AW1286" s="73"/>
      <c r="AX1286" s="73"/>
      <c r="AY1286" s="73"/>
      <c r="AZ1286" s="73"/>
      <c r="BA1286" s="73"/>
      <c r="BB1286" s="73"/>
      <c r="BC1286" s="73"/>
      <c r="BD1286" s="73"/>
      <c r="BE1286" s="73"/>
      <c r="BF1286" s="73"/>
      <c r="BG1286" s="73"/>
      <c r="BH1286" s="73"/>
      <c r="BI1286" s="73"/>
      <c r="BJ1286" s="73"/>
      <c r="BK1286" s="73"/>
      <c r="BL1286" s="73"/>
      <c r="BM1286" s="73"/>
      <c r="BN1286" s="73"/>
      <c r="BO1286" s="73"/>
      <c r="BP1286" s="73"/>
      <c r="BQ1286" s="73"/>
      <c r="BR1286" s="73"/>
      <c r="BS1286" s="73"/>
      <c r="BT1286" s="73"/>
      <c r="BU1286" s="73"/>
      <c r="BV1286" s="73"/>
      <c r="BW1286" s="73"/>
      <c r="BX1286" s="73"/>
      <c r="BY1286" s="73"/>
      <c r="BZ1286" s="73"/>
      <c r="CA1286" s="73"/>
      <c r="CB1286" s="73"/>
      <c r="CC1286" s="73"/>
      <c r="CD1286" s="73"/>
      <c r="CE1286" s="73"/>
      <c r="CF1286" s="73"/>
      <c r="CG1286" s="73"/>
      <c r="CH1286" s="73"/>
      <c r="CI1286" s="73"/>
      <c r="CJ1286" s="73"/>
      <c r="CK1286" s="73"/>
      <c r="CL1286" s="73"/>
      <c r="CM1286" s="73"/>
      <c r="CN1286" s="73"/>
      <c r="CO1286" s="73"/>
      <c r="CP1286" s="73"/>
      <c r="CQ1286" s="73"/>
      <c r="CR1286" s="73"/>
      <c r="CS1286" s="73"/>
      <c r="CT1286" s="73"/>
      <c r="CU1286" s="73"/>
      <c r="CV1286" s="73"/>
      <c r="CW1286" s="73"/>
      <c r="CX1286" s="73"/>
      <c r="CY1286" s="73"/>
      <c r="CZ1286" s="73"/>
      <c r="DA1286" s="73"/>
      <c r="DB1286" s="73"/>
      <c r="DC1286" s="73"/>
      <c r="DD1286" s="73"/>
      <c r="DE1286" s="73"/>
      <c r="DF1286" s="73"/>
      <c r="DG1286" s="73"/>
      <c r="DH1286" s="73"/>
      <c r="DI1286" s="73"/>
      <c r="DJ1286" s="36"/>
    </row>
    <row r="1287" spans="1:114" x14ac:dyDescent="0.3">
      <c r="A1287" s="73"/>
      <c r="B1287" s="73"/>
      <c r="C1287" s="112"/>
      <c r="D1287" s="112"/>
      <c r="E1287" s="73"/>
      <c r="F1287" s="73"/>
      <c r="G1287" s="127"/>
      <c r="H1287" s="127"/>
      <c r="I1287" s="127"/>
      <c r="J1287" s="127"/>
      <c r="K1287" s="73"/>
      <c r="L1287" s="115"/>
      <c r="M1287" s="115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3"/>
      <c r="AM1287" s="73"/>
      <c r="AN1287" s="73"/>
      <c r="AO1287" s="73"/>
      <c r="AP1287" s="73"/>
      <c r="AQ1287" s="73"/>
      <c r="AR1287" s="73"/>
      <c r="AS1287" s="73"/>
      <c r="AT1287" s="73"/>
      <c r="AU1287" s="73"/>
      <c r="AV1287" s="73"/>
      <c r="AW1287" s="73"/>
      <c r="AX1287" s="73"/>
      <c r="AY1287" s="73"/>
      <c r="AZ1287" s="73"/>
      <c r="BA1287" s="73"/>
      <c r="BB1287" s="73"/>
      <c r="BC1287" s="73"/>
      <c r="BD1287" s="73"/>
      <c r="BE1287" s="73"/>
      <c r="BF1287" s="73"/>
      <c r="BG1287" s="73"/>
      <c r="BH1287" s="73"/>
      <c r="BI1287" s="73"/>
      <c r="BJ1287" s="73"/>
      <c r="BK1287" s="73"/>
      <c r="BL1287" s="73"/>
      <c r="BM1287" s="73"/>
      <c r="BN1287" s="73"/>
      <c r="BO1287" s="73"/>
      <c r="BP1287" s="73"/>
      <c r="BQ1287" s="73"/>
      <c r="BR1287" s="73"/>
      <c r="BS1287" s="73"/>
      <c r="BT1287" s="73"/>
      <c r="BU1287" s="73"/>
      <c r="BV1287" s="73"/>
      <c r="BW1287" s="73"/>
      <c r="BX1287" s="73"/>
      <c r="BY1287" s="73"/>
      <c r="BZ1287" s="73"/>
      <c r="CA1287" s="73"/>
      <c r="CB1287" s="73"/>
      <c r="CC1287" s="73"/>
      <c r="CD1287" s="73"/>
      <c r="CE1287" s="73"/>
      <c r="CF1287" s="73"/>
      <c r="CG1287" s="73"/>
      <c r="CH1287" s="73"/>
      <c r="CI1287" s="73"/>
      <c r="CJ1287" s="73"/>
      <c r="CK1287" s="73"/>
      <c r="CL1287" s="73"/>
      <c r="CM1287" s="73"/>
      <c r="CN1287" s="73"/>
      <c r="CO1287" s="73"/>
      <c r="CP1287" s="73"/>
      <c r="CQ1287" s="73"/>
      <c r="CR1287" s="73"/>
      <c r="CS1287" s="73"/>
      <c r="CT1287" s="73"/>
      <c r="CU1287" s="73"/>
      <c r="CV1287" s="73"/>
      <c r="CW1287" s="73"/>
      <c r="CX1287" s="73"/>
      <c r="CY1287" s="73"/>
      <c r="CZ1287" s="73"/>
      <c r="DA1287" s="73"/>
      <c r="DB1287" s="73"/>
      <c r="DC1287" s="73"/>
      <c r="DD1287" s="73"/>
      <c r="DE1287" s="73"/>
      <c r="DF1287" s="73"/>
      <c r="DG1287" s="73"/>
      <c r="DH1287" s="73"/>
      <c r="DI1287" s="73"/>
      <c r="DJ1287" s="36"/>
    </row>
    <row r="1288" spans="1:114" x14ac:dyDescent="0.3">
      <c r="A1288" s="73"/>
      <c r="B1288" s="73"/>
      <c r="C1288" s="112"/>
      <c r="D1288" s="112"/>
      <c r="E1288" s="73"/>
      <c r="F1288" s="73"/>
      <c r="G1288" s="127"/>
      <c r="H1288" s="127"/>
      <c r="I1288" s="127"/>
      <c r="J1288" s="127"/>
      <c r="K1288" s="73"/>
      <c r="L1288" s="115"/>
      <c r="M1288" s="115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3"/>
      <c r="AM1288" s="73"/>
      <c r="AN1288" s="73"/>
      <c r="AO1288" s="73"/>
      <c r="AP1288" s="73"/>
      <c r="AQ1288" s="73"/>
      <c r="AR1288" s="73"/>
      <c r="AS1288" s="73"/>
      <c r="AT1288" s="73"/>
      <c r="AU1288" s="73"/>
      <c r="AV1288" s="73"/>
      <c r="AW1288" s="73"/>
      <c r="AX1288" s="73"/>
      <c r="AY1288" s="73"/>
      <c r="AZ1288" s="73"/>
      <c r="BA1288" s="73"/>
      <c r="BB1288" s="73"/>
      <c r="BC1288" s="73"/>
      <c r="BD1288" s="73"/>
      <c r="BE1288" s="73"/>
      <c r="BF1288" s="73"/>
      <c r="BG1288" s="73"/>
      <c r="BH1288" s="73"/>
      <c r="BI1288" s="73"/>
      <c r="BJ1288" s="73"/>
      <c r="BK1288" s="73"/>
      <c r="BL1288" s="73"/>
      <c r="BM1288" s="73"/>
      <c r="BN1288" s="73"/>
      <c r="BO1288" s="73"/>
      <c r="BP1288" s="73"/>
      <c r="BQ1288" s="73"/>
      <c r="BR1288" s="73"/>
      <c r="BS1288" s="73"/>
      <c r="BT1288" s="73"/>
      <c r="BU1288" s="73"/>
      <c r="BV1288" s="73"/>
      <c r="BW1288" s="73"/>
      <c r="BX1288" s="73"/>
      <c r="BY1288" s="73"/>
      <c r="BZ1288" s="73"/>
      <c r="CA1288" s="73"/>
      <c r="CB1288" s="73"/>
      <c r="CC1288" s="73"/>
      <c r="CD1288" s="73"/>
      <c r="CE1288" s="73"/>
      <c r="CF1288" s="73"/>
      <c r="CG1288" s="73"/>
      <c r="CH1288" s="73"/>
      <c r="CI1288" s="73"/>
      <c r="CJ1288" s="73"/>
      <c r="CK1288" s="73"/>
      <c r="CL1288" s="73"/>
      <c r="CM1288" s="73"/>
      <c r="CN1288" s="73"/>
      <c r="CO1288" s="73"/>
      <c r="CP1288" s="73"/>
      <c r="CQ1288" s="73"/>
      <c r="CR1288" s="73"/>
      <c r="CS1288" s="73"/>
      <c r="CT1288" s="73"/>
      <c r="CU1288" s="73"/>
      <c r="CV1288" s="73"/>
      <c r="CW1288" s="73"/>
      <c r="CX1288" s="73"/>
      <c r="CY1288" s="73"/>
      <c r="CZ1288" s="73"/>
      <c r="DA1288" s="73"/>
      <c r="DB1288" s="73"/>
      <c r="DC1288" s="73"/>
      <c r="DD1288" s="73"/>
      <c r="DE1288" s="73"/>
      <c r="DF1288" s="73"/>
      <c r="DG1288" s="73"/>
      <c r="DH1288" s="73"/>
      <c r="DI1288" s="73"/>
      <c r="DJ1288" s="36"/>
    </row>
    <row r="1289" spans="1:114" x14ac:dyDescent="0.3">
      <c r="A1289" s="73"/>
      <c r="B1289" s="73"/>
      <c r="C1289" s="112"/>
      <c r="D1289" s="112"/>
      <c r="E1289" s="73"/>
      <c r="F1289" s="73"/>
      <c r="G1289" s="127"/>
      <c r="H1289" s="127"/>
      <c r="I1289" s="127"/>
      <c r="J1289" s="127"/>
      <c r="K1289" s="73"/>
      <c r="L1289" s="115"/>
      <c r="M1289" s="115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73"/>
      <c r="BB1289" s="73"/>
      <c r="BC1289" s="73"/>
      <c r="BD1289" s="73"/>
      <c r="BE1289" s="73"/>
      <c r="BF1289" s="73"/>
      <c r="BG1289" s="73"/>
      <c r="BH1289" s="73"/>
      <c r="BI1289" s="73"/>
      <c r="BJ1289" s="73"/>
      <c r="BK1289" s="73"/>
      <c r="BL1289" s="73"/>
      <c r="BM1289" s="73"/>
      <c r="BN1289" s="73"/>
      <c r="BO1289" s="73"/>
      <c r="BP1289" s="73"/>
      <c r="BQ1289" s="73"/>
      <c r="BR1289" s="73"/>
      <c r="BS1289" s="73"/>
      <c r="BT1289" s="73"/>
      <c r="BU1289" s="73"/>
      <c r="BV1289" s="73"/>
      <c r="BW1289" s="73"/>
      <c r="BX1289" s="73"/>
      <c r="BY1289" s="73"/>
      <c r="BZ1289" s="73"/>
      <c r="CA1289" s="73"/>
      <c r="CB1289" s="73"/>
      <c r="CC1289" s="73"/>
      <c r="CD1289" s="73"/>
      <c r="CE1289" s="73"/>
      <c r="CF1289" s="73"/>
      <c r="CG1289" s="73"/>
      <c r="CH1289" s="73"/>
      <c r="CI1289" s="73"/>
      <c r="CJ1289" s="73"/>
      <c r="CK1289" s="73"/>
      <c r="CL1289" s="73"/>
      <c r="CM1289" s="73"/>
      <c r="CN1289" s="73"/>
      <c r="CO1289" s="73"/>
      <c r="CP1289" s="73"/>
      <c r="CQ1289" s="73"/>
      <c r="CR1289" s="73"/>
      <c r="CS1289" s="73"/>
      <c r="CT1289" s="73"/>
      <c r="CU1289" s="73"/>
      <c r="CV1289" s="73"/>
      <c r="CW1289" s="73"/>
      <c r="CX1289" s="73"/>
      <c r="CY1289" s="73"/>
      <c r="CZ1289" s="73"/>
      <c r="DA1289" s="73"/>
      <c r="DB1289" s="73"/>
      <c r="DC1289" s="73"/>
      <c r="DD1289" s="73"/>
      <c r="DE1289" s="73"/>
      <c r="DF1289" s="73"/>
      <c r="DG1289" s="73"/>
      <c r="DH1289" s="73"/>
      <c r="DI1289" s="73"/>
      <c r="DJ1289" s="36"/>
    </row>
    <row r="1290" spans="1:114" x14ac:dyDescent="0.3">
      <c r="A1290" s="73"/>
      <c r="B1290" s="73"/>
      <c r="C1290" s="112"/>
      <c r="D1290" s="112"/>
      <c r="E1290" s="73"/>
      <c r="F1290" s="73"/>
      <c r="G1290" s="127"/>
      <c r="H1290" s="127"/>
      <c r="I1290" s="127"/>
      <c r="J1290" s="127"/>
      <c r="K1290" s="73"/>
      <c r="L1290" s="115"/>
      <c r="M1290" s="115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3"/>
      <c r="AC1290" s="73"/>
      <c r="AD1290" s="73"/>
      <c r="AE1290" s="73"/>
      <c r="AF1290" s="73"/>
      <c r="AG1290" s="73"/>
      <c r="AH1290" s="73"/>
      <c r="AI1290" s="73"/>
      <c r="AJ1290" s="73"/>
      <c r="AK1290" s="73"/>
      <c r="AL1290" s="73"/>
      <c r="AM1290" s="73"/>
      <c r="AN1290" s="73"/>
      <c r="AO1290" s="73"/>
      <c r="AP1290" s="73"/>
      <c r="AQ1290" s="73"/>
      <c r="AR1290" s="73"/>
      <c r="AS1290" s="73"/>
      <c r="AT1290" s="73"/>
      <c r="AU1290" s="73"/>
      <c r="AV1290" s="73"/>
      <c r="AW1290" s="73"/>
      <c r="AX1290" s="73"/>
      <c r="AY1290" s="73"/>
      <c r="AZ1290" s="73"/>
      <c r="BA1290" s="73"/>
      <c r="BB1290" s="73"/>
      <c r="BC1290" s="73"/>
      <c r="BD1290" s="73"/>
      <c r="BE1290" s="73"/>
      <c r="BF1290" s="73"/>
      <c r="BG1290" s="73"/>
      <c r="BH1290" s="73"/>
      <c r="BI1290" s="73"/>
      <c r="BJ1290" s="73"/>
      <c r="BK1290" s="73"/>
      <c r="BL1290" s="73"/>
      <c r="BM1290" s="73"/>
      <c r="BN1290" s="73"/>
      <c r="BO1290" s="73"/>
      <c r="BP1290" s="73"/>
      <c r="BQ1290" s="73"/>
      <c r="BR1290" s="73"/>
      <c r="BS1290" s="73"/>
      <c r="BT1290" s="73"/>
      <c r="BU1290" s="73"/>
      <c r="BV1290" s="73"/>
      <c r="BW1290" s="73"/>
      <c r="BX1290" s="73"/>
      <c r="BY1290" s="73"/>
      <c r="BZ1290" s="73"/>
      <c r="CA1290" s="73"/>
      <c r="CB1290" s="73"/>
      <c r="CC1290" s="73"/>
      <c r="CD1290" s="73"/>
      <c r="CE1290" s="73"/>
      <c r="CF1290" s="73"/>
      <c r="CG1290" s="73"/>
      <c r="CH1290" s="73"/>
      <c r="CI1290" s="73"/>
      <c r="CJ1290" s="73"/>
      <c r="CK1290" s="73"/>
      <c r="CL1290" s="73"/>
      <c r="CM1290" s="73"/>
      <c r="CN1290" s="73"/>
      <c r="CO1290" s="73"/>
      <c r="CP1290" s="73"/>
      <c r="CQ1290" s="73"/>
      <c r="CR1290" s="73"/>
      <c r="CS1290" s="73"/>
      <c r="CT1290" s="73"/>
      <c r="CU1290" s="73"/>
      <c r="CV1290" s="73"/>
      <c r="CW1290" s="73"/>
      <c r="CX1290" s="73"/>
      <c r="CY1290" s="73"/>
      <c r="CZ1290" s="73"/>
      <c r="DA1290" s="73"/>
      <c r="DB1290" s="73"/>
      <c r="DC1290" s="73"/>
      <c r="DD1290" s="73"/>
      <c r="DE1290" s="73"/>
      <c r="DF1290" s="73"/>
      <c r="DG1290" s="73"/>
      <c r="DH1290" s="73"/>
      <c r="DI1290" s="73"/>
      <c r="DJ1290" s="36"/>
    </row>
    <row r="1291" spans="1:114" x14ac:dyDescent="0.3">
      <c r="A1291" s="73"/>
      <c r="B1291" s="73"/>
      <c r="C1291" s="112"/>
      <c r="D1291" s="112"/>
      <c r="E1291" s="73"/>
      <c r="F1291" s="73"/>
      <c r="G1291" s="127"/>
      <c r="H1291" s="127"/>
      <c r="I1291" s="127"/>
      <c r="J1291" s="127"/>
      <c r="K1291" s="73"/>
      <c r="L1291" s="115"/>
      <c r="M1291" s="115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3"/>
      <c r="AM1291" s="73"/>
      <c r="AN1291" s="73"/>
      <c r="AO1291" s="73"/>
      <c r="AP1291" s="73"/>
      <c r="AQ1291" s="73"/>
      <c r="AR1291" s="73"/>
      <c r="AS1291" s="73"/>
      <c r="AT1291" s="73"/>
      <c r="AU1291" s="73"/>
      <c r="AV1291" s="73"/>
      <c r="AW1291" s="73"/>
      <c r="AX1291" s="73"/>
      <c r="AY1291" s="73"/>
      <c r="AZ1291" s="73"/>
      <c r="BA1291" s="73"/>
      <c r="BB1291" s="73"/>
      <c r="BC1291" s="73"/>
      <c r="BD1291" s="73"/>
      <c r="BE1291" s="73"/>
      <c r="BF1291" s="73"/>
      <c r="BG1291" s="73"/>
      <c r="BH1291" s="73"/>
      <c r="BI1291" s="73"/>
      <c r="BJ1291" s="73"/>
      <c r="BK1291" s="73"/>
      <c r="BL1291" s="73"/>
      <c r="BM1291" s="73"/>
      <c r="BN1291" s="73"/>
      <c r="BO1291" s="73"/>
      <c r="BP1291" s="73"/>
      <c r="BQ1291" s="73"/>
      <c r="BR1291" s="73"/>
      <c r="BS1291" s="73"/>
      <c r="BT1291" s="73"/>
      <c r="BU1291" s="73"/>
      <c r="BV1291" s="73"/>
      <c r="BW1291" s="73"/>
      <c r="BX1291" s="73"/>
      <c r="BY1291" s="73"/>
      <c r="BZ1291" s="73"/>
      <c r="CA1291" s="73"/>
      <c r="CB1291" s="73"/>
      <c r="CC1291" s="73"/>
      <c r="CD1291" s="73"/>
      <c r="CE1291" s="73"/>
      <c r="CF1291" s="73"/>
      <c r="CG1291" s="73"/>
      <c r="CH1291" s="73"/>
      <c r="CI1291" s="73"/>
      <c r="CJ1291" s="73"/>
      <c r="CK1291" s="73"/>
      <c r="CL1291" s="73"/>
      <c r="CM1291" s="73"/>
      <c r="CN1291" s="73"/>
      <c r="CO1291" s="73"/>
      <c r="CP1291" s="73"/>
      <c r="CQ1291" s="73"/>
      <c r="CR1291" s="73"/>
      <c r="CS1291" s="73"/>
      <c r="CT1291" s="73"/>
      <c r="CU1291" s="73"/>
      <c r="CV1291" s="73"/>
      <c r="CW1291" s="73"/>
      <c r="CX1291" s="73"/>
      <c r="CY1291" s="73"/>
      <c r="CZ1291" s="73"/>
      <c r="DA1291" s="73"/>
      <c r="DB1291" s="73"/>
      <c r="DC1291" s="73"/>
      <c r="DD1291" s="73"/>
      <c r="DE1291" s="73"/>
      <c r="DF1291" s="73"/>
      <c r="DG1291" s="73"/>
      <c r="DH1291" s="73"/>
      <c r="DI1291" s="73"/>
      <c r="DJ1291" s="36"/>
    </row>
    <row r="1292" spans="1:114" x14ac:dyDescent="0.3">
      <c r="A1292" s="73"/>
      <c r="B1292" s="73"/>
      <c r="C1292" s="112"/>
      <c r="D1292" s="112"/>
      <c r="E1292" s="73"/>
      <c r="F1292" s="73"/>
      <c r="G1292" s="127"/>
      <c r="H1292" s="127"/>
      <c r="I1292" s="127"/>
      <c r="J1292" s="127"/>
      <c r="K1292" s="73"/>
      <c r="L1292" s="115"/>
      <c r="M1292" s="115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3"/>
      <c r="AC1292" s="73"/>
      <c r="AD1292" s="73"/>
      <c r="AE1292" s="73"/>
      <c r="AF1292" s="73"/>
      <c r="AG1292" s="73"/>
      <c r="AH1292" s="73"/>
      <c r="AI1292" s="73"/>
      <c r="AJ1292" s="73"/>
      <c r="AK1292" s="73"/>
      <c r="AL1292" s="73"/>
      <c r="AM1292" s="73"/>
      <c r="AN1292" s="73"/>
      <c r="AO1292" s="73"/>
      <c r="AP1292" s="73"/>
      <c r="AQ1292" s="73"/>
      <c r="AR1292" s="73"/>
      <c r="AS1292" s="73"/>
      <c r="AT1292" s="73"/>
      <c r="AU1292" s="73"/>
      <c r="AV1292" s="73"/>
      <c r="AW1292" s="73"/>
      <c r="AX1292" s="73"/>
      <c r="AY1292" s="73"/>
      <c r="AZ1292" s="73"/>
      <c r="BA1292" s="73"/>
      <c r="BB1292" s="73"/>
      <c r="BC1292" s="73"/>
      <c r="BD1292" s="73"/>
      <c r="BE1292" s="73"/>
      <c r="BF1292" s="73"/>
      <c r="BG1292" s="73"/>
      <c r="BH1292" s="73"/>
      <c r="BI1292" s="73"/>
      <c r="BJ1292" s="73"/>
      <c r="BK1292" s="73"/>
      <c r="BL1292" s="73"/>
      <c r="BM1292" s="73"/>
      <c r="BN1292" s="73"/>
      <c r="BO1292" s="73"/>
      <c r="BP1292" s="73"/>
      <c r="BQ1292" s="73"/>
      <c r="BR1292" s="73"/>
      <c r="BS1292" s="73"/>
      <c r="BT1292" s="73"/>
      <c r="BU1292" s="73"/>
      <c r="BV1292" s="73"/>
      <c r="BW1292" s="73"/>
      <c r="BX1292" s="73"/>
      <c r="BY1292" s="73"/>
      <c r="BZ1292" s="73"/>
      <c r="CA1292" s="73"/>
      <c r="CB1292" s="73"/>
      <c r="CC1292" s="73"/>
      <c r="CD1292" s="73"/>
      <c r="CE1292" s="73"/>
      <c r="CF1292" s="73"/>
      <c r="CG1292" s="73"/>
      <c r="CH1292" s="73"/>
      <c r="CI1292" s="73"/>
      <c r="CJ1292" s="73"/>
      <c r="CK1292" s="73"/>
      <c r="CL1292" s="73"/>
      <c r="CM1292" s="73"/>
      <c r="CN1292" s="73"/>
      <c r="CO1292" s="73"/>
      <c r="CP1292" s="73"/>
      <c r="CQ1292" s="73"/>
      <c r="CR1292" s="73"/>
      <c r="CS1292" s="73"/>
      <c r="CT1292" s="73"/>
      <c r="CU1292" s="73"/>
      <c r="CV1292" s="73"/>
      <c r="CW1292" s="73"/>
      <c r="CX1292" s="73"/>
      <c r="CY1292" s="73"/>
      <c r="CZ1292" s="73"/>
      <c r="DA1292" s="73"/>
      <c r="DB1292" s="73"/>
      <c r="DC1292" s="73"/>
      <c r="DD1292" s="73"/>
      <c r="DE1292" s="73"/>
      <c r="DF1292" s="73"/>
      <c r="DG1292" s="73"/>
      <c r="DH1292" s="73"/>
      <c r="DI1292" s="73"/>
      <c r="DJ1292" s="36"/>
    </row>
    <row r="1293" spans="1:114" x14ac:dyDescent="0.3">
      <c r="A1293" s="73"/>
      <c r="B1293" s="73"/>
      <c r="C1293" s="112"/>
      <c r="D1293" s="112"/>
      <c r="E1293" s="73"/>
      <c r="F1293" s="73"/>
      <c r="G1293" s="127"/>
      <c r="H1293" s="127"/>
      <c r="I1293" s="127"/>
      <c r="J1293" s="127"/>
      <c r="K1293" s="73"/>
      <c r="L1293" s="115"/>
      <c r="M1293" s="115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3"/>
      <c r="AC1293" s="73"/>
      <c r="AD1293" s="73"/>
      <c r="AE1293" s="73"/>
      <c r="AF1293" s="73"/>
      <c r="AG1293" s="73"/>
      <c r="AH1293" s="73"/>
      <c r="AI1293" s="73"/>
      <c r="AJ1293" s="73"/>
      <c r="AK1293" s="73"/>
      <c r="AL1293" s="73"/>
      <c r="AM1293" s="73"/>
      <c r="AN1293" s="73"/>
      <c r="AO1293" s="73"/>
      <c r="AP1293" s="73"/>
      <c r="AQ1293" s="73"/>
      <c r="AR1293" s="73"/>
      <c r="AS1293" s="73"/>
      <c r="AT1293" s="73"/>
      <c r="AU1293" s="73"/>
      <c r="AV1293" s="73"/>
      <c r="AW1293" s="73"/>
      <c r="AX1293" s="73"/>
      <c r="AY1293" s="73"/>
      <c r="AZ1293" s="73"/>
      <c r="BA1293" s="73"/>
      <c r="BB1293" s="73"/>
      <c r="BC1293" s="73"/>
      <c r="BD1293" s="73"/>
      <c r="BE1293" s="73"/>
      <c r="BF1293" s="73"/>
      <c r="BG1293" s="73"/>
      <c r="BH1293" s="73"/>
      <c r="BI1293" s="73"/>
      <c r="BJ1293" s="73"/>
      <c r="BK1293" s="73"/>
      <c r="BL1293" s="73"/>
      <c r="BM1293" s="73"/>
      <c r="BN1293" s="73"/>
      <c r="BO1293" s="73"/>
      <c r="BP1293" s="73"/>
      <c r="BQ1293" s="73"/>
      <c r="BR1293" s="73"/>
      <c r="BS1293" s="73"/>
      <c r="BT1293" s="73"/>
      <c r="BU1293" s="73"/>
      <c r="BV1293" s="73"/>
      <c r="BW1293" s="73"/>
      <c r="BX1293" s="73"/>
      <c r="BY1293" s="73"/>
      <c r="BZ1293" s="73"/>
      <c r="CA1293" s="73"/>
      <c r="CB1293" s="73"/>
      <c r="CC1293" s="73"/>
      <c r="CD1293" s="73"/>
      <c r="CE1293" s="73"/>
      <c r="CF1293" s="73"/>
      <c r="CG1293" s="73"/>
      <c r="CH1293" s="73"/>
      <c r="CI1293" s="73"/>
      <c r="CJ1293" s="73"/>
      <c r="CK1293" s="73"/>
      <c r="CL1293" s="73"/>
      <c r="CM1293" s="73"/>
      <c r="CN1293" s="73"/>
      <c r="CO1293" s="73"/>
      <c r="CP1293" s="73"/>
      <c r="CQ1293" s="73"/>
      <c r="CR1293" s="73"/>
      <c r="CS1293" s="73"/>
      <c r="CT1293" s="73"/>
      <c r="CU1293" s="73"/>
      <c r="CV1293" s="73"/>
      <c r="CW1293" s="73"/>
      <c r="CX1293" s="73"/>
      <c r="CY1293" s="73"/>
      <c r="CZ1293" s="73"/>
      <c r="DA1293" s="73"/>
      <c r="DB1293" s="73"/>
      <c r="DC1293" s="73"/>
      <c r="DD1293" s="73"/>
      <c r="DE1293" s="73"/>
      <c r="DF1293" s="73"/>
      <c r="DG1293" s="73"/>
      <c r="DH1293" s="73"/>
      <c r="DI1293" s="73"/>
      <c r="DJ1293" s="36"/>
    </row>
    <row r="1294" spans="1:114" x14ac:dyDescent="0.3">
      <c r="A1294" s="73"/>
      <c r="B1294" s="73"/>
      <c r="C1294" s="112"/>
      <c r="D1294" s="112"/>
      <c r="E1294" s="73"/>
      <c r="F1294" s="73"/>
      <c r="G1294" s="127"/>
      <c r="H1294" s="127"/>
      <c r="I1294" s="127"/>
      <c r="J1294" s="127"/>
      <c r="K1294" s="73"/>
      <c r="L1294" s="115"/>
      <c r="M1294" s="115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3"/>
      <c r="AC1294" s="73"/>
      <c r="AD1294" s="73"/>
      <c r="AE1294" s="73"/>
      <c r="AF1294" s="73"/>
      <c r="AG1294" s="73"/>
      <c r="AH1294" s="73"/>
      <c r="AI1294" s="73"/>
      <c r="AJ1294" s="73"/>
      <c r="AK1294" s="73"/>
      <c r="AL1294" s="73"/>
      <c r="AM1294" s="73"/>
      <c r="AN1294" s="73"/>
      <c r="AO1294" s="73"/>
      <c r="AP1294" s="73"/>
      <c r="AQ1294" s="73"/>
      <c r="AR1294" s="73"/>
      <c r="AS1294" s="73"/>
      <c r="AT1294" s="73"/>
      <c r="AU1294" s="73"/>
      <c r="AV1294" s="73"/>
      <c r="AW1294" s="73"/>
      <c r="AX1294" s="73"/>
      <c r="AY1294" s="73"/>
      <c r="AZ1294" s="73"/>
      <c r="BA1294" s="73"/>
      <c r="BB1294" s="73"/>
      <c r="BC1294" s="73"/>
      <c r="BD1294" s="73"/>
      <c r="BE1294" s="73"/>
      <c r="BF1294" s="73"/>
      <c r="BG1294" s="73"/>
      <c r="BH1294" s="73"/>
      <c r="BI1294" s="73"/>
      <c r="BJ1294" s="73"/>
      <c r="BK1294" s="73"/>
      <c r="BL1294" s="73"/>
      <c r="BM1294" s="73"/>
      <c r="BN1294" s="73"/>
      <c r="BO1294" s="73"/>
      <c r="BP1294" s="73"/>
      <c r="BQ1294" s="73"/>
      <c r="BR1294" s="73"/>
      <c r="BS1294" s="73"/>
      <c r="BT1294" s="73"/>
      <c r="BU1294" s="73"/>
      <c r="BV1294" s="73"/>
      <c r="BW1294" s="73"/>
      <c r="BX1294" s="73"/>
      <c r="BY1294" s="73"/>
      <c r="BZ1294" s="73"/>
      <c r="CA1294" s="73"/>
      <c r="CB1294" s="73"/>
      <c r="CC1294" s="73"/>
      <c r="CD1294" s="73"/>
      <c r="CE1294" s="73"/>
      <c r="CF1294" s="73"/>
      <c r="CG1294" s="73"/>
      <c r="CH1294" s="73"/>
      <c r="CI1294" s="73"/>
      <c r="CJ1294" s="73"/>
      <c r="CK1294" s="73"/>
      <c r="CL1294" s="73"/>
      <c r="CM1294" s="73"/>
      <c r="CN1294" s="73"/>
      <c r="CO1294" s="73"/>
      <c r="CP1294" s="73"/>
      <c r="CQ1294" s="73"/>
      <c r="CR1294" s="73"/>
      <c r="CS1294" s="73"/>
      <c r="CT1294" s="73"/>
      <c r="CU1294" s="73"/>
      <c r="CV1294" s="73"/>
      <c r="CW1294" s="73"/>
      <c r="CX1294" s="73"/>
      <c r="CY1294" s="73"/>
      <c r="CZ1294" s="73"/>
      <c r="DA1294" s="73"/>
      <c r="DB1294" s="73"/>
      <c r="DC1294" s="73"/>
      <c r="DD1294" s="73"/>
      <c r="DE1294" s="73"/>
      <c r="DF1294" s="73"/>
      <c r="DG1294" s="73"/>
      <c r="DH1294" s="73"/>
      <c r="DI1294" s="73"/>
      <c r="DJ1294" s="36"/>
    </row>
    <row r="1295" spans="1:114" x14ac:dyDescent="0.3">
      <c r="A1295" s="73"/>
      <c r="B1295" s="73"/>
      <c r="C1295" s="112"/>
      <c r="D1295" s="112"/>
      <c r="E1295" s="73"/>
      <c r="F1295" s="73"/>
      <c r="G1295" s="127"/>
      <c r="H1295" s="127"/>
      <c r="I1295" s="127"/>
      <c r="J1295" s="127"/>
      <c r="K1295" s="73"/>
      <c r="L1295" s="115"/>
      <c r="M1295" s="115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3"/>
      <c r="AC1295" s="73"/>
      <c r="AD1295" s="73"/>
      <c r="AE1295" s="73"/>
      <c r="AF1295" s="73"/>
      <c r="AG1295" s="73"/>
      <c r="AH1295" s="73"/>
      <c r="AI1295" s="73"/>
      <c r="AJ1295" s="73"/>
      <c r="AK1295" s="73"/>
      <c r="AL1295" s="73"/>
      <c r="AM1295" s="73"/>
      <c r="AN1295" s="73"/>
      <c r="AO1295" s="73"/>
      <c r="AP1295" s="73"/>
      <c r="AQ1295" s="73"/>
      <c r="AR1295" s="73"/>
      <c r="AS1295" s="73"/>
      <c r="AT1295" s="73"/>
      <c r="AU1295" s="73"/>
      <c r="AV1295" s="73"/>
      <c r="AW1295" s="73"/>
      <c r="AX1295" s="73"/>
      <c r="AY1295" s="73"/>
      <c r="AZ1295" s="73"/>
      <c r="BA1295" s="73"/>
      <c r="BB1295" s="73"/>
      <c r="BC1295" s="73"/>
      <c r="BD1295" s="73"/>
      <c r="BE1295" s="73"/>
      <c r="BF1295" s="73"/>
      <c r="BG1295" s="73"/>
      <c r="BH1295" s="73"/>
      <c r="BI1295" s="73"/>
      <c r="BJ1295" s="73"/>
      <c r="BK1295" s="73"/>
      <c r="BL1295" s="73"/>
      <c r="BM1295" s="73"/>
      <c r="BN1295" s="73"/>
      <c r="BO1295" s="73"/>
      <c r="BP1295" s="73"/>
      <c r="BQ1295" s="73"/>
      <c r="BR1295" s="73"/>
      <c r="BS1295" s="73"/>
      <c r="BT1295" s="73"/>
      <c r="BU1295" s="73"/>
      <c r="BV1295" s="73"/>
      <c r="BW1295" s="73"/>
      <c r="BX1295" s="73"/>
      <c r="BY1295" s="73"/>
      <c r="BZ1295" s="73"/>
      <c r="CA1295" s="73"/>
      <c r="CB1295" s="73"/>
      <c r="CC1295" s="73"/>
      <c r="CD1295" s="73"/>
      <c r="CE1295" s="73"/>
      <c r="CF1295" s="73"/>
      <c r="CG1295" s="73"/>
      <c r="CH1295" s="73"/>
      <c r="CI1295" s="73"/>
      <c r="CJ1295" s="73"/>
      <c r="CK1295" s="73"/>
      <c r="CL1295" s="73"/>
      <c r="CM1295" s="73"/>
      <c r="CN1295" s="73"/>
      <c r="CO1295" s="73"/>
      <c r="CP1295" s="73"/>
      <c r="CQ1295" s="73"/>
      <c r="CR1295" s="73"/>
      <c r="CS1295" s="73"/>
      <c r="CT1295" s="73"/>
      <c r="CU1295" s="73"/>
      <c r="CV1295" s="73"/>
      <c r="CW1295" s="73"/>
      <c r="CX1295" s="73"/>
      <c r="CY1295" s="73"/>
      <c r="CZ1295" s="73"/>
      <c r="DA1295" s="73"/>
      <c r="DB1295" s="73"/>
      <c r="DC1295" s="73"/>
      <c r="DD1295" s="73"/>
      <c r="DE1295" s="73"/>
      <c r="DF1295" s="73"/>
      <c r="DG1295" s="73"/>
      <c r="DH1295" s="73"/>
      <c r="DI1295" s="73"/>
      <c r="DJ1295" s="36"/>
    </row>
    <row r="1296" spans="1:114" x14ac:dyDescent="0.3">
      <c r="A1296" s="73"/>
      <c r="B1296" s="73"/>
      <c r="C1296" s="112"/>
      <c r="D1296" s="112"/>
      <c r="E1296" s="73"/>
      <c r="F1296" s="73"/>
      <c r="G1296" s="127"/>
      <c r="H1296" s="127"/>
      <c r="I1296" s="127"/>
      <c r="J1296" s="127"/>
      <c r="K1296" s="73"/>
      <c r="L1296" s="115"/>
      <c r="M1296" s="115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3"/>
      <c r="AM1296" s="73"/>
      <c r="AN1296" s="73"/>
      <c r="AO1296" s="73"/>
      <c r="AP1296" s="73"/>
      <c r="AQ1296" s="73"/>
      <c r="AR1296" s="73"/>
      <c r="AS1296" s="73"/>
      <c r="AT1296" s="73"/>
      <c r="AU1296" s="73"/>
      <c r="AV1296" s="73"/>
      <c r="AW1296" s="73"/>
      <c r="AX1296" s="73"/>
      <c r="AY1296" s="73"/>
      <c r="AZ1296" s="73"/>
      <c r="BA1296" s="73"/>
      <c r="BB1296" s="73"/>
      <c r="BC1296" s="73"/>
      <c r="BD1296" s="73"/>
      <c r="BE1296" s="73"/>
      <c r="BF1296" s="73"/>
      <c r="BG1296" s="73"/>
      <c r="BH1296" s="73"/>
      <c r="BI1296" s="73"/>
      <c r="BJ1296" s="73"/>
      <c r="BK1296" s="73"/>
      <c r="BL1296" s="73"/>
      <c r="BM1296" s="73"/>
      <c r="BN1296" s="73"/>
      <c r="BO1296" s="73"/>
      <c r="BP1296" s="73"/>
      <c r="BQ1296" s="73"/>
      <c r="BR1296" s="73"/>
      <c r="BS1296" s="73"/>
      <c r="BT1296" s="73"/>
      <c r="BU1296" s="73"/>
      <c r="BV1296" s="73"/>
      <c r="BW1296" s="73"/>
      <c r="BX1296" s="73"/>
      <c r="BY1296" s="73"/>
      <c r="BZ1296" s="73"/>
      <c r="CA1296" s="73"/>
      <c r="CB1296" s="73"/>
      <c r="CC1296" s="73"/>
      <c r="CD1296" s="73"/>
      <c r="CE1296" s="73"/>
      <c r="CF1296" s="73"/>
      <c r="CG1296" s="73"/>
      <c r="CH1296" s="73"/>
      <c r="CI1296" s="73"/>
      <c r="CJ1296" s="73"/>
      <c r="CK1296" s="73"/>
      <c r="CL1296" s="73"/>
      <c r="CM1296" s="73"/>
      <c r="CN1296" s="73"/>
      <c r="CO1296" s="73"/>
      <c r="CP1296" s="73"/>
      <c r="CQ1296" s="73"/>
      <c r="CR1296" s="73"/>
      <c r="CS1296" s="73"/>
      <c r="CT1296" s="73"/>
      <c r="CU1296" s="73"/>
      <c r="CV1296" s="73"/>
      <c r="CW1296" s="73"/>
      <c r="CX1296" s="73"/>
      <c r="CY1296" s="73"/>
      <c r="CZ1296" s="73"/>
      <c r="DA1296" s="73"/>
      <c r="DB1296" s="73"/>
      <c r="DC1296" s="73"/>
      <c r="DD1296" s="73"/>
      <c r="DE1296" s="73"/>
      <c r="DF1296" s="73"/>
      <c r="DG1296" s="73"/>
      <c r="DH1296" s="73"/>
      <c r="DI1296" s="73"/>
      <c r="DJ1296" s="36"/>
    </row>
    <row r="1297" spans="1:114" x14ac:dyDescent="0.3">
      <c r="A1297" s="73"/>
      <c r="B1297" s="73"/>
      <c r="C1297" s="112"/>
      <c r="D1297" s="112"/>
      <c r="E1297" s="73"/>
      <c r="F1297" s="73"/>
      <c r="G1297" s="127"/>
      <c r="H1297" s="127"/>
      <c r="I1297" s="127"/>
      <c r="J1297" s="127"/>
      <c r="K1297" s="73"/>
      <c r="L1297" s="115"/>
      <c r="M1297" s="115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3"/>
      <c r="AM1297" s="73"/>
      <c r="AN1297" s="73"/>
      <c r="AO1297" s="73"/>
      <c r="AP1297" s="73"/>
      <c r="AQ1297" s="73"/>
      <c r="AR1297" s="73"/>
      <c r="AS1297" s="73"/>
      <c r="AT1297" s="73"/>
      <c r="AU1297" s="73"/>
      <c r="AV1297" s="73"/>
      <c r="AW1297" s="73"/>
      <c r="AX1297" s="73"/>
      <c r="AY1297" s="73"/>
      <c r="AZ1297" s="73"/>
      <c r="BA1297" s="73"/>
      <c r="BB1297" s="73"/>
      <c r="BC1297" s="73"/>
      <c r="BD1297" s="73"/>
      <c r="BE1297" s="73"/>
      <c r="BF1297" s="73"/>
      <c r="BG1297" s="73"/>
      <c r="BH1297" s="73"/>
      <c r="BI1297" s="73"/>
      <c r="BJ1297" s="73"/>
      <c r="BK1297" s="73"/>
      <c r="BL1297" s="73"/>
      <c r="BM1297" s="73"/>
      <c r="BN1297" s="73"/>
      <c r="BO1297" s="73"/>
      <c r="BP1297" s="73"/>
      <c r="BQ1297" s="73"/>
      <c r="BR1297" s="73"/>
      <c r="BS1297" s="73"/>
      <c r="BT1297" s="73"/>
      <c r="BU1297" s="73"/>
      <c r="BV1297" s="73"/>
      <c r="BW1297" s="73"/>
      <c r="BX1297" s="73"/>
      <c r="BY1297" s="73"/>
      <c r="BZ1297" s="73"/>
      <c r="CA1297" s="73"/>
      <c r="CB1297" s="73"/>
      <c r="CC1297" s="73"/>
      <c r="CD1297" s="73"/>
      <c r="CE1297" s="73"/>
      <c r="CF1297" s="73"/>
      <c r="CG1297" s="73"/>
      <c r="CH1297" s="73"/>
      <c r="CI1297" s="73"/>
      <c r="CJ1297" s="73"/>
      <c r="CK1297" s="73"/>
      <c r="CL1297" s="73"/>
      <c r="CM1297" s="73"/>
      <c r="CN1297" s="73"/>
      <c r="CO1297" s="73"/>
      <c r="CP1297" s="73"/>
      <c r="CQ1297" s="73"/>
      <c r="CR1297" s="73"/>
      <c r="CS1297" s="73"/>
      <c r="CT1297" s="73"/>
      <c r="CU1297" s="73"/>
      <c r="CV1297" s="73"/>
      <c r="CW1297" s="73"/>
      <c r="CX1297" s="73"/>
      <c r="CY1297" s="73"/>
      <c r="CZ1297" s="73"/>
      <c r="DA1297" s="73"/>
      <c r="DB1297" s="73"/>
      <c r="DC1297" s="73"/>
      <c r="DD1297" s="73"/>
      <c r="DE1297" s="73"/>
      <c r="DF1297" s="73"/>
      <c r="DG1297" s="73"/>
      <c r="DH1297" s="73"/>
      <c r="DI1297" s="73"/>
      <c r="DJ1297" s="36"/>
    </row>
    <row r="1298" spans="1:114" x14ac:dyDescent="0.3">
      <c r="A1298" s="73"/>
      <c r="B1298" s="73"/>
      <c r="C1298" s="112"/>
      <c r="D1298" s="112"/>
      <c r="E1298" s="73"/>
      <c r="F1298" s="73"/>
      <c r="G1298" s="127"/>
      <c r="H1298" s="127"/>
      <c r="I1298" s="127"/>
      <c r="J1298" s="127"/>
      <c r="K1298" s="73"/>
      <c r="L1298" s="115"/>
      <c r="M1298" s="115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3"/>
      <c r="AC1298" s="73"/>
      <c r="AD1298" s="73"/>
      <c r="AE1298" s="73"/>
      <c r="AF1298" s="73"/>
      <c r="AG1298" s="73"/>
      <c r="AH1298" s="73"/>
      <c r="AI1298" s="73"/>
      <c r="AJ1298" s="73"/>
      <c r="AK1298" s="73"/>
      <c r="AL1298" s="73"/>
      <c r="AM1298" s="73"/>
      <c r="AN1298" s="73"/>
      <c r="AO1298" s="73"/>
      <c r="AP1298" s="73"/>
      <c r="AQ1298" s="73"/>
      <c r="AR1298" s="73"/>
      <c r="AS1298" s="73"/>
      <c r="AT1298" s="73"/>
      <c r="AU1298" s="73"/>
      <c r="AV1298" s="73"/>
      <c r="AW1298" s="73"/>
      <c r="AX1298" s="73"/>
      <c r="AY1298" s="73"/>
      <c r="AZ1298" s="73"/>
      <c r="BA1298" s="73"/>
      <c r="BB1298" s="73"/>
      <c r="BC1298" s="73"/>
      <c r="BD1298" s="73"/>
      <c r="BE1298" s="73"/>
      <c r="BF1298" s="73"/>
      <c r="BG1298" s="73"/>
      <c r="BH1298" s="73"/>
      <c r="BI1298" s="73"/>
      <c r="BJ1298" s="73"/>
      <c r="BK1298" s="73"/>
      <c r="BL1298" s="73"/>
      <c r="BM1298" s="73"/>
      <c r="BN1298" s="73"/>
      <c r="BO1298" s="73"/>
      <c r="BP1298" s="73"/>
      <c r="BQ1298" s="73"/>
      <c r="BR1298" s="73"/>
      <c r="BS1298" s="73"/>
      <c r="BT1298" s="73"/>
      <c r="BU1298" s="73"/>
      <c r="BV1298" s="73"/>
      <c r="BW1298" s="73"/>
      <c r="BX1298" s="73"/>
      <c r="BY1298" s="73"/>
      <c r="BZ1298" s="73"/>
      <c r="CA1298" s="73"/>
      <c r="CB1298" s="73"/>
      <c r="CC1298" s="73"/>
      <c r="CD1298" s="73"/>
      <c r="CE1298" s="73"/>
      <c r="CF1298" s="73"/>
      <c r="CG1298" s="73"/>
      <c r="CH1298" s="73"/>
      <c r="CI1298" s="73"/>
      <c r="CJ1298" s="73"/>
      <c r="CK1298" s="73"/>
      <c r="CL1298" s="73"/>
      <c r="CM1298" s="73"/>
      <c r="CN1298" s="73"/>
      <c r="CO1298" s="73"/>
      <c r="CP1298" s="73"/>
      <c r="CQ1298" s="73"/>
      <c r="CR1298" s="73"/>
      <c r="CS1298" s="73"/>
      <c r="CT1298" s="73"/>
      <c r="CU1298" s="73"/>
      <c r="CV1298" s="73"/>
      <c r="CW1298" s="73"/>
      <c r="CX1298" s="73"/>
      <c r="CY1298" s="73"/>
      <c r="CZ1298" s="73"/>
      <c r="DA1298" s="73"/>
      <c r="DB1298" s="73"/>
      <c r="DC1298" s="73"/>
      <c r="DD1298" s="73"/>
      <c r="DE1298" s="73"/>
      <c r="DF1298" s="73"/>
      <c r="DG1298" s="73"/>
      <c r="DH1298" s="73"/>
      <c r="DI1298" s="73"/>
      <c r="DJ1298" s="36"/>
    </row>
    <row r="1299" spans="1:114" x14ac:dyDescent="0.3">
      <c r="A1299" s="73"/>
      <c r="B1299" s="73"/>
      <c r="C1299" s="112"/>
      <c r="D1299" s="112"/>
      <c r="E1299" s="73"/>
      <c r="F1299" s="73"/>
      <c r="G1299" s="127"/>
      <c r="H1299" s="127"/>
      <c r="I1299" s="127"/>
      <c r="J1299" s="127"/>
      <c r="K1299" s="73"/>
      <c r="L1299" s="115"/>
      <c r="M1299" s="115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3"/>
      <c r="AC1299" s="73"/>
      <c r="AD1299" s="73"/>
      <c r="AE1299" s="73"/>
      <c r="AF1299" s="73"/>
      <c r="AG1299" s="73"/>
      <c r="AH1299" s="73"/>
      <c r="AI1299" s="73"/>
      <c r="AJ1299" s="73"/>
      <c r="AK1299" s="73"/>
      <c r="AL1299" s="73"/>
      <c r="AM1299" s="73"/>
      <c r="AN1299" s="73"/>
      <c r="AO1299" s="73"/>
      <c r="AP1299" s="73"/>
      <c r="AQ1299" s="73"/>
      <c r="AR1299" s="73"/>
      <c r="AS1299" s="73"/>
      <c r="AT1299" s="73"/>
      <c r="AU1299" s="73"/>
      <c r="AV1299" s="73"/>
      <c r="AW1299" s="73"/>
      <c r="AX1299" s="73"/>
      <c r="AY1299" s="73"/>
      <c r="AZ1299" s="73"/>
      <c r="BA1299" s="73"/>
      <c r="BB1299" s="73"/>
      <c r="BC1299" s="73"/>
      <c r="BD1299" s="73"/>
      <c r="BE1299" s="73"/>
      <c r="BF1299" s="73"/>
      <c r="BG1299" s="73"/>
      <c r="BH1299" s="73"/>
      <c r="BI1299" s="73"/>
      <c r="BJ1299" s="73"/>
      <c r="BK1299" s="73"/>
      <c r="BL1299" s="73"/>
      <c r="BM1299" s="73"/>
      <c r="BN1299" s="73"/>
      <c r="BO1299" s="73"/>
      <c r="BP1299" s="73"/>
      <c r="BQ1299" s="73"/>
      <c r="BR1299" s="73"/>
      <c r="BS1299" s="73"/>
      <c r="BT1299" s="73"/>
      <c r="BU1299" s="73"/>
      <c r="BV1299" s="73"/>
      <c r="BW1299" s="73"/>
      <c r="BX1299" s="73"/>
      <c r="BY1299" s="73"/>
      <c r="BZ1299" s="73"/>
      <c r="CA1299" s="73"/>
      <c r="CB1299" s="73"/>
      <c r="CC1299" s="73"/>
      <c r="CD1299" s="73"/>
      <c r="CE1299" s="73"/>
      <c r="CF1299" s="73"/>
      <c r="CG1299" s="73"/>
      <c r="CH1299" s="73"/>
      <c r="CI1299" s="73"/>
      <c r="CJ1299" s="73"/>
      <c r="CK1299" s="73"/>
      <c r="CL1299" s="73"/>
      <c r="CM1299" s="73"/>
      <c r="CN1299" s="73"/>
      <c r="CO1299" s="73"/>
      <c r="CP1299" s="73"/>
      <c r="CQ1299" s="73"/>
      <c r="CR1299" s="73"/>
      <c r="CS1299" s="73"/>
      <c r="CT1299" s="73"/>
      <c r="CU1299" s="73"/>
      <c r="CV1299" s="73"/>
      <c r="CW1299" s="73"/>
      <c r="CX1299" s="73"/>
      <c r="CY1299" s="73"/>
      <c r="CZ1299" s="73"/>
      <c r="DA1299" s="73"/>
      <c r="DB1299" s="73"/>
      <c r="DC1299" s="73"/>
      <c r="DD1299" s="73"/>
      <c r="DE1299" s="73"/>
      <c r="DF1299" s="73"/>
      <c r="DG1299" s="73"/>
      <c r="DH1299" s="73"/>
      <c r="DI1299" s="73"/>
      <c r="DJ1299" s="36"/>
    </row>
    <row r="1300" spans="1:114" x14ac:dyDescent="0.3">
      <c r="A1300" s="73"/>
      <c r="B1300" s="73"/>
      <c r="C1300" s="112"/>
      <c r="D1300" s="112"/>
      <c r="E1300" s="73"/>
      <c r="F1300" s="73"/>
      <c r="G1300" s="127"/>
      <c r="H1300" s="127"/>
      <c r="I1300" s="127"/>
      <c r="J1300" s="127"/>
      <c r="K1300" s="73"/>
      <c r="L1300" s="115"/>
      <c r="M1300" s="115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3"/>
      <c r="AC1300" s="73"/>
      <c r="AD1300" s="73"/>
      <c r="AE1300" s="73"/>
      <c r="AF1300" s="73"/>
      <c r="AG1300" s="73"/>
      <c r="AH1300" s="73"/>
      <c r="AI1300" s="73"/>
      <c r="AJ1300" s="73"/>
      <c r="AK1300" s="73"/>
      <c r="AL1300" s="73"/>
      <c r="AM1300" s="73"/>
      <c r="AN1300" s="73"/>
      <c r="AO1300" s="73"/>
      <c r="AP1300" s="73"/>
      <c r="AQ1300" s="73"/>
      <c r="AR1300" s="73"/>
      <c r="AS1300" s="73"/>
      <c r="AT1300" s="73"/>
      <c r="AU1300" s="73"/>
      <c r="AV1300" s="73"/>
      <c r="AW1300" s="73"/>
      <c r="AX1300" s="73"/>
      <c r="AY1300" s="73"/>
      <c r="AZ1300" s="73"/>
      <c r="BA1300" s="73"/>
      <c r="BB1300" s="73"/>
      <c r="BC1300" s="73"/>
      <c r="BD1300" s="73"/>
      <c r="BE1300" s="73"/>
      <c r="BF1300" s="73"/>
      <c r="BG1300" s="73"/>
      <c r="BH1300" s="73"/>
      <c r="BI1300" s="73"/>
      <c r="BJ1300" s="73"/>
      <c r="BK1300" s="73"/>
      <c r="BL1300" s="73"/>
      <c r="BM1300" s="73"/>
      <c r="BN1300" s="73"/>
      <c r="BO1300" s="73"/>
      <c r="BP1300" s="73"/>
      <c r="BQ1300" s="73"/>
      <c r="BR1300" s="73"/>
      <c r="BS1300" s="73"/>
      <c r="BT1300" s="73"/>
      <c r="BU1300" s="73"/>
      <c r="BV1300" s="73"/>
      <c r="BW1300" s="73"/>
      <c r="BX1300" s="73"/>
      <c r="BY1300" s="73"/>
      <c r="BZ1300" s="73"/>
      <c r="CA1300" s="73"/>
      <c r="CB1300" s="73"/>
      <c r="CC1300" s="73"/>
      <c r="CD1300" s="73"/>
      <c r="CE1300" s="73"/>
      <c r="CF1300" s="73"/>
      <c r="CG1300" s="73"/>
      <c r="CH1300" s="73"/>
      <c r="CI1300" s="73"/>
      <c r="CJ1300" s="73"/>
      <c r="CK1300" s="73"/>
      <c r="CL1300" s="73"/>
      <c r="CM1300" s="73"/>
      <c r="CN1300" s="73"/>
      <c r="CO1300" s="73"/>
      <c r="CP1300" s="73"/>
      <c r="CQ1300" s="73"/>
      <c r="CR1300" s="73"/>
      <c r="CS1300" s="73"/>
      <c r="CT1300" s="73"/>
      <c r="CU1300" s="73"/>
      <c r="CV1300" s="73"/>
      <c r="CW1300" s="73"/>
      <c r="CX1300" s="73"/>
      <c r="CY1300" s="73"/>
      <c r="CZ1300" s="73"/>
      <c r="DA1300" s="73"/>
      <c r="DB1300" s="73"/>
      <c r="DC1300" s="73"/>
      <c r="DD1300" s="73"/>
      <c r="DE1300" s="73"/>
      <c r="DF1300" s="73"/>
      <c r="DG1300" s="73"/>
      <c r="DH1300" s="73"/>
      <c r="DI1300" s="73"/>
      <c r="DJ1300" s="36"/>
    </row>
    <row r="1301" spans="1:114" x14ac:dyDescent="0.3">
      <c r="A1301" s="73"/>
      <c r="B1301" s="73"/>
      <c r="C1301" s="112"/>
      <c r="D1301" s="112"/>
      <c r="E1301" s="73"/>
      <c r="F1301" s="73"/>
      <c r="G1301" s="127"/>
      <c r="H1301" s="127"/>
      <c r="I1301" s="127"/>
      <c r="J1301" s="127"/>
      <c r="K1301" s="73"/>
      <c r="L1301" s="115"/>
      <c r="M1301" s="115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3"/>
      <c r="AC1301" s="73"/>
      <c r="AD1301" s="73"/>
      <c r="AE1301" s="73"/>
      <c r="AF1301" s="73"/>
      <c r="AG1301" s="73"/>
      <c r="AH1301" s="73"/>
      <c r="AI1301" s="73"/>
      <c r="AJ1301" s="73"/>
      <c r="AK1301" s="73"/>
      <c r="AL1301" s="73"/>
      <c r="AM1301" s="73"/>
      <c r="AN1301" s="73"/>
      <c r="AO1301" s="73"/>
      <c r="AP1301" s="73"/>
      <c r="AQ1301" s="73"/>
      <c r="AR1301" s="73"/>
      <c r="AS1301" s="73"/>
      <c r="AT1301" s="73"/>
      <c r="AU1301" s="73"/>
      <c r="AV1301" s="73"/>
      <c r="AW1301" s="73"/>
      <c r="AX1301" s="73"/>
      <c r="AY1301" s="73"/>
      <c r="AZ1301" s="73"/>
      <c r="BA1301" s="73"/>
      <c r="BB1301" s="73"/>
      <c r="BC1301" s="73"/>
      <c r="BD1301" s="73"/>
      <c r="BE1301" s="73"/>
      <c r="BF1301" s="73"/>
      <c r="BG1301" s="73"/>
      <c r="BH1301" s="73"/>
      <c r="BI1301" s="73"/>
      <c r="BJ1301" s="73"/>
      <c r="BK1301" s="73"/>
      <c r="BL1301" s="73"/>
      <c r="BM1301" s="73"/>
      <c r="BN1301" s="73"/>
      <c r="BO1301" s="73"/>
      <c r="BP1301" s="73"/>
      <c r="BQ1301" s="73"/>
      <c r="BR1301" s="73"/>
      <c r="BS1301" s="73"/>
      <c r="BT1301" s="73"/>
      <c r="BU1301" s="73"/>
      <c r="BV1301" s="73"/>
      <c r="BW1301" s="73"/>
      <c r="BX1301" s="73"/>
      <c r="BY1301" s="73"/>
      <c r="BZ1301" s="73"/>
      <c r="CA1301" s="73"/>
      <c r="CB1301" s="73"/>
      <c r="CC1301" s="73"/>
      <c r="CD1301" s="73"/>
      <c r="CE1301" s="73"/>
      <c r="CF1301" s="73"/>
      <c r="CG1301" s="73"/>
      <c r="CH1301" s="73"/>
      <c r="CI1301" s="73"/>
      <c r="CJ1301" s="73"/>
      <c r="CK1301" s="73"/>
      <c r="CL1301" s="73"/>
      <c r="CM1301" s="73"/>
      <c r="CN1301" s="73"/>
      <c r="CO1301" s="73"/>
      <c r="CP1301" s="73"/>
      <c r="CQ1301" s="73"/>
      <c r="CR1301" s="73"/>
      <c r="CS1301" s="73"/>
      <c r="CT1301" s="73"/>
      <c r="CU1301" s="73"/>
      <c r="CV1301" s="73"/>
      <c r="CW1301" s="73"/>
      <c r="CX1301" s="73"/>
      <c r="CY1301" s="73"/>
      <c r="CZ1301" s="73"/>
      <c r="DA1301" s="73"/>
      <c r="DB1301" s="73"/>
      <c r="DC1301" s="73"/>
      <c r="DD1301" s="73"/>
      <c r="DE1301" s="73"/>
      <c r="DF1301" s="73"/>
      <c r="DG1301" s="73"/>
      <c r="DH1301" s="73"/>
      <c r="DI1301" s="73"/>
      <c r="DJ1301" s="36"/>
    </row>
    <row r="1302" spans="1:114" x14ac:dyDescent="0.3">
      <c r="A1302" s="73"/>
      <c r="B1302" s="73"/>
      <c r="C1302" s="112"/>
      <c r="D1302" s="112"/>
      <c r="E1302" s="73"/>
      <c r="F1302" s="73"/>
      <c r="G1302" s="127"/>
      <c r="H1302" s="127"/>
      <c r="I1302" s="127"/>
      <c r="J1302" s="127"/>
      <c r="K1302" s="73"/>
      <c r="L1302" s="115"/>
      <c r="M1302" s="115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3"/>
      <c r="AC1302" s="73"/>
      <c r="AD1302" s="73"/>
      <c r="AE1302" s="73"/>
      <c r="AF1302" s="73"/>
      <c r="AG1302" s="73"/>
      <c r="AH1302" s="73"/>
      <c r="AI1302" s="73"/>
      <c r="AJ1302" s="73"/>
      <c r="AK1302" s="73"/>
      <c r="AL1302" s="73"/>
      <c r="AM1302" s="73"/>
      <c r="AN1302" s="73"/>
      <c r="AO1302" s="73"/>
      <c r="AP1302" s="73"/>
      <c r="AQ1302" s="73"/>
      <c r="AR1302" s="73"/>
      <c r="AS1302" s="73"/>
      <c r="AT1302" s="73"/>
      <c r="AU1302" s="73"/>
      <c r="AV1302" s="73"/>
      <c r="AW1302" s="73"/>
      <c r="AX1302" s="73"/>
      <c r="AY1302" s="73"/>
      <c r="AZ1302" s="73"/>
      <c r="BA1302" s="73"/>
      <c r="BB1302" s="73"/>
      <c r="BC1302" s="73"/>
      <c r="BD1302" s="73"/>
      <c r="BE1302" s="73"/>
      <c r="BF1302" s="73"/>
      <c r="BG1302" s="73"/>
      <c r="BH1302" s="73"/>
      <c r="BI1302" s="73"/>
      <c r="BJ1302" s="73"/>
      <c r="BK1302" s="73"/>
      <c r="BL1302" s="73"/>
      <c r="BM1302" s="73"/>
      <c r="BN1302" s="73"/>
      <c r="BO1302" s="73"/>
      <c r="BP1302" s="73"/>
      <c r="BQ1302" s="73"/>
      <c r="BR1302" s="73"/>
      <c r="BS1302" s="73"/>
      <c r="BT1302" s="73"/>
      <c r="BU1302" s="73"/>
      <c r="BV1302" s="73"/>
      <c r="BW1302" s="73"/>
      <c r="BX1302" s="73"/>
      <c r="BY1302" s="73"/>
      <c r="BZ1302" s="73"/>
      <c r="CA1302" s="73"/>
      <c r="CB1302" s="73"/>
      <c r="CC1302" s="73"/>
      <c r="CD1302" s="73"/>
      <c r="CE1302" s="73"/>
      <c r="CF1302" s="73"/>
      <c r="CG1302" s="73"/>
      <c r="CH1302" s="73"/>
      <c r="CI1302" s="73"/>
      <c r="CJ1302" s="73"/>
      <c r="CK1302" s="73"/>
      <c r="CL1302" s="73"/>
      <c r="CM1302" s="73"/>
      <c r="CN1302" s="73"/>
      <c r="CO1302" s="73"/>
      <c r="CP1302" s="73"/>
      <c r="CQ1302" s="73"/>
      <c r="CR1302" s="73"/>
      <c r="CS1302" s="73"/>
      <c r="CT1302" s="73"/>
      <c r="CU1302" s="73"/>
      <c r="CV1302" s="73"/>
      <c r="CW1302" s="73"/>
      <c r="CX1302" s="73"/>
      <c r="CY1302" s="73"/>
      <c r="CZ1302" s="73"/>
      <c r="DA1302" s="73"/>
      <c r="DB1302" s="73"/>
      <c r="DC1302" s="73"/>
      <c r="DD1302" s="73"/>
      <c r="DE1302" s="73"/>
      <c r="DF1302" s="73"/>
      <c r="DG1302" s="73"/>
      <c r="DH1302" s="73"/>
      <c r="DI1302" s="73"/>
      <c r="DJ1302" s="36"/>
    </row>
    <row r="1303" spans="1:114" x14ac:dyDescent="0.3">
      <c r="A1303" s="73"/>
      <c r="B1303" s="73"/>
      <c r="C1303" s="112"/>
      <c r="D1303" s="112"/>
      <c r="E1303" s="73"/>
      <c r="F1303" s="73"/>
      <c r="G1303" s="127"/>
      <c r="H1303" s="127"/>
      <c r="I1303" s="127"/>
      <c r="J1303" s="127"/>
      <c r="K1303" s="73"/>
      <c r="L1303" s="115"/>
      <c r="M1303" s="115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3"/>
      <c r="AM1303" s="73"/>
      <c r="AN1303" s="73"/>
      <c r="AO1303" s="73"/>
      <c r="AP1303" s="73"/>
      <c r="AQ1303" s="73"/>
      <c r="AR1303" s="73"/>
      <c r="AS1303" s="73"/>
      <c r="AT1303" s="73"/>
      <c r="AU1303" s="73"/>
      <c r="AV1303" s="73"/>
      <c r="AW1303" s="73"/>
      <c r="AX1303" s="73"/>
      <c r="AY1303" s="73"/>
      <c r="AZ1303" s="73"/>
      <c r="BA1303" s="73"/>
      <c r="BB1303" s="73"/>
      <c r="BC1303" s="73"/>
      <c r="BD1303" s="73"/>
      <c r="BE1303" s="73"/>
      <c r="BF1303" s="73"/>
      <c r="BG1303" s="73"/>
      <c r="BH1303" s="73"/>
      <c r="BI1303" s="73"/>
      <c r="BJ1303" s="73"/>
      <c r="BK1303" s="73"/>
      <c r="BL1303" s="73"/>
      <c r="BM1303" s="73"/>
      <c r="BN1303" s="73"/>
      <c r="BO1303" s="73"/>
      <c r="BP1303" s="73"/>
      <c r="BQ1303" s="73"/>
      <c r="BR1303" s="73"/>
      <c r="BS1303" s="73"/>
      <c r="BT1303" s="73"/>
      <c r="BU1303" s="73"/>
      <c r="BV1303" s="73"/>
      <c r="BW1303" s="73"/>
      <c r="BX1303" s="73"/>
      <c r="BY1303" s="73"/>
      <c r="BZ1303" s="73"/>
      <c r="CA1303" s="73"/>
      <c r="CB1303" s="73"/>
      <c r="CC1303" s="73"/>
      <c r="CD1303" s="73"/>
      <c r="CE1303" s="73"/>
      <c r="CF1303" s="73"/>
      <c r="CG1303" s="73"/>
      <c r="CH1303" s="73"/>
      <c r="CI1303" s="73"/>
      <c r="CJ1303" s="73"/>
      <c r="CK1303" s="73"/>
      <c r="CL1303" s="73"/>
      <c r="CM1303" s="73"/>
      <c r="CN1303" s="73"/>
      <c r="CO1303" s="73"/>
      <c r="CP1303" s="73"/>
      <c r="CQ1303" s="73"/>
      <c r="CR1303" s="73"/>
      <c r="CS1303" s="73"/>
      <c r="CT1303" s="73"/>
      <c r="CU1303" s="73"/>
      <c r="CV1303" s="73"/>
      <c r="CW1303" s="73"/>
      <c r="CX1303" s="73"/>
      <c r="CY1303" s="73"/>
      <c r="CZ1303" s="73"/>
      <c r="DA1303" s="73"/>
      <c r="DB1303" s="73"/>
      <c r="DC1303" s="73"/>
      <c r="DD1303" s="73"/>
      <c r="DE1303" s="73"/>
      <c r="DF1303" s="73"/>
      <c r="DG1303" s="73"/>
      <c r="DH1303" s="73"/>
      <c r="DI1303" s="73"/>
      <c r="DJ1303" s="36"/>
    </row>
    <row r="1304" spans="1:114" x14ac:dyDescent="0.3">
      <c r="A1304" s="73"/>
      <c r="B1304" s="73"/>
      <c r="C1304" s="112"/>
      <c r="D1304" s="112"/>
      <c r="E1304" s="73"/>
      <c r="F1304" s="73"/>
      <c r="G1304" s="127"/>
      <c r="H1304" s="127"/>
      <c r="I1304" s="127"/>
      <c r="J1304" s="127"/>
      <c r="K1304" s="73"/>
      <c r="L1304" s="115"/>
      <c r="M1304" s="115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3"/>
      <c r="AC1304" s="73"/>
      <c r="AD1304" s="73"/>
      <c r="AE1304" s="73"/>
      <c r="AF1304" s="73"/>
      <c r="AG1304" s="73"/>
      <c r="AH1304" s="73"/>
      <c r="AI1304" s="73"/>
      <c r="AJ1304" s="73"/>
      <c r="AK1304" s="73"/>
      <c r="AL1304" s="73"/>
      <c r="AM1304" s="73"/>
      <c r="AN1304" s="73"/>
      <c r="AO1304" s="73"/>
      <c r="AP1304" s="73"/>
      <c r="AQ1304" s="73"/>
      <c r="AR1304" s="73"/>
      <c r="AS1304" s="73"/>
      <c r="AT1304" s="73"/>
      <c r="AU1304" s="73"/>
      <c r="AV1304" s="73"/>
      <c r="AW1304" s="73"/>
      <c r="AX1304" s="73"/>
      <c r="AY1304" s="73"/>
      <c r="AZ1304" s="73"/>
      <c r="BA1304" s="73"/>
      <c r="BB1304" s="73"/>
      <c r="BC1304" s="73"/>
      <c r="BD1304" s="73"/>
      <c r="BE1304" s="73"/>
      <c r="BF1304" s="73"/>
      <c r="BG1304" s="73"/>
      <c r="BH1304" s="73"/>
      <c r="BI1304" s="73"/>
      <c r="BJ1304" s="73"/>
      <c r="BK1304" s="73"/>
      <c r="BL1304" s="73"/>
      <c r="BM1304" s="73"/>
      <c r="BN1304" s="73"/>
      <c r="BO1304" s="73"/>
      <c r="BP1304" s="73"/>
      <c r="BQ1304" s="73"/>
      <c r="BR1304" s="73"/>
      <c r="BS1304" s="73"/>
      <c r="BT1304" s="73"/>
      <c r="BU1304" s="73"/>
      <c r="BV1304" s="73"/>
      <c r="BW1304" s="73"/>
      <c r="BX1304" s="73"/>
      <c r="BY1304" s="73"/>
      <c r="BZ1304" s="73"/>
      <c r="CA1304" s="73"/>
      <c r="CB1304" s="73"/>
      <c r="CC1304" s="73"/>
      <c r="CD1304" s="73"/>
      <c r="CE1304" s="73"/>
      <c r="CF1304" s="73"/>
      <c r="CG1304" s="73"/>
      <c r="CH1304" s="73"/>
      <c r="CI1304" s="73"/>
      <c r="CJ1304" s="73"/>
      <c r="CK1304" s="73"/>
      <c r="CL1304" s="73"/>
      <c r="CM1304" s="73"/>
      <c r="CN1304" s="73"/>
      <c r="CO1304" s="73"/>
      <c r="CP1304" s="73"/>
      <c r="CQ1304" s="73"/>
      <c r="CR1304" s="73"/>
      <c r="CS1304" s="73"/>
      <c r="CT1304" s="73"/>
      <c r="CU1304" s="73"/>
      <c r="CV1304" s="73"/>
      <c r="CW1304" s="73"/>
      <c r="CX1304" s="73"/>
      <c r="CY1304" s="73"/>
      <c r="CZ1304" s="73"/>
      <c r="DA1304" s="73"/>
      <c r="DB1304" s="73"/>
      <c r="DC1304" s="73"/>
      <c r="DD1304" s="73"/>
      <c r="DE1304" s="73"/>
      <c r="DF1304" s="73"/>
      <c r="DG1304" s="73"/>
      <c r="DH1304" s="73"/>
      <c r="DI1304" s="73"/>
      <c r="DJ1304" s="36"/>
    </row>
    <row r="1305" spans="1:114" x14ac:dyDescent="0.3">
      <c r="A1305" s="73"/>
      <c r="B1305" s="73"/>
      <c r="C1305" s="112"/>
      <c r="D1305" s="112"/>
      <c r="E1305" s="73"/>
      <c r="F1305" s="73"/>
      <c r="G1305" s="127"/>
      <c r="H1305" s="127"/>
      <c r="I1305" s="127"/>
      <c r="J1305" s="127"/>
      <c r="K1305" s="73"/>
      <c r="L1305" s="115"/>
      <c r="M1305" s="115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73"/>
      <c r="BB1305" s="73"/>
      <c r="BC1305" s="73"/>
      <c r="BD1305" s="73"/>
      <c r="BE1305" s="73"/>
      <c r="BF1305" s="73"/>
      <c r="BG1305" s="73"/>
      <c r="BH1305" s="73"/>
      <c r="BI1305" s="73"/>
      <c r="BJ1305" s="73"/>
      <c r="BK1305" s="73"/>
      <c r="BL1305" s="73"/>
      <c r="BM1305" s="73"/>
      <c r="BN1305" s="73"/>
      <c r="BO1305" s="73"/>
      <c r="BP1305" s="73"/>
      <c r="BQ1305" s="73"/>
      <c r="BR1305" s="73"/>
      <c r="BS1305" s="73"/>
      <c r="BT1305" s="73"/>
      <c r="BU1305" s="73"/>
      <c r="BV1305" s="73"/>
      <c r="BW1305" s="73"/>
      <c r="BX1305" s="73"/>
      <c r="BY1305" s="73"/>
      <c r="BZ1305" s="73"/>
      <c r="CA1305" s="73"/>
      <c r="CB1305" s="73"/>
      <c r="CC1305" s="73"/>
      <c r="CD1305" s="73"/>
      <c r="CE1305" s="73"/>
      <c r="CF1305" s="73"/>
      <c r="CG1305" s="73"/>
      <c r="CH1305" s="73"/>
      <c r="CI1305" s="73"/>
      <c r="CJ1305" s="73"/>
      <c r="CK1305" s="73"/>
      <c r="CL1305" s="73"/>
      <c r="CM1305" s="73"/>
      <c r="CN1305" s="73"/>
      <c r="CO1305" s="73"/>
      <c r="CP1305" s="73"/>
      <c r="CQ1305" s="73"/>
      <c r="CR1305" s="73"/>
      <c r="CS1305" s="73"/>
      <c r="CT1305" s="73"/>
      <c r="CU1305" s="73"/>
      <c r="CV1305" s="73"/>
      <c r="CW1305" s="73"/>
      <c r="CX1305" s="73"/>
      <c r="CY1305" s="73"/>
      <c r="CZ1305" s="73"/>
      <c r="DA1305" s="73"/>
      <c r="DB1305" s="73"/>
      <c r="DC1305" s="73"/>
      <c r="DD1305" s="73"/>
      <c r="DE1305" s="73"/>
      <c r="DF1305" s="73"/>
      <c r="DG1305" s="73"/>
      <c r="DH1305" s="73"/>
      <c r="DI1305" s="73"/>
      <c r="DJ1305" s="36"/>
    </row>
    <row r="1306" spans="1:114" x14ac:dyDescent="0.3">
      <c r="A1306" s="73"/>
      <c r="B1306" s="73"/>
      <c r="C1306" s="112"/>
      <c r="D1306" s="112"/>
      <c r="E1306" s="73"/>
      <c r="F1306" s="73"/>
      <c r="G1306" s="127"/>
      <c r="H1306" s="127"/>
      <c r="I1306" s="127"/>
      <c r="J1306" s="127"/>
      <c r="K1306" s="73"/>
      <c r="L1306" s="115"/>
      <c r="M1306" s="115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3"/>
      <c r="AC1306" s="73"/>
      <c r="AD1306" s="73"/>
      <c r="AE1306" s="73"/>
      <c r="AF1306" s="73"/>
      <c r="AG1306" s="73"/>
      <c r="AH1306" s="73"/>
      <c r="AI1306" s="73"/>
      <c r="AJ1306" s="73"/>
      <c r="AK1306" s="73"/>
      <c r="AL1306" s="73"/>
      <c r="AM1306" s="73"/>
      <c r="AN1306" s="73"/>
      <c r="AO1306" s="73"/>
      <c r="AP1306" s="73"/>
      <c r="AQ1306" s="73"/>
      <c r="AR1306" s="73"/>
      <c r="AS1306" s="73"/>
      <c r="AT1306" s="73"/>
      <c r="AU1306" s="73"/>
      <c r="AV1306" s="73"/>
      <c r="AW1306" s="73"/>
      <c r="AX1306" s="73"/>
      <c r="AY1306" s="73"/>
      <c r="AZ1306" s="73"/>
      <c r="BA1306" s="73"/>
      <c r="BB1306" s="73"/>
      <c r="BC1306" s="73"/>
      <c r="BD1306" s="73"/>
      <c r="BE1306" s="73"/>
      <c r="BF1306" s="73"/>
      <c r="BG1306" s="73"/>
      <c r="BH1306" s="73"/>
      <c r="BI1306" s="73"/>
      <c r="BJ1306" s="73"/>
      <c r="BK1306" s="73"/>
      <c r="BL1306" s="73"/>
      <c r="BM1306" s="73"/>
      <c r="BN1306" s="73"/>
      <c r="BO1306" s="73"/>
      <c r="BP1306" s="73"/>
      <c r="BQ1306" s="73"/>
      <c r="BR1306" s="73"/>
      <c r="BS1306" s="73"/>
      <c r="BT1306" s="73"/>
      <c r="BU1306" s="73"/>
      <c r="BV1306" s="73"/>
      <c r="BW1306" s="73"/>
      <c r="BX1306" s="73"/>
      <c r="BY1306" s="73"/>
      <c r="BZ1306" s="73"/>
      <c r="CA1306" s="73"/>
      <c r="CB1306" s="73"/>
      <c r="CC1306" s="73"/>
      <c r="CD1306" s="73"/>
      <c r="CE1306" s="73"/>
      <c r="CF1306" s="73"/>
      <c r="CG1306" s="73"/>
      <c r="CH1306" s="73"/>
      <c r="CI1306" s="73"/>
      <c r="CJ1306" s="73"/>
      <c r="CK1306" s="73"/>
      <c r="CL1306" s="73"/>
      <c r="CM1306" s="73"/>
      <c r="CN1306" s="73"/>
      <c r="CO1306" s="73"/>
      <c r="CP1306" s="73"/>
      <c r="CQ1306" s="73"/>
      <c r="CR1306" s="73"/>
      <c r="CS1306" s="73"/>
      <c r="CT1306" s="73"/>
      <c r="CU1306" s="73"/>
      <c r="CV1306" s="73"/>
      <c r="CW1306" s="73"/>
      <c r="CX1306" s="73"/>
      <c r="CY1306" s="73"/>
      <c r="CZ1306" s="73"/>
      <c r="DA1306" s="73"/>
      <c r="DB1306" s="73"/>
      <c r="DC1306" s="73"/>
      <c r="DD1306" s="73"/>
      <c r="DE1306" s="73"/>
      <c r="DF1306" s="73"/>
      <c r="DG1306" s="73"/>
      <c r="DH1306" s="73"/>
      <c r="DI1306" s="73"/>
      <c r="DJ1306" s="36"/>
    </row>
    <row r="1307" spans="1:114" x14ac:dyDescent="0.3">
      <c r="A1307" s="73"/>
      <c r="B1307" s="73"/>
      <c r="C1307" s="112"/>
      <c r="D1307" s="112"/>
      <c r="E1307" s="73"/>
      <c r="F1307" s="73"/>
      <c r="G1307" s="127"/>
      <c r="H1307" s="127"/>
      <c r="I1307" s="127"/>
      <c r="J1307" s="127"/>
      <c r="K1307" s="73"/>
      <c r="L1307" s="115"/>
      <c r="M1307" s="115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3"/>
      <c r="AM1307" s="73"/>
      <c r="AN1307" s="73"/>
      <c r="AO1307" s="73"/>
      <c r="AP1307" s="73"/>
      <c r="AQ1307" s="73"/>
      <c r="AR1307" s="73"/>
      <c r="AS1307" s="73"/>
      <c r="AT1307" s="73"/>
      <c r="AU1307" s="73"/>
      <c r="AV1307" s="73"/>
      <c r="AW1307" s="73"/>
      <c r="AX1307" s="73"/>
      <c r="AY1307" s="73"/>
      <c r="AZ1307" s="73"/>
      <c r="BA1307" s="73"/>
      <c r="BB1307" s="73"/>
      <c r="BC1307" s="73"/>
      <c r="BD1307" s="73"/>
      <c r="BE1307" s="73"/>
      <c r="BF1307" s="73"/>
      <c r="BG1307" s="73"/>
      <c r="BH1307" s="73"/>
      <c r="BI1307" s="73"/>
      <c r="BJ1307" s="73"/>
      <c r="BK1307" s="73"/>
      <c r="BL1307" s="73"/>
      <c r="BM1307" s="73"/>
      <c r="BN1307" s="73"/>
      <c r="BO1307" s="73"/>
      <c r="BP1307" s="73"/>
      <c r="BQ1307" s="73"/>
      <c r="BR1307" s="73"/>
      <c r="BS1307" s="73"/>
      <c r="BT1307" s="73"/>
      <c r="BU1307" s="73"/>
      <c r="BV1307" s="73"/>
      <c r="BW1307" s="73"/>
      <c r="BX1307" s="73"/>
      <c r="BY1307" s="73"/>
      <c r="BZ1307" s="73"/>
      <c r="CA1307" s="73"/>
      <c r="CB1307" s="73"/>
      <c r="CC1307" s="73"/>
      <c r="CD1307" s="73"/>
      <c r="CE1307" s="73"/>
      <c r="CF1307" s="73"/>
      <c r="CG1307" s="73"/>
      <c r="CH1307" s="73"/>
      <c r="CI1307" s="73"/>
      <c r="CJ1307" s="73"/>
      <c r="CK1307" s="73"/>
      <c r="CL1307" s="73"/>
      <c r="CM1307" s="73"/>
      <c r="CN1307" s="73"/>
      <c r="CO1307" s="73"/>
      <c r="CP1307" s="73"/>
      <c r="CQ1307" s="73"/>
      <c r="CR1307" s="73"/>
      <c r="CS1307" s="73"/>
      <c r="CT1307" s="73"/>
      <c r="CU1307" s="73"/>
      <c r="CV1307" s="73"/>
      <c r="CW1307" s="73"/>
      <c r="CX1307" s="73"/>
      <c r="CY1307" s="73"/>
      <c r="CZ1307" s="73"/>
      <c r="DA1307" s="73"/>
      <c r="DB1307" s="73"/>
      <c r="DC1307" s="73"/>
      <c r="DD1307" s="73"/>
      <c r="DE1307" s="73"/>
      <c r="DF1307" s="73"/>
      <c r="DG1307" s="73"/>
      <c r="DH1307" s="73"/>
      <c r="DI1307" s="73"/>
      <c r="DJ1307" s="36"/>
    </row>
    <row r="1308" spans="1:114" x14ac:dyDescent="0.3">
      <c r="A1308" s="73"/>
      <c r="B1308" s="73"/>
      <c r="C1308" s="112"/>
      <c r="D1308" s="112"/>
      <c r="E1308" s="73"/>
      <c r="F1308" s="73"/>
      <c r="G1308" s="127"/>
      <c r="H1308" s="127"/>
      <c r="I1308" s="127"/>
      <c r="J1308" s="127"/>
      <c r="K1308" s="73"/>
      <c r="L1308" s="115"/>
      <c r="M1308" s="115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3"/>
      <c r="AM1308" s="73"/>
      <c r="AN1308" s="73"/>
      <c r="AO1308" s="73"/>
      <c r="AP1308" s="73"/>
      <c r="AQ1308" s="73"/>
      <c r="AR1308" s="73"/>
      <c r="AS1308" s="73"/>
      <c r="AT1308" s="73"/>
      <c r="AU1308" s="73"/>
      <c r="AV1308" s="73"/>
      <c r="AW1308" s="73"/>
      <c r="AX1308" s="73"/>
      <c r="AY1308" s="73"/>
      <c r="AZ1308" s="73"/>
      <c r="BA1308" s="73"/>
      <c r="BB1308" s="73"/>
      <c r="BC1308" s="73"/>
      <c r="BD1308" s="73"/>
      <c r="BE1308" s="73"/>
      <c r="BF1308" s="73"/>
      <c r="BG1308" s="73"/>
      <c r="BH1308" s="73"/>
      <c r="BI1308" s="73"/>
      <c r="BJ1308" s="73"/>
      <c r="BK1308" s="73"/>
      <c r="BL1308" s="73"/>
      <c r="BM1308" s="73"/>
      <c r="BN1308" s="73"/>
      <c r="BO1308" s="73"/>
      <c r="BP1308" s="73"/>
      <c r="BQ1308" s="73"/>
      <c r="BR1308" s="73"/>
      <c r="BS1308" s="73"/>
      <c r="BT1308" s="73"/>
      <c r="BU1308" s="73"/>
      <c r="BV1308" s="73"/>
      <c r="BW1308" s="73"/>
      <c r="BX1308" s="73"/>
      <c r="BY1308" s="73"/>
      <c r="BZ1308" s="73"/>
      <c r="CA1308" s="73"/>
      <c r="CB1308" s="73"/>
      <c r="CC1308" s="73"/>
      <c r="CD1308" s="73"/>
      <c r="CE1308" s="73"/>
      <c r="CF1308" s="73"/>
      <c r="CG1308" s="73"/>
      <c r="CH1308" s="73"/>
      <c r="CI1308" s="73"/>
      <c r="CJ1308" s="73"/>
      <c r="CK1308" s="73"/>
      <c r="CL1308" s="73"/>
      <c r="CM1308" s="73"/>
      <c r="CN1308" s="73"/>
      <c r="CO1308" s="73"/>
      <c r="CP1308" s="73"/>
      <c r="CQ1308" s="73"/>
      <c r="CR1308" s="73"/>
      <c r="CS1308" s="73"/>
      <c r="CT1308" s="73"/>
      <c r="CU1308" s="73"/>
      <c r="CV1308" s="73"/>
      <c r="CW1308" s="73"/>
      <c r="CX1308" s="73"/>
      <c r="CY1308" s="73"/>
      <c r="CZ1308" s="73"/>
      <c r="DA1308" s="73"/>
      <c r="DB1308" s="73"/>
      <c r="DC1308" s="73"/>
      <c r="DD1308" s="73"/>
      <c r="DE1308" s="73"/>
      <c r="DF1308" s="73"/>
      <c r="DG1308" s="73"/>
      <c r="DH1308" s="73"/>
      <c r="DI1308" s="73"/>
      <c r="DJ1308" s="36"/>
    </row>
    <row r="1309" spans="1:114" x14ac:dyDescent="0.3">
      <c r="A1309" s="73"/>
      <c r="B1309" s="73"/>
      <c r="C1309" s="112"/>
      <c r="D1309" s="112"/>
      <c r="E1309" s="73"/>
      <c r="F1309" s="73"/>
      <c r="G1309" s="127"/>
      <c r="H1309" s="127"/>
      <c r="I1309" s="127"/>
      <c r="J1309" s="127"/>
      <c r="K1309" s="73"/>
      <c r="L1309" s="115"/>
      <c r="M1309" s="115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3"/>
      <c r="AC1309" s="73"/>
      <c r="AD1309" s="73"/>
      <c r="AE1309" s="73"/>
      <c r="AF1309" s="73"/>
      <c r="AG1309" s="73"/>
      <c r="AH1309" s="73"/>
      <c r="AI1309" s="73"/>
      <c r="AJ1309" s="73"/>
      <c r="AK1309" s="73"/>
      <c r="AL1309" s="73"/>
      <c r="AM1309" s="73"/>
      <c r="AN1309" s="73"/>
      <c r="AO1309" s="73"/>
      <c r="AP1309" s="73"/>
      <c r="AQ1309" s="73"/>
      <c r="AR1309" s="73"/>
      <c r="AS1309" s="73"/>
      <c r="AT1309" s="73"/>
      <c r="AU1309" s="73"/>
      <c r="AV1309" s="73"/>
      <c r="AW1309" s="73"/>
      <c r="AX1309" s="73"/>
      <c r="AY1309" s="73"/>
      <c r="AZ1309" s="73"/>
      <c r="BA1309" s="73"/>
      <c r="BB1309" s="73"/>
      <c r="BC1309" s="73"/>
      <c r="BD1309" s="73"/>
      <c r="BE1309" s="73"/>
      <c r="BF1309" s="73"/>
      <c r="BG1309" s="73"/>
      <c r="BH1309" s="73"/>
      <c r="BI1309" s="73"/>
      <c r="BJ1309" s="73"/>
      <c r="BK1309" s="73"/>
      <c r="BL1309" s="73"/>
      <c r="BM1309" s="73"/>
      <c r="BN1309" s="73"/>
      <c r="BO1309" s="73"/>
      <c r="BP1309" s="73"/>
      <c r="BQ1309" s="73"/>
      <c r="BR1309" s="73"/>
      <c r="BS1309" s="73"/>
      <c r="BT1309" s="73"/>
      <c r="BU1309" s="73"/>
      <c r="BV1309" s="73"/>
      <c r="BW1309" s="73"/>
      <c r="BX1309" s="73"/>
      <c r="BY1309" s="73"/>
      <c r="BZ1309" s="73"/>
      <c r="CA1309" s="73"/>
      <c r="CB1309" s="73"/>
      <c r="CC1309" s="73"/>
      <c r="CD1309" s="73"/>
      <c r="CE1309" s="73"/>
      <c r="CF1309" s="73"/>
      <c r="CG1309" s="73"/>
      <c r="CH1309" s="73"/>
      <c r="CI1309" s="73"/>
      <c r="CJ1309" s="73"/>
      <c r="CK1309" s="73"/>
      <c r="CL1309" s="73"/>
      <c r="CM1309" s="73"/>
      <c r="CN1309" s="73"/>
      <c r="CO1309" s="73"/>
      <c r="CP1309" s="73"/>
      <c r="CQ1309" s="73"/>
      <c r="CR1309" s="73"/>
      <c r="CS1309" s="73"/>
      <c r="CT1309" s="73"/>
      <c r="CU1309" s="73"/>
      <c r="CV1309" s="73"/>
      <c r="CW1309" s="73"/>
      <c r="CX1309" s="73"/>
      <c r="CY1309" s="73"/>
      <c r="CZ1309" s="73"/>
      <c r="DA1309" s="73"/>
      <c r="DB1309" s="73"/>
      <c r="DC1309" s="73"/>
      <c r="DD1309" s="73"/>
      <c r="DE1309" s="73"/>
      <c r="DF1309" s="73"/>
      <c r="DG1309" s="73"/>
      <c r="DH1309" s="73"/>
      <c r="DI1309" s="73"/>
      <c r="DJ1309" s="36"/>
    </row>
    <row r="1310" spans="1:114" x14ac:dyDescent="0.3">
      <c r="A1310" s="73"/>
      <c r="B1310" s="73"/>
      <c r="C1310" s="112"/>
      <c r="D1310" s="112"/>
      <c r="E1310" s="73"/>
      <c r="F1310" s="73"/>
      <c r="G1310" s="127"/>
      <c r="H1310" s="127"/>
      <c r="I1310" s="127"/>
      <c r="J1310" s="127"/>
      <c r="K1310" s="73"/>
      <c r="L1310" s="115"/>
      <c r="M1310" s="115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3"/>
      <c r="AC1310" s="73"/>
      <c r="AD1310" s="73"/>
      <c r="AE1310" s="73"/>
      <c r="AF1310" s="73"/>
      <c r="AG1310" s="73"/>
      <c r="AH1310" s="73"/>
      <c r="AI1310" s="73"/>
      <c r="AJ1310" s="73"/>
      <c r="AK1310" s="73"/>
      <c r="AL1310" s="73"/>
      <c r="AM1310" s="73"/>
      <c r="AN1310" s="73"/>
      <c r="AO1310" s="73"/>
      <c r="AP1310" s="73"/>
      <c r="AQ1310" s="73"/>
      <c r="AR1310" s="73"/>
      <c r="AS1310" s="73"/>
      <c r="AT1310" s="73"/>
      <c r="AU1310" s="73"/>
      <c r="AV1310" s="73"/>
      <c r="AW1310" s="73"/>
      <c r="AX1310" s="73"/>
      <c r="AY1310" s="73"/>
      <c r="AZ1310" s="73"/>
      <c r="BA1310" s="73"/>
      <c r="BB1310" s="73"/>
      <c r="BC1310" s="73"/>
      <c r="BD1310" s="73"/>
      <c r="BE1310" s="73"/>
      <c r="BF1310" s="73"/>
      <c r="BG1310" s="73"/>
      <c r="BH1310" s="73"/>
      <c r="BI1310" s="73"/>
      <c r="BJ1310" s="73"/>
      <c r="BK1310" s="73"/>
      <c r="BL1310" s="73"/>
      <c r="BM1310" s="73"/>
      <c r="BN1310" s="73"/>
      <c r="BO1310" s="73"/>
      <c r="BP1310" s="73"/>
      <c r="BQ1310" s="73"/>
      <c r="BR1310" s="73"/>
      <c r="BS1310" s="73"/>
      <c r="BT1310" s="73"/>
      <c r="BU1310" s="73"/>
      <c r="BV1310" s="73"/>
      <c r="BW1310" s="73"/>
      <c r="BX1310" s="73"/>
      <c r="BY1310" s="73"/>
      <c r="BZ1310" s="73"/>
      <c r="CA1310" s="73"/>
      <c r="CB1310" s="73"/>
      <c r="CC1310" s="73"/>
      <c r="CD1310" s="73"/>
      <c r="CE1310" s="73"/>
      <c r="CF1310" s="73"/>
      <c r="CG1310" s="73"/>
      <c r="CH1310" s="73"/>
      <c r="CI1310" s="73"/>
      <c r="CJ1310" s="73"/>
      <c r="CK1310" s="73"/>
      <c r="CL1310" s="73"/>
      <c r="CM1310" s="73"/>
      <c r="CN1310" s="73"/>
      <c r="CO1310" s="73"/>
      <c r="CP1310" s="73"/>
      <c r="CQ1310" s="73"/>
      <c r="CR1310" s="73"/>
      <c r="CS1310" s="73"/>
      <c r="CT1310" s="73"/>
      <c r="CU1310" s="73"/>
      <c r="CV1310" s="73"/>
      <c r="CW1310" s="73"/>
      <c r="CX1310" s="73"/>
      <c r="CY1310" s="73"/>
      <c r="CZ1310" s="73"/>
      <c r="DA1310" s="73"/>
      <c r="DB1310" s="73"/>
      <c r="DC1310" s="73"/>
      <c r="DD1310" s="73"/>
      <c r="DE1310" s="73"/>
      <c r="DF1310" s="73"/>
      <c r="DG1310" s="73"/>
      <c r="DH1310" s="73"/>
      <c r="DI1310" s="73"/>
      <c r="DJ1310" s="36"/>
    </row>
    <row r="1311" spans="1:114" x14ac:dyDescent="0.3">
      <c r="A1311" s="73"/>
      <c r="B1311" s="73"/>
      <c r="C1311" s="112"/>
      <c r="D1311" s="112"/>
      <c r="E1311" s="73"/>
      <c r="F1311" s="73"/>
      <c r="G1311" s="127"/>
      <c r="H1311" s="127"/>
      <c r="I1311" s="127"/>
      <c r="J1311" s="127"/>
      <c r="K1311" s="73"/>
      <c r="L1311" s="115"/>
      <c r="M1311" s="115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3"/>
      <c r="AM1311" s="73"/>
      <c r="AN1311" s="73"/>
      <c r="AO1311" s="73"/>
      <c r="AP1311" s="73"/>
      <c r="AQ1311" s="73"/>
      <c r="AR1311" s="73"/>
      <c r="AS1311" s="73"/>
      <c r="AT1311" s="73"/>
      <c r="AU1311" s="73"/>
      <c r="AV1311" s="73"/>
      <c r="AW1311" s="73"/>
      <c r="AX1311" s="73"/>
      <c r="AY1311" s="73"/>
      <c r="AZ1311" s="73"/>
      <c r="BA1311" s="73"/>
      <c r="BB1311" s="73"/>
      <c r="BC1311" s="73"/>
      <c r="BD1311" s="73"/>
      <c r="BE1311" s="73"/>
      <c r="BF1311" s="73"/>
      <c r="BG1311" s="73"/>
      <c r="BH1311" s="73"/>
      <c r="BI1311" s="73"/>
      <c r="BJ1311" s="73"/>
      <c r="BK1311" s="73"/>
      <c r="BL1311" s="73"/>
      <c r="BM1311" s="73"/>
      <c r="BN1311" s="73"/>
      <c r="BO1311" s="73"/>
      <c r="BP1311" s="73"/>
      <c r="BQ1311" s="73"/>
      <c r="BR1311" s="73"/>
      <c r="BS1311" s="73"/>
      <c r="BT1311" s="73"/>
      <c r="BU1311" s="73"/>
      <c r="BV1311" s="73"/>
      <c r="BW1311" s="73"/>
      <c r="BX1311" s="73"/>
      <c r="BY1311" s="73"/>
      <c r="BZ1311" s="73"/>
      <c r="CA1311" s="73"/>
      <c r="CB1311" s="73"/>
      <c r="CC1311" s="73"/>
      <c r="CD1311" s="73"/>
      <c r="CE1311" s="73"/>
      <c r="CF1311" s="73"/>
      <c r="CG1311" s="73"/>
      <c r="CH1311" s="73"/>
      <c r="CI1311" s="73"/>
      <c r="CJ1311" s="73"/>
      <c r="CK1311" s="73"/>
      <c r="CL1311" s="73"/>
      <c r="CM1311" s="73"/>
      <c r="CN1311" s="73"/>
      <c r="CO1311" s="73"/>
      <c r="CP1311" s="73"/>
      <c r="CQ1311" s="73"/>
      <c r="CR1311" s="73"/>
      <c r="CS1311" s="73"/>
      <c r="CT1311" s="73"/>
      <c r="CU1311" s="73"/>
      <c r="CV1311" s="73"/>
      <c r="CW1311" s="73"/>
      <c r="CX1311" s="73"/>
      <c r="CY1311" s="73"/>
      <c r="CZ1311" s="73"/>
      <c r="DA1311" s="73"/>
      <c r="DB1311" s="73"/>
      <c r="DC1311" s="73"/>
      <c r="DD1311" s="73"/>
      <c r="DE1311" s="73"/>
      <c r="DF1311" s="73"/>
      <c r="DG1311" s="73"/>
      <c r="DH1311" s="73"/>
      <c r="DI1311" s="73"/>
      <c r="DJ1311" s="36"/>
    </row>
    <row r="1312" spans="1:114" x14ac:dyDescent="0.3">
      <c r="A1312" s="73"/>
      <c r="B1312" s="73"/>
      <c r="C1312" s="112"/>
      <c r="D1312" s="112"/>
      <c r="E1312" s="73"/>
      <c r="F1312" s="73"/>
      <c r="G1312" s="127"/>
      <c r="H1312" s="127"/>
      <c r="I1312" s="127"/>
      <c r="J1312" s="127"/>
      <c r="K1312" s="73"/>
      <c r="L1312" s="115"/>
      <c r="M1312" s="115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  <c r="AN1312" s="73"/>
      <c r="AO1312" s="73"/>
      <c r="AP1312" s="73"/>
      <c r="AQ1312" s="73"/>
      <c r="AR1312" s="73"/>
      <c r="AS1312" s="73"/>
      <c r="AT1312" s="73"/>
      <c r="AU1312" s="73"/>
      <c r="AV1312" s="73"/>
      <c r="AW1312" s="73"/>
      <c r="AX1312" s="73"/>
      <c r="AY1312" s="73"/>
      <c r="AZ1312" s="73"/>
      <c r="BA1312" s="73"/>
      <c r="BB1312" s="73"/>
      <c r="BC1312" s="73"/>
      <c r="BD1312" s="73"/>
      <c r="BE1312" s="73"/>
      <c r="BF1312" s="73"/>
      <c r="BG1312" s="73"/>
      <c r="BH1312" s="73"/>
      <c r="BI1312" s="73"/>
      <c r="BJ1312" s="73"/>
      <c r="BK1312" s="73"/>
      <c r="BL1312" s="73"/>
      <c r="BM1312" s="73"/>
      <c r="BN1312" s="73"/>
      <c r="BO1312" s="73"/>
      <c r="BP1312" s="73"/>
      <c r="BQ1312" s="73"/>
      <c r="BR1312" s="73"/>
      <c r="BS1312" s="73"/>
      <c r="BT1312" s="73"/>
      <c r="BU1312" s="73"/>
      <c r="BV1312" s="73"/>
      <c r="BW1312" s="73"/>
      <c r="BX1312" s="73"/>
      <c r="BY1312" s="73"/>
      <c r="BZ1312" s="73"/>
      <c r="CA1312" s="73"/>
      <c r="CB1312" s="73"/>
      <c r="CC1312" s="73"/>
      <c r="CD1312" s="73"/>
      <c r="CE1312" s="73"/>
      <c r="CF1312" s="73"/>
      <c r="CG1312" s="73"/>
      <c r="CH1312" s="73"/>
      <c r="CI1312" s="73"/>
      <c r="CJ1312" s="73"/>
      <c r="CK1312" s="73"/>
      <c r="CL1312" s="73"/>
      <c r="CM1312" s="73"/>
      <c r="CN1312" s="73"/>
      <c r="CO1312" s="73"/>
      <c r="CP1312" s="73"/>
      <c r="CQ1312" s="73"/>
      <c r="CR1312" s="73"/>
      <c r="CS1312" s="73"/>
      <c r="CT1312" s="73"/>
      <c r="CU1312" s="73"/>
      <c r="CV1312" s="73"/>
      <c r="CW1312" s="73"/>
      <c r="CX1312" s="73"/>
      <c r="CY1312" s="73"/>
      <c r="CZ1312" s="73"/>
      <c r="DA1312" s="73"/>
      <c r="DB1312" s="73"/>
      <c r="DC1312" s="73"/>
      <c r="DD1312" s="73"/>
      <c r="DE1312" s="73"/>
      <c r="DF1312" s="73"/>
      <c r="DG1312" s="73"/>
      <c r="DH1312" s="73"/>
      <c r="DI1312" s="73"/>
      <c r="DJ1312" s="36"/>
    </row>
    <row r="1313" spans="1:114" x14ac:dyDescent="0.3">
      <c r="A1313" s="73"/>
      <c r="B1313" s="73"/>
      <c r="C1313" s="112"/>
      <c r="D1313" s="112"/>
      <c r="E1313" s="73"/>
      <c r="F1313" s="73"/>
      <c r="G1313" s="127"/>
      <c r="H1313" s="127"/>
      <c r="I1313" s="127"/>
      <c r="J1313" s="127"/>
      <c r="K1313" s="73"/>
      <c r="L1313" s="115"/>
      <c r="M1313" s="115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3"/>
      <c r="AM1313" s="73"/>
      <c r="AN1313" s="73"/>
      <c r="AO1313" s="73"/>
      <c r="AP1313" s="73"/>
      <c r="AQ1313" s="73"/>
      <c r="AR1313" s="73"/>
      <c r="AS1313" s="73"/>
      <c r="AT1313" s="73"/>
      <c r="AU1313" s="73"/>
      <c r="AV1313" s="73"/>
      <c r="AW1313" s="73"/>
      <c r="AX1313" s="73"/>
      <c r="AY1313" s="73"/>
      <c r="AZ1313" s="73"/>
      <c r="BA1313" s="73"/>
      <c r="BB1313" s="73"/>
      <c r="BC1313" s="73"/>
      <c r="BD1313" s="73"/>
      <c r="BE1313" s="73"/>
      <c r="BF1313" s="73"/>
      <c r="BG1313" s="73"/>
      <c r="BH1313" s="73"/>
      <c r="BI1313" s="73"/>
      <c r="BJ1313" s="73"/>
      <c r="BK1313" s="73"/>
      <c r="BL1313" s="73"/>
      <c r="BM1313" s="73"/>
      <c r="BN1313" s="73"/>
      <c r="BO1313" s="73"/>
      <c r="BP1313" s="73"/>
      <c r="BQ1313" s="73"/>
      <c r="BR1313" s="73"/>
      <c r="BS1313" s="73"/>
      <c r="BT1313" s="73"/>
      <c r="BU1313" s="73"/>
      <c r="BV1313" s="73"/>
      <c r="BW1313" s="73"/>
      <c r="BX1313" s="73"/>
      <c r="BY1313" s="73"/>
      <c r="BZ1313" s="73"/>
      <c r="CA1313" s="73"/>
      <c r="CB1313" s="73"/>
      <c r="CC1313" s="73"/>
      <c r="CD1313" s="73"/>
      <c r="CE1313" s="73"/>
      <c r="CF1313" s="73"/>
      <c r="CG1313" s="73"/>
      <c r="CH1313" s="73"/>
      <c r="CI1313" s="73"/>
      <c r="CJ1313" s="73"/>
      <c r="CK1313" s="73"/>
      <c r="CL1313" s="73"/>
      <c r="CM1313" s="73"/>
      <c r="CN1313" s="73"/>
      <c r="CO1313" s="73"/>
      <c r="CP1313" s="73"/>
      <c r="CQ1313" s="73"/>
      <c r="CR1313" s="73"/>
      <c r="CS1313" s="73"/>
      <c r="CT1313" s="73"/>
      <c r="CU1313" s="73"/>
      <c r="CV1313" s="73"/>
      <c r="CW1313" s="73"/>
      <c r="CX1313" s="73"/>
      <c r="CY1313" s="73"/>
      <c r="CZ1313" s="73"/>
      <c r="DA1313" s="73"/>
      <c r="DB1313" s="73"/>
      <c r="DC1313" s="73"/>
      <c r="DD1313" s="73"/>
      <c r="DE1313" s="73"/>
      <c r="DF1313" s="73"/>
      <c r="DG1313" s="73"/>
      <c r="DH1313" s="73"/>
      <c r="DI1313" s="73"/>
      <c r="DJ1313" s="36"/>
    </row>
    <row r="1314" spans="1:114" x14ac:dyDescent="0.3">
      <c r="A1314" s="73"/>
      <c r="B1314" s="73"/>
      <c r="C1314" s="112"/>
      <c r="D1314" s="112"/>
      <c r="E1314" s="73"/>
      <c r="F1314" s="73"/>
      <c r="G1314" s="127"/>
      <c r="H1314" s="127"/>
      <c r="I1314" s="127"/>
      <c r="J1314" s="127"/>
      <c r="K1314" s="73"/>
      <c r="L1314" s="115"/>
      <c r="M1314" s="115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3"/>
      <c r="AM1314" s="73"/>
      <c r="AN1314" s="73"/>
      <c r="AO1314" s="73"/>
      <c r="AP1314" s="73"/>
      <c r="AQ1314" s="73"/>
      <c r="AR1314" s="73"/>
      <c r="AS1314" s="73"/>
      <c r="AT1314" s="73"/>
      <c r="AU1314" s="73"/>
      <c r="AV1314" s="73"/>
      <c r="AW1314" s="73"/>
      <c r="AX1314" s="73"/>
      <c r="AY1314" s="73"/>
      <c r="AZ1314" s="73"/>
      <c r="BA1314" s="73"/>
      <c r="BB1314" s="73"/>
      <c r="BC1314" s="73"/>
      <c r="BD1314" s="73"/>
      <c r="BE1314" s="73"/>
      <c r="BF1314" s="73"/>
      <c r="BG1314" s="73"/>
      <c r="BH1314" s="73"/>
      <c r="BI1314" s="73"/>
      <c r="BJ1314" s="73"/>
      <c r="BK1314" s="73"/>
      <c r="BL1314" s="73"/>
      <c r="BM1314" s="73"/>
      <c r="BN1314" s="73"/>
      <c r="BO1314" s="73"/>
      <c r="BP1314" s="73"/>
      <c r="BQ1314" s="73"/>
      <c r="BR1314" s="73"/>
      <c r="BS1314" s="73"/>
      <c r="BT1314" s="73"/>
      <c r="BU1314" s="73"/>
      <c r="BV1314" s="73"/>
      <c r="BW1314" s="73"/>
      <c r="BX1314" s="73"/>
      <c r="BY1314" s="73"/>
      <c r="BZ1314" s="73"/>
      <c r="CA1314" s="73"/>
      <c r="CB1314" s="73"/>
      <c r="CC1314" s="73"/>
      <c r="CD1314" s="73"/>
      <c r="CE1314" s="73"/>
      <c r="CF1314" s="73"/>
      <c r="CG1314" s="73"/>
      <c r="CH1314" s="73"/>
      <c r="CI1314" s="73"/>
      <c r="CJ1314" s="73"/>
      <c r="CK1314" s="73"/>
      <c r="CL1314" s="73"/>
      <c r="CM1314" s="73"/>
      <c r="CN1314" s="73"/>
      <c r="CO1314" s="73"/>
      <c r="CP1314" s="73"/>
      <c r="CQ1314" s="73"/>
      <c r="CR1314" s="73"/>
      <c r="CS1314" s="73"/>
      <c r="CT1314" s="73"/>
      <c r="CU1314" s="73"/>
      <c r="CV1314" s="73"/>
      <c r="CW1314" s="73"/>
      <c r="CX1314" s="73"/>
      <c r="CY1314" s="73"/>
      <c r="CZ1314" s="73"/>
      <c r="DA1314" s="73"/>
      <c r="DB1314" s="73"/>
      <c r="DC1314" s="73"/>
      <c r="DD1314" s="73"/>
      <c r="DE1314" s="73"/>
      <c r="DF1314" s="73"/>
      <c r="DG1314" s="73"/>
      <c r="DH1314" s="73"/>
      <c r="DI1314" s="73"/>
      <c r="DJ1314" s="36"/>
    </row>
    <row r="1315" spans="1:114" x14ac:dyDescent="0.3">
      <c r="A1315" s="73"/>
      <c r="B1315" s="73"/>
      <c r="C1315" s="112"/>
      <c r="D1315" s="112"/>
      <c r="E1315" s="73"/>
      <c r="F1315" s="73"/>
      <c r="G1315" s="127"/>
      <c r="H1315" s="127"/>
      <c r="I1315" s="127"/>
      <c r="J1315" s="127"/>
      <c r="K1315" s="73"/>
      <c r="L1315" s="115"/>
      <c r="M1315" s="115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3"/>
      <c r="AC1315" s="73"/>
      <c r="AD1315" s="73"/>
      <c r="AE1315" s="73"/>
      <c r="AF1315" s="73"/>
      <c r="AG1315" s="73"/>
      <c r="AH1315" s="73"/>
      <c r="AI1315" s="73"/>
      <c r="AJ1315" s="73"/>
      <c r="AK1315" s="73"/>
      <c r="AL1315" s="73"/>
      <c r="AM1315" s="73"/>
      <c r="AN1315" s="73"/>
      <c r="AO1315" s="73"/>
      <c r="AP1315" s="73"/>
      <c r="AQ1315" s="73"/>
      <c r="AR1315" s="73"/>
      <c r="AS1315" s="73"/>
      <c r="AT1315" s="73"/>
      <c r="AU1315" s="73"/>
      <c r="AV1315" s="73"/>
      <c r="AW1315" s="73"/>
      <c r="AX1315" s="73"/>
      <c r="AY1315" s="73"/>
      <c r="AZ1315" s="73"/>
      <c r="BA1315" s="73"/>
      <c r="BB1315" s="73"/>
      <c r="BC1315" s="73"/>
      <c r="BD1315" s="73"/>
      <c r="BE1315" s="73"/>
      <c r="BF1315" s="73"/>
      <c r="BG1315" s="73"/>
      <c r="BH1315" s="73"/>
      <c r="BI1315" s="73"/>
      <c r="BJ1315" s="73"/>
      <c r="BK1315" s="73"/>
      <c r="BL1315" s="73"/>
      <c r="BM1315" s="73"/>
      <c r="BN1315" s="73"/>
      <c r="BO1315" s="73"/>
      <c r="BP1315" s="73"/>
      <c r="BQ1315" s="73"/>
      <c r="BR1315" s="73"/>
      <c r="BS1315" s="73"/>
      <c r="BT1315" s="73"/>
      <c r="BU1315" s="73"/>
      <c r="BV1315" s="73"/>
      <c r="BW1315" s="73"/>
      <c r="BX1315" s="73"/>
      <c r="BY1315" s="73"/>
      <c r="BZ1315" s="73"/>
      <c r="CA1315" s="73"/>
      <c r="CB1315" s="73"/>
      <c r="CC1315" s="73"/>
      <c r="CD1315" s="73"/>
      <c r="CE1315" s="73"/>
      <c r="CF1315" s="73"/>
      <c r="CG1315" s="73"/>
      <c r="CH1315" s="73"/>
      <c r="CI1315" s="73"/>
      <c r="CJ1315" s="73"/>
      <c r="CK1315" s="73"/>
      <c r="CL1315" s="73"/>
      <c r="CM1315" s="73"/>
      <c r="CN1315" s="73"/>
      <c r="CO1315" s="73"/>
      <c r="CP1315" s="73"/>
      <c r="CQ1315" s="73"/>
      <c r="CR1315" s="73"/>
      <c r="CS1315" s="73"/>
      <c r="CT1315" s="73"/>
      <c r="CU1315" s="73"/>
      <c r="CV1315" s="73"/>
      <c r="CW1315" s="73"/>
      <c r="CX1315" s="73"/>
      <c r="CY1315" s="73"/>
      <c r="CZ1315" s="73"/>
      <c r="DA1315" s="73"/>
      <c r="DB1315" s="73"/>
      <c r="DC1315" s="73"/>
      <c r="DD1315" s="73"/>
      <c r="DE1315" s="73"/>
      <c r="DF1315" s="73"/>
      <c r="DG1315" s="73"/>
      <c r="DH1315" s="73"/>
      <c r="DI1315" s="73"/>
      <c r="DJ1315" s="36"/>
    </row>
    <row r="1316" spans="1:114" x14ac:dyDescent="0.3">
      <c r="A1316" s="73"/>
      <c r="B1316" s="73"/>
      <c r="C1316" s="112"/>
      <c r="D1316" s="112"/>
      <c r="E1316" s="73"/>
      <c r="F1316" s="73"/>
      <c r="G1316" s="127"/>
      <c r="H1316" s="127"/>
      <c r="I1316" s="127"/>
      <c r="J1316" s="127"/>
      <c r="K1316" s="73"/>
      <c r="L1316" s="115"/>
      <c r="M1316" s="115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3"/>
      <c r="AC1316" s="73"/>
      <c r="AD1316" s="73"/>
      <c r="AE1316" s="73"/>
      <c r="AF1316" s="73"/>
      <c r="AG1316" s="73"/>
      <c r="AH1316" s="73"/>
      <c r="AI1316" s="73"/>
      <c r="AJ1316" s="73"/>
      <c r="AK1316" s="73"/>
      <c r="AL1316" s="73"/>
      <c r="AM1316" s="73"/>
      <c r="AN1316" s="73"/>
      <c r="AO1316" s="73"/>
      <c r="AP1316" s="73"/>
      <c r="AQ1316" s="73"/>
      <c r="AR1316" s="73"/>
      <c r="AS1316" s="73"/>
      <c r="AT1316" s="73"/>
      <c r="AU1316" s="73"/>
      <c r="AV1316" s="73"/>
      <c r="AW1316" s="73"/>
      <c r="AX1316" s="73"/>
      <c r="AY1316" s="73"/>
      <c r="AZ1316" s="73"/>
      <c r="BA1316" s="73"/>
      <c r="BB1316" s="73"/>
      <c r="BC1316" s="73"/>
      <c r="BD1316" s="73"/>
      <c r="BE1316" s="73"/>
      <c r="BF1316" s="73"/>
      <c r="BG1316" s="73"/>
      <c r="BH1316" s="73"/>
      <c r="BI1316" s="73"/>
      <c r="BJ1316" s="73"/>
      <c r="BK1316" s="73"/>
      <c r="BL1316" s="73"/>
      <c r="BM1316" s="73"/>
      <c r="BN1316" s="73"/>
      <c r="BO1316" s="73"/>
      <c r="BP1316" s="73"/>
      <c r="BQ1316" s="73"/>
      <c r="BR1316" s="73"/>
      <c r="BS1316" s="73"/>
      <c r="BT1316" s="73"/>
      <c r="BU1316" s="73"/>
      <c r="BV1316" s="73"/>
      <c r="BW1316" s="73"/>
      <c r="BX1316" s="73"/>
      <c r="BY1316" s="73"/>
      <c r="BZ1316" s="73"/>
      <c r="CA1316" s="73"/>
      <c r="CB1316" s="73"/>
      <c r="CC1316" s="73"/>
      <c r="CD1316" s="73"/>
      <c r="CE1316" s="73"/>
      <c r="CF1316" s="73"/>
      <c r="CG1316" s="73"/>
      <c r="CH1316" s="73"/>
      <c r="CI1316" s="73"/>
      <c r="CJ1316" s="73"/>
      <c r="CK1316" s="73"/>
      <c r="CL1316" s="73"/>
      <c r="CM1316" s="73"/>
      <c r="CN1316" s="73"/>
      <c r="CO1316" s="73"/>
      <c r="CP1316" s="73"/>
      <c r="CQ1316" s="73"/>
      <c r="CR1316" s="73"/>
      <c r="CS1316" s="73"/>
      <c r="CT1316" s="73"/>
      <c r="CU1316" s="73"/>
      <c r="CV1316" s="73"/>
      <c r="CW1316" s="73"/>
      <c r="CX1316" s="73"/>
      <c r="CY1316" s="73"/>
      <c r="CZ1316" s="73"/>
      <c r="DA1316" s="73"/>
      <c r="DB1316" s="73"/>
      <c r="DC1316" s="73"/>
      <c r="DD1316" s="73"/>
      <c r="DE1316" s="73"/>
      <c r="DF1316" s="73"/>
      <c r="DG1316" s="73"/>
      <c r="DH1316" s="73"/>
      <c r="DI1316" s="73"/>
      <c r="DJ1316" s="36"/>
    </row>
    <row r="1317" spans="1:114" x14ac:dyDescent="0.3">
      <c r="A1317" s="73"/>
      <c r="B1317" s="73"/>
      <c r="C1317" s="112"/>
      <c r="D1317" s="112"/>
      <c r="E1317" s="73"/>
      <c r="F1317" s="73"/>
      <c r="G1317" s="127"/>
      <c r="H1317" s="127"/>
      <c r="I1317" s="127"/>
      <c r="J1317" s="127"/>
      <c r="K1317" s="73"/>
      <c r="L1317" s="115"/>
      <c r="M1317" s="115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3"/>
      <c r="AC1317" s="73"/>
      <c r="AD1317" s="73"/>
      <c r="AE1317" s="73"/>
      <c r="AF1317" s="73"/>
      <c r="AG1317" s="73"/>
      <c r="AH1317" s="73"/>
      <c r="AI1317" s="73"/>
      <c r="AJ1317" s="73"/>
      <c r="AK1317" s="73"/>
      <c r="AL1317" s="73"/>
      <c r="AM1317" s="73"/>
      <c r="AN1317" s="73"/>
      <c r="AO1317" s="73"/>
      <c r="AP1317" s="73"/>
      <c r="AQ1317" s="73"/>
      <c r="AR1317" s="73"/>
      <c r="AS1317" s="73"/>
      <c r="AT1317" s="73"/>
      <c r="AU1317" s="73"/>
      <c r="AV1317" s="73"/>
      <c r="AW1317" s="73"/>
      <c r="AX1317" s="73"/>
      <c r="AY1317" s="73"/>
      <c r="AZ1317" s="73"/>
      <c r="BA1317" s="73"/>
      <c r="BB1317" s="73"/>
      <c r="BC1317" s="73"/>
      <c r="BD1317" s="73"/>
      <c r="BE1317" s="73"/>
      <c r="BF1317" s="73"/>
      <c r="BG1317" s="73"/>
      <c r="BH1317" s="73"/>
      <c r="BI1317" s="73"/>
      <c r="BJ1317" s="73"/>
      <c r="BK1317" s="73"/>
      <c r="BL1317" s="73"/>
      <c r="BM1317" s="73"/>
      <c r="BN1317" s="73"/>
      <c r="BO1317" s="73"/>
      <c r="BP1317" s="73"/>
      <c r="BQ1317" s="73"/>
      <c r="BR1317" s="73"/>
      <c r="BS1317" s="73"/>
      <c r="BT1317" s="73"/>
      <c r="BU1317" s="73"/>
      <c r="BV1317" s="73"/>
      <c r="BW1317" s="73"/>
      <c r="BX1317" s="73"/>
      <c r="BY1317" s="73"/>
      <c r="BZ1317" s="73"/>
      <c r="CA1317" s="73"/>
      <c r="CB1317" s="73"/>
      <c r="CC1317" s="73"/>
      <c r="CD1317" s="73"/>
      <c r="CE1317" s="73"/>
      <c r="CF1317" s="73"/>
      <c r="CG1317" s="73"/>
      <c r="CH1317" s="73"/>
      <c r="CI1317" s="73"/>
      <c r="CJ1317" s="73"/>
      <c r="CK1317" s="73"/>
      <c r="CL1317" s="73"/>
      <c r="CM1317" s="73"/>
      <c r="CN1317" s="73"/>
      <c r="CO1317" s="73"/>
      <c r="CP1317" s="73"/>
      <c r="CQ1317" s="73"/>
      <c r="CR1317" s="73"/>
      <c r="CS1317" s="73"/>
      <c r="CT1317" s="73"/>
      <c r="CU1317" s="73"/>
      <c r="CV1317" s="73"/>
      <c r="CW1317" s="73"/>
      <c r="CX1317" s="73"/>
      <c r="CY1317" s="73"/>
      <c r="CZ1317" s="73"/>
      <c r="DA1317" s="73"/>
      <c r="DB1317" s="73"/>
      <c r="DC1317" s="73"/>
      <c r="DD1317" s="73"/>
      <c r="DE1317" s="73"/>
      <c r="DF1317" s="73"/>
      <c r="DG1317" s="73"/>
      <c r="DH1317" s="73"/>
      <c r="DI1317" s="73"/>
      <c r="DJ1317" s="36"/>
    </row>
    <row r="1318" spans="1:114" x14ac:dyDescent="0.3">
      <c r="A1318" s="73"/>
      <c r="B1318" s="73"/>
      <c r="C1318" s="112"/>
      <c r="D1318" s="112"/>
      <c r="E1318" s="73"/>
      <c r="F1318" s="73"/>
      <c r="G1318" s="127"/>
      <c r="H1318" s="127"/>
      <c r="I1318" s="127"/>
      <c r="J1318" s="127"/>
      <c r="K1318" s="73"/>
      <c r="L1318" s="115"/>
      <c r="M1318" s="115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3"/>
      <c r="AC1318" s="73"/>
      <c r="AD1318" s="73"/>
      <c r="AE1318" s="73"/>
      <c r="AF1318" s="73"/>
      <c r="AG1318" s="73"/>
      <c r="AH1318" s="73"/>
      <c r="AI1318" s="73"/>
      <c r="AJ1318" s="73"/>
      <c r="AK1318" s="73"/>
      <c r="AL1318" s="73"/>
      <c r="AM1318" s="73"/>
      <c r="AN1318" s="73"/>
      <c r="AO1318" s="73"/>
      <c r="AP1318" s="73"/>
      <c r="AQ1318" s="73"/>
      <c r="AR1318" s="73"/>
      <c r="AS1318" s="73"/>
      <c r="AT1318" s="73"/>
      <c r="AU1318" s="73"/>
      <c r="AV1318" s="73"/>
      <c r="AW1318" s="73"/>
      <c r="AX1318" s="73"/>
      <c r="AY1318" s="73"/>
      <c r="AZ1318" s="73"/>
      <c r="BA1318" s="73"/>
      <c r="BB1318" s="73"/>
      <c r="BC1318" s="73"/>
      <c r="BD1318" s="73"/>
      <c r="BE1318" s="73"/>
      <c r="BF1318" s="73"/>
      <c r="BG1318" s="73"/>
      <c r="BH1318" s="73"/>
      <c r="BI1318" s="73"/>
      <c r="BJ1318" s="73"/>
      <c r="BK1318" s="73"/>
      <c r="BL1318" s="73"/>
      <c r="BM1318" s="73"/>
      <c r="BN1318" s="73"/>
      <c r="BO1318" s="73"/>
      <c r="BP1318" s="73"/>
      <c r="BQ1318" s="73"/>
      <c r="BR1318" s="73"/>
      <c r="BS1318" s="73"/>
      <c r="BT1318" s="73"/>
      <c r="BU1318" s="73"/>
      <c r="BV1318" s="73"/>
      <c r="BW1318" s="73"/>
      <c r="BX1318" s="73"/>
      <c r="BY1318" s="73"/>
      <c r="BZ1318" s="73"/>
      <c r="CA1318" s="73"/>
      <c r="CB1318" s="73"/>
      <c r="CC1318" s="73"/>
      <c r="CD1318" s="73"/>
      <c r="CE1318" s="73"/>
      <c r="CF1318" s="73"/>
      <c r="CG1318" s="73"/>
      <c r="CH1318" s="73"/>
      <c r="CI1318" s="73"/>
      <c r="CJ1318" s="73"/>
      <c r="CK1318" s="73"/>
      <c r="CL1318" s="73"/>
      <c r="CM1318" s="73"/>
      <c r="CN1318" s="73"/>
      <c r="CO1318" s="73"/>
      <c r="CP1318" s="73"/>
      <c r="CQ1318" s="73"/>
      <c r="CR1318" s="73"/>
      <c r="CS1318" s="73"/>
      <c r="CT1318" s="73"/>
      <c r="CU1318" s="73"/>
      <c r="CV1318" s="73"/>
      <c r="CW1318" s="73"/>
      <c r="CX1318" s="73"/>
      <c r="CY1318" s="73"/>
      <c r="CZ1318" s="73"/>
      <c r="DA1318" s="73"/>
      <c r="DB1318" s="73"/>
      <c r="DC1318" s="73"/>
      <c r="DD1318" s="73"/>
      <c r="DE1318" s="73"/>
      <c r="DF1318" s="73"/>
      <c r="DG1318" s="73"/>
      <c r="DH1318" s="73"/>
      <c r="DI1318" s="73"/>
      <c r="DJ1318" s="36"/>
    </row>
    <row r="1319" spans="1:114" x14ac:dyDescent="0.3">
      <c r="A1319" s="73"/>
      <c r="B1319" s="73"/>
      <c r="C1319" s="112"/>
      <c r="D1319" s="112"/>
      <c r="E1319" s="73"/>
      <c r="F1319" s="73"/>
      <c r="G1319" s="127"/>
      <c r="H1319" s="127"/>
      <c r="I1319" s="127"/>
      <c r="J1319" s="127"/>
      <c r="K1319" s="73"/>
      <c r="L1319" s="115"/>
      <c r="M1319" s="115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3"/>
      <c r="AM1319" s="73"/>
      <c r="AN1319" s="73"/>
      <c r="AO1319" s="73"/>
      <c r="AP1319" s="73"/>
      <c r="AQ1319" s="73"/>
      <c r="AR1319" s="73"/>
      <c r="AS1319" s="73"/>
      <c r="AT1319" s="73"/>
      <c r="AU1319" s="73"/>
      <c r="AV1319" s="73"/>
      <c r="AW1319" s="73"/>
      <c r="AX1319" s="73"/>
      <c r="AY1319" s="73"/>
      <c r="AZ1319" s="73"/>
      <c r="BA1319" s="73"/>
      <c r="BB1319" s="73"/>
      <c r="BC1319" s="73"/>
      <c r="BD1319" s="73"/>
      <c r="BE1319" s="73"/>
      <c r="BF1319" s="73"/>
      <c r="BG1319" s="73"/>
      <c r="BH1319" s="73"/>
      <c r="BI1319" s="73"/>
      <c r="BJ1319" s="73"/>
      <c r="BK1319" s="73"/>
      <c r="BL1319" s="73"/>
      <c r="BM1319" s="73"/>
      <c r="BN1319" s="73"/>
      <c r="BO1319" s="73"/>
      <c r="BP1319" s="73"/>
      <c r="BQ1319" s="73"/>
      <c r="BR1319" s="73"/>
      <c r="BS1319" s="73"/>
      <c r="BT1319" s="73"/>
      <c r="BU1319" s="73"/>
      <c r="BV1319" s="73"/>
      <c r="BW1319" s="73"/>
      <c r="BX1319" s="73"/>
      <c r="BY1319" s="73"/>
      <c r="BZ1319" s="73"/>
      <c r="CA1319" s="73"/>
      <c r="CB1319" s="73"/>
      <c r="CC1319" s="73"/>
      <c r="CD1319" s="73"/>
      <c r="CE1319" s="73"/>
      <c r="CF1319" s="73"/>
      <c r="CG1319" s="73"/>
      <c r="CH1319" s="73"/>
      <c r="CI1319" s="73"/>
      <c r="CJ1319" s="73"/>
      <c r="CK1319" s="73"/>
      <c r="CL1319" s="73"/>
      <c r="CM1319" s="73"/>
      <c r="CN1319" s="73"/>
      <c r="CO1319" s="73"/>
      <c r="CP1319" s="73"/>
      <c r="CQ1319" s="73"/>
      <c r="CR1319" s="73"/>
      <c r="CS1319" s="73"/>
      <c r="CT1319" s="73"/>
      <c r="CU1319" s="73"/>
      <c r="CV1319" s="73"/>
      <c r="CW1319" s="73"/>
      <c r="CX1319" s="73"/>
      <c r="CY1319" s="73"/>
      <c r="CZ1319" s="73"/>
      <c r="DA1319" s="73"/>
      <c r="DB1319" s="73"/>
      <c r="DC1319" s="73"/>
      <c r="DD1319" s="73"/>
      <c r="DE1319" s="73"/>
      <c r="DF1319" s="73"/>
      <c r="DG1319" s="73"/>
      <c r="DH1319" s="73"/>
      <c r="DI1319" s="73"/>
      <c r="DJ1319" s="36"/>
    </row>
    <row r="1320" spans="1:114" x14ac:dyDescent="0.3">
      <c r="A1320" s="73"/>
      <c r="B1320" s="73"/>
      <c r="C1320" s="112"/>
      <c r="D1320" s="112"/>
      <c r="E1320" s="73"/>
      <c r="F1320" s="73"/>
      <c r="G1320" s="127"/>
      <c r="H1320" s="127"/>
      <c r="I1320" s="127"/>
      <c r="J1320" s="127"/>
      <c r="K1320" s="73"/>
      <c r="L1320" s="115"/>
      <c r="M1320" s="115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3"/>
      <c r="AC1320" s="73"/>
      <c r="AD1320" s="73"/>
      <c r="AE1320" s="73"/>
      <c r="AF1320" s="73"/>
      <c r="AG1320" s="73"/>
      <c r="AH1320" s="73"/>
      <c r="AI1320" s="73"/>
      <c r="AJ1320" s="73"/>
      <c r="AK1320" s="73"/>
      <c r="AL1320" s="73"/>
      <c r="AM1320" s="73"/>
      <c r="AN1320" s="73"/>
      <c r="AO1320" s="73"/>
      <c r="AP1320" s="73"/>
      <c r="AQ1320" s="73"/>
      <c r="AR1320" s="73"/>
      <c r="AS1320" s="73"/>
      <c r="AT1320" s="73"/>
      <c r="AU1320" s="73"/>
      <c r="AV1320" s="73"/>
      <c r="AW1320" s="73"/>
      <c r="AX1320" s="73"/>
      <c r="AY1320" s="73"/>
      <c r="AZ1320" s="73"/>
      <c r="BA1320" s="73"/>
      <c r="BB1320" s="73"/>
      <c r="BC1320" s="73"/>
      <c r="BD1320" s="73"/>
      <c r="BE1320" s="73"/>
      <c r="BF1320" s="73"/>
      <c r="BG1320" s="73"/>
      <c r="BH1320" s="73"/>
      <c r="BI1320" s="73"/>
      <c r="BJ1320" s="73"/>
      <c r="BK1320" s="73"/>
      <c r="BL1320" s="73"/>
      <c r="BM1320" s="73"/>
      <c r="BN1320" s="73"/>
      <c r="BO1320" s="73"/>
      <c r="BP1320" s="73"/>
      <c r="BQ1320" s="73"/>
      <c r="BR1320" s="73"/>
      <c r="BS1320" s="73"/>
      <c r="BT1320" s="73"/>
      <c r="BU1320" s="73"/>
      <c r="BV1320" s="73"/>
      <c r="BW1320" s="73"/>
      <c r="BX1320" s="73"/>
      <c r="BY1320" s="73"/>
      <c r="BZ1320" s="73"/>
      <c r="CA1320" s="73"/>
      <c r="CB1320" s="73"/>
      <c r="CC1320" s="73"/>
      <c r="CD1320" s="73"/>
      <c r="CE1320" s="73"/>
      <c r="CF1320" s="73"/>
      <c r="CG1320" s="73"/>
      <c r="CH1320" s="73"/>
      <c r="CI1320" s="73"/>
      <c r="CJ1320" s="73"/>
      <c r="CK1320" s="73"/>
      <c r="CL1320" s="73"/>
      <c r="CM1320" s="73"/>
      <c r="CN1320" s="73"/>
      <c r="CO1320" s="73"/>
      <c r="CP1320" s="73"/>
      <c r="CQ1320" s="73"/>
      <c r="CR1320" s="73"/>
      <c r="CS1320" s="73"/>
      <c r="CT1320" s="73"/>
      <c r="CU1320" s="73"/>
      <c r="CV1320" s="73"/>
      <c r="CW1320" s="73"/>
      <c r="CX1320" s="73"/>
      <c r="CY1320" s="73"/>
      <c r="CZ1320" s="73"/>
      <c r="DA1320" s="73"/>
      <c r="DB1320" s="73"/>
      <c r="DC1320" s="73"/>
      <c r="DD1320" s="73"/>
      <c r="DE1320" s="73"/>
      <c r="DF1320" s="73"/>
      <c r="DG1320" s="73"/>
      <c r="DH1320" s="73"/>
      <c r="DI1320" s="73"/>
      <c r="DJ1320" s="36"/>
    </row>
    <row r="1321" spans="1:114" x14ac:dyDescent="0.3">
      <c r="A1321" s="73"/>
      <c r="B1321" s="73"/>
      <c r="C1321" s="112"/>
      <c r="D1321" s="112"/>
      <c r="E1321" s="73"/>
      <c r="F1321" s="73"/>
      <c r="G1321" s="127"/>
      <c r="H1321" s="127"/>
      <c r="I1321" s="127"/>
      <c r="J1321" s="127"/>
      <c r="K1321" s="73"/>
      <c r="L1321" s="115"/>
      <c r="M1321" s="115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3"/>
      <c r="AM1321" s="73"/>
      <c r="AN1321" s="73"/>
      <c r="AO1321" s="73"/>
      <c r="AP1321" s="73"/>
      <c r="AQ1321" s="73"/>
      <c r="AR1321" s="73"/>
      <c r="AS1321" s="73"/>
      <c r="AT1321" s="73"/>
      <c r="AU1321" s="73"/>
      <c r="AV1321" s="73"/>
      <c r="AW1321" s="73"/>
      <c r="AX1321" s="73"/>
      <c r="AY1321" s="73"/>
      <c r="AZ1321" s="73"/>
      <c r="BA1321" s="73"/>
      <c r="BB1321" s="73"/>
      <c r="BC1321" s="73"/>
      <c r="BD1321" s="73"/>
      <c r="BE1321" s="73"/>
      <c r="BF1321" s="73"/>
      <c r="BG1321" s="73"/>
      <c r="BH1321" s="73"/>
      <c r="BI1321" s="73"/>
      <c r="BJ1321" s="73"/>
      <c r="BK1321" s="73"/>
      <c r="BL1321" s="73"/>
      <c r="BM1321" s="73"/>
      <c r="BN1321" s="73"/>
      <c r="BO1321" s="73"/>
      <c r="BP1321" s="73"/>
      <c r="BQ1321" s="73"/>
      <c r="BR1321" s="73"/>
      <c r="BS1321" s="73"/>
      <c r="BT1321" s="73"/>
      <c r="BU1321" s="73"/>
      <c r="BV1321" s="73"/>
      <c r="BW1321" s="73"/>
      <c r="BX1321" s="73"/>
      <c r="BY1321" s="73"/>
      <c r="BZ1321" s="73"/>
      <c r="CA1321" s="73"/>
      <c r="CB1321" s="73"/>
      <c r="CC1321" s="73"/>
      <c r="CD1321" s="73"/>
      <c r="CE1321" s="73"/>
      <c r="CF1321" s="73"/>
      <c r="CG1321" s="73"/>
      <c r="CH1321" s="73"/>
      <c r="CI1321" s="73"/>
      <c r="CJ1321" s="73"/>
      <c r="CK1321" s="73"/>
      <c r="CL1321" s="73"/>
      <c r="CM1321" s="73"/>
      <c r="CN1321" s="73"/>
      <c r="CO1321" s="73"/>
      <c r="CP1321" s="73"/>
      <c r="CQ1321" s="73"/>
      <c r="CR1321" s="73"/>
      <c r="CS1321" s="73"/>
      <c r="CT1321" s="73"/>
      <c r="CU1321" s="73"/>
      <c r="CV1321" s="73"/>
      <c r="CW1321" s="73"/>
      <c r="CX1321" s="73"/>
      <c r="CY1321" s="73"/>
      <c r="CZ1321" s="73"/>
      <c r="DA1321" s="73"/>
      <c r="DB1321" s="73"/>
      <c r="DC1321" s="73"/>
      <c r="DD1321" s="73"/>
      <c r="DE1321" s="73"/>
      <c r="DF1321" s="73"/>
      <c r="DG1321" s="73"/>
      <c r="DH1321" s="73"/>
      <c r="DI1321" s="73"/>
      <c r="DJ1321" s="36"/>
    </row>
    <row r="1322" spans="1:114" x14ac:dyDescent="0.3">
      <c r="A1322" s="73"/>
      <c r="B1322" s="73"/>
      <c r="C1322" s="112"/>
      <c r="D1322" s="112"/>
      <c r="E1322" s="73"/>
      <c r="F1322" s="73"/>
      <c r="G1322" s="127"/>
      <c r="H1322" s="127"/>
      <c r="I1322" s="127"/>
      <c r="J1322" s="127"/>
      <c r="K1322" s="73"/>
      <c r="L1322" s="115"/>
      <c r="M1322" s="115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3"/>
      <c r="AC1322" s="73"/>
      <c r="AD1322" s="73"/>
      <c r="AE1322" s="73"/>
      <c r="AF1322" s="73"/>
      <c r="AG1322" s="73"/>
      <c r="AH1322" s="73"/>
      <c r="AI1322" s="73"/>
      <c r="AJ1322" s="73"/>
      <c r="AK1322" s="73"/>
      <c r="AL1322" s="73"/>
      <c r="AM1322" s="73"/>
      <c r="AN1322" s="73"/>
      <c r="AO1322" s="73"/>
      <c r="AP1322" s="73"/>
      <c r="AQ1322" s="73"/>
      <c r="AR1322" s="73"/>
      <c r="AS1322" s="73"/>
      <c r="AT1322" s="73"/>
      <c r="AU1322" s="73"/>
      <c r="AV1322" s="73"/>
      <c r="AW1322" s="73"/>
      <c r="AX1322" s="73"/>
      <c r="AY1322" s="73"/>
      <c r="AZ1322" s="73"/>
      <c r="BA1322" s="73"/>
      <c r="BB1322" s="73"/>
      <c r="BC1322" s="73"/>
      <c r="BD1322" s="73"/>
      <c r="BE1322" s="73"/>
      <c r="BF1322" s="73"/>
      <c r="BG1322" s="73"/>
      <c r="BH1322" s="73"/>
      <c r="BI1322" s="73"/>
      <c r="BJ1322" s="73"/>
      <c r="BK1322" s="73"/>
      <c r="BL1322" s="73"/>
      <c r="BM1322" s="73"/>
      <c r="BN1322" s="73"/>
      <c r="BO1322" s="73"/>
      <c r="BP1322" s="73"/>
      <c r="BQ1322" s="73"/>
      <c r="BR1322" s="73"/>
      <c r="BS1322" s="73"/>
      <c r="BT1322" s="73"/>
      <c r="BU1322" s="73"/>
      <c r="BV1322" s="73"/>
      <c r="BW1322" s="73"/>
      <c r="BX1322" s="73"/>
      <c r="BY1322" s="73"/>
      <c r="BZ1322" s="73"/>
      <c r="CA1322" s="73"/>
      <c r="CB1322" s="73"/>
      <c r="CC1322" s="73"/>
      <c r="CD1322" s="73"/>
      <c r="CE1322" s="73"/>
      <c r="CF1322" s="73"/>
      <c r="CG1322" s="73"/>
      <c r="CH1322" s="73"/>
      <c r="CI1322" s="73"/>
      <c r="CJ1322" s="73"/>
      <c r="CK1322" s="73"/>
      <c r="CL1322" s="73"/>
      <c r="CM1322" s="73"/>
      <c r="CN1322" s="73"/>
      <c r="CO1322" s="73"/>
      <c r="CP1322" s="73"/>
      <c r="CQ1322" s="73"/>
      <c r="CR1322" s="73"/>
      <c r="CS1322" s="73"/>
      <c r="CT1322" s="73"/>
      <c r="CU1322" s="73"/>
      <c r="CV1322" s="73"/>
      <c r="CW1322" s="73"/>
      <c r="CX1322" s="73"/>
      <c r="CY1322" s="73"/>
      <c r="CZ1322" s="73"/>
      <c r="DA1322" s="73"/>
      <c r="DB1322" s="73"/>
      <c r="DC1322" s="73"/>
      <c r="DD1322" s="73"/>
      <c r="DE1322" s="73"/>
      <c r="DF1322" s="73"/>
      <c r="DG1322" s="73"/>
      <c r="DH1322" s="73"/>
      <c r="DI1322" s="73"/>
      <c r="DJ1322" s="36"/>
    </row>
    <row r="1323" spans="1:114" x14ac:dyDescent="0.3">
      <c r="A1323" s="73"/>
      <c r="B1323" s="73"/>
      <c r="C1323" s="112"/>
      <c r="D1323" s="112"/>
      <c r="E1323" s="73"/>
      <c r="F1323" s="73"/>
      <c r="G1323" s="127"/>
      <c r="H1323" s="127"/>
      <c r="I1323" s="127"/>
      <c r="J1323" s="127"/>
      <c r="K1323" s="73"/>
      <c r="L1323" s="115"/>
      <c r="M1323" s="115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3"/>
      <c r="AM1323" s="73"/>
      <c r="AN1323" s="73"/>
      <c r="AO1323" s="73"/>
      <c r="AP1323" s="73"/>
      <c r="AQ1323" s="73"/>
      <c r="AR1323" s="73"/>
      <c r="AS1323" s="73"/>
      <c r="AT1323" s="73"/>
      <c r="AU1323" s="73"/>
      <c r="AV1323" s="73"/>
      <c r="AW1323" s="73"/>
      <c r="AX1323" s="73"/>
      <c r="AY1323" s="73"/>
      <c r="AZ1323" s="73"/>
      <c r="BA1323" s="73"/>
      <c r="BB1323" s="73"/>
      <c r="BC1323" s="73"/>
      <c r="BD1323" s="73"/>
      <c r="BE1323" s="73"/>
      <c r="BF1323" s="73"/>
      <c r="BG1323" s="73"/>
      <c r="BH1323" s="73"/>
      <c r="BI1323" s="73"/>
      <c r="BJ1323" s="73"/>
      <c r="BK1323" s="73"/>
      <c r="BL1323" s="73"/>
      <c r="BM1323" s="73"/>
      <c r="BN1323" s="73"/>
      <c r="BO1323" s="73"/>
      <c r="BP1323" s="73"/>
      <c r="BQ1323" s="73"/>
      <c r="BR1323" s="73"/>
      <c r="BS1323" s="73"/>
      <c r="BT1323" s="73"/>
      <c r="BU1323" s="73"/>
      <c r="BV1323" s="73"/>
      <c r="BW1323" s="73"/>
      <c r="BX1323" s="73"/>
      <c r="BY1323" s="73"/>
      <c r="BZ1323" s="73"/>
      <c r="CA1323" s="73"/>
      <c r="CB1323" s="73"/>
      <c r="CC1323" s="73"/>
      <c r="CD1323" s="73"/>
      <c r="CE1323" s="73"/>
      <c r="CF1323" s="73"/>
      <c r="CG1323" s="73"/>
      <c r="CH1323" s="73"/>
      <c r="CI1323" s="73"/>
      <c r="CJ1323" s="73"/>
      <c r="CK1323" s="73"/>
      <c r="CL1323" s="73"/>
      <c r="CM1323" s="73"/>
      <c r="CN1323" s="73"/>
      <c r="CO1323" s="73"/>
      <c r="CP1323" s="73"/>
      <c r="CQ1323" s="73"/>
      <c r="CR1323" s="73"/>
      <c r="CS1323" s="73"/>
      <c r="CT1323" s="73"/>
      <c r="CU1323" s="73"/>
      <c r="CV1323" s="73"/>
      <c r="CW1323" s="73"/>
      <c r="CX1323" s="73"/>
      <c r="CY1323" s="73"/>
      <c r="CZ1323" s="73"/>
      <c r="DA1323" s="73"/>
      <c r="DB1323" s="73"/>
      <c r="DC1323" s="73"/>
      <c r="DD1323" s="73"/>
      <c r="DE1323" s="73"/>
      <c r="DF1323" s="73"/>
      <c r="DG1323" s="73"/>
      <c r="DH1323" s="73"/>
      <c r="DI1323" s="73"/>
      <c r="DJ1323" s="36"/>
    </row>
    <row r="1324" spans="1:114" x14ac:dyDescent="0.3">
      <c r="A1324" s="73"/>
      <c r="B1324" s="73"/>
      <c r="C1324" s="112"/>
      <c r="D1324" s="112"/>
      <c r="E1324" s="73"/>
      <c r="F1324" s="73"/>
      <c r="G1324" s="127"/>
      <c r="H1324" s="127"/>
      <c r="I1324" s="127"/>
      <c r="J1324" s="127"/>
      <c r="K1324" s="73"/>
      <c r="L1324" s="115"/>
      <c r="M1324" s="115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3"/>
      <c r="AC1324" s="73"/>
      <c r="AD1324" s="73"/>
      <c r="AE1324" s="73"/>
      <c r="AF1324" s="73"/>
      <c r="AG1324" s="73"/>
      <c r="AH1324" s="73"/>
      <c r="AI1324" s="73"/>
      <c r="AJ1324" s="73"/>
      <c r="AK1324" s="73"/>
      <c r="AL1324" s="73"/>
      <c r="AM1324" s="73"/>
      <c r="AN1324" s="73"/>
      <c r="AO1324" s="73"/>
      <c r="AP1324" s="73"/>
      <c r="AQ1324" s="73"/>
      <c r="AR1324" s="73"/>
      <c r="AS1324" s="73"/>
      <c r="AT1324" s="73"/>
      <c r="AU1324" s="73"/>
      <c r="AV1324" s="73"/>
      <c r="AW1324" s="73"/>
      <c r="AX1324" s="73"/>
      <c r="AY1324" s="73"/>
      <c r="AZ1324" s="73"/>
      <c r="BA1324" s="73"/>
      <c r="BB1324" s="73"/>
      <c r="BC1324" s="73"/>
      <c r="BD1324" s="73"/>
      <c r="BE1324" s="73"/>
      <c r="BF1324" s="73"/>
      <c r="BG1324" s="73"/>
      <c r="BH1324" s="73"/>
      <c r="BI1324" s="73"/>
      <c r="BJ1324" s="73"/>
      <c r="BK1324" s="73"/>
      <c r="BL1324" s="73"/>
      <c r="BM1324" s="73"/>
      <c r="BN1324" s="73"/>
      <c r="BO1324" s="73"/>
      <c r="BP1324" s="73"/>
      <c r="BQ1324" s="73"/>
      <c r="BR1324" s="73"/>
      <c r="BS1324" s="73"/>
      <c r="BT1324" s="73"/>
      <c r="BU1324" s="73"/>
      <c r="BV1324" s="73"/>
      <c r="BW1324" s="73"/>
      <c r="BX1324" s="73"/>
      <c r="BY1324" s="73"/>
      <c r="BZ1324" s="73"/>
      <c r="CA1324" s="73"/>
      <c r="CB1324" s="73"/>
      <c r="CC1324" s="73"/>
      <c r="CD1324" s="73"/>
      <c r="CE1324" s="73"/>
      <c r="CF1324" s="73"/>
      <c r="CG1324" s="73"/>
      <c r="CH1324" s="73"/>
      <c r="CI1324" s="73"/>
      <c r="CJ1324" s="73"/>
      <c r="CK1324" s="73"/>
      <c r="CL1324" s="73"/>
      <c r="CM1324" s="73"/>
      <c r="CN1324" s="73"/>
      <c r="CO1324" s="73"/>
      <c r="CP1324" s="73"/>
      <c r="CQ1324" s="73"/>
      <c r="CR1324" s="73"/>
      <c r="CS1324" s="73"/>
      <c r="CT1324" s="73"/>
      <c r="CU1324" s="73"/>
      <c r="CV1324" s="73"/>
      <c r="CW1324" s="73"/>
      <c r="CX1324" s="73"/>
      <c r="CY1324" s="73"/>
      <c r="CZ1324" s="73"/>
      <c r="DA1324" s="73"/>
      <c r="DB1324" s="73"/>
      <c r="DC1324" s="73"/>
      <c r="DD1324" s="73"/>
      <c r="DE1324" s="73"/>
      <c r="DF1324" s="73"/>
      <c r="DG1324" s="73"/>
      <c r="DH1324" s="73"/>
      <c r="DI1324" s="73"/>
      <c r="DJ1324" s="36"/>
    </row>
    <row r="1325" spans="1:114" x14ac:dyDescent="0.3">
      <c r="A1325" s="73"/>
      <c r="B1325" s="73"/>
      <c r="C1325" s="112"/>
      <c r="D1325" s="112"/>
      <c r="E1325" s="73"/>
      <c r="F1325" s="73"/>
      <c r="G1325" s="127"/>
      <c r="H1325" s="127"/>
      <c r="I1325" s="127"/>
      <c r="J1325" s="127"/>
      <c r="K1325" s="73"/>
      <c r="L1325" s="115"/>
      <c r="M1325" s="115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3"/>
      <c r="AC1325" s="73"/>
      <c r="AD1325" s="73"/>
      <c r="AE1325" s="73"/>
      <c r="AF1325" s="73"/>
      <c r="AG1325" s="73"/>
      <c r="AH1325" s="73"/>
      <c r="AI1325" s="73"/>
      <c r="AJ1325" s="73"/>
      <c r="AK1325" s="73"/>
      <c r="AL1325" s="73"/>
      <c r="AM1325" s="73"/>
      <c r="AN1325" s="73"/>
      <c r="AO1325" s="73"/>
      <c r="AP1325" s="73"/>
      <c r="AQ1325" s="73"/>
      <c r="AR1325" s="73"/>
      <c r="AS1325" s="73"/>
      <c r="AT1325" s="73"/>
      <c r="AU1325" s="73"/>
      <c r="AV1325" s="73"/>
      <c r="AW1325" s="73"/>
      <c r="AX1325" s="73"/>
      <c r="AY1325" s="73"/>
      <c r="AZ1325" s="73"/>
      <c r="BA1325" s="73"/>
      <c r="BB1325" s="73"/>
      <c r="BC1325" s="73"/>
      <c r="BD1325" s="73"/>
      <c r="BE1325" s="73"/>
      <c r="BF1325" s="73"/>
      <c r="BG1325" s="73"/>
      <c r="BH1325" s="73"/>
      <c r="BI1325" s="73"/>
      <c r="BJ1325" s="73"/>
      <c r="BK1325" s="73"/>
      <c r="BL1325" s="73"/>
      <c r="BM1325" s="73"/>
      <c r="BN1325" s="73"/>
      <c r="BO1325" s="73"/>
      <c r="BP1325" s="73"/>
      <c r="BQ1325" s="73"/>
      <c r="BR1325" s="73"/>
      <c r="BS1325" s="73"/>
      <c r="BT1325" s="73"/>
      <c r="BU1325" s="73"/>
      <c r="BV1325" s="73"/>
      <c r="BW1325" s="73"/>
      <c r="BX1325" s="73"/>
      <c r="BY1325" s="73"/>
      <c r="BZ1325" s="73"/>
      <c r="CA1325" s="73"/>
      <c r="CB1325" s="73"/>
      <c r="CC1325" s="73"/>
      <c r="CD1325" s="73"/>
      <c r="CE1325" s="73"/>
      <c r="CF1325" s="73"/>
      <c r="CG1325" s="73"/>
      <c r="CH1325" s="73"/>
      <c r="CI1325" s="73"/>
      <c r="CJ1325" s="73"/>
      <c r="CK1325" s="73"/>
      <c r="CL1325" s="73"/>
      <c r="CM1325" s="73"/>
      <c r="CN1325" s="73"/>
      <c r="CO1325" s="73"/>
      <c r="CP1325" s="73"/>
      <c r="CQ1325" s="73"/>
      <c r="CR1325" s="73"/>
      <c r="CS1325" s="73"/>
      <c r="CT1325" s="73"/>
      <c r="CU1325" s="73"/>
      <c r="CV1325" s="73"/>
      <c r="CW1325" s="73"/>
      <c r="CX1325" s="73"/>
      <c r="CY1325" s="73"/>
      <c r="CZ1325" s="73"/>
      <c r="DA1325" s="73"/>
      <c r="DB1325" s="73"/>
      <c r="DC1325" s="73"/>
      <c r="DD1325" s="73"/>
      <c r="DE1325" s="73"/>
      <c r="DF1325" s="73"/>
      <c r="DG1325" s="73"/>
      <c r="DH1325" s="73"/>
      <c r="DI1325" s="73"/>
      <c r="DJ1325" s="36"/>
    </row>
    <row r="1326" spans="1:114" x14ac:dyDescent="0.3">
      <c r="A1326" s="73"/>
      <c r="B1326" s="73"/>
      <c r="C1326" s="112"/>
      <c r="D1326" s="112"/>
      <c r="E1326" s="73"/>
      <c r="F1326" s="73"/>
      <c r="G1326" s="127"/>
      <c r="H1326" s="127"/>
      <c r="I1326" s="127"/>
      <c r="J1326" s="127"/>
      <c r="K1326" s="73"/>
      <c r="L1326" s="115"/>
      <c r="M1326" s="115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3"/>
      <c r="AC1326" s="73"/>
      <c r="AD1326" s="73"/>
      <c r="AE1326" s="73"/>
      <c r="AF1326" s="73"/>
      <c r="AG1326" s="73"/>
      <c r="AH1326" s="73"/>
      <c r="AI1326" s="73"/>
      <c r="AJ1326" s="73"/>
      <c r="AK1326" s="73"/>
      <c r="AL1326" s="73"/>
      <c r="AM1326" s="73"/>
      <c r="AN1326" s="73"/>
      <c r="AO1326" s="73"/>
      <c r="AP1326" s="73"/>
      <c r="AQ1326" s="73"/>
      <c r="AR1326" s="73"/>
      <c r="AS1326" s="73"/>
      <c r="AT1326" s="73"/>
      <c r="AU1326" s="73"/>
      <c r="AV1326" s="73"/>
      <c r="AW1326" s="73"/>
      <c r="AX1326" s="73"/>
      <c r="AY1326" s="73"/>
      <c r="AZ1326" s="73"/>
      <c r="BA1326" s="73"/>
      <c r="BB1326" s="73"/>
      <c r="BC1326" s="73"/>
      <c r="BD1326" s="73"/>
      <c r="BE1326" s="73"/>
      <c r="BF1326" s="73"/>
      <c r="BG1326" s="73"/>
      <c r="BH1326" s="73"/>
      <c r="BI1326" s="73"/>
      <c r="BJ1326" s="73"/>
      <c r="BK1326" s="73"/>
      <c r="BL1326" s="73"/>
      <c r="BM1326" s="73"/>
      <c r="BN1326" s="73"/>
      <c r="BO1326" s="73"/>
      <c r="BP1326" s="73"/>
      <c r="BQ1326" s="73"/>
      <c r="BR1326" s="73"/>
      <c r="BS1326" s="73"/>
      <c r="BT1326" s="73"/>
      <c r="BU1326" s="73"/>
      <c r="BV1326" s="73"/>
      <c r="BW1326" s="73"/>
      <c r="BX1326" s="73"/>
      <c r="BY1326" s="73"/>
      <c r="BZ1326" s="73"/>
      <c r="CA1326" s="73"/>
      <c r="CB1326" s="73"/>
      <c r="CC1326" s="73"/>
      <c r="CD1326" s="73"/>
      <c r="CE1326" s="73"/>
      <c r="CF1326" s="73"/>
      <c r="CG1326" s="73"/>
      <c r="CH1326" s="73"/>
      <c r="CI1326" s="73"/>
      <c r="CJ1326" s="73"/>
      <c r="CK1326" s="73"/>
      <c r="CL1326" s="73"/>
      <c r="CM1326" s="73"/>
      <c r="CN1326" s="73"/>
      <c r="CO1326" s="73"/>
      <c r="CP1326" s="73"/>
      <c r="CQ1326" s="73"/>
      <c r="CR1326" s="73"/>
      <c r="CS1326" s="73"/>
      <c r="CT1326" s="73"/>
      <c r="CU1326" s="73"/>
      <c r="CV1326" s="73"/>
      <c r="CW1326" s="73"/>
      <c r="CX1326" s="73"/>
      <c r="CY1326" s="73"/>
      <c r="CZ1326" s="73"/>
      <c r="DA1326" s="73"/>
      <c r="DB1326" s="73"/>
      <c r="DC1326" s="73"/>
      <c r="DD1326" s="73"/>
      <c r="DE1326" s="73"/>
      <c r="DF1326" s="73"/>
      <c r="DG1326" s="73"/>
      <c r="DH1326" s="73"/>
      <c r="DI1326" s="73"/>
      <c r="DJ1326" s="36"/>
    </row>
    <row r="1327" spans="1:114" x14ac:dyDescent="0.3">
      <c r="A1327" s="73"/>
      <c r="B1327" s="73"/>
      <c r="C1327" s="112"/>
      <c r="D1327" s="112"/>
      <c r="E1327" s="73"/>
      <c r="F1327" s="73"/>
      <c r="G1327" s="127"/>
      <c r="H1327" s="127"/>
      <c r="I1327" s="127"/>
      <c r="J1327" s="127"/>
      <c r="K1327" s="73"/>
      <c r="L1327" s="115"/>
      <c r="M1327" s="115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3"/>
      <c r="AC1327" s="73"/>
      <c r="AD1327" s="73"/>
      <c r="AE1327" s="73"/>
      <c r="AF1327" s="73"/>
      <c r="AG1327" s="73"/>
      <c r="AH1327" s="73"/>
      <c r="AI1327" s="73"/>
      <c r="AJ1327" s="73"/>
      <c r="AK1327" s="73"/>
      <c r="AL1327" s="73"/>
      <c r="AM1327" s="73"/>
      <c r="AN1327" s="73"/>
      <c r="AO1327" s="73"/>
      <c r="AP1327" s="73"/>
      <c r="AQ1327" s="73"/>
      <c r="AR1327" s="73"/>
      <c r="AS1327" s="73"/>
      <c r="AT1327" s="73"/>
      <c r="AU1327" s="73"/>
      <c r="AV1327" s="73"/>
      <c r="AW1327" s="73"/>
      <c r="AX1327" s="73"/>
      <c r="AY1327" s="73"/>
      <c r="AZ1327" s="73"/>
      <c r="BA1327" s="73"/>
      <c r="BB1327" s="73"/>
      <c r="BC1327" s="73"/>
      <c r="BD1327" s="73"/>
      <c r="BE1327" s="73"/>
      <c r="BF1327" s="73"/>
      <c r="BG1327" s="73"/>
      <c r="BH1327" s="73"/>
      <c r="BI1327" s="73"/>
      <c r="BJ1327" s="73"/>
      <c r="BK1327" s="73"/>
      <c r="BL1327" s="73"/>
      <c r="BM1327" s="73"/>
      <c r="BN1327" s="73"/>
      <c r="BO1327" s="73"/>
      <c r="BP1327" s="73"/>
      <c r="BQ1327" s="73"/>
      <c r="BR1327" s="73"/>
      <c r="BS1327" s="73"/>
      <c r="BT1327" s="73"/>
      <c r="BU1327" s="73"/>
      <c r="BV1327" s="73"/>
      <c r="BW1327" s="73"/>
      <c r="BX1327" s="73"/>
      <c r="BY1327" s="73"/>
      <c r="BZ1327" s="73"/>
      <c r="CA1327" s="73"/>
      <c r="CB1327" s="73"/>
      <c r="CC1327" s="73"/>
      <c r="CD1327" s="73"/>
      <c r="CE1327" s="73"/>
      <c r="CF1327" s="73"/>
      <c r="CG1327" s="73"/>
      <c r="CH1327" s="73"/>
      <c r="CI1327" s="73"/>
      <c r="CJ1327" s="73"/>
      <c r="CK1327" s="73"/>
      <c r="CL1327" s="73"/>
      <c r="CM1327" s="73"/>
      <c r="CN1327" s="73"/>
      <c r="CO1327" s="73"/>
      <c r="CP1327" s="73"/>
      <c r="CQ1327" s="73"/>
      <c r="CR1327" s="73"/>
      <c r="CS1327" s="73"/>
      <c r="CT1327" s="73"/>
      <c r="CU1327" s="73"/>
      <c r="CV1327" s="73"/>
      <c r="CW1327" s="73"/>
      <c r="CX1327" s="73"/>
      <c r="CY1327" s="73"/>
      <c r="CZ1327" s="73"/>
      <c r="DA1327" s="73"/>
      <c r="DB1327" s="73"/>
      <c r="DC1327" s="73"/>
      <c r="DD1327" s="73"/>
      <c r="DE1327" s="73"/>
      <c r="DF1327" s="73"/>
      <c r="DG1327" s="73"/>
      <c r="DH1327" s="73"/>
      <c r="DI1327" s="73"/>
      <c r="DJ1327" s="36"/>
    </row>
    <row r="1328" spans="1:114" x14ac:dyDescent="0.3">
      <c r="A1328" s="73"/>
      <c r="B1328" s="73"/>
      <c r="C1328" s="112"/>
      <c r="D1328" s="112"/>
      <c r="E1328" s="73"/>
      <c r="F1328" s="73"/>
      <c r="G1328" s="127"/>
      <c r="H1328" s="127"/>
      <c r="I1328" s="127"/>
      <c r="J1328" s="127"/>
      <c r="K1328" s="73"/>
      <c r="L1328" s="115"/>
      <c r="M1328" s="115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3"/>
      <c r="AM1328" s="73"/>
      <c r="AN1328" s="73"/>
      <c r="AO1328" s="73"/>
      <c r="AP1328" s="73"/>
      <c r="AQ1328" s="73"/>
      <c r="AR1328" s="73"/>
      <c r="AS1328" s="73"/>
      <c r="AT1328" s="73"/>
      <c r="AU1328" s="73"/>
      <c r="AV1328" s="73"/>
      <c r="AW1328" s="73"/>
      <c r="AX1328" s="73"/>
      <c r="AY1328" s="73"/>
      <c r="AZ1328" s="73"/>
      <c r="BA1328" s="73"/>
      <c r="BB1328" s="73"/>
      <c r="BC1328" s="73"/>
      <c r="BD1328" s="73"/>
      <c r="BE1328" s="73"/>
      <c r="BF1328" s="73"/>
      <c r="BG1328" s="73"/>
      <c r="BH1328" s="73"/>
      <c r="BI1328" s="73"/>
      <c r="BJ1328" s="73"/>
      <c r="BK1328" s="73"/>
      <c r="BL1328" s="73"/>
      <c r="BM1328" s="73"/>
      <c r="BN1328" s="73"/>
      <c r="BO1328" s="73"/>
      <c r="BP1328" s="73"/>
      <c r="BQ1328" s="73"/>
      <c r="BR1328" s="73"/>
      <c r="BS1328" s="73"/>
      <c r="BT1328" s="73"/>
      <c r="BU1328" s="73"/>
      <c r="BV1328" s="73"/>
      <c r="BW1328" s="73"/>
      <c r="BX1328" s="73"/>
      <c r="BY1328" s="73"/>
      <c r="BZ1328" s="73"/>
      <c r="CA1328" s="73"/>
      <c r="CB1328" s="73"/>
      <c r="CC1328" s="73"/>
      <c r="CD1328" s="73"/>
      <c r="CE1328" s="73"/>
      <c r="CF1328" s="73"/>
      <c r="CG1328" s="73"/>
      <c r="CH1328" s="73"/>
      <c r="CI1328" s="73"/>
      <c r="CJ1328" s="73"/>
      <c r="CK1328" s="73"/>
      <c r="CL1328" s="73"/>
      <c r="CM1328" s="73"/>
      <c r="CN1328" s="73"/>
      <c r="CO1328" s="73"/>
      <c r="CP1328" s="73"/>
      <c r="CQ1328" s="73"/>
      <c r="CR1328" s="73"/>
      <c r="CS1328" s="73"/>
      <c r="CT1328" s="73"/>
      <c r="CU1328" s="73"/>
      <c r="CV1328" s="73"/>
      <c r="CW1328" s="73"/>
      <c r="CX1328" s="73"/>
      <c r="CY1328" s="73"/>
      <c r="CZ1328" s="73"/>
      <c r="DA1328" s="73"/>
      <c r="DB1328" s="73"/>
      <c r="DC1328" s="73"/>
      <c r="DD1328" s="73"/>
      <c r="DE1328" s="73"/>
      <c r="DF1328" s="73"/>
      <c r="DG1328" s="73"/>
      <c r="DH1328" s="73"/>
      <c r="DI1328" s="73"/>
      <c r="DJ1328" s="36"/>
    </row>
    <row r="1329" spans="1:114" x14ac:dyDescent="0.3">
      <c r="A1329" s="73"/>
      <c r="B1329" s="73"/>
      <c r="C1329" s="112"/>
      <c r="D1329" s="112"/>
      <c r="E1329" s="73"/>
      <c r="F1329" s="73"/>
      <c r="G1329" s="127"/>
      <c r="H1329" s="127"/>
      <c r="I1329" s="127"/>
      <c r="J1329" s="127"/>
      <c r="K1329" s="73"/>
      <c r="L1329" s="115"/>
      <c r="M1329" s="115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3"/>
      <c r="AC1329" s="73"/>
      <c r="AD1329" s="73"/>
      <c r="AE1329" s="73"/>
      <c r="AF1329" s="73"/>
      <c r="AG1329" s="73"/>
      <c r="AH1329" s="73"/>
      <c r="AI1329" s="73"/>
      <c r="AJ1329" s="73"/>
      <c r="AK1329" s="73"/>
      <c r="AL1329" s="73"/>
      <c r="AM1329" s="73"/>
      <c r="AN1329" s="73"/>
      <c r="AO1329" s="73"/>
      <c r="AP1329" s="73"/>
      <c r="AQ1329" s="73"/>
      <c r="AR1329" s="73"/>
      <c r="AS1329" s="73"/>
      <c r="AT1329" s="73"/>
      <c r="AU1329" s="73"/>
      <c r="AV1329" s="73"/>
      <c r="AW1329" s="73"/>
      <c r="AX1329" s="73"/>
      <c r="AY1329" s="73"/>
      <c r="AZ1329" s="73"/>
      <c r="BA1329" s="73"/>
      <c r="BB1329" s="73"/>
      <c r="BC1329" s="73"/>
      <c r="BD1329" s="73"/>
      <c r="BE1329" s="73"/>
      <c r="BF1329" s="73"/>
      <c r="BG1329" s="73"/>
      <c r="BH1329" s="73"/>
      <c r="BI1329" s="73"/>
      <c r="BJ1329" s="73"/>
      <c r="BK1329" s="73"/>
      <c r="BL1329" s="73"/>
      <c r="BM1329" s="73"/>
      <c r="BN1329" s="73"/>
      <c r="BO1329" s="73"/>
      <c r="BP1329" s="73"/>
      <c r="BQ1329" s="73"/>
      <c r="BR1329" s="73"/>
      <c r="BS1329" s="73"/>
      <c r="BT1329" s="73"/>
      <c r="BU1329" s="73"/>
      <c r="BV1329" s="73"/>
      <c r="BW1329" s="73"/>
      <c r="BX1329" s="73"/>
      <c r="BY1329" s="73"/>
      <c r="BZ1329" s="73"/>
      <c r="CA1329" s="73"/>
      <c r="CB1329" s="73"/>
      <c r="CC1329" s="73"/>
      <c r="CD1329" s="73"/>
      <c r="CE1329" s="73"/>
      <c r="CF1329" s="73"/>
      <c r="CG1329" s="73"/>
      <c r="CH1329" s="73"/>
      <c r="CI1329" s="73"/>
      <c r="CJ1329" s="73"/>
      <c r="CK1329" s="73"/>
      <c r="CL1329" s="73"/>
      <c r="CM1329" s="73"/>
      <c r="CN1329" s="73"/>
      <c r="CO1329" s="73"/>
      <c r="CP1329" s="73"/>
      <c r="CQ1329" s="73"/>
      <c r="CR1329" s="73"/>
      <c r="CS1329" s="73"/>
      <c r="CT1329" s="73"/>
      <c r="CU1329" s="73"/>
      <c r="CV1329" s="73"/>
      <c r="CW1329" s="73"/>
      <c r="CX1329" s="73"/>
      <c r="CY1329" s="73"/>
      <c r="CZ1329" s="73"/>
      <c r="DA1329" s="73"/>
      <c r="DB1329" s="73"/>
      <c r="DC1329" s="73"/>
      <c r="DD1329" s="73"/>
      <c r="DE1329" s="73"/>
      <c r="DF1329" s="73"/>
      <c r="DG1329" s="73"/>
      <c r="DH1329" s="73"/>
      <c r="DI1329" s="73"/>
      <c r="DJ1329" s="36"/>
    </row>
    <row r="1330" spans="1:114" x14ac:dyDescent="0.3">
      <c r="A1330" s="73"/>
      <c r="B1330" s="73"/>
      <c r="C1330" s="112"/>
      <c r="D1330" s="112"/>
      <c r="E1330" s="73"/>
      <c r="F1330" s="73"/>
      <c r="G1330" s="127"/>
      <c r="H1330" s="127"/>
      <c r="I1330" s="127"/>
      <c r="J1330" s="127"/>
      <c r="K1330" s="73"/>
      <c r="L1330" s="115"/>
      <c r="M1330" s="115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3"/>
      <c r="AM1330" s="73"/>
      <c r="AN1330" s="73"/>
      <c r="AO1330" s="73"/>
      <c r="AP1330" s="73"/>
      <c r="AQ1330" s="73"/>
      <c r="AR1330" s="73"/>
      <c r="AS1330" s="73"/>
      <c r="AT1330" s="73"/>
      <c r="AU1330" s="73"/>
      <c r="AV1330" s="73"/>
      <c r="AW1330" s="73"/>
      <c r="AX1330" s="73"/>
      <c r="AY1330" s="73"/>
      <c r="AZ1330" s="73"/>
      <c r="BA1330" s="73"/>
      <c r="BB1330" s="73"/>
      <c r="BC1330" s="73"/>
      <c r="BD1330" s="73"/>
      <c r="BE1330" s="73"/>
      <c r="BF1330" s="73"/>
      <c r="BG1330" s="73"/>
      <c r="BH1330" s="73"/>
      <c r="BI1330" s="73"/>
      <c r="BJ1330" s="73"/>
      <c r="BK1330" s="73"/>
      <c r="BL1330" s="73"/>
      <c r="BM1330" s="73"/>
      <c r="BN1330" s="73"/>
      <c r="BO1330" s="73"/>
      <c r="BP1330" s="73"/>
      <c r="BQ1330" s="73"/>
      <c r="BR1330" s="73"/>
      <c r="BS1330" s="73"/>
      <c r="BT1330" s="73"/>
      <c r="BU1330" s="73"/>
      <c r="BV1330" s="73"/>
      <c r="BW1330" s="73"/>
      <c r="BX1330" s="73"/>
      <c r="BY1330" s="73"/>
      <c r="BZ1330" s="73"/>
      <c r="CA1330" s="73"/>
      <c r="CB1330" s="73"/>
      <c r="CC1330" s="73"/>
      <c r="CD1330" s="73"/>
      <c r="CE1330" s="73"/>
      <c r="CF1330" s="73"/>
      <c r="CG1330" s="73"/>
      <c r="CH1330" s="73"/>
      <c r="CI1330" s="73"/>
      <c r="CJ1330" s="73"/>
      <c r="CK1330" s="73"/>
      <c r="CL1330" s="73"/>
      <c r="CM1330" s="73"/>
      <c r="CN1330" s="73"/>
      <c r="CO1330" s="73"/>
      <c r="CP1330" s="73"/>
      <c r="CQ1330" s="73"/>
      <c r="CR1330" s="73"/>
      <c r="CS1330" s="73"/>
      <c r="CT1330" s="73"/>
      <c r="CU1330" s="73"/>
      <c r="CV1330" s="73"/>
      <c r="CW1330" s="73"/>
      <c r="CX1330" s="73"/>
      <c r="CY1330" s="73"/>
      <c r="CZ1330" s="73"/>
      <c r="DA1330" s="73"/>
      <c r="DB1330" s="73"/>
      <c r="DC1330" s="73"/>
      <c r="DD1330" s="73"/>
      <c r="DE1330" s="73"/>
      <c r="DF1330" s="73"/>
      <c r="DG1330" s="73"/>
      <c r="DH1330" s="73"/>
      <c r="DI1330" s="73"/>
      <c r="DJ1330" s="36"/>
    </row>
    <row r="1331" spans="1:114" x14ac:dyDescent="0.3">
      <c r="A1331" s="73"/>
      <c r="B1331" s="73"/>
      <c r="C1331" s="112"/>
      <c r="D1331" s="112"/>
      <c r="E1331" s="73"/>
      <c r="F1331" s="73"/>
      <c r="G1331" s="127"/>
      <c r="H1331" s="127"/>
      <c r="I1331" s="127"/>
      <c r="J1331" s="127"/>
      <c r="K1331" s="73"/>
      <c r="L1331" s="115"/>
      <c r="M1331" s="115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3"/>
      <c r="AC1331" s="73"/>
      <c r="AD1331" s="73"/>
      <c r="AE1331" s="73"/>
      <c r="AF1331" s="73"/>
      <c r="AG1331" s="73"/>
      <c r="AH1331" s="73"/>
      <c r="AI1331" s="73"/>
      <c r="AJ1331" s="73"/>
      <c r="AK1331" s="73"/>
      <c r="AL1331" s="73"/>
      <c r="AM1331" s="73"/>
      <c r="AN1331" s="73"/>
      <c r="AO1331" s="73"/>
      <c r="AP1331" s="73"/>
      <c r="AQ1331" s="73"/>
      <c r="AR1331" s="73"/>
      <c r="AS1331" s="73"/>
      <c r="AT1331" s="73"/>
      <c r="AU1331" s="73"/>
      <c r="AV1331" s="73"/>
      <c r="AW1331" s="73"/>
      <c r="AX1331" s="73"/>
      <c r="AY1331" s="73"/>
      <c r="AZ1331" s="73"/>
      <c r="BA1331" s="73"/>
      <c r="BB1331" s="73"/>
      <c r="BC1331" s="73"/>
      <c r="BD1331" s="73"/>
      <c r="BE1331" s="73"/>
      <c r="BF1331" s="73"/>
      <c r="BG1331" s="73"/>
      <c r="BH1331" s="73"/>
      <c r="BI1331" s="73"/>
      <c r="BJ1331" s="73"/>
      <c r="BK1331" s="73"/>
      <c r="BL1331" s="73"/>
      <c r="BM1331" s="73"/>
      <c r="BN1331" s="73"/>
      <c r="BO1331" s="73"/>
      <c r="BP1331" s="73"/>
      <c r="BQ1331" s="73"/>
      <c r="BR1331" s="73"/>
      <c r="BS1331" s="73"/>
      <c r="BT1331" s="73"/>
      <c r="BU1331" s="73"/>
      <c r="BV1331" s="73"/>
      <c r="BW1331" s="73"/>
      <c r="BX1331" s="73"/>
      <c r="BY1331" s="73"/>
      <c r="BZ1331" s="73"/>
      <c r="CA1331" s="73"/>
      <c r="CB1331" s="73"/>
      <c r="CC1331" s="73"/>
      <c r="CD1331" s="73"/>
      <c r="CE1331" s="73"/>
      <c r="CF1331" s="73"/>
      <c r="CG1331" s="73"/>
      <c r="CH1331" s="73"/>
      <c r="CI1331" s="73"/>
      <c r="CJ1331" s="73"/>
      <c r="CK1331" s="73"/>
      <c r="CL1331" s="73"/>
      <c r="CM1331" s="73"/>
      <c r="CN1331" s="73"/>
      <c r="CO1331" s="73"/>
      <c r="CP1331" s="73"/>
      <c r="CQ1331" s="73"/>
      <c r="CR1331" s="73"/>
      <c r="CS1331" s="73"/>
      <c r="CT1331" s="73"/>
      <c r="CU1331" s="73"/>
      <c r="CV1331" s="73"/>
      <c r="CW1331" s="73"/>
      <c r="CX1331" s="73"/>
      <c r="CY1331" s="73"/>
      <c r="CZ1331" s="73"/>
      <c r="DA1331" s="73"/>
      <c r="DB1331" s="73"/>
      <c r="DC1331" s="73"/>
      <c r="DD1331" s="73"/>
      <c r="DE1331" s="73"/>
      <c r="DF1331" s="73"/>
      <c r="DG1331" s="73"/>
      <c r="DH1331" s="73"/>
      <c r="DI1331" s="73"/>
      <c r="DJ1331" s="36"/>
    </row>
    <row r="1332" spans="1:114" x14ac:dyDescent="0.3">
      <c r="A1332" s="73"/>
      <c r="B1332" s="73"/>
      <c r="C1332" s="112"/>
      <c r="D1332" s="112"/>
      <c r="E1332" s="73"/>
      <c r="F1332" s="73"/>
      <c r="G1332" s="127"/>
      <c r="H1332" s="127"/>
      <c r="I1332" s="127"/>
      <c r="J1332" s="127"/>
      <c r="K1332" s="73"/>
      <c r="L1332" s="115"/>
      <c r="M1332" s="115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3"/>
      <c r="AM1332" s="73"/>
      <c r="AN1332" s="73"/>
      <c r="AO1332" s="73"/>
      <c r="AP1332" s="73"/>
      <c r="AQ1332" s="73"/>
      <c r="AR1332" s="73"/>
      <c r="AS1332" s="73"/>
      <c r="AT1332" s="73"/>
      <c r="AU1332" s="73"/>
      <c r="AV1332" s="73"/>
      <c r="AW1332" s="73"/>
      <c r="AX1332" s="73"/>
      <c r="AY1332" s="73"/>
      <c r="AZ1332" s="73"/>
      <c r="BA1332" s="73"/>
      <c r="BB1332" s="73"/>
      <c r="BC1332" s="73"/>
      <c r="BD1332" s="73"/>
      <c r="BE1332" s="73"/>
      <c r="BF1332" s="73"/>
      <c r="BG1332" s="73"/>
      <c r="BH1332" s="73"/>
      <c r="BI1332" s="73"/>
      <c r="BJ1332" s="73"/>
      <c r="BK1332" s="73"/>
      <c r="BL1332" s="73"/>
      <c r="BM1332" s="73"/>
      <c r="BN1332" s="73"/>
      <c r="BO1332" s="73"/>
      <c r="BP1332" s="73"/>
      <c r="BQ1332" s="73"/>
      <c r="BR1332" s="73"/>
      <c r="BS1332" s="73"/>
      <c r="BT1332" s="73"/>
      <c r="BU1332" s="73"/>
      <c r="BV1332" s="73"/>
      <c r="BW1332" s="73"/>
      <c r="BX1332" s="73"/>
      <c r="BY1332" s="73"/>
      <c r="BZ1332" s="73"/>
      <c r="CA1332" s="73"/>
      <c r="CB1332" s="73"/>
      <c r="CC1332" s="73"/>
      <c r="CD1332" s="73"/>
      <c r="CE1332" s="73"/>
      <c r="CF1332" s="73"/>
      <c r="CG1332" s="73"/>
      <c r="CH1332" s="73"/>
      <c r="CI1332" s="73"/>
      <c r="CJ1332" s="73"/>
      <c r="CK1332" s="73"/>
      <c r="CL1332" s="73"/>
      <c r="CM1332" s="73"/>
      <c r="CN1332" s="73"/>
      <c r="CO1332" s="73"/>
      <c r="CP1332" s="73"/>
      <c r="CQ1332" s="73"/>
      <c r="CR1332" s="73"/>
      <c r="CS1332" s="73"/>
      <c r="CT1332" s="73"/>
      <c r="CU1332" s="73"/>
      <c r="CV1332" s="73"/>
      <c r="CW1332" s="73"/>
      <c r="CX1332" s="73"/>
      <c r="CY1332" s="73"/>
      <c r="CZ1332" s="73"/>
      <c r="DA1332" s="73"/>
      <c r="DB1332" s="73"/>
      <c r="DC1332" s="73"/>
      <c r="DD1332" s="73"/>
      <c r="DE1332" s="73"/>
      <c r="DF1332" s="73"/>
      <c r="DG1332" s="73"/>
      <c r="DH1332" s="73"/>
      <c r="DI1332" s="73"/>
      <c r="DJ1332" s="36"/>
    </row>
    <row r="1333" spans="1:114" x14ac:dyDescent="0.3">
      <c r="A1333" s="73"/>
      <c r="B1333" s="73"/>
      <c r="C1333" s="112"/>
      <c r="D1333" s="112"/>
      <c r="E1333" s="73"/>
      <c r="F1333" s="73"/>
      <c r="G1333" s="127"/>
      <c r="H1333" s="127"/>
      <c r="I1333" s="127"/>
      <c r="J1333" s="127"/>
      <c r="K1333" s="73"/>
      <c r="L1333" s="115"/>
      <c r="M1333" s="115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3"/>
      <c r="AM1333" s="73"/>
      <c r="AN1333" s="73"/>
      <c r="AO1333" s="73"/>
      <c r="AP1333" s="73"/>
      <c r="AQ1333" s="73"/>
      <c r="AR1333" s="73"/>
      <c r="AS1333" s="73"/>
      <c r="AT1333" s="73"/>
      <c r="AU1333" s="73"/>
      <c r="AV1333" s="73"/>
      <c r="AW1333" s="73"/>
      <c r="AX1333" s="73"/>
      <c r="AY1333" s="73"/>
      <c r="AZ1333" s="73"/>
      <c r="BA1333" s="73"/>
      <c r="BB1333" s="73"/>
      <c r="BC1333" s="73"/>
      <c r="BD1333" s="73"/>
      <c r="BE1333" s="73"/>
      <c r="BF1333" s="73"/>
      <c r="BG1333" s="73"/>
      <c r="BH1333" s="73"/>
      <c r="BI1333" s="73"/>
      <c r="BJ1333" s="73"/>
      <c r="BK1333" s="73"/>
      <c r="BL1333" s="73"/>
      <c r="BM1333" s="73"/>
      <c r="BN1333" s="73"/>
      <c r="BO1333" s="73"/>
      <c r="BP1333" s="73"/>
      <c r="BQ1333" s="73"/>
      <c r="BR1333" s="73"/>
      <c r="BS1333" s="73"/>
      <c r="BT1333" s="73"/>
      <c r="BU1333" s="73"/>
      <c r="BV1333" s="73"/>
      <c r="BW1333" s="73"/>
      <c r="BX1333" s="73"/>
      <c r="BY1333" s="73"/>
      <c r="BZ1333" s="73"/>
      <c r="CA1333" s="73"/>
      <c r="CB1333" s="73"/>
      <c r="CC1333" s="73"/>
      <c r="CD1333" s="73"/>
      <c r="CE1333" s="73"/>
      <c r="CF1333" s="73"/>
      <c r="CG1333" s="73"/>
      <c r="CH1333" s="73"/>
      <c r="CI1333" s="73"/>
      <c r="CJ1333" s="73"/>
      <c r="CK1333" s="73"/>
      <c r="CL1333" s="73"/>
      <c r="CM1333" s="73"/>
      <c r="CN1333" s="73"/>
      <c r="CO1333" s="73"/>
      <c r="CP1333" s="73"/>
      <c r="CQ1333" s="73"/>
      <c r="CR1333" s="73"/>
      <c r="CS1333" s="73"/>
      <c r="CT1333" s="73"/>
      <c r="CU1333" s="73"/>
      <c r="CV1333" s="73"/>
      <c r="CW1333" s="73"/>
      <c r="CX1333" s="73"/>
      <c r="CY1333" s="73"/>
      <c r="CZ1333" s="73"/>
      <c r="DA1333" s="73"/>
      <c r="DB1333" s="73"/>
      <c r="DC1333" s="73"/>
      <c r="DD1333" s="73"/>
      <c r="DE1333" s="73"/>
      <c r="DF1333" s="73"/>
      <c r="DG1333" s="73"/>
      <c r="DH1333" s="73"/>
      <c r="DI1333" s="73"/>
      <c r="DJ1333" s="36"/>
    </row>
    <row r="1334" spans="1:114" x14ac:dyDescent="0.3">
      <c r="A1334" s="73"/>
      <c r="B1334" s="73"/>
      <c r="C1334" s="112"/>
      <c r="D1334" s="112"/>
      <c r="E1334" s="73"/>
      <c r="F1334" s="73"/>
      <c r="G1334" s="127"/>
      <c r="H1334" s="127"/>
      <c r="I1334" s="127"/>
      <c r="J1334" s="127"/>
      <c r="K1334" s="73"/>
      <c r="L1334" s="115"/>
      <c r="M1334" s="115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3"/>
      <c r="AC1334" s="73"/>
      <c r="AD1334" s="73"/>
      <c r="AE1334" s="73"/>
      <c r="AF1334" s="73"/>
      <c r="AG1334" s="73"/>
      <c r="AH1334" s="73"/>
      <c r="AI1334" s="73"/>
      <c r="AJ1334" s="73"/>
      <c r="AK1334" s="73"/>
      <c r="AL1334" s="73"/>
      <c r="AM1334" s="73"/>
      <c r="AN1334" s="73"/>
      <c r="AO1334" s="73"/>
      <c r="AP1334" s="73"/>
      <c r="AQ1334" s="73"/>
      <c r="AR1334" s="73"/>
      <c r="AS1334" s="73"/>
      <c r="AT1334" s="73"/>
      <c r="AU1334" s="73"/>
      <c r="AV1334" s="73"/>
      <c r="AW1334" s="73"/>
      <c r="AX1334" s="73"/>
      <c r="AY1334" s="73"/>
      <c r="AZ1334" s="73"/>
      <c r="BA1334" s="73"/>
      <c r="BB1334" s="73"/>
      <c r="BC1334" s="73"/>
      <c r="BD1334" s="73"/>
      <c r="BE1334" s="73"/>
      <c r="BF1334" s="73"/>
      <c r="BG1334" s="73"/>
      <c r="BH1334" s="73"/>
      <c r="BI1334" s="73"/>
      <c r="BJ1334" s="73"/>
      <c r="BK1334" s="73"/>
      <c r="BL1334" s="73"/>
      <c r="BM1334" s="73"/>
      <c r="BN1334" s="73"/>
      <c r="BO1334" s="73"/>
      <c r="BP1334" s="73"/>
      <c r="BQ1334" s="73"/>
      <c r="BR1334" s="73"/>
      <c r="BS1334" s="73"/>
      <c r="BT1334" s="73"/>
      <c r="BU1334" s="73"/>
      <c r="BV1334" s="73"/>
      <c r="BW1334" s="73"/>
      <c r="BX1334" s="73"/>
      <c r="BY1334" s="73"/>
      <c r="BZ1334" s="73"/>
      <c r="CA1334" s="73"/>
      <c r="CB1334" s="73"/>
      <c r="CC1334" s="73"/>
      <c r="CD1334" s="73"/>
      <c r="CE1334" s="73"/>
      <c r="CF1334" s="73"/>
      <c r="CG1334" s="73"/>
      <c r="CH1334" s="73"/>
      <c r="CI1334" s="73"/>
      <c r="CJ1334" s="73"/>
      <c r="CK1334" s="73"/>
      <c r="CL1334" s="73"/>
      <c r="CM1334" s="73"/>
      <c r="CN1334" s="73"/>
      <c r="CO1334" s="73"/>
      <c r="CP1334" s="73"/>
      <c r="CQ1334" s="73"/>
      <c r="CR1334" s="73"/>
      <c r="CS1334" s="73"/>
      <c r="CT1334" s="73"/>
      <c r="CU1334" s="73"/>
      <c r="CV1334" s="73"/>
      <c r="CW1334" s="73"/>
      <c r="CX1334" s="73"/>
      <c r="CY1334" s="73"/>
      <c r="CZ1334" s="73"/>
      <c r="DA1334" s="73"/>
      <c r="DB1334" s="73"/>
      <c r="DC1334" s="73"/>
      <c r="DD1334" s="73"/>
      <c r="DE1334" s="73"/>
      <c r="DF1334" s="73"/>
      <c r="DG1334" s="73"/>
      <c r="DH1334" s="73"/>
      <c r="DI1334" s="73"/>
      <c r="DJ1334" s="36"/>
    </row>
    <row r="1335" spans="1:114" x14ac:dyDescent="0.3">
      <c r="A1335" s="73"/>
      <c r="B1335" s="73"/>
      <c r="C1335" s="112"/>
      <c r="D1335" s="112"/>
      <c r="E1335" s="73"/>
      <c r="F1335" s="73"/>
      <c r="G1335" s="127"/>
      <c r="H1335" s="127"/>
      <c r="I1335" s="127"/>
      <c r="J1335" s="127"/>
      <c r="K1335" s="73"/>
      <c r="L1335" s="115"/>
      <c r="M1335" s="115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3"/>
      <c r="AC1335" s="73"/>
      <c r="AD1335" s="73"/>
      <c r="AE1335" s="73"/>
      <c r="AF1335" s="73"/>
      <c r="AG1335" s="73"/>
      <c r="AH1335" s="73"/>
      <c r="AI1335" s="73"/>
      <c r="AJ1335" s="73"/>
      <c r="AK1335" s="73"/>
      <c r="AL1335" s="73"/>
      <c r="AM1335" s="73"/>
      <c r="AN1335" s="73"/>
      <c r="AO1335" s="73"/>
      <c r="AP1335" s="73"/>
      <c r="AQ1335" s="73"/>
      <c r="AR1335" s="73"/>
      <c r="AS1335" s="73"/>
      <c r="AT1335" s="73"/>
      <c r="AU1335" s="73"/>
      <c r="AV1335" s="73"/>
      <c r="AW1335" s="73"/>
      <c r="AX1335" s="73"/>
      <c r="AY1335" s="73"/>
      <c r="AZ1335" s="73"/>
      <c r="BA1335" s="73"/>
      <c r="BB1335" s="73"/>
      <c r="BC1335" s="73"/>
      <c r="BD1335" s="73"/>
      <c r="BE1335" s="73"/>
      <c r="BF1335" s="73"/>
      <c r="BG1335" s="73"/>
      <c r="BH1335" s="73"/>
      <c r="BI1335" s="73"/>
      <c r="BJ1335" s="73"/>
      <c r="BK1335" s="73"/>
      <c r="BL1335" s="73"/>
      <c r="BM1335" s="73"/>
      <c r="BN1335" s="73"/>
      <c r="BO1335" s="73"/>
      <c r="BP1335" s="73"/>
      <c r="BQ1335" s="73"/>
      <c r="BR1335" s="73"/>
      <c r="BS1335" s="73"/>
      <c r="BT1335" s="73"/>
      <c r="BU1335" s="73"/>
      <c r="BV1335" s="73"/>
      <c r="BW1335" s="73"/>
      <c r="BX1335" s="73"/>
      <c r="BY1335" s="73"/>
      <c r="BZ1335" s="73"/>
      <c r="CA1335" s="73"/>
      <c r="CB1335" s="73"/>
      <c r="CC1335" s="73"/>
      <c r="CD1335" s="73"/>
      <c r="CE1335" s="73"/>
      <c r="CF1335" s="73"/>
      <c r="CG1335" s="73"/>
      <c r="CH1335" s="73"/>
      <c r="CI1335" s="73"/>
      <c r="CJ1335" s="73"/>
      <c r="CK1335" s="73"/>
      <c r="CL1335" s="73"/>
      <c r="CM1335" s="73"/>
      <c r="CN1335" s="73"/>
      <c r="CO1335" s="73"/>
      <c r="CP1335" s="73"/>
      <c r="CQ1335" s="73"/>
      <c r="CR1335" s="73"/>
      <c r="CS1335" s="73"/>
      <c r="CT1335" s="73"/>
      <c r="CU1335" s="73"/>
      <c r="CV1335" s="73"/>
      <c r="CW1335" s="73"/>
      <c r="CX1335" s="73"/>
      <c r="CY1335" s="73"/>
      <c r="CZ1335" s="73"/>
      <c r="DA1335" s="73"/>
      <c r="DB1335" s="73"/>
      <c r="DC1335" s="73"/>
      <c r="DD1335" s="73"/>
      <c r="DE1335" s="73"/>
      <c r="DF1335" s="73"/>
      <c r="DG1335" s="73"/>
      <c r="DH1335" s="73"/>
      <c r="DI1335" s="73"/>
      <c r="DJ1335" s="36"/>
    </row>
    <row r="1336" spans="1:114" x14ac:dyDescent="0.3">
      <c r="A1336" s="73"/>
      <c r="B1336" s="73"/>
      <c r="C1336" s="112"/>
      <c r="D1336" s="112"/>
      <c r="E1336" s="73"/>
      <c r="F1336" s="73"/>
      <c r="G1336" s="127"/>
      <c r="H1336" s="127"/>
      <c r="I1336" s="127"/>
      <c r="J1336" s="127"/>
      <c r="K1336" s="73"/>
      <c r="L1336" s="115"/>
      <c r="M1336" s="115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3"/>
      <c r="AC1336" s="73"/>
      <c r="AD1336" s="73"/>
      <c r="AE1336" s="73"/>
      <c r="AF1336" s="73"/>
      <c r="AG1336" s="73"/>
      <c r="AH1336" s="73"/>
      <c r="AI1336" s="73"/>
      <c r="AJ1336" s="73"/>
      <c r="AK1336" s="73"/>
      <c r="AL1336" s="73"/>
      <c r="AM1336" s="73"/>
      <c r="AN1336" s="73"/>
      <c r="AO1336" s="73"/>
      <c r="AP1336" s="73"/>
      <c r="AQ1336" s="73"/>
      <c r="AR1336" s="73"/>
      <c r="AS1336" s="73"/>
      <c r="AT1336" s="73"/>
      <c r="AU1336" s="73"/>
      <c r="AV1336" s="73"/>
      <c r="AW1336" s="73"/>
      <c r="AX1336" s="73"/>
      <c r="AY1336" s="73"/>
      <c r="AZ1336" s="73"/>
      <c r="BA1336" s="73"/>
      <c r="BB1336" s="73"/>
      <c r="BC1336" s="73"/>
      <c r="BD1336" s="73"/>
      <c r="BE1336" s="73"/>
      <c r="BF1336" s="73"/>
      <c r="BG1336" s="73"/>
      <c r="BH1336" s="73"/>
      <c r="BI1336" s="73"/>
      <c r="BJ1336" s="73"/>
      <c r="BK1336" s="73"/>
      <c r="BL1336" s="73"/>
      <c r="BM1336" s="73"/>
      <c r="BN1336" s="73"/>
      <c r="BO1336" s="73"/>
      <c r="BP1336" s="73"/>
      <c r="BQ1336" s="73"/>
      <c r="BR1336" s="73"/>
      <c r="BS1336" s="73"/>
      <c r="BT1336" s="73"/>
      <c r="BU1336" s="73"/>
      <c r="BV1336" s="73"/>
      <c r="BW1336" s="73"/>
      <c r="BX1336" s="73"/>
      <c r="BY1336" s="73"/>
      <c r="BZ1336" s="73"/>
      <c r="CA1336" s="73"/>
      <c r="CB1336" s="73"/>
      <c r="CC1336" s="73"/>
      <c r="CD1336" s="73"/>
      <c r="CE1336" s="73"/>
      <c r="CF1336" s="73"/>
      <c r="CG1336" s="73"/>
      <c r="CH1336" s="73"/>
      <c r="CI1336" s="73"/>
      <c r="CJ1336" s="73"/>
      <c r="CK1336" s="73"/>
      <c r="CL1336" s="73"/>
      <c r="CM1336" s="73"/>
      <c r="CN1336" s="73"/>
      <c r="CO1336" s="73"/>
      <c r="CP1336" s="73"/>
      <c r="CQ1336" s="73"/>
      <c r="CR1336" s="73"/>
      <c r="CS1336" s="73"/>
      <c r="CT1336" s="73"/>
      <c r="CU1336" s="73"/>
      <c r="CV1336" s="73"/>
      <c r="CW1336" s="73"/>
      <c r="CX1336" s="73"/>
      <c r="CY1336" s="73"/>
      <c r="CZ1336" s="73"/>
      <c r="DA1336" s="73"/>
      <c r="DB1336" s="73"/>
      <c r="DC1336" s="73"/>
      <c r="DD1336" s="73"/>
      <c r="DE1336" s="73"/>
      <c r="DF1336" s="73"/>
      <c r="DG1336" s="73"/>
      <c r="DH1336" s="73"/>
      <c r="DI1336" s="73"/>
      <c r="DJ1336" s="36"/>
    </row>
    <row r="1337" spans="1:114" x14ac:dyDescent="0.3">
      <c r="A1337" s="73"/>
      <c r="B1337" s="73"/>
      <c r="C1337" s="112"/>
      <c r="D1337" s="112"/>
      <c r="E1337" s="73"/>
      <c r="F1337" s="73"/>
      <c r="G1337" s="127"/>
      <c r="H1337" s="127"/>
      <c r="I1337" s="127"/>
      <c r="J1337" s="127"/>
      <c r="K1337" s="73"/>
      <c r="L1337" s="115"/>
      <c r="M1337" s="115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3"/>
      <c r="AM1337" s="73"/>
      <c r="AN1337" s="73"/>
      <c r="AO1337" s="73"/>
      <c r="AP1337" s="73"/>
      <c r="AQ1337" s="73"/>
      <c r="AR1337" s="73"/>
      <c r="AS1337" s="73"/>
      <c r="AT1337" s="73"/>
      <c r="AU1337" s="73"/>
      <c r="AV1337" s="73"/>
      <c r="AW1337" s="73"/>
      <c r="AX1337" s="73"/>
      <c r="AY1337" s="73"/>
      <c r="AZ1337" s="73"/>
      <c r="BA1337" s="73"/>
      <c r="BB1337" s="73"/>
      <c r="BC1337" s="73"/>
      <c r="BD1337" s="73"/>
      <c r="BE1337" s="73"/>
      <c r="BF1337" s="73"/>
      <c r="BG1337" s="73"/>
      <c r="BH1337" s="73"/>
      <c r="BI1337" s="73"/>
      <c r="BJ1337" s="73"/>
      <c r="BK1337" s="73"/>
      <c r="BL1337" s="73"/>
      <c r="BM1337" s="73"/>
      <c r="BN1337" s="73"/>
      <c r="BO1337" s="73"/>
      <c r="BP1337" s="73"/>
      <c r="BQ1337" s="73"/>
      <c r="BR1337" s="73"/>
      <c r="BS1337" s="73"/>
      <c r="BT1337" s="73"/>
      <c r="BU1337" s="73"/>
      <c r="BV1337" s="73"/>
      <c r="BW1337" s="73"/>
      <c r="BX1337" s="73"/>
      <c r="BY1337" s="73"/>
      <c r="BZ1337" s="73"/>
      <c r="CA1337" s="73"/>
      <c r="CB1337" s="73"/>
      <c r="CC1337" s="73"/>
      <c r="CD1337" s="73"/>
      <c r="CE1337" s="73"/>
      <c r="CF1337" s="73"/>
      <c r="CG1337" s="73"/>
      <c r="CH1337" s="73"/>
      <c r="CI1337" s="73"/>
      <c r="CJ1337" s="73"/>
      <c r="CK1337" s="73"/>
      <c r="CL1337" s="73"/>
      <c r="CM1337" s="73"/>
      <c r="CN1337" s="73"/>
      <c r="CO1337" s="73"/>
      <c r="CP1337" s="73"/>
      <c r="CQ1337" s="73"/>
      <c r="CR1337" s="73"/>
      <c r="CS1337" s="73"/>
      <c r="CT1337" s="73"/>
      <c r="CU1337" s="73"/>
      <c r="CV1337" s="73"/>
      <c r="CW1337" s="73"/>
      <c r="CX1337" s="73"/>
      <c r="CY1337" s="73"/>
      <c r="CZ1337" s="73"/>
      <c r="DA1337" s="73"/>
      <c r="DB1337" s="73"/>
      <c r="DC1337" s="73"/>
      <c r="DD1337" s="73"/>
      <c r="DE1337" s="73"/>
      <c r="DF1337" s="73"/>
      <c r="DG1337" s="73"/>
      <c r="DH1337" s="73"/>
      <c r="DI1337" s="73"/>
      <c r="DJ1337" s="36"/>
    </row>
    <row r="1338" spans="1:114" x14ac:dyDescent="0.3">
      <c r="A1338" s="73"/>
      <c r="B1338" s="73"/>
      <c r="C1338" s="112"/>
      <c r="D1338" s="112"/>
      <c r="E1338" s="73"/>
      <c r="F1338" s="73"/>
      <c r="G1338" s="127"/>
      <c r="H1338" s="127"/>
      <c r="I1338" s="127"/>
      <c r="J1338" s="127"/>
      <c r="K1338" s="73"/>
      <c r="L1338" s="115"/>
      <c r="M1338" s="115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3"/>
      <c r="AC1338" s="73"/>
      <c r="AD1338" s="73"/>
      <c r="AE1338" s="73"/>
      <c r="AF1338" s="73"/>
      <c r="AG1338" s="73"/>
      <c r="AH1338" s="73"/>
      <c r="AI1338" s="73"/>
      <c r="AJ1338" s="73"/>
      <c r="AK1338" s="73"/>
      <c r="AL1338" s="73"/>
      <c r="AM1338" s="73"/>
      <c r="AN1338" s="73"/>
      <c r="AO1338" s="73"/>
      <c r="AP1338" s="73"/>
      <c r="AQ1338" s="73"/>
      <c r="AR1338" s="73"/>
      <c r="AS1338" s="73"/>
      <c r="AT1338" s="73"/>
      <c r="AU1338" s="73"/>
      <c r="AV1338" s="73"/>
      <c r="AW1338" s="73"/>
      <c r="AX1338" s="73"/>
      <c r="AY1338" s="73"/>
      <c r="AZ1338" s="73"/>
      <c r="BA1338" s="73"/>
      <c r="BB1338" s="73"/>
      <c r="BC1338" s="73"/>
      <c r="BD1338" s="73"/>
      <c r="BE1338" s="73"/>
      <c r="BF1338" s="73"/>
      <c r="BG1338" s="73"/>
      <c r="BH1338" s="73"/>
      <c r="BI1338" s="73"/>
      <c r="BJ1338" s="73"/>
      <c r="BK1338" s="73"/>
      <c r="BL1338" s="73"/>
      <c r="BM1338" s="73"/>
      <c r="BN1338" s="73"/>
      <c r="BO1338" s="73"/>
      <c r="BP1338" s="73"/>
      <c r="BQ1338" s="73"/>
      <c r="BR1338" s="73"/>
      <c r="BS1338" s="73"/>
      <c r="BT1338" s="73"/>
      <c r="BU1338" s="73"/>
      <c r="BV1338" s="73"/>
      <c r="BW1338" s="73"/>
      <c r="BX1338" s="73"/>
      <c r="BY1338" s="73"/>
      <c r="BZ1338" s="73"/>
      <c r="CA1338" s="73"/>
      <c r="CB1338" s="73"/>
      <c r="CC1338" s="73"/>
      <c r="CD1338" s="73"/>
      <c r="CE1338" s="73"/>
      <c r="CF1338" s="73"/>
      <c r="CG1338" s="73"/>
      <c r="CH1338" s="73"/>
      <c r="CI1338" s="73"/>
      <c r="CJ1338" s="73"/>
      <c r="CK1338" s="73"/>
      <c r="CL1338" s="73"/>
      <c r="CM1338" s="73"/>
      <c r="CN1338" s="73"/>
      <c r="CO1338" s="73"/>
      <c r="CP1338" s="73"/>
      <c r="CQ1338" s="73"/>
      <c r="CR1338" s="73"/>
      <c r="CS1338" s="73"/>
      <c r="CT1338" s="73"/>
      <c r="CU1338" s="73"/>
      <c r="CV1338" s="73"/>
      <c r="CW1338" s="73"/>
      <c r="CX1338" s="73"/>
      <c r="CY1338" s="73"/>
      <c r="CZ1338" s="73"/>
      <c r="DA1338" s="73"/>
      <c r="DB1338" s="73"/>
      <c r="DC1338" s="73"/>
      <c r="DD1338" s="73"/>
      <c r="DE1338" s="73"/>
      <c r="DF1338" s="73"/>
      <c r="DG1338" s="73"/>
      <c r="DH1338" s="73"/>
      <c r="DI1338" s="73"/>
      <c r="DJ1338" s="36"/>
    </row>
    <row r="1339" spans="1:114" x14ac:dyDescent="0.3">
      <c r="A1339" s="73"/>
      <c r="B1339" s="73"/>
      <c r="C1339" s="112"/>
      <c r="D1339" s="112"/>
      <c r="E1339" s="73"/>
      <c r="F1339" s="73"/>
      <c r="G1339" s="127"/>
      <c r="H1339" s="127"/>
      <c r="I1339" s="127"/>
      <c r="J1339" s="127"/>
      <c r="K1339" s="73"/>
      <c r="L1339" s="115"/>
      <c r="M1339" s="115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3"/>
      <c r="AC1339" s="73"/>
      <c r="AD1339" s="73"/>
      <c r="AE1339" s="73"/>
      <c r="AF1339" s="73"/>
      <c r="AG1339" s="73"/>
      <c r="AH1339" s="73"/>
      <c r="AI1339" s="73"/>
      <c r="AJ1339" s="73"/>
      <c r="AK1339" s="73"/>
      <c r="AL1339" s="73"/>
      <c r="AM1339" s="73"/>
      <c r="AN1339" s="73"/>
      <c r="AO1339" s="73"/>
      <c r="AP1339" s="73"/>
      <c r="AQ1339" s="73"/>
      <c r="AR1339" s="73"/>
      <c r="AS1339" s="73"/>
      <c r="AT1339" s="73"/>
      <c r="AU1339" s="73"/>
      <c r="AV1339" s="73"/>
      <c r="AW1339" s="73"/>
      <c r="AX1339" s="73"/>
      <c r="AY1339" s="73"/>
      <c r="AZ1339" s="73"/>
      <c r="BA1339" s="73"/>
      <c r="BB1339" s="73"/>
      <c r="BC1339" s="73"/>
      <c r="BD1339" s="73"/>
      <c r="BE1339" s="73"/>
      <c r="BF1339" s="73"/>
      <c r="BG1339" s="73"/>
      <c r="BH1339" s="73"/>
      <c r="BI1339" s="73"/>
      <c r="BJ1339" s="73"/>
      <c r="BK1339" s="73"/>
      <c r="BL1339" s="73"/>
      <c r="BM1339" s="73"/>
      <c r="BN1339" s="73"/>
      <c r="BO1339" s="73"/>
      <c r="BP1339" s="73"/>
      <c r="BQ1339" s="73"/>
      <c r="BR1339" s="73"/>
      <c r="BS1339" s="73"/>
      <c r="BT1339" s="73"/>
      <c r="BU1339" s="73"/>
      <c r="BV1339" s="73"/>
      <c r="BW1339" s="73"/>
      <c r="BX1339" s="73"/>
      <c r="BY1339" s="73"/>
      <c r="BZ1339" s="73"/>
      <c r="CA1339" s="73"/>
      <c r="CB1339" s="73"/>
      <c r="CC1339" s="73"/>
      <c r="CD1339" s="73"/>
      <c r="CE1339" s="73"/>
      <c r="CF1339" s="73"/>
      <c r="CG1339" s="73"/>
      <c r="CH1339" s="73"/>
      <c r="CI1339" s="73"/>
      <c r="CJ1339" s="73"/>
      <c r="CK1339" s="73"/>
      <c r="CL1339" s="73"/>
      <c r="CM1339" s="73"/>
      <c r="CN1339" s="73"/>
      <c r="CO1339" s="73"/>
      <c r="CP1339" s="73"/>
      <c r="CQ1339" s="73"/>
      <c r="CR1339" s="73"/>
      <c r="CS1339" s="73"/>
      <c r="CT1339" s="73"/>
      <c r="CU1339" s="73"/>
      <c r="CV1339" s="73"/>
      <c r="CW1339" s="73"/>
      <c r="CX1339" s="73"/>
      <c r="CY1339" s="73"/>
      <c r="CZ1339" s="73"/>
      <c r="DA1339" s="73"/>
      <c r="DB1339" s="73"/>
      <c r="DC1339" s="73"/>
      <c r="DD1339" s="73"/>
      <c r="DE1339" s="73"/>
      <c r="DF1339" s="73"/>
      <c r="DG1339" s="73"/>
      <c r="DH1339" s="73"/>
      <c r="DI1339" s="73"/>
      <c r="DJ1339" s="36"/>
    </row>
    <row r="1340" spans="1:114" x14ac:dyDescent="0.3">
      <c r="A1340" s="73"/>
      <c r="B1340" s="73"/>
      <c r="C1340" s="112"/>
      <c r="D1340" s="112"/>
      <c r="E1340" s="73"/>
      <c r="F1340" s="73"/>
      <c r="G1340" s="127"/>
      <c r="H1340" s="127"/>
      <c r="I1340" s="127"/>
      <c r="J1340" s="127"/>
      <c r="K1340" s="73"/>
      <c r="L1340" s="115"/>
      <c r="M1340" s="115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3"/>
      <c r="AC1340" s="73"/>
      <c r="AD1340" s="73"/>
      <c r="AE1340" s="73"/>
      <c r="AF1340" s="73"/>
      <c r="AG1340" s="73"/>
      <c r="AH1340" s="73"/>
      <c r="AI1340" s="73"/>
      <c r="AJ1340" s="73"/>
      <c r="AK1340" s="73"/>
      <c r="AL1340" s="73"/>
      <c r="AM1340" s="73"/>
      <c r="AN1340" s="73"/>
      <c r="AO1340" s="73"/>
      <c r="AP1340" s="73"/>
      <c r="AQ1340" s="73"/>
      <c r="AR1340" s="73"/>
      <c r="AS1340" s="73"/>
      <c r="AT1340" s="73"/>
      <c r="AU1340" s="73"/>
      <c r="AV1340" s="73"/>
      <c r="AW1340" s="73"/>
      <c r="AX1340" s="73"/>
      <c r="AY1340" s="73"/>
      <c r="AZ1340" s="73"/>
      <c r="BA1340" s="73"/>
      <c r="BB1340" s="73"/>
      <c r="BC1340" s="73"/>
      <c r="BD1340" s="73"/>
      <c r="BE1340" s="73"/>
      <c r="BF1340" s="73"/>
      <c r="BG1340" s="73"/>
      <c r="BH1340" s="73"/>
      <c r="BI1340" s="73"/>
      <c r="BJ1340" s="73"/>
      <c r="BK1340" s="73"/>
      <c r="BL1340" s="73"/>
      <c r="BM1340" s="73"/>
      <c r="BN1340" s="73"/>
      <c r="BO1340" s="73"/>
      <c r="BP1340" s="73"/>
      <c r="BQ1340" s="73"/>
      <c r="BR1340" s="73"/>
      <c r="BS1340" s="73"/>
      <c r="BT1340" s="73"/>
      <c r="BU1340" s="73"/>
      <c r="BV1340" s="73"/>
      <c r="BW1340" s="73"/>
      <c r="BX1340" s="73"/>
      <c r="BY1340" s="73"/>
      <c r="BZ1340" s="73"/>
      <c r="CA1340" s="73"/>
      <c r="CB1340" s="73"/>
      <c r="CC1340" s="73"/>
      <c r="CD1340" s="73"/>
      <c r="CE1340" s="73"/>
      <c r="CF1340" s="73"/>
      <c r="CG1340" s="73"/>
      <c r="CH1340" s="73"/>
      <c r="CI1340" s="73"/>
      <c r="CJ1340" s="73"/>
      <c r="CK1340" s="73"/>
      <c r="CL1340" s="73"/>
      <c r="CM1340" s="73"/>
      <c r="CN1340" s="73"/>
      <c r="CO1340" s="73"/>
      <c r="CP1340" s="73"/>
      <c r="CQ1340" s="73"/>
      <c r="CR1340" s="73"/>
      <c r="CS1340" s="73"/>
      <c r="CT1340" s="73"/>
      <c r="CU1340" s="73"/>
      <c r="CV1340" s="73"/>
      <c r="CW1340" s="73"/>
      <c r="CX1340" s="73"/>
      <c r="CY1340" s="73"/>
      <c r="CZ1340" s="73"/>
      <c r="DA1340" s="73"/>
      <c r="DB1340" s="73"/>
      <c r="DC1340" s="73"/>
      <c r="DD1340" s="73"/>
      <c r="DE1340" s="73"/>
      <c r="DF1340" s="73"/>
      <c r="DG1340" s="73"/>
      <c r="DH1340" s="73"/>
      <c r="DI1340" s="73"/>
      <c r="DJ1340" s="36"/>
    </row>
    <row r="1341" spans="1:114" x14ac:dyDescent="0.3">
      <c r="A1341" s="73"/>
      <c r="B1341" s="73"/>
      <c r="C1341" s="112"/>
      <c r="D1341" s="112"/>
      <c r="E1341" s="73"/>
      <c r="F1341" s="73"/>
      <c r="G1341" s="127"/>
      <c r="H1341" s="127"/>
      <c r="I1341" s="127"/>
      <c r="J1341" s="127"/>
      <c r="K1341" s="73"/>
      <c r="L1341" s="115"/>
      <c r="M1341" s="115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3"/>
      <c r="AC1341" s="73"/>
      <c r="AD1341" s="73"/>
      <c r="AE1341" s="73"/>
      <c r="AF1341" s="73"/>
      <c r="AG1341" s="73"/>
      <c r="AH1341" s="73"/>
      <c r="AI1341" s="73"/>
      <c r="AJ1341" s="73"/>
      <c r="AK1341" s="73"/>
      <c r="AL1341" s="73"/>
      <c r="AM1341" s="73"/>
      <c r="AN1341" s="73"/>
      <c r="AO1341" s="73"/>
      <c r="AP1341" s="73"/>
      <c r="AQ1341" s="73"/>
      <c r="AR1341" s="73"/>
      <c r="AS1341" s="73"/>
      <c r="AT1341" s="73"/>
      <c r="AU1341" s="73"/>
      <c r="AV1341" s="73"/>
      <c r="AW1341" s="73"/>
      <c r="AX1341" s="73"/>
      <c r="AY1341" s="73"/>
      <c r="AZ1341" s="73"/>
      <c r="BA1341" s="73"/>
      <c r="BB1341" s="73"/>
      <c r="BC1341" s="73"/>
      <c r="BD1341" s="73"/>
      <c r="BE1341" s="73"/>
      <c r="BF1341" s="73"/>
      <c r="BG1341" s="73"/>
      <c r="BH1341" s="73"/>
      <c r="BI1341" s="73"/>
      <c r="BJ1341" s="73"/>
      <c r="BK1341" s="73"/>
      <c r="BL1341" s="73"/>
      <c r="BM1341" s="73"/>
      <c r="BN1341" s="73"/>
      <c r="BO1341" s="73"/>
      <c r="BP1341" s="73"/>
      <c r="BQ1341" s="73"/>
      <c r="BR1341" s="73"/>
      <c r="BS1341" s="73"/>
      <c r="BT1341" s="73"/>
      <c r="BU1341" s="73"/>
      <c r="BV1341" s="73"/>
      <c r="BW1341" s="73"/>
      <c r="BX1341" s="73"/>
      <c r="BY1341" s="73"/>
      <c r="BZ1341" s="73"/>
      <c r="CA1341" s="73"/>
      <c r="CB1341" s="73"/>
      <c r="CC1341" s="73"/>
      <c r="CD1341" s="73"/>
      <c r="CE1341" s="73"/>
      <c r="CF1341" s="73"/>
      <c r="CG1341" s="73"/>
      <c r="CH1341" s="73"/>
      <c r="CI1341" s="73"/>
      <c r="CJ1341" s="73"/>
      <c r="CK1341" s="73"/>
      <c r="CL1341" s="73"/>
      <c r="CM1341" s="73"/>
      <c r="CN1341" s="73"/>
      <c r="CO1341" s="73"/>
      <c r="CP1341" s="73"/>
      <c r="CQ1341" s="73"/>
      <c r="CR1341" s="73"/>
      <c r="CS1341" s="73"/>
      <c r="CT1341" s="73"/>
      <c r="CU1341" s="73"/>
      <c r="CV1341" s="73"/>
      <c r="CW1341" s="73"/>
      <c r="CX1341" s="73"/>
      <c r="CY1341" s="73"/>
      <c r="CZ1341" s="73"/>
      <c r="DA1341" s="73"/>
      <c r="DB1341" s="73"/>
      <c r="DC1341" s="73"/>
      <c r="DD1341" s="73"/>
      <c r="DE1341" s="73"/>
      <c r="DF1341" s="73"/>
      <c r="DG1341" s="73"/>
      <c r="DH1341" s="73"/>
      <c r="DI1341" s="73"/>
      <c r="DJ1341" s="36"/>
    </row>
    <row r="1342" spans="1:114" x14ac:dyDescent="0.3">
      <c r="A1342" s="73"/>
      <c r="B1342" s="73"/>
      <c r="C1342" s="112"/>
      <c r="D1342" s="112"/>
      <c r="E1342" s="73"/>
      <c r="F1342" s="73"/>
      <c r="G1342" s="127"/>
      <c r="H1342" s="127"/>
      <c r="I1342" s="127"/>
      <c r="J1342" s="127"/>
      <c r="K1342" s="73"/>
      <c r="L1342" s="115"/>
      <c r="M1342" s="115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3"/>
      <c r="AC1342" s="73"/>
      <c r="AD1342" s="73"/>
      <c r="AE1342" s="73"/>
      <c r="AF1342" s="73"/>
      <c r="AG1342" s="73"/>
      <c r="AH1342" s="73"/>
      <c r="AI1342" s="73"/>
      <c r="AJ1342" s="73"/>
      <c r="AK1342" s="73"/>
      <c r="AL1342" s="73"/>
      <c r="AM1342" s="73"/>
      <c r="AN1342" s="73"/>
      <c r="AO1342" s="73"/>
      <c r="AP1342" s="73"/>
      <c r="AQ1342" s="73"/>
      <c r="AR1342" s="73"/>
      <c r="AS1342" s="73"/>
      <c r="AT1342" s="73"/>
      <c r="AU1342" s="73"/>
      <c r="AV1342" s="73"/>
      <c r="AW1342" s="73"/>
      <c r="AX1342" s="73"/>
      <c r="AY1342" s="73"/>
      <c r="AZ1342" s="73"/>
      <c r="BA1342" s="73"/>
      <c r="BB1342" s="73"/>
      <c r="BC1342" s="73"/>
      <c r="BD1342" s="73"/>
      <c r="BE1342" s="73"/>
      <c r="BF1342" s="73"/>
      <c r="BG1342" s="73"/>
      <c r="BH1342" s="73"/>
      <c r="BI1342" s="73"/>
      <c r="BJ1342" s="73"/>
      <c r="BK1342" s="73"/>
      <c r="BL1342" s="73"/>
      <c r="BM1342" s="73"/>
      <c r="BN1342" s="73"/>
      <c r="BO1342" s="73"/>
      <c r="BP1342" s="73"/>
      <c r="BQ1342" s="73"/>
      <c r="BR1342" s="73"/>
      <c r="BS1342" s="73"/>
      <c r="BT1342" s="73"/>
      <c r="BU1342" s="73"/>
      <c r="BV1342" s="73"/>
      <c r="BW1342" s="73"/>
      <c r="BX1342" s="73"/>
      <c r="BY1342" s="73"/>
      <c r="BZ1342" s="73"/>
      <c r="CA1342" s="73"/>
      <c r="CB1342" s="73"/>
      <c r="CC1342" s="73"/>
      <c r="CD1342" s="73"/>
      <c r="CE1342" s="73"/>
      <c r="CF1342" s="73"/>
      <c r="CG1342" s="73"/>
      <c r="CH1342" s="73"/>
      <c r="CI1342" s="73"/>
      <c r="CJ1342" s="73"/>
      <c r="CK1342" s="73"/>
      <c r="CL1342" s="73"/>
      <c r="CM1342" s="73"/>
      <c r="CN1342" s="73"/>
      <c r="CO1342" s="73"/>
      <c r="CP1342" s="73"/>
      <c r="CQ1342" s="73"/>
      <c r="CR1342" s="73"/>
      <c r="CS1342" s="73"/>
      <c r="CT1342" s="73"/>
      <c r="CU1342" s="73"/>
      <c r="CV1342" s="73"/>
      <c r="CW1342" s="73"/>
      <c r="CX1342" s="73"/>
      <c r="CY1342" s="73"/>
      <c r="CZ1342" s="73"/>
      <c r="DA1342" s="73"/>
      <c r="DB1342" s="73"/>
      <c r="DC1342" s="73"/>
      <c r="DD1342" s="73"/>
      <c r="DE1342" s="73"/>
      <c r="DF1342" s="73"/>
      <c r="DG1342" s="73"/>
      <c r="DH1342" s="73"/>
      <c r="DI1342" s="73"/>
      <c r="DJ1342" s="36"/>
    </row>
    <row r="1343" spans="1:114" x14ac:dyDescent="0.3">
      <c r="A1343" s="73"/>
      <c r="B1343" s="73"/>
      <c r="C1343" s="112"/>
      <c r="D1343" s="112"/>
      <c r="E1343" s="73"/>
      <c r="F1343" s="73"/>
      <c r="G1343" s="127"/>
      <c r="H1343" s="127"/>
      <c r="I1343" s="127"/>
      <c r="J1343" s="127"/>
      <c r="K1343" s="73"/>
      <c r="L1343" s="115"/>
      <c r="M1343" s="115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3"/>
      <c r="AM1343" s="73"/>
      <c r="AN1343" s="73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73"/>
      <c r="BB1343" s="73"/>
      <c r="BC1343" s="73"/>
      <c r="BD1343" s="73"/>
      <c r="BE1343" s="73"/>
      <c r="BF1343" s="73"/>
      <c r="BG1343" s="73"/>
      <c r="BH1343" s="73"/>
      <c r="BI1343" s="73"/>
      <c r="BJ1343" s="73"/>
      <c r="BK1343" s="73"/>
      <c r="BL1343" s="73"/>
      <c r="BM1343" s="73"/>
      <c r="BN1343" s="73"/>
      <c r="BO1343" s="73"/>
      <c r="BP1343" s="73"/>
      <c r="BQ1343" s="73"/>
      <c r="BR1343" s="73"/>
      <c r="BS1343" s="73"/>
      <c r="BT1343" s="73"/>
      <c r="BU1343" s="73"/>
      <c r="BV1343" s="73"/>
      <c r="BW1343" s="73"/>
      <c r="BX1343" s="73"/>
      <c r="BY1343" s="73"/>
      <c r="BZ1343" s="73"/>
      <c r="CA1343" s="73"/>
      <c r="CB1343" s="73"/>
      <c r="CC1343" s="73"/>
      <c r="CD1343" s="73"/>
      <c r="CE1343" s="73"/>
      <c r="CF1343" s="73"/>
      <c r="CG1343" s="73"/>
      <c r="CH1343" s="73"/>
      <c r="CI1343" s="73"/>
      <c r="CJ1343" s="73"/>
      <c r="CK1343" s="73"/>
      <c r="CL1343" s="73"/>
      <c r="CM1343" s="73"/>
      <c r="CN1343" s="73"/>
      <c r="CO1343" s="73"/>
      <c r="CP1343" s="73"/>
      <c r="CQ1343" s="73"/>
      <c r="CR1343" s="73"/>
      <c r="CS1343" s="73"/>
      <c r="CT1343" s="73"/>
      <c r="CU1343" s="73"/>
      <c r="CV1343" s="73"/>
      <c r="CW1343" s="73"/>
      <c r="CX1343" s="73"/>
      <c r="CY1343" s="73"/>
      <c r="CZ1343" s="73"/>
      <c r="DA1343" s="73"/>
      <c r="DB1343" s="73"/>
      <c r="DC1343" s="73"/>
      <c r="DD1343" s="73"/>
      <c r="DE1343" s="73"/>
      <c r="DF1343" s="73"/>
      <c r="DG1343" s="73"/>
      <c r="DH1343" s="73"/>
      <c r="DI1343" s="73"/>
      <c r="DJ1343" s="36"/>
    </row>
    <row r="1344" spans="1:114" x14ac:dyDescent="0.3">
      <c r="A1344" s="73"/>
      <c r="B1344" s="73"/>
      <c r="C1344" s="112"/>
      <c r="D1344" s="112"/>
      <c r="E1344" s="73"/>
      <c r="F1344" s="73"/>
      <c r="G1344" s="127"/>
      <c r="H1344" s="127"/>
      <c r="I1344" s="127"/>
      <c r="J1344" s="127"/>
      <c r="K1344" s="73"/>
      <c r="L1344" s="115"/>
      <c r="M1344" s="115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73"/>
      <c r="AD1344" s="73"/>
      <c r="AE1344" s="73"/>
      <c r="AF1344" s="73"/>
      <c r="AG1344" s="73"/>
      <c r="AH1344" s="73"/>
      <c r="AI1344" s="73"/>
      <c r="AJ1344" s="73"/>
      <c r="AK1344" s="73"/>
      <c r="AL1344" s="73"/>
      <c r="AM1344" s="73"/>
      <c r="AN1344" s="73"/>
      <c r="AO1344" s="73"/>
      <c r="AP1344" s="73"/>
      <c r="AQ1344" s="73"/>
      <c r="AR1344" s="73"/>
      <c r="AS1344" s="73"/>
      <c r="AT1344" s="73"/>
      <c r="AU1344" s="73"/>
      <c r="AV1344" s="73"/>
      <c r="AW1344" s="73"/>
      <c r="AX1344" s="73"/>
      <c r="AY1344" s="73"/>
      <c r="AZ1344" s="73"/>
      <c r="BA1344" s="73"/>
      <c r="BB1344" s="73"/>
      <c r="BC1344" s="73"/>
      <c r="BD1344" s="73"/>
      <c r="BE1344" s="73"/>
      <c r="BF1344" s="73"/>
      <c r="BG1344" s="73"/>
      <c r="BH1344" s="73"/>
      <c r="BI1344" s="73"/>
      <c r="BJ1344" s="73"/>
      <c r="BK1344" s="73"/>
      <c r="BL1344" s="73"/>
      <c r="BM1344" s="73"/>
      <c r="BN1344" s="73"/>
      <c r="BO1344" s="73"/>
      <c r="BP1344" s="73"/>
      <c r="BQ1344" s="73"/>
      <c r="BR1344" s="73"/>
      <c r="BS1344" s="73"/>
      <c r="BT1344" s="73"/>
      <c r="BU1344" s="73"/>
      <c r="BV1344" s="73"/>
      <c r="BW1344" s="73"/>
      <c r="BX1344" s="73"/>
      <c r="BY1344" s="73"/>
      <c r="BZ1344" s="73"/>
      <c r="CA1344" s="73"/>
      <c r="CB1344" s="73"/>
      <c r="CC1344" s="73"/>
      <c r="CD1344" s="73"/>
      <c r="CE1344" s="73"/>
      <c r="CF1344" s="73"/>
      <c r="CG1344" s="73"/>
      <c r="CH1344" s="73"/>
      <c r="CI1344" s="73"/>
      <c r="CJ1344" s="73"/>
      <c r="CK1344" s="73"/>
      <c r="CL1344" s="73"/>
      <c r="CM1344" s="73"/>
      <c r="CN1344" s="73"/>
      <c r="CO1344" s="73"/>
      <c r="CP1344" s="73"/>
      <c r="CQ1344" s="73"/>
      <c r="CR1344" s="73"/>
      <c r="CS1344" s="73"/>
      <c r="CT1344" s="73"/>
      <c r="CU1344" s="73"/>
      <c r="CV1344" s="73"/>
      <c r="CW1344" s="73"/>
      <c r="CX1344" s="73"/>
      <c r="CY1344" s="73"/>
      <c r="CZ1344" s="73"/>
      <c r="DA1344" s="73"/>
      <c r="DB1344" s="73"/>
      <c r="DC1344" s="73"/>
      <c r="DD1344" s="73"/>
      <c r="DE1344" s="73"/>
      <c r="DF1344" s="73"/>
      <c r="DG1344" s="73"/>
      <c r="DH1344" s="73"/>
      <c r="DI1344" s="73"/>
      <c r="DJ1344" s="36"/>
    </row>
    <row r="1345" spans="1:114" x14ac:dyDescent="0.3">
      <c r="A1345" s="73"/>
      <c r="B1345" s="73"/>
      <c r="C1345" s="112"/>
      <c r="D1345" s="112"/>
      <c r="E1345" s="73"/>
      <c r="F1345" s="73"/>
      <c r="G1345" s="127"/>
      <c r="H1345" s="127"/>
      <c r="I1345" s="127"/>
      <c r="J1345" s="127"/>
      <c r="K1345" s="73"/>
      <c r="L1345" s="115"/>
      <c r="M1345" s="115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  <c r="AN1345" s="73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73"/>
      <c r="BB1345" s="73"/>
      <c r="BC1345" s="73"/>
      <c r="BD1345" s="73"/>
      <c r="BE1345" s="73"/>
      <c r="BF1345" s="73"/>
      <c r="BG1345" s="73"/>
      <c r="BH1345" s="73"/>
      <c r="BI1345" s="73"/>
      <c r="BJ1345" s="73"/>
      <c r="BK1345" s="73"/>
      <c r="BL1345" s="73"/>
      <c r="BM1345" s="73"/>
      <c r="BN1345" s="73"/>
      <c r="BO1345" s="73"/>
      <c r="BP1345" s="73"/>
      <c r="BQ1345" s="73"/>
      <c r="BR1345" s="73"/>
      <c r="BS1345" s="73"/>
      <c r="BT1345" s="73"/>
      <c r="BU1345" s="73"/>
      <c r="BV1345" s="73"/>
      <c r="BW1345" s="73"/>
      <c r="BX1345" s="73"/>
      <c r="BY1345" s="73"/>
      <c r="BZ1345" s="73"/>
      <c r="CA1345" s="73"/>
      <c r="CB1345" s="73"/>
      <c r="CC1345" s="73"/>
      <c r="CD1345" s="73"/>
      <c r="CE1345" s="73"/>
      <c r="CF1345" s="73"/>
      <c r="CG1345" s="73"/>
      <c r="CH1345" s="73"/>
      <c r="CI1345" s="73"/>
      <c r="CJ1345" s="73"/>
      <c r="CK1345" s="73"/>
      <c r="CL1345" s="73"/>
      <c r="CM1345" s="73"/>
      <c r="CN1345" s="73"/>
      <c r="CO1345" s="73"/>
      <c r="CP1345" s="73"/>
      <c r="CQ1345" s="73"/>
      <c r="CR1345" s="73"/>
      <c r="CS1345" s="73"/>
      <c r="CT1345" s="73"/>
      <c r="CU1345" s="73"/>
      <c r="CV1345" s="73"/>
      <c r="CW1345" s="73"/>
      <c r="CX1345" s="73"/>
      <c r="CY1345" s="73"/>
      <c r="CZ1345" s="73"/>
      <c r="DA1345" s="73"/>
      <c r="DB1345" s="73"/>
      <c r="DC1345" s="73"/>
      <c r="DD1345" s="73"/>
      <c r="DE1345" s="73"/>
      <c r="DF1345" s="73"/>
      <c r="DG1345" s="73"/>
      <c r="DH1345" s="73"/>
      <c r="DI1345" s="73"/>
      <c r="DJ1345" s="36"/>
    </row>
    <row r="1346" spans="1:114" x14ac:dyDescent="0.3">
      <c r="A1346" s="73"/>
      <c r="B1346" s="73"/>
      <c r="C1346" s="112"/>
      <c r="D1346" s="112"/>
      <c r="E1346" s="73"/>
      <c r="F1346" s="73"/>
      <c r="G1346" s="127"/>
      <c r="H1346" s="127"/>
      <c r="I1346" s="127"/>
      <c r="J1346" s="127"/>
      <c r="K1346" s="73"/>
      <c r="L1346" s="115"/>
      <c r="M1346" s="115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3"/>
      <c r="AC1346" s="73"/>
      <c r="AD1346" s="73"/>
      <c r="AE1346" s="73"/>
      <c r="AF1346" s="73"/>
      <c r="AG1346" s="73"/>
      <c r="AH1346" s="73"/>
      <c r="AI1346" s="73"/>
      <c r="AJ1346" s="73"/>
      <c r="AK1346" s="73"/>
      <c r="AL1346" s="73"/>
      <c r="AM1346" s="73"/>
      <c r="AN1346" s="73"/>
      <c r="AO1346" s="73"/>
      <c r="AP1346" s="73"/>
      <c r="AQ1346" s="73"/>
      <c r="AR1346" s="73"/>
      <c r="AS1346" s="73"/>
      <c r="AT1346" s="73"/>
      <c r="AU1346" s="73"/>
      <c r="AV1346" s="73"/>
      <c r="AW1346" s="73"/>
      <c r="AX1346" s="73"/>
      <c r="AY1346" s="73"/>
      <c r="AZ1346" s="73"/>
      <c r="BA1346" s="73"/>
      <c r="BB1346" s="73"/>
      <c r="BC1346" s="73"/>
      <c r="BD1346" s="73"/>
      <c r="BE1346" s="73"/>
      <c r="BF1346" s="73"/>
      <c r="BG1346" s="73"/>
      <c r="BH1346" s="73"/>
      <c r="BI1346" s="73"/>
      <c r="BJ1346" s="73"/>
      <c r="BK1346" s="73"/>
      <c r="BL1346" s="73"/>
      <c r="BM1346" s="73"/>
      <c r="BN1346" s="73"/>
      <c r="BO1346" s="73"/>
      <c r="BP1346" s="73"/>
      <c r="BQ1346" s="73"/>
      <c r="BR1346" s="73"/>
      <c r="BS1346" s="73"/>
      <c r="BT1346" s="73"/>
      <c r="BU1346" s="73"/>
      <c r="BV1346" s="73"/>
      <c r="BW1346" s="73"/>
      <c r="BX1346" s="73"/>
      <c r="BY1346" s="73"/>
      <c r="BZ1346" s="73"/>
      <c r="CA1346" s="73"/>
      <c r="CB1346" s="73"/>
      <c r="CC1346" s="73"/>
      <c r="CD1346" s="73"/>
      <c r="CE1346" s="73"/>
      <c r="CF1346" s="73"/>
      <c r="CG1346" s="73"/>
      <c r="CH1346" s="73"/>
      <c r="CI1346" s="73"/>
      <c r="CJ1346" s="73"/>
      <c r="CK1346" s="73"/>
      <c r="CL1346" s="73"/>
      <c r="CM1346" s="73"/>
      <c r="CN1346" s="73"/>
      <c r="CO1346" s="73"/>
      <c r="CP1346" s="73"/>
      <c r="CQ1346" s="73"/>
      <c r="CR1346" s="73"/>
      <c r="CS1346" s="73"/>
      <c r="CT1346" s="73"/>
      <c r="CU1346" s="73"/>
      <c r="CV1346" s="73"/>
      <c r="CW1346" s="73"/>
      <c r="CX1346" s="73"/>
      <c r="CY1346" s="73"/>
      <c r="CZ1346" s="73"/>
      <c r="DA1346" s="73"/>
      <c r="DB1346" s="73"/>
      <c r="DC1346" s="73"/>
      <c r="DD1346" s="73"/>
      <c r="DE1346" s="73"/>
      <c r="DF1346" s="73"/>
      <c r="DG1346" s="73"/>
      <c r="DH1346" s="73"/>
      <c r="DI1346" s="73"/>
      <c r="DJ1346" s="36"/>
    </row>
    <row r="1347" spans="1:114" x14ac:dyDescent="0.3">
      <c r="A1347" s="73"/>
      <c r="B1347" s="73"/>
      <c r="C1347" s="112"/>
      <c r="D1347" s="112"/>
      <c r="E1347" s="73"/>
      <c r="F1347" s="73"/>
      <c r="G1347" s="127"/>
      <c r="H1347" s="127"/>
      <c r="I1347" s="127"/>
      <c r="J1347" s="127"/>
      <c r="K1347" s="73"/>
      <c r="L1347" s="115"/>
      <c r="M1347" s="115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3"/>
      <c r="AM1347" s="73"/>
      <c r="AN1347" s="73"/>
      <c r="AO1347" s="73"/>
      <c r="AP1347" s="73"/>
      <c r="AQ1347" s="73"/>
      <c r="AR1347" s="73"/>
      <c r="AS1347" s="73"/>
      <c r="AT1347" s="73"/>
      <c r="AU1347" s="73"/>
      <c r="AV1347" s="73"/>
      <c r="AW1347" s="73"/>
      <c r="AX1347" s="73"/>
      <c r="AY1347" s="73"/>
      <c r="AZ1347" s="73"/>
      <c r="BA1347" s="73"/>
      <c r="BB1347" s="73"/>
      <c r="BC1347" s="73"/>
      <c r="BD1347" s="73"/>
      <c r="BE1347" s="73"/>
      <c r="BF1347" s="73"/>
      <c r="BG1347" s="73"/>
      <c r="BH1347" s="73"/>
      <c r="BI1347" s="73"/>
      <c r="BJ1347" s="73"/>
      <c r="BK1347" s="73"/>
      <c r="BL1347" s="73"/>
      <c r="BM1347" s="73"/>
      <c r="BN1347" s="73"/>
      <c r="BO1347" s="73"/>
      <c r="BP1347" s="73"/>
      <c r="BQ1347" s="73"/>
      <c r="BR1347" s="73"/>
      <c r="BS1347" s="73"/>
      <c r="BT1347" s="73"/>
      <c r="BU1347" s="73"/>
      <c r="BV1347" s="73"/>
      <c r="BW1347" s="73"/>
      <c r="BX1347" s="73"/>
      <c r="BY1347" s="73"/>
      <c r="BZ1347" s="73"/>
      <c r="CA1347" s="73"/>
      <c r="CB1347" s="73"/>
      <c r="CC1347" s="73"/>
      <c r="CD1347" s="73"/>
      <c r="CE1347" s="73"/>
      <c r="CF1347" s="73"/>
      <c r="CG1347" s="73"/>
      <c r="CH1347" s="73"/>
      <c r="CI1347" s="73"/>
      <c r="CJ1347" s="73"/>
      <c r="CK1347" s="73"/>
      <c r="CL1347" s="73"/>
      <c r="CM1347" s="73"/>
      <c r="CN1347" s="73"/>
      <c r="CO1347" s="73"/>
      <c r="CP1347" s="73"/>
      <c r="CQ1347" s="73"/>
      <c r="CR1347" s="73"/>
      <c r="CS1347" s="73"/>
      <c r="CT1347" s="73"/>
      <c r="CU1347" s="73"/>
      <c r="CV1347" s="73"/>
      <c r="CW1347" s="73"/>
      <c r="CX1347" s="73"/>
      <c r="CY1347" s="73"/>
      <c r="CZ1347" s="73"/>
      <c r="DA1347" s="73"/>
      <c r="DB1347" s="73"/>
      <c r="DC1347" s="73"/>
      <c r="DD1347" s="73"/>
      <c r="DE1347" s="73"/>
      <c r="DF1347" s="73"/>
      <c r="DG1347" s="73"/>
      <c r="DH1347" s="73"/>
      <c r="DI1347" s="73"/>
      <c r="DJ1347" s="36"/>
    </row>
    <row r="1348" spans="1:114" x14ac:dyDescent="0.3">
      <c r="A1348" s="73"/>
      <c r="B1348" s="73"/>
      <c r="C1348" s="112"/>
      <c r="D1348" s="112"/>
      <c r="E1348" s="73"/>
      <c r="F1348" s="73"/>
      <c r="G1348" s="127"/>
      <c r="H1348" s="127"/>
      <c r="I1348" s="127"/>
      <c r="J1348" s="127"/>
      <c r="K1348" s="73"/>
      <c r="L1348" s="115"/>
      <c r="M1348" s="115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3"/>
      <c r="AM1348" s="73"/>
      <c r="AN1348" s="73"/>
      <c r="AO1348" s="73"/>
      <c r="AP1348" s="73"/>
      <c r="AQ1348" s="73"/>
      <c r="AR1348" s="73"/>
      <c r="AS1348" s="73"/>
      <c r="AT1348" s="73"/>
      <c r="AU1348" s="73"/>
      <c r="AV1348" s="73"/>
      <c r="AW1348" s="73"/>
      <c r="AX1348" s="73"/>
      <c r="AY1348" s="73"/>
      <c r="AZ1348" s="73"/>
      <c r="BA1348" s="73"/>
      <c r="BB1348" s="73"/>
      <c r="BC1348" s="73"/>
      <c r="BD1348" s="73"/>
      <c r="BE1348" s="73"/>
      <c r="BF1348" s="73"/>
      <c r="BG1348" s="73"/>
      <c r="BH1348" s="73"/>
      <c r="BI1348" s="73"/>
      <c r="BJ1348" s="73"/>
      <c r="BK1348" s="73"/>
      <c r="BL1348" s="73"/>
      <c r="BM1348" s="73"/>
      <c r="BN1348" s="73"/>
      <c r="BO1348" s="73"/>
      <c r="BP1348" s="73"/>
      <c r="BQ1348" s="73"/>
      <c r="BR1348" s="73"/>
      <c r="BS1348" s="73"/>
      <c r="BT1348" s="73"/>
      <c r="BU1348" s="73"/>
      <c r="BV1348" s="73"/>
      <c r="BW1348" s="73"/>
      <c r="BX1348" s="73"/>
      <c r="BY1348" s="73"/>
      <c r="BZ1348" s="73"/>
      <c r="CA1348" s="73"/>
      <c r="CB1348" s="73"/>
      <c r="CC1348" s="73"/>
      <c r="CD1348" s="73"/>
      <c r="CE1348" s="73"/>
      <c r="CF1348" s="73"/>
      <c r="CG1348" s="73"/>
      <c r="CH1348" s="73"/>
      <c r="CI1348" s="73"/>
      <c r="CJ1348" s="73"/>
      <c r="CK1348" s="73"/>
      <c r="CL1348" s="73"/>
      <c r="CM1348" s="73"/>
      <c r="CN1348" s="73"/>
      <c r="CO1348" s="73"/>
      <c r="CP1348" s="73"/>
      <c r="CQ1348" s="73"/>
      <c r="CR1348" s="73"/>
      <c r="CS1348" s="73"/>
      <c r="CT1348" s="73"/>
      <c r="CU1348" s="73"/>
      <c r="CV1348" s="73"/>
      <c r="CW1348" s="73"/>
      <c r="CX1348" s="73"/>
      <c r="CY1348" s="73"/>
      <c r="CZ1348" s="73"/>
      <c r="DA1348" s="73"/>
      <c r="DB1348" s="73"/>
      <c r="DC1348" s="73"/>
      <c r="DD1348" s="73"/>
      <c r="DE1348" s="73"/>
      <c r="DF1348" s="73"/>
      <c r="DG1348" s="73"/>
      <c r="DH1348" s="73"/>
      <c r="DI1348" s="73"/>
      <c r="DJ1348" s="36"/>
    </row>
    <row r="1349" spans="1:114" x14ac:dyDescent="0.3">
      <c r="A1349" s="73"/>
      <c r="B1349" s="73"/>
      <c r="C1349" s="112"/>
      <c r="D1349" s="112"/>
      <c r="E1349" s="73"/>
      <c r="F1349" s="73"/>
      <c r="G1349" s="127"/>
      <c r="H1349" s="127"/>
      <c r="I1349" s="127"/>
      <c r="J1349" s="127"/>
      <c r="K1349" s="73"/>
      <c r="L1349" s="115"/>
      <c r="M1349" s="115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3"/>
      <c r="AM1349" s="73"/>
      <c r="AN1349" s="73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73"/>
      <c r="BB1349" s="73"/>
      <c r="BC1349" s="73"/>
      <c r="BD1349" s="73"/>
      <c r="BE1349" s="73"/>
      <c r="BF1349" s="73"/>
      <c r="BG1349" s="73"/>
      <c r="BH1349" s="73"/>
      <c r="BI1349" s="73"/>
      <c r="BJ1349" s="73"/>
      <c r="BK1349" s="73"/>
      <c r="BL1349" s="73"/>
      <c r="BM1349" s="73"/>
      <c r="BN1349" s="73"/>
      <c r="BO1349" s="73"/>
      <c r="BP1349" s="73"/>
      <c r="BQ1349" s="73"/>
      <c r="BR1349" s="73"/>
      <c r="BS1349" s="73"/>
      <c r="BT1349" s="73"/>
      <c r="BU1349" s="73"/>
      <c r="BV1349" s="73"/>
      <c r="BW1349" s="73"/>
      <c r="BX1349" s="73"/>
      <c r="BY1349" s="73"/>
      <c r="BZ1349" s="73"/>
      <c r="CA1349" s="73"/>
      <c r="CB1349" s="73"/>
      <c r="CC1349" s="73"/>
      <c r="CD1349" s="73"/>
      <c r="CE1349" s="73"/>
      <c r="CF1349" s="73"/>
      <c r="CG1349" s="73"/>
      <c r="CH1349" s="73"/>
      <c r="CI1349" s="73"/>
      <c r="CJ1349" s="73"/>
      <c r="CK1349" s="73"/>
      <c r="CL1349" s="73"/>
      <c r="CM1349" s="73"/>
      <c r="CN1349" s="73"/>
      <c r="CO1349" s="73"/>
      <c r="CP1349" s="73"/>
      <c r="CQ1349" s="73"/>
      <c r="CR1349" s="73"/>
      <c r="CS1349" s="73"/>
      <c r="CT1349" s="73"/>
      <c r="CU1349" s="73"/>
      <c r="CV1349" s="73"/>
      <c r="CW1349" s="73"/>
      <c r="CX1349" s="73"/>
      <c r="CY1349" s="73"/>
      <c r="CZ1349" s="73"/>
      <c r="DA1349" s="73"/>
      <c r="DB1349" s="73"/>
      <c r="DC1349" s="73"/>
      <c r="DD1349" s="73"/>
      <c r="DE1349" s="73"/>
      <c r="DF1349" s="73"/>
      <c r="DG1349" s="73"/>
      <c r="DH1349" s="73"/>
      <c r="DI1349" s="73"/>
      <c r="DJ1349" s="36"/>
    </row>
    <row r="1350" spans="1:114" x14ac:dyDescent="0.3">
      <c r="A1350" s="73"/>
      <c r="B1350" s="73"/>
      <c r="C1350" s="112"/>
      <c r="D1350" s="112"/>
      <c r="E1350" s="73"/>
      <c r="F1350" s="73"/>
      <c r="G1350" s="127"/>
      <c r="H1350" s="127"/>
      <c r="I1350" s="127"/>
      <c r="J1350" s="127"/>
      <c r="K1350" s="73"/>
      <c r="L1350" s="115"/>
      <c r="M1350" s="115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3"/>
      <c r="AC1350" s="73"/>
      <c r="AD1350" s="73"/>
      <c r="AE1350" s="73"/>
      <c r="AF1350" s="73"/>
      <c r="AG1350" s="73"/>
      <c r="AH1350" s="73"/>
      <c r="AI1350" s="73"/>
      <c r="AJ1350" s="73"/>
      <c r="AK1350" s="73"/>
      <c r="AL1350" s="73"/>
      <c r="AM1350" s="73"/>
      <c r="AN1350" s="73"/>
      <c r="AO1350" s="73"/>
      <c r="AP1350" s="73"/>
      <c r="AQ1350" s="73"/>
      <c r="AR1350" s="73"/>
      <c r="AS1350" s="73"/>
      <c r="AT1350" s="73"/>
      <c r="AU1350" s="73"/>
      <c r="AV1350" s="73"/>
      <c r="AW1350" s="73"/>
      <c r="AX1350" s="73"/>
      <c r="AY1350" s="73"/>
      <c r="AZ1350" s="73"/>
      <c r="BA1350" s="73"/>
      <c r="BB1350" s="73"/>
      <c r="BC1350" s="73"/>
      <c r="BD1350" s="73"/>
      <c r="BE1350" s="73"/>
      <c r="BF1350" s="73"/>
      <c r="BG1350" s="73"/>
      <c r="BH1350" s="73"/>
      <c r="BI1350" s="73"/>
      <c r="BJ1350" s="73"/>
      <c r="BK1350" s="73"/>
      <c r="BL1350" s="73"/>
      <c r="BM1350" s="73"/>
      <c r="BN1350" s="73"/>
      <c r="BO1350" s="73"/>
      <c r="BP1350" s="73"/>
      <c r="BQ1350" s="73"/>
      <c r="BR1350" s="73"/>
      <c r="BS1350" s="73"/>
      <c r="BT1350" s="73"/>
      <c r="BU1350" s="73"/>
      <c r="BV1350" s="73"/>
      <c r="BW1350" s="73"/>
      <c r="BX1350" s="73"/>
      <c r="BY1350" s="73"/>
      <c r="BZ1350" s="73"/>
      <c r="CA1350" s="73"/>
      <c r="CB1350" s="73"/>
      <c r="CC1350" s="73"/>
      <c r="CD1350" s="73"/>
      <c r="CE1350" s="73"/>
      <c r="CF1350" s="73"/>
      <c r="CG1350" s="73"/>
      <c r="CH1350" s="73"/>
      <c r="CI1350" s="73"/>
      <c r="CJ1350" s="73"/>
      <c r="CK1350" s="73"/>
      <c r="CL1350" s="73"/>
      <c r="CM1350" s="73"/>
      <c r="CN1350" s="73"/>
      <c r="CO1350" s="73"/>
      <c r="CP1350" s="73"/>
      <c r="CQ1350" s="73"/>
      <c r="CR1350" s="73"/>
      <c r="CS1350" s="73"/>
      <c r="CT1350" s="73"/>
      <c r="CU1350" s="73"/>
      <c r="CV1350" s="73"/>
      <c r="CW1350" s="73"/>
      <c r="CX1350" s="73"/>
      <c r="CY1350" s="73"/>
      <c r="CZ1350" s="73"/>
      <c r="DA1350" s="73"/>
      <c r="DB1350" s="73"/>
      <c r="DC1350" s="73"/>
      <c r="DD1350" s="73"/>
      <c r="DE1350" s="73"/>
      <c r="DF1350" s="73"/>
      <c r="DG1350" s="73"/>
      <c r="DH1350" s="73"/>
      <c r="DI1350" s="73"/>
      <c r="DJ1350" s="36"/>
    </row>
    <row r="1351" spans="1:114" x14ac:dyDescent="0.3">
      <c r="A1351" s="73"/>
      <c r="B1351" s="73"/>
      <c r="C1351" s="112"/>
      <c r="D1351" s="112"/>
      <c r="E1351" s="73"/>
      <c r="F1351" s="73"/>
      <c r="G1351" s="127"/>
      <c r="H1351" s="127"/>
      <c r="I1351" s="127"/>
      <c r="J1351" s="127"/>
      <c r="K1351" s="73"/>
      <c r="L1351" s="115"/>
      <c r="M1351" s="115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3"/>
      <c r="AC1351" s="73"/>
      <c r="AD1351" s="73"/>
      <c r="AE1351" s="73"/>
      <c r="AF1351" s="73"/>
      <c r="AG1351" s="73"/>
      <c r="AH1351" s="73"/>
      <c r="AI1351" s="73"/>
      <c r="AJ1351" s="73"/>
      <c r="AK1351" s="73"/>
      <c r="AL1351" s="73"/>
      <c r="AM1351" s="73"/>
      <c r="AN1351" s="73"/>
      <c r="AO1351" s="73"/>
      <c r="AP1351" s="73"/>
      <c r="AQ1351" s="73"/>
      <c r="AR1351" s="73"/>
      <c r="AS1351" s="73"/>
      <c r="AT1351" s="73"/>
      <c r="AU1351" s="73"/>
      <c r="AV1351" s="73"/>
      <c r="AW1351" s="73"/>
      <c r="AX1351" s="73"/>
      <c r="AY1351" s="73"/>
      <c r="AZ1351" s="73"/>
      <c r="BA1351" s="73"/>
      <c r="BB1351" s="73"/>
      <c r="BC1351" s="73"/>
      <c r="BD1351" s="73"/>
      <c r="BE1351" s="73"/>
      <c r="BF1351" s="73"/>
      <c r="BG1351" s="73"/>
      <c r="BH1351" s="73"/>
      <c r="BI1351" s="73"/>
      <c r="BJ1351" s="73"/>
      <c r="BK1351" s="73"/>
      <c r="BL1351" s="73"/>
      <c r="BM1351" s="73"/>
      <c r="BN1351" s="73"/>
      <c r="BO1351" s="73"/>
      <c r="BP1351" s="73"/>
      <c r="BQ1351" s="73"/>
      <c r="BR1351" s="73"/>
      <c r="BS1351" s="73"/>
      <c r="BT1351" s="73"/>
      <c r="BU1351" s="73"/>
      <c r="BV1351" s="73"/>
      <c r="BW1351" s="73"/>
      <c r="BX1351" s="73"/>
      <c r="BY1351" s="73"/>
      <c r="BZ1351" s="73"/>
      <c r="CA1351" s="73"/>
      <c r="CB1351" s="73"/>
      <c r="CC1351" s="73"/>
      <c r="CD1351" s="73"/>
      <c r="CE1351" s="73"/>
      <c r="CF1351" s="73"/>
      <c r="CG1351" s="73"/>
      <c r="CH1351" s="73"/>
      <c r="CI1351" s="73"/>
      <c r="CJ1351" s="73"/>
      <c r="CK1351" s="73"/>
      <c r="CL1351" s="73"/>
      <c r="CM1351" s="73"/>
      <c r="CN1351" s="73"/>
      <c r="CO1351" s="73"/>
      <c r="CP1351" s="73"/>
      <c r="CQ1351" s="73"/>
      <c r="CR1351" s="73"/>
      <c r="CS1351" s="73"/>
      <c r="CT1351" s="73"/>
      <c r="CU1351" s="73"/>
      <c r="CV1351" s="73"/>
      <c r="CW1351" s="73"/>
      <c r="CX1351" s="73"/>
      <c r="CY1351" s="73"/>
      <c r="CZ1351" s="73"/>
      <c r="DA1351" s="73"/>
      <c r="DB1351" s="73"/>
      <c r="DC1351" s="73"/>
      <c r="DD1351" s="73"/>
      <c r="DE1351" s="73"/>
      <c r="DF1351" s="73"/>
      <c r="DG1351" s="73"/>
      <c r="DH1351" s="73"/>
      <c r="DI1351" s="73"/>
      <c r="DJ1351" s="36"/>
    </row>
    <row r="1352" spans="1:114" x14ac:dyDescent="0.3">
      <c r="A1352" s="73"/>
      <c r="B1352" s="73"/>
      <c r="C1352" s="112"/>
      <c r="D1352" s="112"/>
      <c r="E1352" s="73"/>
      <c r="F1352" s="73"/>
      <c r="G1352" s="127"/>
      <c r="H1352" s="127"/>
      <c r="I1352" s="127"/>
      <c r="J1352" s="127"/>
      <c r="K1352" s="73"/>
      <c r="L1352" s="115"/>
      <c r="M1352" s="115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3"/>
      <c r="AC1352" s="73"/>
      <c r="AD1352" s="73"/>
      <c r="AE1352" s="73"/>
      <c r="AF1352" s="73"/>
      <c r="AG1352" s="73"/>
      <c r="AH1352" s="73"/>
      <c r="AI1352" s="73"/>
      <c r="AJ1352" s="73"/>
      <c r="AK1352" s="73"/>
      <c r="AL1352" s="73"/>
      <c r="AM1352" s="73"/>
      <c r="AN1352" s="73"/>
      <c r="AO1352" s="73"/>
      <c r="AP1352" s="73"/>
      <c r="AQ1352" s="73"/>
      <c r="AR1352" s="73"/>
      <c r="AS1352" s="73"/>
      <c r="AT1352" s="73"/>
      <c r="AU1352" s="73"/>
      <c r="AV1352" s="73"/>
      <c r="AW1352" s="73"/>
      <c r="AX1352" s="73"/>
      <c r="AY1352" s="73"/>
      <c r="AZ1352" s="73"/>
      <c r="BA1352" s="73"/>
      <c r="BB1352" s="73"/>
      <c r="BC1352" s="73"/>
      <c r="BD1352" s="73"/>
      <c r="BE1352" s="73"/>
      <c r="BF1352" s="73"/>
      <c r="BG1352" s="73"/>
      <c r="BH1352" s="73"/>
      <c r="BI1352" s="73"/>
      <c r="BJ1352" s="73"/>
      <c r="BK1352" s="73"/>
      <c r="BL1352" s="73"/>
      <c r="BM1352" s="73"/>
      <c r="BN1352" s="73"/>
      <c r="BO1352" s="73"/>
      <c r="BP1352" s="73"/>
      <c r="BQ1352" s="73"/>
      <c r="BR1352" s="73"/>
      <c r="BS1352" s="73"/>
      <c r="BT1352" s="73"/>
      <c r="BU1352" s="73"/>
      <c r="BV1352" s="73"/>
      <c r="BW1352" s="73"/>
      <c r="BX1352" s="73"/>
      <c r="BY1352" s="73"/>
      <c r="BZ1352" s="73"/>
      <c r="CA1352" s="73"/>
      <c r="CB1352" s="73"/>
      <c r="CC1352" s="73"/>
      <c r="CD1352" s="73"/>
      <c r="CE1352" s="73"/>
      <c r="CF1352" s="73"/>
      <c r="CG1352" s="73"/>
      <c r="CH1352" s="73"/>
      <c r="CI1352" s="73"/>
      <c r="CJ1352" s="73"/>
      <c r="CK1352" s="73"/>
      <c r="CL1352" s="73"/>
      <c r="CM1352" s="73"/>
      <c r="CN1352" s="73"/>
      <c r="CO1352" s="73"/>
      <c r="CP1352" s="73"/>
      <c r="CQ1352" s="73"/>
      <c r="CR1352" s="73"/>
      <c r="CS1352" s="73"/>
      <c r="CT1352" s="73"/>
      <c r="CU1352" s="73"/>
      <c r="CV1352" s="73"/>
      <c r="CW1352" s="73"/>
      <c r="CX1352" s="73"/>
      <c r="CY1352" s="73"/>
      <c r="CZ1352" s="73"/>
      <c r="DA1352" s="73"/>
      <c r="DB1352" s="73"/>
      <c r="DC1352" s="73"/>
      <c r="DD1352" s="73"/>
      <c r="DE1352" s="73"/>
      <c r="DF1352" s="73"/>
      <c r="DG1352" s="73"/>
      <c r="DH1352" s="73"/>
      <c r="DI1352" s="73"/>
      <c r="DJ1352" s="36"/>
    </row>
    <row r="1353" spans="1:114" x14ac:dyDescent="0.3">
      <c r="A1353" s="73"/>
      <c r="B1353" s="73"/>
      <c r="C1353" s="112"/>
      <c r="D1353" s="112"/>
      <c r="E1353" s="73"/>
      <c r="F1353" s="73"/>
      <c r="G1353" s="127"/>
      <c r="H1353" s="127"/>
      <c r="I1353" s="127"/>
      <c r="J1353" s="127"/>
      <c r="K1353" s="73"/>
      <c r="L1353" s="115"/>
      <c r="M1353" s="115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3"/>
      <c r="AC1353" s="73"/>
      <c r="AD1353" s="73"/>
      <c r="AE1353" s="73"/>
      <c r="AF1353" s="73"/>
      <c r="AG1353" s="73"/>
      <c r="AH1353" s="73"/>
      <c r="AI1353" s="73"/>
      <c r="AJ1353" s="73"/>
      <c r="AK1353" s="73"/>
      <c r="AL1353" s="73"/>
      <c r="AM1353" s="73"/>
      <c r="AN1353" s="73"/>
      <c r="AO1353" s="73"/>
      <c r="AP1353" s="73"/>
      <c r="AQ1353" s="73"/>
      <c r="AR1353" s="73"/>
      <c r="AS1353" s="73"/>
      <c r="AT1353" s="73"/>
      <c r="AU1353" s="73"/>
      <c r="AV1353" s="73"/>
      <c r="AW1353" s="73"/>
      <c r="AX1353" s="73"/>
      <c r="AY1353" s="73"/>
      <c r="AZ1353" s="73"/>
      <c r="BA1353" s="73"/>
      <c r="BB1353" s="73"/>
      <c r="BC1353" s="73"/>
      <c r="BD1353" s="73"/>
      <c r="BE1353" s="73"/>
      <c r="BF1353" s="73"/>
      <c r="BG1353" s="73"/>
      <c r="BH1353" s="73"/>
      <c r="BI1353" s="73"/>
      <c r="BJ1353" s="73"/>
      <c r="BK1353" s="73"/>
      <c r="BL1353" s="73"/>
      <c r="BM1353" s="73"/>
      <c r="BN1353" s="73"/>
      <c r="BO1353" s="73"/>
      <c r="BP1353" s="73"/>
      <c r="BQ1353" s="73"/>
      <c r="BR1353" s="73"/>
      <c r="BS1353" s="73"/>
      <c r="BT1353" s="73"/>
      <c r="BU1353" s="73"/>
      <c r="BV1353" s="73"/>
      <c r="BW1353" s="73"/>
      <c r="BX1353" s="73"/>
      <c r="BY1353" s="73"/>
      <c r="BZ1353" s="73"/>
      <c r="CA1353" s="73"/>
      <c r="CB1353" s="73"/>
      <c r="CC1353" s="73"/>
      <c r="CD1353" s="73"/>
      <c r="CE1353" s="73"/>
      <c r="CF1353" s="73"/>
      <c r="CG1353" s="73"/>
      <c r="CH1353" s="73"/>
      <c r="CI1353" s="73"/>
      <c r="CJ1353" s="73"/>
      <c r="CK1353" s="73"/>
      <c r="CL1353" s="73"/>
      <c r="CM1353" s="73"/>
      <c r="CN1353" s="73"/>
      <c r="CO1353" s="73"/>
      <c r="CP1353" s="73"/>
      <c r="CQ1353" s="73"/>
      <c r="CR1353" s="73"/>
      <c r="CS1353" s="73"/>
      <c r="CT1353" s="73"/>
      <c r="CU1353" s="73"/>
      <c r="CV1353" s="73"/>
      <c r="CW1353" s="73"/>
      <c r="CX1353" s="73"/>
      <c r="CY1353" s="73"/>
      <c r="CZ1353" s="73"/>
      <c r="DA1353" s="73"/>
      <c r="DB1353" s="73"/>
      <c r="DC1353" s="73"/>
      <c r="DD1353" s="73"/>
      <c r="DE1353" s="73"/>
      <c r="DF1353" s="73"/>
      <c r="DG1353" s="73"/>
      <c r="DH1353" s="73"/>
      <c r="DI1353" s="73"/>
      <c r="DJ1353" s="36"/>
    </row>
    <row r="1354" spans="1:114" x14ac:dyDescent="0.3">
      <c r="A1354" s="73"/>
      <c r="B1354" s="73"/>
      <c r="C1354" s="112"/>
      <c r="D1354" s="112"/>
      <c r="E1354" s="73"/>
      <c r="F1354" s="73"/>
      <c r="G1354" s="127"/>
      <c r="H1354" s="127"/>
      <c r="I1354" s="127"/>
      <c r="J1354" s="127"/>
      <c r="K1354" s="73"/>
      <c r="L1354" s="115"/>
      <c r="M1354" s="115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3"/>
      <c r="AC1354" s="73"/>
      <c r="AD1354" s="73"/>
      <c r="AE1354" s="73"/>
      <c r="AF1354" s="73"/>
      <c r="AG1354" s="73"/>
      <c r="AH1354" s="73"/>
      <c r="AI1354" s="73"/>
      <c r="AJ1354" s="73"/>
      <c r="AK1354" s="73"/>
      <c r="AL1354" s="73"/>
      <c r="AM1354" s="73"/>
      <c r="AN1354" s="73"/>
      <c r="AO1354" s="73"/>
      <c r="AP1354" s="73"/>
      <c r="AQ1354" s="73"/>
      <c r="AR1354" s="73"/>
      <c r="AS1354" s="73"/>
      <c r="AT1354" s="73"/>
      <c r="AU1354" s="73"/>
      <c r="AV1354" s="73"/>
      <c r="AW1354" s="73"/>
      <c r="AX1354" s="73"/>
      <c r="AY1354" s="73"/>
      <c r="AZ1354" s="73"/>
      <c r="BA1354" s="73"/>
      <c r="BB1354" s="73"/>
      <c r="BC1354" s="73"/>
      <c r="BD1354" s="73"/>
      <c r="BE1354" s="73"/>
      <c r="BF1354" s="73"/>
      <c r="BG1354" s="73"/>
      <c r="BH1354" s="73"/>
      <c r="BI1354" s="73"/>
      <c r="BJ1354" s="73"/>
      <c r="BK1354" s="73"/>
      <c r="BL1354" s="73"/>
      <c r="BM1354" s="73"/>
      <c r="BN1354" s="73"/>
      <c r="BO1354" s="73"/>
      <c r="BP1354" s="73"/>
      <c r="BQ1354" s="73"/>
      <c r="BR1354" s="73"/>
      <c r="BS1354" s="73"/>
      <c r="BT1354" s="73"/>
      <c r="BU1354" s="73"/>
      <c r="BV1354" s="73"/>
      <c r="BW1354" s="73"/>
      <c r="BX1354" s="73"/>
      <c r="BY1354" s="73"/>
      <c r="BZ1354" s="73"/>
      <c r="CA1354" s="73"/>
      <c r="CB1354" s="73"/>
      <c r="CC1354" s="73"/>
      <c r="CD1354" s="73"/>
      <c r="CE1354" s="73"/>
      <c r="CF1354" s="73"/>
      <c r="CG1354" s="73"/>
      <c r="CH1354" s="73"/>
      <c r="CI1354" s="73"/>
      <c r="CJ1354" s="73"/>
      <c r="CK1354" s="73"/>
      <c r="CL1354" s="73"/>
      <c r="CM1354" s="73"/>
      <c r="CN1354" s="73"/>
      <c r="CO1354" s="73"/>
      <c r="CP1354" s="73"/>
      <c r="CQ1354" s="73"/>
      <c r="CR1354" s="73"/>
      <c r="CS1354" s="73"/>
      <c r="CT1354" s="73"/>
      <c r="CU1354" s="73"/>
      <c r="CV1354" s="73"/>
      <c r="CW1354" s="73"/>
      <c r="CX1354" s="73"/>
      <c r="CY1354" s="73"/>
      <c r="CZ1354" s="73"/>
      <c r="DA1354" s="73"/>
      <c r="DB1354" s="73"/>
      <c r="DC1354" s="73"/>
      <c r="DD1354" s="73"/>
      <c r="DE1354" s="73"/>
      <c r="DF1354" s="73"/>
      <c r="DG1354" s="73"/>
      <c r="DH1354" s="73"/>
      <c r="DI1354" s="73"/>
      <c r="DJ1354" s="36"/>
    </row>
    <row r="1355" spans="1:114" x14ac:dyDescent="0.3">
      <c r="A1355" s="73"/>
      <c r="B1355" s="73"/>
      <c r="C1355" s="112"/>
      <c r="D1355" s="112"/>
      <c r="E1355" s="73"/>
      <c r="F1355" s="73"/>
      <c r="G1355" s="127"/>
      <c r="H1355" s="127"/>
      <c r="I1355" s="127"/>
      <c r="J1355" s="127"/>
      <c r="K1355" s="73"/>
      <c r="L1355" s="115"/>
      <c r="M1355" s="115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3"/>
      <c r="AC1355" s="73"/>
      <c r="AD1355" s="73"/>
      <c r="AE1355" s="73"/>
      <c r="AF1355" s="73"/>
      <c r="AG1355" s="73"/>
      <c r="AH1355" s="73"/>
      <c r="AI1355" s="73"/>
      <c r="AJ1355" s="73"/>
      <c r="AK1355" s="73"/>
      <c r="AL1355" s="73"/>
      <c r="AM1355" s="73"/>
      <c r="AN1355" s="73"/>
      <c r="AO1355" s="73"/>
      <c r="AP1355" s="73"/>
      <c r="AQ1355" s="73"/>
      <c r="AR1355" s="73"/>
      <c r="AS1355" s="73"/>
      <c r="AT1355" s="73"/>
      <c r="AU1355" s="73"/>
      <c r="AV1355" s="73"/>
      <c r="AW1355" s="73"/>
      <c r="AX1355" s="73"/>
      <c r="AY1355" s="73"/>
      <c r="AZ1355" s="73"/>
      <c r="BA1355" s="73"/>
      <c r="BB1355" s="73"/>
      <c r="BC1355" s="73"/>
      <c r="BD1355" s="73"/>
      <c r="BE1355" s="73"/>
      <c r="BF1355" s="73"/>
      <c r="BG1355" s="73"/>
      <c r="BH1355" s="73"/>
      <c r="BI1355" s="73"/>
      <c r="BJ1355" s="73"/>
      <c r="BK1355" s="73"/>
      <c r="BL1355" s="73"/>
      <c r="BM1355" s="73"/>
      <c r="BN1355" s="73"/>
      <c r="BO1355" s="73"/>
      <c r="BP1355" s="73"/>
      <c r="BQ1355" s="73"/>
      <c r="BR1355" s="73"/>
      <c r="BS1355" s="73"/>
      <c r="BT1355" s="73"/>
      <c r="BU1355" s="73"/>
      <c r="BV1355" s="73"/>
      <c r="BW1355" s="73"/>
      <c r="BX1355" s="73"/>
      <c r="BY1355" s="73"/>
      <c r="BZ1355" s="73"/>
      <c r="CA1355" s="73"/>
      <c r="CB1355" s="73"/>
      <c r="CC1355" s="73"/>
      <c r="CD1355" s="73"/>
      <c r="CE1355" s="73"/>
      <c r="CF1355" s="73"/>
      <c r="CG1355" s="73"/>
      <c r="CH1355" s="73"/>
      <c r="CI1355" s="73"/>
      <c r="CJ1355" s="73"/>
      <c r="CK1355" s="73"/>
      <c r="CL1355" s="73"/>
      <c r="CM1355" s="73"/>
      <c r="CN1355" s="73"/>
      <c r="CO1355" s="73"/>
      <c r="CP1355" s="73"/>
      <c r="CQ1355" s="73"/>
      <c r="CR1355" s="73"/>
      <c r="CS1355" s="73"/>
      <c r="CT1355" s="73"/>
      <c r="CU1355" s="73"/>
      <c r="CV1355" s="73"/>
      <c r="CW1355" s="73"/>
      <c r="CX1355" s="73"/>
      <c r="CY1355" s="73"/>
      <c r="CZ1355" s="73"/>
      <c r="DA1355" s="73"/>
      <c r="DB1355" s="73"/>
      <c r="DC1355" s="73"/>
      <c r="DD1355" s="73"/>
      <c r="DE1355" s="73"/>
      <c r="DF1355" s="73"/>
      <c r="DG1355" s="73"/>
      <c r="DH1355" s="73"/>
      <c r="DI1355" s="73"/>
      <c r="DJ1355" s="36"/>
    </row>
    <row r="1356" spans="1:114" x14ac:dyDescent="0.3">
      <c r="A1356" s="73"/>
      <c r="B1356" s="73"/>
      <c r="C1356" s="112"/>
      <c r="D1356" s="112"/>
      <c r="E1356" s="73"/>
      <c r="F1356" s="73"/>
      <c r="G1356" s="127"/>
      <c r="H1356" s="127"/>
      <c r="I1356" s="127"/>
      <c r="J1356" s="127"/>
      <c r="K1356" s="73"/>
      <c r="L1356" s="115"/>
      <c r="M1356" s="115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3"/>
      <c r="AM1356" s="73"/>
      <c r="AN1356" s="73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73"/>
      <c r="BB1356" s="73"/>
      <c r="BC1356" s="73"/>
      <c r="BD1356" s="73"/>
      <c r="BE1356" s="73"/>
      <c r="BF1356" s="73"/>
      <c r="BG1356" s="73"/>
      <c r="BH1356" s="73"/>
      <c r="BI1356" s="73"/>
      <c r="BJ1356" s="73"/>
      <c r="BK1356" s="73"/>
      <c r="BL1356" s="73"/>
      <c r="BM1356" s="73"/>
      <c r="BN1356" s="73"/>
      <c r="BO1356" s="73"/>
      <c r="BP1356" s="73"/>
      <c r="BQ1356" s="73"/>
      <c r="BR1356" s="73"/>
      <c r="BS1356" s="73"/>
      <c r="BT1356" s="73"/>
      <c r="BU1356" s="73"/>
      <c r="BV1356" s="73"/>
      <c r="BW1356" s="73"/>
      <c r="BX1356" s="73"/>
      <c r="BY1356" s="73"/>
      <c r="BZ1356" s="73"/>
      <c r="CA1356" s="73"/>
      <c r="CB1356" s="73"/>
      <c r="CC1356" s="73"/>
      <c r="CD1356" s="73"/>
      <c r="CE1356" s="73"/>
      <c r="CF1356" s="73"/>
      <c r="CG1356" s="73"/>
      <c r="CH1356" s="73"/>
      <c r="CI1356" s="73"/>
      <c r="CJ1356" s="73"/>
      <c r="CK1356" s="73"/>
      <c r="CL1356" s="73"/>
      <c r="CM1356" s="73"/>
      <c r="CN1356" s="73"/>
      <c r="CO1356" s="73"/>
      <c r="CP1356" s="73"/>
      <c r="CQ1356" s="73"/>
      <c r="CR1356" s="73"/>
      <c r="CS1356" s="73"/>
      <c r="CT1356" s="73"/>
      <c r="CU1356" s="73"/>
      <c r="CV1356" s="73"/>
      <c r="CW1356" s="73"/>
      <c r="CX1356" s="73"/>
      <c r="CY1356" s="73"/>
      <c r="CZ1356" s="73"/>
      <c r="DA1356" s="73"/>
      <c r="DB1356" s="73"/>
      <c r="DC1356" s="73"/>
      <c r="DD1356" s="73"/>
      <c r="DE1356" s="73"/>
      <c r="DF1356" s="73"/>
      <c r="DG1356" s="73"/>
      <c r="DH1356" s="73"/>
      <c r="DI1356" s="73"/>
      <c r="DJ1356" s="36"/>
    </row>
    <row r="1357" spans="1:114" x14ac:dyDescent="0.3">
      <c r="A1357" s="73"/>
      <c r="B1357" s="73"/>
      <c r="C1357" s="112"/>
      <c r="D1357" s="112"/>
      <c r="E1357" s="73"/>
      <c r="F1357" s="73"/>
      <c r="G1357" s="127"/>
      <c r="H1357" s="127"/>
      <c r="I1357" s="127"/>
      <c r="J1357" s="127"/>
      <c r="K1357" s="73"/>
      <c r="L1357" s="115"/>
      <c r="M1357" s="115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3"/>
      <c r="AC1357" s="73"/>
      <c r="AD1357" s="73"/>
      <c r="AE1357" s="73"/>
      <c r="AF1357" s="73"/>
      <c r="AG1357" s="73"/>
      <c r="AH1357" s="73"/>
      <c r="AI1357" s="73"/>
      <c r="AJ1357" s="73"/>
      <c r="AK1357" s="73"/>
      <c r="AL1357" s="73"/>
      <c r="AM1357" s="73"/>
      <c r="AN1357" s="73"/>
      <c r="AO1357" s="73"/>
      <c r="AP1357" s="73"/>
      <c r="AQ1357" s="73"/>
      <c r="AR1357" s="73"/>
      <c r="AS1357" s="73"/>
      <c r="AT1357" s="73"/>
      <c r="AU1357" s="73"/>
      <c r="AV1357" s="73"/>
      <c r="AW1357" s="73"/>
      <c r="AX1357" s="73"/>
      <c r="AY1357" s="73"/>
      <c r="AZ1357" s="73"/>
      <c r="BA1357" s="73"/>
      <c r="BB1357" s="73"/>
      <c r="BC1357" s="73"/>
      <c r="BD1357" s="73"/>
      <c r="BE1357" s="73"/>
      <c r="BF1357" s="73"/>
      <c r="BG1357" s="73"/>
      <c r="BH1357" s="73"/>
      <c r="BI1357" s="73"/>
      <c r="BJ1357" s="73"/>
      <c r="BK1357" s="73"/>
      <c r="BL1357" s="73"/>
      <c r="BM1357" s="73"/>
      <c r="BN1357" s="73"/>
      <c r="BO1357" s="73"/>
      <c r="BP1357" s="73"/>
      <c r="BQ1357" s="73"/>
      <c r="BR1357" s="73"/>
      <c r="BS1357" s="73"/>
      <c r="BT1357" s="73"/>
      <c r="BU1357" s="73"/>
      <c r="BV1357" s="73"/>
      <c r="BW1357" s="73"/>
      <c r="BX1357" s="73"/>
      <c r="BY1357" s="73"/>
      <c r="BZ1357" s="73"/>
      <c r="CA1357" s="73"/>
      <c r="CB1357" s="73"/>
      <c r="CC1357" s="73"/>
      <c r="CD1357" s="73"/>
      <c r="CE1357" s="73"/>
      <c r="CF1357" s="73"/>
      <c r="CG1357" s="73"/>
      <c r="CH1357" s="73"/>
      <c r="CI1357" s="73"/>
      <c r="CJ1357" s="73"/>
      <c r="CK1357" s="73"/>
      <c r="CL1357" s="73"/>
      <c r="CM1357" s="73"/>
      <c r="CN1357" s="73"/>
      <c r="CO1357" s="73"/>
      <c r="CP1357" s="73"/>
      <c r="CQ1357" s="73"/>
      <c r="CR1357" s="73"/>
      <c r="CS1357" s="73"/>
      <c r="CT1357" s="73"/>
      <c r="CU1357" s="73"/>
      <c r="CV1357" s="73"/>
      <c r="CW1357" s="73"/>
      <c r="CX1357" s="73"/>
      <c r="CY1357" s="73"/>
      <c r="CZ1357" s="73"/>
      <c r="DA1357" s="73"/>
      <c r="DB1357" s="73"/>
      <c r="DC1357" s="73"/>
      <c r="DD1357" s="73"/>
      <c r="DE1357" s="73"/>
      <c r="DF1357" s="73"/>
      <c r="DG1357" s="73"/>
      <c r="DH1357" s="73"/>
      <c r="DI1357" s="73"/>
      <c r="DJ1357" s="36"/>
    </row>
    <row r="1358" spans="1:114" x14ac:dyDescent="0.3">
      <c r="A1358" s="73"/>
      <c r="B1358" s="73"/>
      <c r="C1358" s="112"/>
      <c r="D1358" s="112"/>
      <c r="E1358" s="73"/>
      <c r="F1358" s="73"/>
      <c r="G1358" s="127"/>
      <c r="H1358" s="127"/>
      <c r="I1358" s="127"/>
      <c r="J1358" s="127"/>
      <c r="K1358" s="73"/>
      <c r="L1358" s="115"/>
      <c r="M1358" s="115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3"/>
      <c r="AC1358" s="73"/>
      <c r="AD1358" s="73"/>
      <c r="AE1358" s="73"/>
      <c r="AF1358" s="73"/>
      <c r="AG1358" s="73"/>
      <c r="AH1358" s="73"/>
      <c r="AI1358" s="73"/>
      <c r="AJ1358" s="73"/>
      <c r="AK1358" s="73"/>
      <c r="AL1358" s="73"/>
      <c r="AM1358" s="73"/>
      <c r="AN1358" s="73"/>
      <c r="AO1358" s="73"/>
      <c r="AP1358" s="73"/>
      <c r="AQ1358" s="73"/>
      <c r="AR1358" s="73"/>
      <c r="AS1358" s="73"/>
      <c r="AT1358" s="73"/>
      <c r="AU1358" s="73"/>
      <c r="AV1358" s="73"/>
      <c r="AW1358" s="73"/>
      <c r="AX1358" s="73"/>
      <c r="AY1358" s="73"/>
      <c r="AZ1358" s="73"/>
      <c r="BA1358" s="73"/>
      <c r="BB1358" s="73"/>
      <c r="BC1358" s="73"/>
      <c r="BD1358" s="73"/>
      <c r="BE1358" s="73"/>
      <c r="BF1358" s="73"/>
      <c r="BG1358" s="73"/>
      <c r="BH1358" s="73"/>
      <c r="BI1358" s="73"/>
      <c r="BJ1358" s="73"/>
      <c r="BK1358" s="73"/>
      <c r="BL1358" s="73"/>
      <c r="BM1358" s="73"/>
      <c r="BN1358" s="73"/>
      <c r="BO1358" s="73"/>
      <c r="BP1358" s="73"/>
      <c r="BQ1358" s="73"/>
      <c r="BR1358" s="73"/>
      <c r="BS1358" s="73"/>
      <c r="BT1358" s="73"/>
      <c r="BU1358" s="73"/>
      <c r="BV1358" s="73"/>
      <c r="BW1358" s="73"/>
      <c r="BX1358" s="73"/>
      <c r="BY1358" s="73"/>
      <c r="BZ1358" s="73"/>
      <c r="CA1358" s="73"/>
      <c r="CB1358" s="73"/>
      <c r="CC1358" s="73"/>
      <c r="CD1358" s="73"/>
      <c r="CE1358" s="73"/>
      <c r="CF1358" s="73"/>
      <c r="CG1358" s="73"/>
      <c r="CH1358" s="73"/>
      <c r="CI1358" s="73"/>
      <c r="CJ1358" s="73"/>
      <c r="CK1358" s="73"/>
      <c r="CL1358" s="73"/>
      <c r="CM1358" s="73"/>
      <c r="CN1358" s="73"/>
      <c r="CO1358" s="73"/>
      <c r="CP1358" s="73"/>
      <c r="CQ1358" s="73"/>
      <c r="CR1358" s="73"/>
      <c r="CS1358" s="73"/>
      <c r="CT1358" s="73"/>
      <c r="CU1358" s="73"/>
      <c r="CV1358" s="73"/>
      <c r="CW1358" s="73"/>
      <c r="CX1358" s="73"/>
      <c r="CY1358" s="73"/>
      <c r="CZ1358" s="73"/>
      <c r="DA1358" s="73"/>
      <c r="DB1358" s="73"/>
      <c r="DC1358" s="73"/>
      <c r="DD1358" s="73"/>
      <c r="DE1358" s="73"/>
      <c r="DF1358" s="73"/>
      <c r="DG1358" s="73"/>
      <c r="DH1358" s="73"/>
      <c r="DI1358" s="73"/>
      <c r="DJ1358" s="36"/>
    </row>
    <row r="1359" spans="1:114" x14ac:dyDescent="0.3">
      <c r="A1359" s="73"/>
      <c r="B1359" s="73"/>
      <c r="C1359" s="112"/>
      <c r="D1359" s="112"/>
      <c r="E1359" s="73"/>
      <c r="F1359" s="73"/>
      <c r="G1359" s="127"/>
      <c r="H1359" s="127"/>
      <c r="I1359" s="127"/>
      <c r="J1359" s="127"/>
      <c r="K1359" s="73"/>
      <c r="L1359" s="115"/>
      <c r="M1359" s="115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3"/>
      <c r="BD1359" s="73"/>
      <c r="BE1359" s="73"/>
      <c r="BF1359" s="73"/>
      <c r="BG1359" s="73"/>
      <c r="BH1359" s="73"/>
      <c r="BI1359" s="73"/>
      <c r="BJ1359" s="73"/>
      <c r="BK1359" s="73"/>
      <c r="BL1359" s="73"/>
      <c r="BM1359" s="73"/>
      <c r="BN1359" s="73"/>
      <c r="BO1359" s="73"/>
      <c r="BP1359" s="73"/>
      <c r="BQ1359" s="73"/>
      <c r="BR1359" s="73"/>
      <c r="BS1359" s="73"/>
      <c r="BT1359" s="73"/>
      <c r="BU1359" s="73"/>
      <c r="BV1359" s="73"/>
      <c r="BW1359" s="73"/>
      <c r="BX1359" s="73"/>
      <c r="BY1359" s="73"/>
      <c r="BZ1359" s="73"/>
      <c r="CA1359" s="73"/>
      <c r="CB1359" s="73"/>
      <c r="CC1359" s="73"/>
      <c r="CD1359" s="73"/>
      <c r="CE1359" s="73"/>
      <c r="CF1359" s="73"/>
      <c r="CG1359" s="73"/>
      <c r="CH1359" s="73"/>
      <c r="CI1359" s="73"/>
      <c r="CJ1359" s="73"/>
      <c r="CK1359" s="73"/>
      <c r="CL1359" s="73"/>
      <c r="CM1359" s="73"/>
      <c r="CN1359" s="73"/>
      <c r="CO1359" s="73"/>
      <c r="CP1359" s="73"/>
      <c r="CQ1359" s="73"/>
      <c r="CR1359" s="73"/>
      <c r="CS1359" s="73"/>
      <c r="CT1359" s="73"/>
      <c r="CU1359" s="73"/>
      <c r="CV1359" s="73"/>
      <c r="CW1359" s="73"/>
      <c r="CX1359" s="73"/>
      <c r="CY1359" s="73"/>
      <c r="CZ1359" s="73"/>
      <c r="DA1359" s="73"/>
      <c r="DB1359" s="73"/>
      <c r="DC1359" s="73"/>
      <c r="DD1359" s="73"/>
      <c r="DE1359" s="73"/>
      <c r="DF1359" s="73"/>
      <c r="DG1359" s="73"/>
      <c r="DH1359" s="73"/>
      <c r="DI1359" s="73"/>
      <c r="DJ1359" s="36"/>
    </row>
    <row r="1360" spans="1:114" x14ac:dyDescent="0.3">
      <c r="A1360" s="73"/>
      <c r="B1360" s="73"/>
      <c r="C1360" s="112"/>
      <c r="D1360" s="112"/>
      <c r="E1360" s="73"/>
      <c r="F1360" s="73"/>
      <c r="G1360" s="127"/>
      <c r="H1360" s="127"/>
      <c r="I1360" s="127"/>
      <c r="J1360" s="127"/>
      <c r="K1360" s="73"/>
      <c r="L1360" s="115"/>
      <c r="M1360" s="115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3"/>
      <c r="AC1360" s="73"/>
      <c r="AD1360" s="73"/>
      <c r="AE1360" s="73"/>
      <c r="AF1360" s="73"/>
      <c r="AG1360" s="73"/>
      <c r="AH1360" s="73"/>
      <c r="AI1360" s="73"/>
      <c r="AJ1360" s="73"/>
      <c r="AK1360" s="73"/>
      <c r="AL1360" s="73"/>
      <c r="AM1360" s="73"/>
      <c r="AN1360" s="73"/>
      <c r="AO1360" s="73"/>
      <c r="AP1360" s="73"/>
      <c r="AQ1360" s="73"/>
      <c r="AR1360" s="73"/>
      <c r="AS1360" s="73"/>
      <c r="AT1360" s="73"/>
      <c r="AU1360" s="73"/>
      <c r="AV1360" s="73"/>
      <c r="AW1360" s="73"/>
      <c r="AX1360" s="73"/>
      <c r="AY1360" s="73"/>
      <c r="AZ1360" s="73"/>
      <c r="BA1360" s="73"/>
      <c r="BB1360" s="73"/>
      <c r="BC1360" s="73"/>
      <c r="BD1360" s="73"/>
      <c r="BE1360" s="73"/>
      <c r="BF1360" s="73"/>
      <c r="BG1360" s="73"/>
      <c r="BH1360" s="73"/>
      <c r="BI1360" s="73"/>
      <c r="BJ1360" s="73"/>
      <c r="BK1360" s="73"/>
      <c r="BL1360" s="73"/>
      <c r="BM1360" s="73"/>
      <c r="BN1360" s="73"/>
      <c r="BO1360" s="73"/>
      <c r="BP1360" s="73"/>
      <c r="BQ1360" s="73"/>
      <c r="BR1360" s="73"/>
      <c r="BS1360" s="73"/>
      <c r="BT1360" s="73"/>
      <c r="BU1360" s="73"/>
      <c r="BV1360" s="73"/>
      <c r="BW1360" s="73"/>
      <c r="BX1360" s="73"/>
      <c r="BY1360" s="73"/>
      <c r="BZ1360" s="73"/>
      <c r="CA1360" s="73"/>
      <c r="CB1360" s="73"/>
      <c r="CC1360" s="73"/>
      <c r="CD1360" s="73"/>
      <c r="CE1360" s="73"/>
      <c r="CF1360" s="73"/>
      <c r="CG1360" s="73"/>
      <c r="CH1360" s="73"/>
      <c r="CI1360" s="73"/>
      <c r="CJ1360" s="73"/>
      <c r="CK1360" s="73"/>
      <c r="CL1360" s="73"/>
      <c r="CM1360" s="73"/>
      <c r="CN1360" s="73"/>
      <c r="CO1360" s="73"/>
      <c r="CP1360" s="73"/>
      <c r="CQ1360" s="73"/>
      <c r="CR1360" s="73"/>
      <c r="CS1360" s="73"/>
      <c r="CT1360" s="73"/>
      <c r="CU1360" s="73"/>
      <c r="CV1360" s="73"/>
      <c r="CW1360" s="73"/>
      <c r="CX1360" s="73"/>
      <c r="CY1360" s="73"/>
      <c r="CZ1360" s="73"/>
      <c r="DA1360" s="73"/>
      <c r="DB1360" s="73"/>
      <c r="DC1360" s="73"/>
      <c r="DD1360" s="73"/>
      <c r="DE1360" s="73"/>
      <c r="DF1360" s="73"/>
      <c r="DG1360" s="73"/>
      <c r="DH1360" s="73"/>
      <c r="DI1360" s="73"/>
      <c r="DJ1360" s="36"/>
    </row>
    <row r="1361" spans="1:114" x14ac:dyDescent="0.3">
      <c r="A1361" s="73"/>
      <c r="B1361" s="73"/>
      <c r="C1361" s="112"/>
      <c r="D1361" s="112"/>
      <c r="E1361" s="73"/>
      <c r="F1361" s="73"/>
      <c r="G1361" s="127"/>
      <c r="H1361" s="127"/>
      <c r="I1361" s="127"/>
      <c r="J1361" s="127"/>
      <c r="K1361" s="73"/>
      <c r="L1361" s="115"/>
      <c r="M1361" s="115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3"/>
      <c r="AM1361" s="73"/>
      <c r="AN1361" s="73"/>
      <c r="AO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73"/>
      <c r="BB1361" s="73"/>
      <c r="BC1361" s="73"/>
      <c r="BD1361" s="73"/>
      <c r="BE1361" s="73"/>
      <c r="BF1361" s="73"/>
      <c r="BG1361" s="73"/>
      <c r="BH1361" s="73"/>
      <c r="BI1361" s="73"/>
      <c r="BJ1361" s="73"/>
      <c r="BK1361" s="73"/>
      <c r="BL1361" s="73"/>
      <c r="BM1361" s="73"/>
      <c r="BN1361" s="73"/>
      <c r="BO1361" s="73"/>
      <c r="BP1361" s="73"/>
      <c r="BQ1361" s="73"/>
      <c r="BR1361" s="73"/>
      <c r="BS1361" s="73"/>
      <c r="BT1361" s="73"/>
      <c r="BU1361" s="73"/>
      <c r="BV1361" s="73"/>
      <c r="BW1361" s="73"/>
      <c r="BX1361" s="73"/>
      <c r="BY1361" s="73"/>
      <c r="BZ1361" s="73"/>
      <c r="CA1361" s="73"/>
      <c r="CB1361" s="73"/>
      <c r="CC1361" s="73"/>
      <c r="CD1361" s="73"/>
      <c r="CE1361" s="73"/>
      <c r="CF1361" s="73"/>
      <c r="CG1361" s="73"/>
      <c r="CH1361" s="73"/>
      <c r="CI1361" s="73"/>
      <c r="CJ1361" s="73"/>
      <c r="CK1361" s="73"/>
      <c r="CL1361" s="73"/>
      <c r="CM1361" s="73"/>
      <c r="CN1361" s="73"/>
      <c r="CO1361" s="73"/>
      <c r="CP1361" s="73"/>
      <c r="CQ1361" s="73"/>
      <c r="CR1361" s="73"/>
      <c r="CS1361" s="73"/>
      <c r="CT1361" s="73"/>
      <c r="CU1361" s="73"/>
      <c r="CV1361" s="73"/>
      <c r="CW1361" s="73"/>
      <c r="CX1361" s="73"/>
      <c r="CY1361" s="73"/>
      <c r="CZ1361" s="73"/>
      <c r="DA1361" s="73"/>
      <c r="DB1361" s="73"/>
      <c r="DC1361" s="73"/>
      <c r="DD1361" s="73"/>
      <c r="DE1361" s="73"/>
      <c r="DF1361" s="73"/>
      <c r="DG1361" s="73"/>
      <c r="DH1361" s="73"/>
      <c r="DI1361" s="73"/>
      <c r="DJ1361" s="36"/>
    </row>
    <row r="1362" spans="1:114" x14ac:dyDescent="0.3">
      <c r="A1362" s="73"/>
      <c r="B1362" s="73"/>
      <c r="C1362" s="112"/>
      <c r="D1362" s="112"/>
      <c r="E1362" s="73"/>
      <c r="F1362" s="73"/>
      <c r="G1362" s="127"/>
      <c r="H1362" s="127"/>
      <c r="I1362" s="127"/>
      <c r="J1362" s="127"/>
      <c r="K1362" s="73"/>
      <c r="L1362" s="115"/>
      <c r="M1362" s="115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G1362" s="73"/>
      <c r="BH1362" s="73"/>
      <c r="BI1362" s="73"/>
      <c r="BJ1362" s="73"/>
      <c r="BK1362" s="73"/>
      <c r="BL1362" s="73"/>
      <c r="BM1362" s="73"/>
      <c r="BN1362" s="73"/>
      <c r="BO1362" s="73"/>
      <c r="BP1362" s="73"/>
      <c r="BQ1362" s="73"/>
      <c r="BR1362" s="73"/>
      <c r="BS1362" s="73"/>
      <c r="BT1362" s="73"/>
      <c r="BU1362" s="73"/>
      <c r="BV1362" s="73"/>
      <c r="BW1362" s="73"/>
      <c r="BX1362" s="73"/>
      <c r="BY1362" s="73"/>
      <c r="BZ1362" s="73"/>
      <c r="CA1362" s="73"/>
      <c r="CB1362" s="73"/>
      <c r="CC1362" s="73"/>
      <c r="CD1362" s="73"/>
      <c r="CE1362" s="73"/>
      <c r="CF1362" s="73"/>
      <c r="CG1362" s="73"/>
      <c r="CH1362" s="73"/>
      <c r="CI1362" s="73"/>
      <c r="CJ1362" s="73"/>
      <c r="CK1362" s="73"/>
      <c r="CL1362" s="73"/>
      <c r="CM1362" s="73"/>
      <c r="CN1362" s="73"/>
      <c r="CO1362" s="73"/>
      <c r="CP1362" s="73"/>
      <c r="CQ1362" s="73"/>
      <c r="CR1362" s="73"/>
      <c r="CS1362" s="73"/>
      <c r="CT1362" s="73"/>
      <c r="CU1362" s="73"/>
      <c r="CV1362" s="73"/>
      <c r="CW1362" s="73"/>
      <c r="CX1362" s="73"/>
      <c r="CY1362" s="73"/>
      <c r="CZ1362" s="73"/>
      <c r="DA1362" s="73"/>
      <c r="DB1362" s="73"/>
      <c r="DC1362" s="73"/>
      <c r="DD1362" s="73"/>
      <c r="DE1362" s="73"/>
      <c r="DF1362" s="73"/>
      <c r="DG1362" s="73"/>
      <c r="DH1362" s="73"/>
      <c r="DI1362" s="73"/>
      <c r="DJ1362" s="36"/>
    </row>
    <row r="1363" spans="1:114" x14ac:dyDescent="0.3">
      <c r="A1363" s="73"/>
      <c r="B1363" s="73"/>
      <c r="C1363" s="112"/>
      <c r="D1363" s="112"/>
      <c r="E1363" s="73"/>
      <c r="F1363" s="73"/>
      <c r="G1363" s="127"/>
      <c r="H1363" s="127"/>
      <c r="I1363" s="127"/>
      <c r="J1363" s="127"/>
      <c r="K1363" s="73"/>
      <c r="L1363" s="115"/>
      <c r="M1363" s="115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3"/>
      <c r="AM1363" s="73"/>
      <c r="AN1363" s="73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73"/>
      <c r="BB1363" s="73"/>
      <c r="BC1363" s="73"/>
      <c r="BD1363" s="73"/>
      <c r="BE1363" s="73"/>
      <c r="BF1363" s="73"/>
      <c r="BG1363" s="73"/>
      <c r="BH1363" s="73"/>
      <c r="BI1363" s="73"/>
      <c r="BJ1363" s="73"/>
      <c r="BK1363" s="73"/>
      <c r="BL1363" s="73"/>
      <c r="BM1363" s="73"/>
      <c r="BN1363" s="73"/>
      <c r="BO1363" s="73"/>
      <c r="BP1363" s="73"/>
      <c r="BQ1363" s="73"/>
      <c r="BR1363" s="73"/>
      <c r="BS1363" s="73"/>
      <c r="BT1363" s="73"/>
      <c r="BU1363" s="73"/>
      <c r="BV1363" s="73"/>
      <c r="BW1363" s="73"/>
      <c r="BX1363" s="73"/>
      <c r="BY1363" s="73"/>
      <c r="BZ1363" s="73"/>
      <c r="CA1363" s="73"/>
      <c r="CB1363" s="73"/>
      <c r="CC1363" s="73"/>
      <c r="CD1363" s="73"/>
      <c r="CE1363" s="73"/>
      <c r="CF1363" s="73"/>
      <c r="CG1363" s="73"/>
      <c r="CH1363" s="73"/>
      <c r="CI1363" s="73"/>
      <c r="CJ1363" s="73"/>
      <c r="CK1363" s="73"/>
      <c r="CL1363" s="73"/>
      <c r="CM1363" s="73"/>
      <c r="CN1363" s="73"/>
      <c r="CO1363" s="73"/>
      <c r="CP1363" s="73"/>
      <c r="CQ1363" s="73"/>
      <c r="CR1363" s="73"/>
      <c r="CS1363" s="73"/>
      <c r="CT1363" s="73"/>
      <c r="CU1363" s="73"/>
      <c r="CV1363" s="73"/>
      <c r="CW1363" s="73"/>
      <c r="CX1363" s="73"/>
      <c r="CY1363" s="73"/>
      <c r="CZ1363" s="73"/>
      <c r="DA1363" s="73"/>
      <c r="DB1363" s="73"/>
      <c r="DC1363" s="73"/>
      <c r="DD1363" s="73"/>
      <c r="DE1363" s="73"/>
      <c r="DF1363" s="73"/>
      <c r="DG1363" s="73"/>
      <c r="DH1363" s="73"/>
      <c r="DI1363" s="73"/>
      <c r="DJ1363" s="36"/>
    </row>
    <row r="1364" spans="1:114" x14ac:dyDescent="0.3">
      <c r="A1364" s="73"/>
      <c r="B1364" s="73"/>
      <c r="C1364" s="112"/>
      <c r="D1364" s="112"/>
      <c r="E1364" s="73"/>
      <c r="F1364" s="73"/>
      <c r="G1364" s="127"/>
      <c r="H1364" s="127"/>
      <c r="I1364" s="127"/>
      <c r="J1364" s="127"/>
      <c r="K1364" s="73"/>
      <c r="L1364" s="115"/>
      <c r="M1364" s="115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3"/>
      <c r="AM1364" s="73"/>
      <c r="AN1364" s="73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73"/>
      <c r="BB1364" s="73"/>
      <c r="BC1364" s="73"/>
      <c r="BD1364" s="73"/>
      <c r="BE1364" s="73"/>
      <c r="BF1364" s="73"/>
      <c r="BG1364" s="73"/>
      <c r="BH1364" s="73"/>
      <c r="BI1364" s="73"/>
      <c r="BJ1364" s="73"/>
      <c r="BK1364" s="73"/>
      <c r="BL1364" s="73"/>
      <c r="BM1364" s="73"/>
      <c r="BN1364" s="73"/>
      <c r="BO1364" s="73"/>
      <c r="BP1364" s="73"/>
      <c r="BQ1364" s="73"/>
      <c r="BR1364" s="73"/>
      <c r="BS1364" s="73"/>
      <c r="BT1364" s="73"/>
      <c r="BU1364" s="73"/>
      <c r="BV1364" s="73"/>
      <c r="BW1364" s="73"/>
      <c r="BX1364" s="73"/>
      <c r="BY1364" s="73"/>
      <c r="BZ1364" s="73"/>
      <c r="CA1364" s="73"/>
      <c r="CB1364" s="73"/>
      <c r="CC1364" s="73"/>
      <c r="CD1364" s="73"/>
      <c r="CE1364" s="73"/>
      <c r="CF1364" s="73"/>
      <c r="CG1364" s="73"/>
      <c r="CH1364" s="73"/>
      <c r="CI1364" s="73"/>
      <c r="CJ1364" s="73"/>
      <c r="CK1364" s="73"/>
      <c r="CL1364" s="73"/>
      <c r="CM1364" s="73"/>
      <c r="CN1364" s="73"/>
      <c r="CO1364" s="73"/>
      <c r="CP1364" s="73"/>
      <c r="CQ1364" s="73"/>
      <c r="CR1364" s="73"/>
      <c r="CS1364" s="73"/>
      <c r="CT1364" s="73"/>
      <c r="CU1364" s="73"/>
      <c r="CV1364" s="73"/>
      <c r="CW1364" s="73"/>
      <c r="CX1364" s="73"/>
      <c r="CY1364" s="73"/>
      <c r="CZ1364" s="73"/>
      <c r="DA1364" s="73"/>
      <c r="DB1364" s="73"/>
      <c r="DC1364" s="73"/>
      <c r="DD1364" s="73"/>
      <c r="DE1364" s="73"/>
      <c r="DF1364" s="73"/>
      <c r="DG1364" s="73"/>
      <c r="DH1364" s="73"/>
      <c r="DI1364" s="73"/>
      <c r="DJ1364" s="36"/>
    </row>
    <row r="1365" spans="1:114" x14ac:dyDescent="0.3">
      <c r="A1365" s="73"/>
      <c r="B1365" s="73"/>
      <c r="C1365" s="112"/>
      <c r="D1365" s="112"/>
      <c r="E1365" s="73"/>
      <c r="F1365" s="73"/>
      <c r="G1365" s="127"/>
      <c r="H1365" s="127"/>
      <c r="I1365" s="127"/>
      <c r="J1365" s="127"/>
      <c r="K1365" s="73"/>
      <c r="L1365" s="115"/>
      <c r="M1365" s="115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3"/>
      <c r="AM1365" s="73"/>
      <c r="AN1365" s="73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73"/>
      <c r="BB1365" s="73"/>
      <c r="BC1365" s="73"/>
      <c r="BD1365" s="73"/>
      <c r="BE1365" s="73"/>
      <c r="BF1365" s="73"/>
      <c r="BG1365" s="73"/>
      <c r="BH1365" s="73"/>
      <c r="BI1365" s="73"/>
      <c r="BJ1365" s="73"/>
      <c r="BK1365" s="73"/>
      <c r="BL1365" s="73"/>
      <c r="BM1365" s="73"/>
      <c r="BN1365" s="73"/>
      <c r="BO1365" s="73"/>
      <c r="BP1365" s="73"/>
      <c r="BQ1365" s="73"/>
      <c r="BR1365" s="73"/>
      <c r="BS1365" s="73"/>
      <c r="BT1365" s="73"/>
      <c r="BU1365" s="73"/>
      <c r="BV1365" s="73"/>
      <c r="BW1365" s="73"/>
      <c r="BX1365" s="73"/>
      <c r="BY1365" s="73"/>
      <c r="BZ1365" s="73"/>
      <c r="CA1365" s="73"/>
      <c r="CB1365" s="73"/>
      <c r="CC1365" s="73"/>
      <c r="CD1365" s="73"/>
      <c r="CE1365" s="73"/>
      <c r="CF1365" s="73"/>
      <c r="CG1365" s="73"/>
      <c r="CH1365" s="73"/>
      <c r="CI1365" s="73"/>
      <c r="CJ1365" s="73"/>
      <c r="CK1365" s="73"/>
      <c r="CL1365" s="73"/>
      <c r="CM1365" s="73"/>
      <c r="CN1365" s="73"/>
      <c r="CO1365" s="73"/>
      <c r="CP1365" s="73"/>
      <c r="CQ1365" s="73"/>
      <c r="CR1365" s="73"/>
      <c r="CS1365" s="73"/>
      <c r="CT1365" s="73"/>
      <c r="CU1365" s="73"/>
      <c r="CV1365" s="73"/>
      <c r="CW1365" s="73"/>
      <c r="CX1365" s="73"/>
      <c r="CY1365" s="73"/>
      <c r="CZ1365" s="73"/>
      <c r="DA1365" s="73"/>
      <c r="DB1365" s="73"/>
      <c r="DC1365" s="73"/>
      <c r="DD1365" s="73"/>
      <c r="DE1365" s="73"/>
      <c r="DF1365" s="73"/>
      <c r="DG1365" s="73"/>
      <c r="DH1365" s="73"/>
      <c r="DI1365" s="73"/>
      <c r="DJ1365" s="36"/>
    </row>
    <row r="1366" spans="1:114" x14ac:dyDescent="0.3">
      <c r="A1366" s="73"/>
      <c r="B1366" s="73"/>
      <c r="C1366" s="112"/>
      <c r="D1366" s="112"/>
      <c r="E1366" s="73"/>
      <c r="F1366" s="73"/>
      <c r="G1366" s="127"/>
      <c r="H1366" s="127"/>
      <c r="I1366" s="127"/>
      <c r="J1366" s="127"/>
      <c r="K1366" s="73"/>
      <c r="L1366" s="115"/>
      <c r="M1366" s="115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3"/>
      <c r="AC1366" s="73"/>
      <c r="AD1366" s="73"/>
      <c r="AE1366" s="73"/>
      <c r="AF1366" s="73"/>
      <c r="AG1366" s="73"/>
      <c r="AH1366" s="73"/>
      <c r="AI1366" s="73"/>
      <c r="AJ1366" s="73"/>
      <c r="AK1366" s="73"/>
      <c r="AL1366" s="73"/>
      <c r="AM1366" s="73"/>
      <c r="AN1366" s="73"/>
      <c r="AO1366" s="73"/>
      <c r="AP1366" s="73"/>
      <c r="AQ1366" s="73"/>
      <c r="AR1366" s="73"/>
      <c r="AS1366" s="73"/>
      <c r="AT1366" s="73"/>
      <c r="AU1366" s="73"/>
      <c r="AV1366" s="73"/>
      <c r="AW1366" s="73"/>
      <c r="AX1366" s="73"/>
      <c r="AY1366" s="73"/>
      <c r="AZ1366" s="73"/>
      <c r="BA1366" s="73"/>
      <c r="BB1366" s="73"/>
      <c r="BC1366" s="73"/>
      <c r="BD1366" s="73"/>
      <c r="BE1366" s="73"/>
      <c r="BF1366" s="73"/>
      <c r="BG1366" s="73"/>
      <c r="BH1366" s="73"/>
      <c r="BI1366" s="73"/>
      <c r="BJ1366" s="73"/>
      <c r="BK1366" s="73"/>
      <c r="BL1366" s="73"/>
      <c r="BM1366" s="73"/>
      <c r="BN1366" s="73"/>
      <c r="BO1366" s="73"/>
      <c r="BP1366" s="73"/>
      <c r="BQ1366" s="73"/>
      <c r="BR1366" s="73"/>
      <c r="BS1366" s="73"/>
      <c r="BT1366" s="73"/>
      <c r="BU1366" s="73"/>
      <c r="BV1366" s="73"/>
      <c r="BW1366" s="73"/>
      <c r="BX1366" s="73"/>
      <c r="BY1366" s="73"/>
      <c r="BZ1366" s="73"/>
      <c r="CA1366" s="73"/>
      <c r="CB1366" s="73"/>
      <c r="CC1366" s="73"/>
      <c r="CD1366" s="73"/>
      <c r="CE1366" s="73"/>
      <c r="CF1366" s="73"/>
      <c r="CG1366" s="73"/>
      <c r="CH1366" s="73"/>
      <c r="CI1366" s="73"/>
      <c r="CJ1366" s="73"/>
      <c r="CK1366" s="73"/>
      <c r="CL1366" s="73"/>
      <c r="CM1366" s="73"/>
      <c r="CN1366" s="73"/>
      <c r="CO1366" s="73"/>
      <c r="CP1366" s="73"/>
      <c r="CQ1366" s="73"/>
      <c r="CR1366" s="73"/>
      <c r="CS1366" s="73"/>
      <c r="CT1366" s="73"/>
      <c r="CU1366" s="73"/>
      <c r="CV1366" s="73"/>
      <c r="CW1366" s="73"/>
      <c r="CX1366" s="73"/>
      <c r="CY1366" s="73"/>
      <c r="CZ1366" s="73"/>
      <c r="DA1366" s="73"/>
      <c r="DB1366" s="73"/>
      <c r="DC1366" s="73"/>
      <c r="DD1366" s="73"/>
      <c r="DE1366" s="73"/>
      <c r="DF1366" s="73"/>
      <c r="DG1366" s="73"/>
      <c r="DH1366" s="73"/>
      <c r="DI1366" s="73"/>
      <c r="DJ1366" s="36"/>
    </row>
    <row r="1367" spans="1:114" x14ac:dyDescent="0.3">
      <c r="A1367" s="73"/>
      <c r="B1367" s="73"/>
      <c r="C1367" s="112"/>
      <c r="D1367" s="112"/>
      <c r="E1367" s="73"/>
      <c r="F1367" s="73"/>
      <c r="G1367" s="127"/>
      <c r="H1367" s="127"/>
      <c r="I1367" s="127"/>
      <c r="J1367" s="127"/>
      <c r="K1367" s="73"/>
      <c r="L1367" s="115"/>
      <c r="M1367" s="115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3"/>
      <c r="AM1367" s="73"/>
      <c r="AN1367" s="73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73"/>
      <c r="BB1367" s="73"/>
      <c r="BC1367" s="73"/>
      <c r="BD1367" s="73"/>
      <c r="BE1367" s="73"/>
      <c r="BF1367" s="73"/>
      <c r="BG1367" s="73"/>
      <c r="BH1367" s="73"/>
      <c r="BI1367" s="73"/>
      <c r="BJ1367" s="73"/>
      <c r="BK1367" s="73"/>
      <c r="BL1367" s="73"/>
      <c r="BM1367" s="73"/>
      <c r="BN1367" s="73"/>
      <c r="BO1367" s="73"/>
      <c r="BP1367" s="73"/>
      <c r="BQ1367" s="73"/>
      <c r="BR1367" s="73"/>
      <c r="BS1367" s="73"/>
      <c r="BT1367" s="73"/>
      <c r="BU1367" s="73"/>
      <c r="BV1367" s="73"/>
      <c r="BW1367" s="73"/>
      <c r="BX1367" s="73"/>
      <c r="BY1367" s="73"/>
      <c r="BZ1367" s="73"/>
      <c r="CA1367" s="73"/>
      <c r="CB1367" s="73"/>
      <c r="CC1367" s="73"/>
      <c r="CD1367" s="73"/>
      <c r="CE1367" s="73"/>
      <c r="CF1367" s="73"/>
      <c r="CG1367" s="73"/>
      <c r="CH1367" s="73"/>
      <c r="CI1367" s="73"/>
      <c r="CJ1367" s="73"/>
      <c r="CK1367" s="73"/>
      <c r="CL1367" s="73"/>
      <c r="CM1367" s="73"/>
      <c r="CN1367" s="73"/>
      <c r="CO1367" s="73"/>
      <c r="CP1367" s="73"/>
      <c r="CQ1367" s="73"/>
      <c r="CR1367" s="73"/>
      <c r="CS1367" s="73"/>
      <c r="CT1367" s="73"/>
      <c r="CU1367" s="73"/>
      <c r="CV1367" s="73"/>
      <c r="CW1367" s="73"/>
      <c r="CX1367" s="73"/>
      <c r="CY1367" s="73"/>
      <c r="CZ1367" s="73"/>
      <c r="DA1367" s="73"/>
      <c r="DB1367" s="73"/>
      <c r="DC1367" s="73"/>
      <c r="DD1367" s="73"/>
      <c r="DE1367" s="73"/>
      <c r="DF1367" s="73"/>
      <c r="DG1367" s="73"/>
      <c r="DH1367" s="73"/>
      <c r="DI1367" s="73"/>
      <c r="DJ1367" s="36"/>
    </row>
    <row r="1368" spans="1:114" x14ac:dyDescent="0.3">
      <c r="A1368" s="73"/>
      <c r="B1368" s="73"/>
      <c r="C1368" s="112"/>
      <c r="D1368" s="112"/>
      <c r="E1368" s="73"/>
      <c r="F1368" s="73"/>
      <c r="G1368" s="127"/>
      <c r="H1368" s="127"/>
      <c r="I1368" s="127"/>
      <c r="J1368" s="127"/>
      <c r="K1368" s="73"/>
      <c r="L1368" s="115"/>
      <c r="M1368" s="115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3"/>
      <c r="BD1368" s="73"/>
      <c r="BE1368" s="73"/>
      <c r="BF1368" s="73"/>
      <c r="BG1368" s="73"/>
      <c r="BH1368" s="73"/>
      <c r="BI1368" s="73"/>
      <c r="BJ1368" s="73"/>
      <c r="BK1368" s="73"/>
      <c r="BL1368" s="73"/>
      <c r="BM1368" s="73"/>
      <c r="BN1368" s="73"/>
      <c r="BO1368" s="73"/>
      <c r="BP1368" s="73"/>
      <c r="BQ1368" s="73"/>
      <c r="BR1368" s="73"/>
      <c r="BS1368" s="73"/>
      <c r="BT1368" s="73"/>
      <c r="BU1368" s="73"/>
      <c r="BV1368" s="73"/>
      <c r="BW1368" s="73"/>
      <c r="BX1368" s="73"/>
      <c r="BY1368" s="73"/>
      <c r="BZ1368" s="73"/>
      <c r="CA1368" s="73"/>
      <c r="CB1368" s="73"/>
      <c r="CC1368" s="73"/>
      <c r="CD1368" s="73"/>
      <c r="CE1368" s="73"/>
      <c r="CF1368" s="73"/>
      <c r="CG1368" s="73"/>
      <c r="CH1368" s="73"/>
      <c r="CI1368" s="73"/>
      <c r="CJ1368" s="73"/>
      <c r="CK1368" s="73"/>
      <c r="CL1368" s="73"/>
      <c r="CM1368" s="73"/>
      <c r="CN1368" s="73"/>
      <c r="CO1368" s="73"/>
      <c r="CP1368" s="73"/>
      <c r="CQ1368" s="73"/>
      <c r="CR1368" s="73"/>
      <c r="CS1368" s="73"/>
      <c r="CT1368" s="73"/>
      <c r="CU1368" s="73"/>
      <c r="CV1368" s="73"/>
      <c r="CW1368" s="73"/>
      <c r="CX1368" s="73"/>
      <c r="CY1368" s="73"/>
      <c r="CZ1368" s="73"/>
      <c r="DA1368" s="73"/>
      <c r="DB1368" s="73"/>
      <c r="DC1368" s="73"/>
      <c r="DD1368" s="73"/>
      <c r="DE1368" s="73"/>
      <c r="DF1368" s="73"/>
      <c r="DG1368" s="73"/>
      <c r="DH1368" s="73"/>
      <c r="DI1368" s="73"/>
      <c r="DJ1368" s="36"/>
    </row>
    <row r="1369" spans="1:114" x14ac:dyDescent="0.3">
      <c r="A1369" s="73"/>
      <c r="B1369" s="73"/>
      <c r="C1369" s="112"/>
      <c r="D1369" s="112"/>
      <c r="E1369" s="73"/>
      <c r="F1369" s="73"/>
      <c r="G1369" s="127"/>
      <c r="H1369" s="127"/>
      <c r="I1369" s="127"/>
      <c r="J1369" s="127"/>
      <c r="K1369" s="73"/>
      <c r="L1369" s="115"/>
      <c r="M1369" s="115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3"/>
      <c r="BD1369" s="73"/>
      <c r="BE1369" s="73"/>
      <c r="BF1369" s="73"/>
      <c r="BG1369" s="73"/>
      <c r="BH1369" s="73"/>
      <c r="BI1369" s="73"/>
      <c r="BJ1369" s="73"/>
      <c r="BK1369" s="73"/>
      <c r="BL1369" s="73"/>
      <c r="BM1369" s="73"/>
      <c r="BN1369" s="73"/>
      <c r="BO1369" s="73"/>
      <c r="BP1369" s="73"/>
      <c r="BQ1369" s="73"/>
      <c r="BR1369" s="73"/>
      <c r="BS1369" s="73"/>
      <c r="BT1369" s="73"/>
      <c r="BU1369" s="73"/>
      <c r="BV1369" s="73"/>
      <c r="BW1369" s="73"/>
      <c r="BX1369" s="73"/>
      <c r="BY1369" s="73"/>
      <c r="BZ1369" s="73"/>
      <c r="CA1369" s="73"/>
      <c r="CB1369" s="73"/>
      <c r="CC1369" s="73"/>
      <c r="CD1369" s="73"/>
      <c r="CE1369" s="73"/>
      <c r="CF1369" s="73"/>
      <c r="CG1369" s="73"/>
      <c r="CH1369" s="73"/>
      <c r="CI1369" s="73"/>
      <c r="CJ1369" s="73"/>
      <c r="CK1369" s="73"/>
      <c r="CL1369" s="73"/>
      <c r="CM1369" s="73"/>
      <c r="CN1369" s="73"/>
      <c r="CO1369" s="73"/>
      <c r="CP1369" s="73"/>
      <c r="CQ1369" s="73"/>
      <c r="CR1369" s="73"/>
      <c r="CS1369" s="73"/>
      <c r="CT1369" s="73"/>
      <c r="CU1369" s="73"/>
      <c r="CV1369" s="73"/>
      <c r="CW1369" s="73"/>
      <c r="CX1369" s="73"/>
      <c r="CY1369" s="73"/>
      <c r="CZ1369" s="73"/>
      <c r="DA1369" s="73"/>
      <c r="DB1369" s="73"/>
      <c r="DC1369" s="73"/>
      <c r="DD1369" s="73"/>
      <c r="DE1369" s="73"/>
      <c r="DF1369" s="73"/>
      <c r="DG1369" s="73"/>
      <c r="DH1369" s="73"/>
      <c r="DI1369" s="73"/>
      <c r="DJ1369" s="36"/>
    </row>
    <row r="1370" spans="1:114" x14ac:dyDescent="0.3">
      <c r="A1370" s="73"/>
      <c r="B1370" s="73"/>
      <c r="C1370" s="112"/>
      <c r="D1370" s="112"/>
      <c r="E1370" s="73"/>
      <c r="F1370" s="73"/>
      <c r="G1370" s="127"/>
      <c r="H1370" s="127"/>
      <c r="I1370" s="127"/>
      <c r="J1370" s="127"/>
      <c r="K1370" s="73"/>
      <c r="L1370" s="115"/>
      <c r="M1370" s="115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3"/>
      <c r="AM1370" s="73"/>
      <c r="AN1370" s="73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73"/>
      <c r="BB1370" s="73"/>
      <c r="BC1370" s="73"/>
      <c r="BD1370" s="73"/>
      <c r="BE1370" s="73"/>
      <c r="BF1370" s="73"/>
      <c r="BG1370" s="73"/>
      <c r="BH1370" s="73"/>
      <c r="BI1370" s="73"/>
      <c r="BJ1370" s="73"/>
      <c r="BK1370" s="73"/>
      <c r="BL1370" s="73"/>
      <c r="BM1370" s="73"/>
      <c r="BN1370" s="73"/>
      <c r="BO1370" s="73"/>
      <c r="BP1370" s="73"/>
      <c r="BQ1370" s="73"/>
      <c r="BR1370" s="73"/>
      <c r="BS1370" s="73"/>
      <c r="BT1370" s="73"/>
      <c r="BU1370" s="73"/>
      <c r="BV1370" s="73"/>
      <c r="BW1370" s="73"/>
      <c r="BX1370" s="73"/>
      <c r="BY1370" s="73"/>
      <c r="BZ1370" s="73"/>
      <c r="CA1370" s="73"/>
      <c r="CB1370" s="73"/>
      <c r="CC1370" s="73"/>
      <c r="CD1370" s="73"/>
      <c r="CE1370" s="73"/>
      <c r="CF1370" s="73"/>
      <c r="CG1370" s="73"/>
      <c r="CH1370" s="73"/>
      <c r="CI1370" s="73"/>
      <c r="CJ1370" s="73"/>
      <c r="CK1370" s="73"/>
      <c r="CL1370" s="73"/>
      <c r="CM1370" s="73"/>
      <c r="CN1370" s="73"/>
      <c r="CO1370" s="73"/>
      <c r="CP1370" s="73"/>
      <c r="CQ1370" s="73"/>
      <c r="CR1370" s="73"/>
      <c r="CS1370" s="73"/>
      <c r="CT1370" s="73"/>
      <c r="CU1370" s="73"/>
      <c r="CV1370" s="73"/>
      <c r="CW1370" s="73"/>
      <c r="CX1370" s="73"/>
      <c r="CY1370" s="73"/>
      <c r="CZ1370" s="73"/>
      <c r="DA1370" s="73"/>
      <c r="DB1370" s="73"/>
      <c r="DC1370" s="73"/>
      <c r="DD1370" s="73"/>
      <c r="DE1370" s="73"/>
      <c r="DF1370" s="73"/>
      <c r="DG1370" s="73"/>
      <c r="DH1370" s="73"/>
      <c r="DI1370" s="73"/>
      <c r="DJ1370" s="36"/>
    </row>
    <row r="1371" spans="1:114" x14ac:dyDescent="0.3">
      <c r="A1371" s="73"/>
      <c r="B1371" s="73"/>
      <c r="C1371" s="112"/>
      <c r="D1371" s="112"/>
      <c r="E1371" s="73"/>
      <c r="F1371" s="73"/>
      <c r="G1371" s="127"/>
      <c r="H1371" s="127"/>
      <c r="I1371" s="127"/>
      <c r="J1371" s="127"/>
      <c r="K1371" s="73"/>
      <c r="L1371" s="115"/>
      <c r="M1371" s="115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3"/>
      <c r="AM1371" s="73"/>
      <c r="AN1371" s="73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73"/>
      <c r="BB1371" s="73"/>
      <c r="BC1371" s="73"/>
      <c r="BD1371" s="73"/>
      <c r="BE1371" s="73"/>
      <c r="BF1371" s="73"/>
      <c r="BG1371" s="73"/>
      <c r="BH1371" s="73"/>
      <c r="BI1371" s="73"/>
      <c r="BJ1371" s="73"/>
      <c r="BK1371" s="73"/>
      <c r="BL1371" s="73"/>
      <c r="BM1371" s="73"/>
      <c r="BN1371" s="73"/>
      <c r="BO1371" s="73"/>
      <c r="BP1371" s="73"/>
      <c r="BQ1371" s="73"/>
      <c r="BR1371" s="73"/>
      <c r="BS1371" s="73"/>
      <c r="BT1371" s="73"/>
      <c r="BU1371" s="73"/>
      <c r="BV1371" s="73"/>
      <c r="BW1371" s="73"/>
      <c r="BX1371" s="73"/>
      <c r="BY1371" s="73"/>
      <c r="BZ1371" s="73"/>
      <c r="CA1371" s="73"/>
      <c r="CB1371" s="73"/>
      <c r="CC1371" s="73"/>
      <c r="CD1371" s="73"/>
      <c r="CE1371" s="73"/>
      <c r="CF1371" s="73"/>
      <c r="CG1371" s="73"/>
      <c r="CH1371" s="73"/>
      <c r="CI1371" s="73"/>
      <c r="CJ1371" s="73"/>
      <c r="CK1371" s="73"/>
      <c r="CL1371" s="73"/>
      <c r="CM1371" s="73"/>
      <c r="CN1371" s="73"/>
      <c r="CO1371" s="73"/>
      <c r="CP1371" s="73"/>
      <c r="CQ1371" s="73"/>
      <c r="CR1371" s="73"/>
      <c r="CS1371" s="73"/>
      <c r="CT1371" s="73"/>
      <c r="CU1371" s="73"/>
      <c r="CV1371" s="73"/>
      <c r="CW1371" s="73"/>
      <c r="CX1371" s="73"/>
      <c r="CY1371" s="73"/>
      <c r="CZ1371" s="73"/>
      <c r="DA1371" s="73"/>
      <c r="DB1371" s="73"/>
      <c r="DC1371" s="73"/>
      <c r="DD1371" s="73"/>
      <c r="DE1371" s="73"/>
      <c r="DF1371" s="73"/>
      <c r="DG1371" s="73"/>
      <c r="DH1371" s="73"/>
      <c r="DI1371" s="73"/>
      <c r="DJ1371" s="36"/>
    </row>
    <row r="1372" spans="1:114" x14ac:dyDescent="0.3">
      <c r="A1372" s="73"/>
      <c r="B1372" s="73"/>
      <c r="C1372" s="112"/>
      <c r="D1372" s="112"/>
      <c r="E1372" s="73"/>
      <c r="F1372" s="73"/>
      <c r="G1372" s="127"/>
      <c r="H1372" s="127"/>
      <c r="I1372" s="127"/>
      <c r="J1372" s="127"/>
      <c r="K1372" s="73"/>
      <c r="L1372" s="115"/>
      <c r="M1372" s="115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3"/>
      <c r="AC1372" s="73"/>
      <c r="AD1372" s="73"/>
      <c r="AE1372" s="73"/>
      <c r="AF1372" s="73"/>
      <c r="AG1372" s="73"/>
      <c r="AH1372" s="73"/>
      <c r="AI1372" s="73"/>
      <c r="AJ1372" s="73"/>
      <c r="AK1372" s="73"/>
      <c r="AL1372" s="73"/>
      <c r="AM1372" s="73"/>
      <c r="AN1372" s="73"/>
      <c r="AO1372" s="73"/>
      <c r="AP1372" s="73"/>
      <c r="AQ1372" s="73"/>
      <c r="AR1372" s="73"/>
      <c r="AS1372" s="73"/>
      <c r="AT1372" s="73"/>
      <c r="AU1372" s="73"/>
      <c r="AV1372" s="73"/>
      <c r="AW1372" s="73"/>
      <c r="AX1372" s="73"/>
      <c r="AY1372" s="73"/>
      <c r="AZ1372" s="73"/>
      <c r="BA1372" s="73"/>
      <c r="BB1372" s="73"/>
      <c r="BC1372" s="73"/>
      <c r="BD1372" s="73"/>
      <c r="BE1372" s="73"/>
      <c r="BF1372" s="73"/>
      <c r="BG1372" s="73"/>
      <c r="BH1372" s="73"/>
      <c r="BI1372" s="73"/>
      <c r="BJ1372" s="73"/>
      <c r="BK1372" s="73"/>
      <c r="BL1372" s="73"/>
      <c r="BM1372" s="73"/>
      <c r="BN1372" s="73"/>
      <c r="BO1372" s="73"/>
      <c r="BP1372" s="73"/>
      <c r="BQ1372" s="73"/>
      <c r="BR1372" s="73"/>
      <c r="BS1372" s="73"/>
      <c r="BT1372" s="73"/>
      <c r="BU1372" s="73"/>
      <c r="BV1372" s="73"/>
      <c r="BW1372" s="73"/>
      <c r="BX1372" s="73"/>
      <c r="BY1372" s="73"/>
      <c r="BZ1372" s="73"/>
      <c r="CA1372" s="73"/>
      <c r="CB1372" s="73"/>
      <c r="CC1372" s="73"/>
      <c r="CD1372" s="73"/>
      <c r="CE1372" s="73"/>
      <c r="CF1372" s="73"/>
      <c r="CG1372" s="73"/>
      <c r="CH1372" s="73"/>
      <c r="CI1372" s="73"/>
      <c r="CJ1372" s="73"/>
      <c r="CK1372" s="73"/>
      <c r="CL1372" s="73"/>
      <c r="CM1372" s="73"/>
      <c r="CN1372" s="73"/>
      <c r="CO1372" s="73"/>
      <c r="CP1372" s="73"/>
      <c r="CQ1372" s="73"/>
      <c r="CR1372" s="73"/>
      <c r="CS1372" s="73"/>
      <c r="CT1372" s="73"/>
      <c r="CU1372" s="73"/>
      <c r="CV1372" s="73"/>
      <c r="CW1372" s="73"/>
      <c r="CX1372" s="73"/>
      <c r="CY1372" s="73"/>
      <c r="CZ1372" s="73"/>
      <c r="DA1372" s="73"/>
      <c r="DB1372" s="73"/>
      <c r="DC1372" s="73"/>
      <c r="DD1372" s="73"/>
      <c r="DE1372" s="73"/>
      <c r="DF1372" s="73"/>
      <c r="DG1372" s="73"/>
      <c r="DH1372" s="73"/>
      <c r="DI1372" s="73"/>
      <c r="DJ1372" s="36"/>
    </row>
    <row r="1373" spans="1:114" x14ac:dyDescent="0.3">
      <c r="A1373" s="73"/>
      <c r="B1373" s="73"/>
      <c r="C1373" s="112"/>
      <c r="D1373" s="112"/>
      <c r="E1373" s="73"/>
      <c r="F1373" s="73"/>
      <c r="G1373" s="127"/>
      <c r="H1373" s="127"/>
      <c r="I1373" s="127"/>
      <c r="J1373" s="127"/>
      <c r="K1373" s="73"/>
      <c r="L1373" s="115"/>
      <c r="M1373" s="115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3"/>
      <c r="AM1373" s="73"/>
      <c r="AN1373" s="73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73"/>
      <c r="BB1373" s="73"/>
      <c r="BC1373" s="73"/>
      <c r="BD1373" s="73"/>
      <c r="BE1373" s="73"/>
      <c r="BF1373" s="73"/>
      <c r="BG1373" s="73"/>
      <c r="BH1373" s="73"/>
      <c r="BI1373" s="73"/>
      <c r="BJ1373" s="73"/>
      <c r="BK1373" s="73"/>
      <c r="BL1373" s="73"/>
      <c r="BM1373" s="73"/>
      <c r="BN1373" s="73"/>
      <c r="BO1373" s="73"/>
      <c r="BP1373" s="73"/>
      <c r="BQ1373" s="73"/>
      <c r="BR1373" s="73"/>
      <c r="BS1373" s="73"/>
      <c r="BT1373" s="73"/>
      <c r="BU1373" s="73"/>
      <c r="BV1373" s="73"/>
      <c r="BW1373" s="73"/>
      <c r="BX1373" s="73"/>
      <c r="BY1373" s="73"/>
      <c r="BZ1373" s="73"/>
      <c r="CA1373" s="73"/>
      <c r="CB1373" s="73"/>
      <c r="CC1373" s="73"/>
      <c r="CD1373" s="73"/>
      <c r="CE1373" s="73"/>
      <c r="CF1373" s="73"/>
      <c r="CG1373" s="73"/>
      <c r="CH1373" s="73"/>
      <c r="CI1373" s="73"/>
      <c r="CJ1373" s="73"/>
      <c r="CK1373" s="73"/>
      <c r="CL1373" s="73"/>
      <c r="CM1373" s="73"/>
      <c r="CN1373" s="73"/>
      <c r="CO1373" s="73"/>
      <c r="CP1373" s="73"/>
      <c r="CQ1373" s="73"/>
      <c r="CR1373" s="73"/>
      <c r="CS1373" s="73"/>
      <c r="CT1373" s="73"/>
      <c r="CU1373" s="73"/>
      <c r="CV1373" s="73"/>
      <c r="CW1373" s="73"/>
      <c r="CX1373" s="73"/>
      <c r="CY1373" s="73"/>
      <c r="CZ1373" s="73"/>
      <c r="DA1373" s="73"/>
      <c r="DB1373" s="73"/>
      <c r="DC1373" s="73"/>
      <c r="DD1373" s="73"/>
      <c r="DE1373" s="73"/>
      <c r="DF1373" s="73"/>
      <c r="DG1373" s="73"/>
      <c r="DH1373" s="73"/>
      <c r="DI1373" s="73"/>
      <c r="DJ1373" s="36"/>
    </row>
    <row r="1374" spans="1:114" x14ac:dyDescent="0.3">
      <c r="A1374" s="73"/>
      <c r="B1374" s="73"/>
      <c r="C1374" s="112"/>
      <c r="D1374" s="112"/>
      <c r="E1374" s="73"/>
      <c r="F1374" s="73"/>
      <c r="G1374" s="127"/>
      <c r="H1374" s="127"/>
      <c r="I1374" s="127"/>
      <c r="J1374" s="127"/>
      <c r="K1374" s="73"/>
      <c r="L1374" s="115"/>
      <c r="M1374" s="115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3"/>
      <c r="AC1374" s="73"/>
      <c r="AD1374" s="73"/>
      <c r="AE1374" s="73"/>
      <c r="AF1374" s="73"/>
      <c r="AG1374" s="73"/>
      <c r="AH1374" s="73"/>
      <c r="AI1374" s="73"/>
      <c r="AJ1374" s="73"/>
      <c r="AK1374" s="73"/>
      <c r="AL1374" s="73"/>
      <c r="AM1374" s="73"/>
      <c r="AN1374" s="73"/>
      <c r="AO1374" s="73"/>
      <c r="AP1374" s="73"/>
      <c r="AQ1374" s="73"/>
      <c r="AR1374" s="73"/>
      <c r="AS1374" s="73"/>
      <c r="AT1374" s="73"/>
      <c r="AU1374" s="73"/>
      <c r="AV1374" s="73"/>
      <c r="AW1374" s="73"/>
      <c r="AX1374" s="73"/>
      <c r="AY1374" s="73"/>
      <c r="AZ1374" s="73"/>
      <c r="BA1374" s="73"/>
      <c r="BB1374" s="73"/>
      <c r="BC1374" s="73"/>
      <c r="BD1374" s="73"/>
      <c r="BE1374" s="73"/>
      <c r="BF1374" s="73"/>
      <c r="BG1374" s="73"/>
      <c r="BH1374" s="73"/>
      <c r="BI1374" s="73"/>
      <c r="BJ1374" s="73"/>
      <c r="BK1374" s="73"/>
      <c r="BL1374" s="73"/>
      <c r="BM1374" s="73"/>
      <c r="BN1374" s="73"/>
      <c r="BO1374" s="73"/>
      <c r="BP1374" s="73"/>
      <c r="BQ1374" s="73"/>
      <c r="BR1374" s="73"/>
      <c r="BS1374" s="73"/>
      <c r="BT1374" s="73"/>
      <c r="BU1374" s="73"/>
      <c r="BV1374" s="73"/>
      <c r="BW1374" s="73"/>
      <c r="BX1374" s="73"/>
      <c r="BY1374" s="73"/>
      <c r="BZ1374" s="73"/>
      <c r="CA1374" s="73"/>
      <c r="CB1374" s="73"/>
      <c r="CC1374" s="73"/>
      <c r="CD1374" s="73"/>
      <c r="CE1374" s="73"/>
      <c r="CF1374" s="73"/>
      <c r="CG1374" s="73"/>
      <c r="CH1374" s="73"/>
      <c r="CI1374" s="73"/>
      <c r="CJ1374" s="73"/>
      <c r="CK1374" s="73"/>
      <c r="CL1374" s="73"/>
      <c r="CM1374" s="73"/>
      <c r="CN1374" s="73"/>
      <c r="CO1374" s="73"/>
      <c r="CP1374" s="73"/>
      <c r="CQ1374" s="73"/>
      <c r="CR1374" s="73"/>
      <c r="CS1374" s="73"/>
      <c r="CT1374" s="73"/>
      <c r="CU1374" s="73"/>
      <c r="CV1374" s="73"/>
      <c r="CW1374" s="73"/>
      <c r="CX1374" s="73"/>
      <c r="CY1374" s="73"/>
      <c r="CZ1374" s="73"/>
      <c r="DA1374" s="73"/>
      <c r="DB1374" s="73"/>
      <c r="DC1374" s="73"/>
      <c r="DD1374" s="73"/>
      <c r="DE1374" s="73"/>
      <c r="DF1374" s="73"/>
      <c r="DG1374" s="73"/>
      <c r="DH1374" s="73"/>
      <c r="DI1374" s="73"/>
      <c r="DJ1374" s="36"/>
    </row>
    <row r="1375" spans="1:114" x14ac:dyDescent="0.3">
      <c r="A1375" s="73"/>
      <c r="B1375" s="73"/>
      <c r="C1375" s="112"/>
      <c r="D1375" s="112"/>
      <c r="E1375" s="73"/>
      <c r="F1375" s="73"/>
      <c r="G1375" s="127"/>
      <c r="H1375" s="127"/>
      <c r="I1375" s="127"/>
      <c r="J1375" s="127"/>
      <c r="K1375" s="73"/>
      <c r="L1375" s="115"/>
      <c r="M1375" s="115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3"/>
      <c r="AC1375" s="73"/>
      <c r="AD1375" s="73"/>
      <c r="AE1375" s="73"/>
      <c r="AF1375" s="73"/>
      <c r="AG1375" s="73"/>
      <c r="AH1375" s="73"/>
      <c r="AI1375" s="73"/>
      <c r="AJ1375" s="73"/>
      <c r="AK1375" s="73"/>
      <c r="AL1375" s="73"/>
      <c r="AM1375" s="73"/>
      <c r="AN1375" s="73"/>
      <c r="AO1375" s="73"/>
      <c r="AP1375" s="73"/>
      <c r="AQ1375" s="73"/>
      <c r="AR1375" s="73"/>
      <c r="AS1375" s="73"/>
      <c r="AT1375" s="73"/>
      <c r="AU1375" s="73"/>
      <c r="AV1375" s="73"/>
      <c r="AW1375" s="73"/>
      <c r="AX1375" s="73"/>
      <c r="AY1375" s="73"/>
      <c r="AZ1375" s="73"/>
      <c r="BA1375" s="73"/>
      <c r="BB1375" s="73"/>
      <c r="BC1375" s="73"/>
      <c r="BD1375" s="73"/>
      <c r="BE1375" s="73"/>
      <c r="BF1375" s="73"/>
      <c r="BG1375" s="73"/>
      <c r="BH1375" s="73"/>
      <c r="BI1375" s="73"/>
      <c r="BJ1375" s="73"/>
      <c r="BK1375" s="73"/>
      <c r="BL1375" s="73"/>
      <c r="BM1375" s="73"/>
      <c r="BN1375" s="73"/>
      <c r="BO1375" s="73"/>
      <c r="BP1375" s="73"/>
      <c r="BQ1375" s="73"/>
      <c r="BR1375" s="73"/>
      <c r="BS1375" s="73"/>
      <c r="BT1375" s="73"/>
      <c r="BU1375" s="73"/>
      <c r="BV1375" s="73"/>
      <c r="BW1375" s="73"/>
      <c r="BX1375" s="73"/>
      <c r="BY1375" s="73"/>
      <c r="BZ1375" s="73"/>
      <c r="CA1375" s="73"/>
      <c r="CB1375" s="73"/>
      <c r="CC1375" s="73"/>
      <c r="CD1375" s="73"/>
      <c r="CE1375" s="73"/>
      <c r="CF1375" s="73"/>
      <c r="CG1375" s="73"/>
      <c r="CH1375" s="73"/>
      <c r="CI1375" s="73"/>
      <c r="CJ1375" s="73"/>
      <c r="CK1375" s="73"/>
      <c r="CL1375" s="73"/>
      <c r="CM1375" s="73"/>
      <c r="CN1375" s="73"/>
      <c r="CO1375" s="73"/>
      <c r="CP1375" s="73"/>
      <c r="CQ1375" s="73"/>
      <c r="CR1375" s="73"/>
      <c r="CS1375" s="73"/>
      <c r="CT1375" s="73"/>
      <c r="CU1375" s="73"/>
      <c r="CV1375" s="73"/>
      <c r="CW1375" s="73"/>
      <c r="CX1375" s="73"/>
      <c r="CY1375" s="73"/>
      <c r="CZ1375" s="73"/>
      <c r="DA1375" s="73"/>
      <c r="DB1375" s="73"/>
      <c r="DC1375" s="73"/>
      <c r="DD1375" s="73"/>
      <c r="DE1375" s="73"/>
      <c r="DF1375" s="73"/>
      <c r="DG1375" s="73"/>
      <c r="DH1375" s="73"/>
      <c r="DI1375" s="73"/>
      <c r="DJ1375" s="36"/>
    </row>
    <row r="1376" spans="1:114" x14ac:dyDescent="0.3">
      <c r="A1376" s="73"/>
      <c r="B1376" s="73"/>
      <c r="C1376" s="112"/>
      <c r="D1376" s="112"/>
      <c r="E1376" s="73"/>
      <c r="F1376" s="73"/>
      <c r="G1376" s="127"/>
      <c r="H1376" s="127"/>
      <c r="I1376" s="127"/>
      <c r="J1376" s="127"/>
      <c r="K1376" s="73"/>
      <c r="L1376" s="115"/>
      <c r="M1376" s="115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3"/>
      <c r="AC1376" s="73"/>
      <c r="AD1376" s="73"/>
      <c r="AE1376" s="73"/>
      <c r="AF1376" s="73"/>
      <c r="AG1376" s="73"/>
      <c r="AH1376" s="73"/>
      <c r="AI1376" s="73"/>
      <c r="AJ1376" s="73"/>
      <c r="AK1376" s="73"/>
      <c r="AL1376" s="73"/>
      <c r="AM1376" s="73"/>
      <c r="AN1376" s="73"/>
      <c r="AO1376" s="73"/>
      <c r="AP1376" s="73"/>
      <c r="AQ1376" s="73"/>
      <c r="AR1376" s="73"/>
      <c r="AS1376" s="73"/>
      <c r="AT1376" s="73"/>
      <c r="AU1376" s="73"/>
      <c r="AV1376" s="73"/>
      <c r="AW1376" s="73"/>
      <c r="AX1376" s="73"/>
      <c r="AY1376" s="73"/>
      <c r="AZ1376" s="73"/>
      <c r="BA1376" s="73"/>
      <c r="BB1376" s="73"/>
      <c r="BC1376" s="73"/>
      <c r="BD1376" s="73"/>
      <c r="BE1376" s="73"/>
      <c r="BF1376" s="73"/>
      <c r="BG1376" s="73"/>
      <c r="BH1376" s="73"/>
      <c r="BI1376" s="73"/>
      <c r="BJ1376" s="73"/>
      <c r="BK1376" s="73"/>
      <c r="BL1376" s="73"/>
      <c r="BM1376" s="73"/>
      <c r="BN1376" s="73"/>
      <c r="BO1376" s="73"/>
      <c r="BP1376" s="73"/>
      <c r="BQ1376" s="73"/>
      <c r="BR1376" s="73"/>
      <c r="BS1376" s="73"/>
      <c r="BT1376" s="73"/>
      <c r="BU1376" s="73"/>
      <c r="BV1376" s="73"/>
      <c r="BW1376" s="73"/>
      <c r="BX1376" s="73"/>
      <c r="BY1376" s="73"/>
      <c r="BZ1376" s="73"/>
      <c r="CA1376" s="73"/>
      <c r="CB1376" s="73"/>
      <c r="CC1376" s="73"/>
      <c r="CD1376" s="73"/>
      <c r="CE1376" s="73"/>
      <c r="CF1376" s="73"/>
      <c r="CG1376" s="73"/>
      <c r="CH1376" s="73"/>
      <c r="CI1376" s="73"/>
      <c r="CJ1376" s="73"/>
      <c r="CK1376" s="73"/>
      <c r="CL1376" s="73"/>
      <c r="CM1376" s="73"/>
      <c r="CN1376" s="73"/>
      <c r="CO1376" s="73"/>
      <c r="CP1376" s="73"/>
      <c r="CQ1376" s="73"/>
      <c r="CR1376" s="73"/>
      <c r="CS1376" s="73"/>
      <c r="CT1376" s="73"/>
      <c r="CU1376" s="73"/>
      <c r="CV1376" s="73"/>
      <c r="CW1376" s="73"/>
      <c r="CX1376" s="73"/>
      <c r="CY1376" s="73"/>
      <c r="CZ1376" s="73"/>
      <c r="DA1376" s="73"/>
      <c r="DB1376" s="73"/>
      <c r="DC1376" s="73"/>
      <c r="DD1376" s="73"/>
      <c r="DE1376" s="73"/>
      <c r="DF1376" s="73"/>
      <c r="DG1376" s="73"/>
      <c r="DH1376" s="73"/>
      <c r="DI1376" s="73"/>
      <c r="DJ1376" s="36"/>
    </row>
    <row r="1377" spans="1:114" x14ac:dyDescent="0.3">
      <c r="A1377" s="73"/>
      <c r="B1377" s="73"/>
      <c r="C1377" s="112"/>
      <c r="D1377" s="112"/>
      <c r="E1377" s="73"/>
      <c r="F1377" s="73"/>
      <c r="G1377" s="127"/>
      <c r="H1377" s="127"/>
      <c r="I1377" s="127"/>
      <c r="J1377" s="127"/>
      <c r="K1377" s="73"/>
      <c r="L1377" s="115"/>
      <c r="M1377" s="115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3"/>
      <c r="AC1377" s="73"/>
      <c r="AD1377" s="73"/>
      <c r="AE1377" s="73"/>
      <c r="AF1377" s="73"/>
      <c r="AG1377" s="73"/>
      <c r="AH1377" s="73"/>
      <c r="AI1377" s="73"/>
      <c r="AJ1377" s="73"/>
      <c r="AK1377" s="73"/>
      <c r="AL1377" s="73"/>
      <c r="AM1377" s="73"/>
      <c r="AN1377" s="73"/>
      <c r="AO1377" s="73"/>
      <c r="AP1377" s="73"/>
      <c r="AQ1377" s="73"/>
      <c r="AR1377" s="73"/>
      <c r="AS1377" s="73"/>
      <c r="AT1377" s="73"/>
      <c r="AU1377" s="73"/>
      <c r="AV1377" s="73"/>
      <c r="AW1377" s="73"/>
      <c r="AX1377" s="73"/>
      <c r="AY1377" s="73"/>
      <c r="AZ1377" s="73"/>
      <c r="BA1377" s="73"/>
      <c r="BB1377" s="73"/>
      <c r="BC1377" s="73"/>
      <c r="BD1377" s="73"/>
      <c r="BE1377" s="73"/>
      <c r="BF1377" s="73"/>
      <c r="BG1377" s="73"/>
      <c r="BH1377" s="73"/>
      <c r="BI1377" s="73"/>
      <c r="BJ1377" s="73"/>
      <c r="BK1377" s="73"/>
      <c r="BL1377" s="73"/>
      <c r="BM1377" s="73"/>
      <c r="BN1377" s="73"/>
      <c r="BO1377" s="73"/>
      <c r="BP1377" s="73"/>
      <c r="BQ1377" s="73"/>
      <c r="BR1377" s="73"/>
      <c r="BS1377" s="73"/>
      <c r="BT1377" s="73"/>
      <c r="BU1377" s="73"/>
      <c r="BV1377" s="73"/>
      <c r="BW1377" s="73"/>
      <c r="BX1377" s="73"/>
      <c r="BY1377" s="73"/>
      <c r="BZ1377" s="73"/>
      <c r="CA1377" s="73"/>
      <c r="CB1377" s="73"/>
      <c r="CC1377" s="73"/>
      <c r="CD1377" s="73"/>
      <c r="CE1377" s="73"/>
      <c r="CF1377" s="73"/>
      <c r="CG1377" s="73"/>
      <c r="CH1377" s="73"/>
      <c r="CI1377" s="73"/>
      <c r="CJ1377" s="73"/>
      <c r="CK1377" s="73"/>
      <c r="CL1377" s="73"/>
      <c r="CM1377" s="73"/>
      <c r="CN1377" s="73"/>
      <c r="CO1377" s="73"/>
      <c r="CP1377" s="73"/>
      <c r="CQ1377" s="73"/>
      <c r="CR1377" s="73"/>
      <c r="CS1377" s="73"/>
      <c r="CT1377" s="73"/>
      <c r="CU1377" s="73"/>
      <c r="CV1377" s="73"/>
      <c r="CW1377" s="73"/>
      <c r="CX1377" s="73"/>
      <c r="CY1377" s="73"/>
      <c r="CZ1377" s="73"/>
      <c r="DA1377" s="73"/>
      <c r="DB1377" s="73"/>
      <c r="DC1377" s="73"/>
      <c r="DD1377" s="73"/>
      <c r="DE1377" s="73"/>
      <c r="DF1377" s="73"/>
      <c r="DG1377" s="73"/>
      <c r="DH1377" s="73"/>
      <c r="DI1377" s="73"/>
      <c r="DJ1377" s="36"/>
    </row>
    <row r="1378" spans="1:114" x14ac:dyDescent="0.3">
      <c r="A1378" s="73"/>
      <c r="B1378" s="73"/>
      <c r="C1378" s="112"/>
      <c r="D1378" s="112"/>
      <c r="E1378" s="73"/>
      <c r="F1378" s="73"/>
      <c r="G1378" s="127"/>
      <c r="H1378" s="127"/>
      <c r="I1378" s="127"/>
      <c r="J1378" s="127"/>
      <c r="K1378" s="73"/>
      <c r="L1378" s="115"/>
      <c r="M1378" s="115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3"/>
      <c r="AM1378" s="73"/>
      <c r="AN1378" s="73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73"/>
      <c r="BB1378" s="73"/>
      <c r="BC1378" s="73"/>
      <c r="BD1378" s="73"/>
      <c r="BE1378" s="73"/>
      <c r="BF1378" s="73"/>
      <c r="BG1378" s="73"/>
      <c r="BH1378" s="73"/>
      <c r="BI1378" s="73"/>
      <c r="BJ1378" s="73"/>
      <c r="BK1378" s="73"/>
      <c r="BL1378" s="73"/>
      <c r="BM1378" s="73"/>
      <c r="BN1378" s="73"/>
      <c r="BO1378" s="73"/>
      <c r="BP1378" s="73"/>
      <c r="BQ1378" s="73"/>
      <c r="BR1378" s="73"/>
      <c r="BS1378" s="73"/>
      <c r="BT1378" s="73"/>
      <c r="BU1378" s="73"/>
      <c r="BV1378" s="73"/>
      <c r="BW1378" s="73"/>
      <c r="BX1378" s="73"/>
      <c r="BY1378" s="73"/>
      <c r="BZ1378" s="73"/>
      <c r="CA1378" s="73"/>
      <c r="CB1378" s="73"/>
      <c r="CC1378" s="73"/>
      <c r="CD1378" s="73"/>
      <c r="CE1378" s="73"/>
      <c r="CF1378" s="73"/>
      <c r="CG1378" s="73"/>
      <c r="CH1378" s="73"/>
      <c r="CI1378" s="73"/>
      <c r="CJ1378" s="73"/>
      <c r="CK1378" s="73"/>
      <c r="CL1378" s="73"/>
      <c r="CM1378" s="73"/>
      <c r="CN1378" s="73"/>
      <c r="CO1378" s="73"/>
      <c r="CP1378" s="73"/>
      <c r="CQ1378" s="73"/>
      <c r="CR1378" s="73"/>
      <c r="CS1378" s="73"/>
      <c r="CT1378" s="73"/>
      <c r="CU1378" s="73"/>
      <c r="CV1378" s="73"/>
      <c r="CW1378" s="73"/>
      <c r="CX1378" s="73"/>
      <c r="CY1378" s="73"/>
      <c r="CZ1378" s="73"/>
      <c r="DA1378" s="73"/>
      <c r="DB1378" s="73"/>
      <c r="DC1378" s="73"/>
      <c r="DD1378" s="73"/>
      <c r="DE1378" s="73"/>
      <c r="DF1378" s="73"/>
      <c r="DG1378" s="73"/>
      <c r="DH1378" s="73"/>
      <c r="DI1378" s="73"/>
      <c r="DJ1378" s="36"/>
    </row>
    <row r="1379" spans="1:114" x14ac:dyDescent="0.3">
      <c r="A1379" s="73"/>
      <c r="B1379" s="73"/>
      <c r="C1379" s="112"/>
      <c r="D1379" s="112"/>
      <c r="E1379" s="73"/>
      <c r="F1379" s="73"/>
      <c r="G1379" s="127"/>
      <c r="H1379" s="127"/>
      <c r="I1379" s="127"/>
      <c r="J1379" s="127"/>
      <c r="K1379" s="73"/>
      <c r="L1379" s="115"/>
      <c r="M1379" s="115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3"/>
      <c r="AM1379" s="73"/>
      <c r="AN1379" s="73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73"/>
      <c r="BB1379" s="73"/>
      <c r="BC1379" s="73"/>
      <c r="BD1379" s="73"/>
      <c r="BE1379" s="73"/>
      <c r="BF1379" s="73"/>
      <c r="BG1379" s="73"/>
      <c r="BH1379" s="73"/>
      <c r="BI1379" s="73"/>
      <c r="BJ1379" s="73"/>
      <c r="BK1379" s="73"/>
      <c r="BL1379" s="73"/>
      <c r="BM1379" s="73"/>
      <c r="BN1379" s="73"/>
      <c r="BO1379" s="73"/>
      <c r="BP1379" s="73"/>
      <c r="BQ1379" s="73"/>
      <c r="BR1379" s="73"/>
      <c r="BS1379" s="73"/>
      <c r="BT1379" s="73"/>
      <c r="BU1379" s="73"/>
      <c r="BV1379" s="73"/>
      <c r="BW1379" s="73"/>
      <c r="BX1379" s="73"/>
      <c r="BY1379" s="73"/>
      <c r="BZ1379" s="73"/>
      <c r="CA1379" s="73"/>
      <c r="CB1379" s="73"/>
      <c r="CC1379" s="73"/>
      <c r="CD1379" s="73"/>
      <c r="CE1379" s="73"/>
      <c r="CF1379" s="73"/>
      <c r="CG1379" s="73"/>
      <c r="CH1379" s="73"/>
      <c r="CI1379" s="73"/>
      <c r="CJ1379" s="73"/>
      <c r="CK1379" s="73"/>
      <c r="CL1379" s="73"/>
      <c r="CM1379" s="73"/>
      <c r="CN1379" s="73"/>
      <c r="CO1379" s="73"/>
      <c r="CP1379" s="73"/>
      <c r="CQ1379" s="73"/>
      <c r="CR1379" s="73"/>
      <c r="CS1379" s="73"/>
      <c r="CT1379" s="73"/>
      <c r="CU1379" s="73"/>
      <c r="CV1379" s="73"/>
      <c r="CW1379" s="73"/>
      <c r="CX1379" s="73"/>
      <c r="CY1379" s="73"/>
      <c r="CZ1379" s="73"/>
      <c r="DA1379" s="73"/>
      <c r="DB1379" s="73"/>
      <c r="DC1379" s="73"/>
      <c r="DD1379" s="73"/>
      <c r="DE1379" s="73"/>
      <c r="DF1379" s="73"/>
      <c r="DG1379" s="73"/>
      <c r="DH1379" s="73"/>
      <c r="DI1379" s="73"/>
      <c r="DJ1379" s="36"/>
    </row>
    <row r="1380" spans="1:114" x14ac:dyDescent="0.3">
      <c r="A1380" s="73"/>
      <c r="B1380" s="73"/>
      <c r="C1380" s="112"/>
      <c r="D1380" s="112"/>
      <c r="E1380" s="73"/>
      <c r="F1380" s="73"/>
      <c r="G1380" s="127"/>
      <c r="H1380" s="127"/>
      <c r="I1380" s="127"/>
      <c r="J1380" s="127"/>
      <c r="K1380" s="73"/>
      <c r="L1380" s="115"/>
      <c r="M1380" s="115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3"/>
      <c r="AM1380" s="73"/>
      <c r="AN1380" s="73"/>
      <c r="AO1380" s="73"/>
      <c r="AP1380" s="73"/>
      <c r="AQ1380" s="73"/>
      <c r="AR1380" s="73"/>
      <c r="AS1380" s="73"/>
      <c r="AT1380" s="73"/>
      <c r="AU1380" s="73"/>
      <c r="AV1380" s="73"/>
      <c r="AW1380" s="73"/>
      <c r="AX1380" s="73"/>
      <c r="AY1380" s="73"/>
      <c r="AZ1380" s="73"/>
      <c r="BA1380" s="73"/>
      <c r="BB1380" s="73"/>
      <c r="BC1380" s="73"/>
      <c r="BD1380" s="73"/>
      <c r="BE1380" s="73"/>
      <c r="BF1380" s="73"/>
      <c r="BG1380" s="73"/>
      <c r="BH1380" s="73"/>
      <c r="BI1380" s="73"/>
      <c r="BJ1380" s="73"/>
      <c r="BK1380" s="73"/>
      <c r="BL1380" s="73"/>
      <c r="BM1380" s="73"/>
      <c r="BN1380" s="73"/>
      <c r="BO1380" s="73"/>
      <c r="BP1380" s="73"/>
      <c r="BQ1380" s="73"/>
      <c r="BR1380" s="73"/>
      <c r="BS1380" s="73"/>
      <c r="BT1380" s="73"/>
      <c r="BU1380" s="73"/>
      <c r="BV1380" s="73"/>
      <c r="BW1380" s="73"/>
      <c r="BX1380" s="73"/>
      <c r="BY1380" s="73"/>
      <c r="BZ1380" s="73"/>
      <c r="CA1380" s="73"/>
      <c r="CB1380" s="73"/>
      <c r="CC1380" s="73"/>
      <c r="CD1380" s="73"/>
      <c r="CE1380" s="73"/>
      <c r="CF1380" s="73"/>
      <c r="CG1380" s="73"/>
      <c r="CH1380" s="73"/>
      <c r="CI1380" s="73"/>
      <c r="CJ1380" s="73"/>
      <c r="CK1380" s="73"/>
      <c r="CL1380" s="73"/>
      <c r="CM1380" s="73"/>
      <c r="CN1380" s="73"/>
      <c r="CO1380" s="73"/>
      <c r="CP1380" s="73"/>
      <c r="CQ1380" s="73"/>
      <c r="CR1380" s="73"/>
      <c r="CS1380" s="73"/>
      <c r="CT1380" s="73"/>
      <c r="CU1380" s="73"/>
      <c r="CV1380" s="73"/>
      <c r="CW1380" s="73"/>
      <c r="CX1380" s="73"/>
      <c r="CY1380" s="73"/>
      <c r="CZ1380" s="73"/>
      <c r="DA1380" s="73"/>
      <c r="DB1380" s="73"/>
      <c r="DC1380" s="73"/>
      <c r="DD1380" s="73"/>
      <c r="DE1380" s="73"/>
      <c r="DF1380" s="73"/>
      <c r="DG1380" s="73"/>
      <c r="DH1380" s="73"/>
      <c r="DI1380" s="73"/>
      <c r="DJ1380" s="36"/>
    </row>
    <row r="1381" spans="1:114" x14ac:dyDescent="0.3">
      <c r="A1381" s="73"/>
      <c r="B1381" s="73"/>
      <c r="C1381" s="112"/>
      <c r="D1381" s="112"/>
      <c r="E1381" s="73"/>
      <c r="F1381" s="73"/>
      <c r="G1381" s="127"/>
      <c r="H1381" s="127"/>
      <c r="I1381" s="127"/>
      <c r="J1381" s="127"/>
      <c r="K1381" s="73"/>
      <c r="L1381" s="115"/>
      <c r="M1381" s="115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3"/>
      <c r="AM1381" s="73"/>
      <c r="AN1381" s="73"/>
      <c r="AO1381" s="73"/>
      <c r="AP1381" s="73"/>
      <c r="AQ1381" s="73"/>
      <c r="AR1381" s="73"/>
      <c r="AS1381" s="73"/>
      <c r="AT1381" s="73"/>
      <c r="AU1381" s="73"/>
      <c r="AV1381" s="73"/>
      <c r="AW1381" s="73"/>
      <c r="AX1381" s="73"/>
      <c r="AY1381" s="73"/>
      <c r="AZ1381" s="73"/>
      <c r="BA1381" s="73"/>
      <c r="BB1381" s="73"/>
      <c r="BC1381" s="73"/>
      <c r="BD1381" s="73"/>
      <c r="BE1381" s="73"/>
      <c r="BF1381" s="73"/>
      <c r="BG1381" s="73"/>
      <c r="BH1381" s="73"/>
      <c r="BI1381" s="73"/>
      <c r="BJ1381" s="73"/>
      <c r="BK1381" s="73"/>
      <c r="BL1381" s="73"/>
      <c r="BM1381" s="73"/>
      <c r="BN1381" s="73"/>
      <c r="BO1381" s="73"/>
      <c r="BP1381" s="73"/>
      <c r="BQ1381" s="73"/>
      <c r="BR1381" s="73"/>
      <c r="BS1381" s="73"/>
      <c r="BT1381" s="73"/>
      <c r="BU1381" s="73"/>
      <c r="BV1381" s="73"/>
      <c r="BW1381" s="73"/>
      <c r="BX1381" s="73"/>
      <c r="BY1381" s="73"/>
      <c r="BZ1381" s="73"/>
      <c r="CA1381" s="73"/>
      <c r="CB1381" s="73"/>
      <c r="CC1381" s="73"/>
      <c r="CD1381" s="73"/>
      <c r="CE1381" s="73"/>
      <c r="CF1381" s="73"/>
      <c r="CG1381" s="73"/>
      <c r="CH1381" s="73"/>
      <c r="CI1381" s="73"/>
      <c r="CJ1381" s="73"/>
      <c r="CK1381" s="73"/>
      <c r="CL1381" s="73"/>
      <c r="CM1381" s="73"/>
      <c r="CN1381" s="73"/>
      <c r="CO1381" s="73"/>
      <c r="CP1381" s="73"/>
      <c r="CQ1381" s="73"/>
      <c r="CR1381" s="73"/>
      <c r="CS1381" s="73"/>
      <c r="CT1381" s="73"/>
      <c r="CU1381" s="73"/>
      <c r="CV1381" s="73"/>
      <c r="CW1381" s="73"/>
      <c r="CX1381" s="73"/>
      <c r="CY1381" s="73"/>
      <c r="CZ1381" s="73"/>
      <c r="DA1381" s="73"/>
      <c r="DB1381" s="73"/>
      <c r="DC1381" s="73"/>
      <c r="DD1381" s="73"/>
      <c r="DE1381" s="73"/>
      <c r="DF1381" s="73"/>
      <c r="DG1381" s="73"/>
      <c r="DH1381" s="73"/>
      <c r="DI1381" s="73"/>
      <c r="DJ1381" s="36"/>
    </row>
    <row r="1382" spans="1:114" x14ac:dyDescent="0.3">
      <c r="A1382" s="73"/>
      <c r="B1382" s="73"/>
      <c r="C1382" s="112"/>
      <c r="D1382" s="112"/>
      <c r="E1382" s="73"/>
      <c r="F1382" s="73"/>
      <c r="G1382" s="127"/>
      <c r="H1382" s="127"/>
      <c r="I1382" s="127"/>
      <c r="J1382" s="127"/>
      <c r="K1382" s="73"/>
      <c r="L1382" s="115"/>
      <c r="M1382" s="115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3"/>
      <c r="AM1382" s="73"/>
      <c r="AN1382" s="73"/>
      <c r="AO1382" s="73"/>
      <c r="AP1382" s="73"/>
      <c r="AQ1382" s="73"/>
      <c r="AR1382" s="73"/>
      <c r="AS1382" s="73"/>
      <c r="AT1382" s="73"/>
      <c r="AU1382" s="73"/>
      <c r="AV1382" s="73"/>
      <c r="AW1382" s="73"/>
      <c r="AX1382" s="73"/>
      <c r="AY1382" s="73"/>
      <c r="AZ1382" s="73"/>
      <c r="BA1382" s="73"/>
      <c r="BB1382" s="73"/>
      <c r="BC1382" s="73"/>
      <c r="BD1382" s="73"/>
      <c r="BE1382" s="73"/>
      <c r="BF1382" s="73"/>
      <c r="BG1382" s="73"/>
      <c r="BH1382" s="73"/>
      <c r="BI1382" s="73"/>
      <c r="BJ1382" s="73"/>
      <c r="BK1382" s="73"/>
      <c r="BL1382" s="73"/>
      <c r="BM1382" s="73"/>
      <c r="BN1382" s="73"/>
      <c r="BO1382" s="73"/>
      <c r="BP1382" s="73"/>
      <c r="BQ1382" s="73"/>
      <c r="BR1382" s="73"/>
      <c r="BS1382" s="73"/>
      <c r="BT1382" s="73"/>
      <c r="BU1382" s="73"/>
      <c r="BV1382" s="73"/>
      <c r="BW1382" s="73"/>
      <c r="BX1382" s="73"/>
      <c r="BY1382" s="73"/>
      <c r="BZ1382" s="73"/>
      <c r="CA1382" s="73"/>
      <c r="CB1382" s="73"/>
      <c r="CC1382" s="73"/>
      <c r="CD1382" s="73"/>
      <c r="CE1382" s="73"/>
      <c r="CF1382" s="73"/>
      <c r="CG1382" s="73"/>
      <c r="CH1382" s="73"/>
      <c r="CI1382" s="73"/>
      <c r="CJ1382" s="73"/>
      <c r="CK1382" s="73"/>
      <c r="CL1382" s="73"/>
      <c r="CM1382" s="73"/>
      <c r="CN1382" s="73"/>
      <c r="CO1382" s="73"/>
      <c r="CP1382" s="73"/>
      <c r="CQ1382" s="73"/>
      <c r="CR1382" s="73"/>
      <c r="CS1382" s="73"/>
      <c r="CT1382" s="73"/>
      <c r="CU1382" s="73"/>
      <c r="CV1382" s="73"/>
      <c r="CW1382" s="73"/>
      <c r="CX1382" s="73"/>
      <c r="CY1382" s="73"/>
      <c r="CZ1382" s="73"/>
      <c r="DA1382" s="73"/>
      <c r="DB1382" s="73"/>
      <c r="DC1382" s="73"/>
      <c r="DD1382" s="73"/>
      <c r="DE1382" s="73"/>
      <c r="DF1382" s="73"/>
      <c r="DG1382" s="73"/>
      <c r="DH1382" s="73"/>
      <c r="DI1382" s="73"/>
      <c r="DJ1382" s="36"/>
    </row>
    <row r="1383" spans="1:114" x14ac:dyDescent="0.3">
      <c r="A1383" s="73"/>
      <c r="B1383" s="73"/>
      <c r="C1383" s="112"/>
      <c r="D1383" s="112"/>
      <c r="E1383" s="73"/>
      <c r="F1383" s="73"/>
      <c r="G1383" s="127"/>
      <c r="H1383" s="127"/>
      <c r="I1383" s="127"/>
      <c r="J1383" s="127"/>
      <c r="K1383" s="73"/>
      <c r="L1383" s="115"/>
      <c r="M1383" s="115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3"/>
      <c r="AM1383" s="73"/>
      <c r="AN1383" s="73"/>
      <c r="AO1383" s="73"/>
      <c r="AP1383" s="73"/>
      <c r="AQ1383" s="73"/>
      <c r="AR1383" s="73"/>
      <c r="AS1383" s="73"/>
      <c r="AT1383" s="73"/>
      <c r="AU1383" s="73"/>
      <c r="AV1383" s="73"/>
      <c r="AW1383" s="73"/>
      <c r="AX1383" s="73"/>
      <c r="AY1383" s="73"/>
      <c r="AZ1383" s="73"/>
      <c r="BA1383" s="73"/>
      <c r="BB1383" s="73"/>
      <c r="BC1383" s="73"/>
      <c r="BD1383" s="73"/>
      <c r="BE1383" s="73"/>
      <c r="BF1383" s="73"/>
      <c r="BG1383" s="73"/>
      <c r="BH1383" s="73"/>
      <c r="BI1383" s="73"/>
      <c r="BJ1383" s="73"/>
      <c r="BK1383" s="73"/>
      <c r="BL1383" s="73"/>
      <c r="BM1383" s="73"/>
      <c r="BN1383" s="73"/>
      <c r="BO1383" s="73"/>
      <c r="BP1383" s="73"/>
      <c r="BQ1383" s="73"/>
      <c r="BR1383" s="73"/>
      <c r="BS1383" s="73"/>
      <c r="BT1383" s="73"/>
      <c r="BU1383" s="73"/>
      <c r="BV1383" s="73"/>
      <c r="BW1383" s="73"/>
      <c r="BX1383" s="73"/>
      <c r="BY1383" s="73"/>
      <c r="BZ1383" s="73"/>
      <c r="CA1383" s="73"/>
      <c r="CB1383" s="73"/>
      <c r="CC1383" s="73"/>
      <c r="CD1383" s="73"/>
      <c r="CE1383" s="73"/>
      <c r="CF1383" s="73"/>
      <c r="CG1383" s="73"/>
      <c r="CH1383" s="73"/>
      <c r="CI1383" s="73"/>
      <c r="CJ1383" s="73"/>
      <c r="CK1383" s="73"/>
      <c r="CL1383" s="73"/>
      <c r="CM1383" s="73"/>
      <c r="CN1383" s="73"/>
      <c r="CO1383" s="73"/>
      <c r="CP1383" s="73"/>
      <c r="CQ1383" s="73"/>
      <c r="CR1383" s="73"/>
      <c r="CS1383" s="73"/>
      <c r="CT1383" s="73"/>
      <c r="CU1383" s="73"/>
      <c r="CV1383" s="73"/>
      <c r="CW1383" s="73"/>
      <c r="CX1383" s="73"/>
      <c r="CY1383" s="73"/>
      <c r="CZ1383" s="73"/>
      <c r="DA1383" s="73"/>
      <c r="DB1383" s="73"/>
      <c r="DC1383" s="73"/>
      <c r="DD1383" s="73"/>
      <c r="DE1383" s="73"/>
      <c r="DF1383" s="73"/>
      <c r="DG1383" s="73"/>
      <c r="DH1383" s="73"/>
      <c r="DI1383" s="73"/>
      <c r="DJ1383" s="36"/>
    </row>
    <row r="1384" spans="1:114" x14ac:dyDescent="0.3">
      <c r="A1384" s="73"/>
      <c r="B1384" s="73"/>
      <c r="C1384" s="112"/>
      <c r="D1384" s="112"/>
      <c r="E1384" s="73"/>
      <c r="F1384" s="73"/>
      <c r="G1384" s="127"/>
      <c r="H1384" s="127"/>
      <c r="I1384" s="127"/>
      <c r="J1384" s="127"/>
      <c r="K1384" s="73"/>
      <c r="L1384" s="115"/>
      <c r="M1384" s="115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3"/>
      <c r="AM1384" s="73"/>
      <c r="AN1384" s="73"/>
      <c r="AO1384" s="73"/>
      <c r="AP1384" s="73"/>
      <c r="AQ1384" s="73"/>
      <c r="AR1384" s="73"/>
      <c r="AS1384" s="73"/>
      <c r="AT1384" s="73"/>
      <c r="AU1384" s="73"/>
      <c r="AV1384" s="73"/>
      <c r="AW1384" s="73"/>
      <c r="AX1384" s="73"/>
      <c r="AY1384" s="73"/>
      <c r="AZ1384" s="73"/>
      <c r="BA1384" s="73"/>
      <c r="BB1384" s="73"/>
      <c r="BC1384" s="73"/>
      <c r="BD1384" s="73"/>
      <c r="BE1384" s="73"/>
      <c r="BF1384" s="73"/>
      <c r="BG1384" s="73"/>
      <c r="BH1384" s="73"/>
      <c r="BI1384" s="73"/>
      <c r="BJ1384" s="73"/>
      <c r="BK1384" s="73"/>
      <c r="BL1384" s="73"/>
      <c r="BM1384" s="73"/>
      <c r="BN1384" s="73"/>
      <c r="BO1384" s="73"/>
      <c r="BP1384" s="73"/>
      <c r="BQ1384" s="73"/>
      <c r="BR1384" s="73"/>
      <c r="BS1384" s="73"/>
      <c r="BT1384" s="73"/>
      <c r="BU1384" s="73"/>
      <c r="BV1384" s="73"/>
      <c r="BW1384" s="73"/>
      <c r="BX1384" s="73"/>
      <c r="BY1384" s="73"/>
      <c r="BZ1384" s="73"/>
      <c r="CA1384" s="73"/>
      <c r="CB1384" s="73"/>
      <c r="CC1384" s="73"/>
      <c r="CD1384" s="73"/>
      <c r="CE1384" s="73"/>
      <c r="CF1384" s="73"/>
      <c r="CG1384" s="73"/>
      <c r="CH1384" s="73"/>
      <c r="CI1384" s="73"/>
      <c r="CJ1384" s="73"/>
      <c r="CK1384" s="73"/>
      <c r="CL1384" s="73"/>
      <c r="CM1384" s="73"/>
      <c r="CN1384" s="73"/>
      <c r="CO1384" s="73"/>
      <c r="CP1384" s="73"/>
      <c r="CQ1384" s="73"/>
      <c r="CR1384" s="73"/>
      <c r="CS1384" s="73"/>
      <c r="CT1384" s="73"/>
      <c r="CU1384" s="73"/>
      <c r="CV1384" s="73"/>
      <c r="CW1384" s="73"/>
      <c r="CX1384" s="73"/>
      <c r="CY1384" s="73"/>
      <c r="CZ1384" s="73"/>
      <c r="DA1384" s="73"/>
      <c r="DB1384" s="73"/>
      <c r="DC1384" s="73"/>
      <c r="DD1384" s="73"/>
      <c r="DE1384" s="73"/>
      <c r="DF1384" s="73"/>
      <c r="DG1384" s="73"/>
      <c r="DH1384" s="73"/>
      <c r="DI1384" s="73"/>
      <c r="DJ1384" s="36"/>
    </row>
    <row r="1385" spans="1:114" x14ac:dyDescent="0.3">
      <c r="A1385" s="73"/>
      <c r="B1385" s="73"/>
      <c r="C1385" s="112"/>
      <c r="D1385" s="112"/>
      <c r="E1385" s="73"/>
      <c r="F1385" s="73"/>
      <c r="G1385" s="127"/>
      <c r="H1385" s="127"/>
      <c r="I1385" s="127"/>
      <c r="J1385" s="127"/>
      <c r="K1385" s="73"/>
      <c r="L1385" s="115"/>
      <c r="M1385" s="115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3"/>
      <c r="AM1385" s="73"/>
      <c r="AN1385" s="73"/>
      <c r="AO1385" s="73"/>
      <c r="AP1385" s="73"/>
      <c r="AQ1385" s="73"/>
      <c r="AR1385" s="73"/>
      <c r="AS1385" s="73"/>
      <c r="AT1385" s="73"/>
      <c r="AU1385" s="73"/>
      <c r="AV1385" s="73"/>
      <c r="AW1385" s="73"/>
      <c r="AX1385" s="73"/>
      <c r="AY1385" s="73"/>
      <c r="AZ1385" s="73"/>
      <c r="BA1385" s="73"/>
      <c r="BB1385" s="73"/>
      <c r="BC1385" s="73"/>
      <c r="BD1385" s="73"/>
      <c r="BE1385" s="73"/>
      <c r="BF1385" s="73"/>
      <c r="BG1385" s="73"/>
      <c r="BH1385" s="73"/>
      <c r="BI1385" s="73"/>
      <c r="BJ1385" s="73"/>
      <c r="BK1385" s="73"/>
      <c r="BL1385" s="73"/>
      <c r="BM1385" s="73"/>
      <c r="BN1385" s="73"/>
      <c r="BO1385" s="73"/>
      <c r="BP1385" s="73"/>
      <c r="BQ1385" s="73"/>
      <c r="BR1385" s="73"/>
      <c r="BS1385" s="73"/>
      <c r="BT1385" s="73"/>
      <c r="BU1385" s="73"/>
      <c r="BV1385" s="73"/>
      <c r="BW1385" s="73"/>
      <c r="BX1385" s="73"/>
      <c r="BY1385" s="73"/>
      <c r="BZ1385" s="73"/>
      <c r="CA1385" s="73"/>
      <c r="CB1385" s="73"/>
      <c r="CC1385" s="73"/>
      <c r="CD1385" s="73"/>
      <c r="CE1385" s="73"/>
      <c r="CF1385" s="73"/>
      <c r="CG1385" s="73"/>
      <c r="CH1385" s="73"/>
      <c r="CI1385" s="73"/>
      <c r="CJ1385" s="73"/>
      <c r="CK1385" s="73"/>
      <c r="CL1385" s="73"/>
      <c r="CM1385" s="73"/>
      <c r="CN1385" s="73"/>
      <c r="CO1385" s="73"/>
      <c r="CP1385" s="73"/>
      <c r="CQ1385" s="73"/>
      <c r="CR1385" s="73"/>
      <c r="CS1385" s="73"/>
      <c r="CT1385" s="73"/>
      <c r="CU1385" s="73"/>
      <c r="CV1385" s="73"/>
      <c r="CW1385" s="73"/>
      <c r="CX1385" s="73"/>
      <c r="CY1385" s="73"/>
      <c r="CZ1385" s="73"/>
      <c r="DA1385" s="73"/>
      <c r="DB1385" s="73"/>
      <c r="DC1385" s="73"/>
      <c r="DD1385" s="73"/>
      <c r="DE1385" s="73"/>
      <c r="DF1385" s="73"/>
      <c r="DG1385" s="73"/>
      <c r="DH1385" s="73"/>
      <c r="DI1385" s="73"/>
      <c r="DJ1385" s="36"/>
    </row>
    <row r="1386" spans="1:114" x14ac:dyDescent="0.3">
      <c r="A1386" s="73"/>
      <c r="B1386" s="73"/>
      <c r="C1386" s="112"/>
      <c r="D1386" s="112"/>
      <c r="E1386" s="73"/>
      <c r="F1386" s="73"/>
      <c r="G1386" s="127"/>
      <c r="H1386" s="127"/>
      <c r="I1386" s="127"/>
      <c r="J1386" s="127"/>
      <c r="K1386" s="73"/>
      <c r="L1386" s="115"/>
      <c r="M1386" s="115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3"/>
      <c r="AM1386" s="73"/>
      <c r="AN1386" s="73"/>
      <c r="AO1386" s="73"/>
      <c r="AP1386" s="73"/>
      <c r="AQ1386" s="73"/>
      <c r="AR1386" s="73"/>
      <c r="AS1386" s="73"/>
      <c r="AT1386" s="73"/>
      <c r="AU1386" s="73"/>
      <c r="AV1386" s="73"/>
      <c r="AW1386" s="73"/>
      <c r="AX1386" s="73"/>
      <c r="AY1386" s="73"/>
      <c r="AZ1386" s="73"/>
      <c r="BA1386" s="73"/>
      <c r="BB1386" s="73"/>
      <c r="BC1386" s="73"/>
      <c r="BD1386" s="73"/>
      <c r="BE1386" s="73"/>
      <c r="BF1386" s="73"/>
      <c r="BG1386" s="73"/>
      <c r="BH1386" s="73"/>
      <c r="BI1386" s="73"/>
      <c r="BJ1386" s="73"/>
      <c r="BK1386" s="73"/>
      <c r="BL1386" s="73"/>
      <c r="BM1386" s="73"/>
      <c r="BN1386" s="73"/>
      <c r="BO1386" s="73"/>
      <c r="BP1386" s="73"/>
      <c r="BQ1386" s="73"/>
      <c r="BR1386" s="73"/>
      <c r="BS1386" s="73"/>
      <c r="BT1386" s="73"/>
      <c r="BU1386" s="73"/>
      <c r="BV1386" s="73"/>
      <c r="BW1386" s="73"/>
      <c r="BX1386" s="73"/>
      <c r="BY1386" s="73"/>
      <c r="BZ1386" s="73"/>
      <c r="CA1386" s="73"/>
      <c r="CB1386" s="73"/>
      <c r="CC1386" s="73"/>
      <c r="CD1386" s="73"/>
      <c r="CE1386" s="73"/>
      <c r="CF1386" s="73"/>
      <c r="CG1386" s="73"/>
      <c r="CH1386" s="73"/>
      <c r="CI1386" s="73"/>
      <c r="CJ1386" s="73"/>
      <c r="CK1386" s="73"/>
      <c r="CL1386" s="73"/>
      <c r="CM1386" s="73"/>
      <c r="CN1386" s="73"/>
      <c r="CO1386" s="73"/>
      <c r="CP1386" s="73"/>
      <c r="CQ1386" s="73"/>
      <c r="CR1386" s="73"/>
      <c r="CS1386" s="73"/>
      <c r="CT1386" s="73"/>
      <c r="CU1386" s="73"/>
      <c r="CV1386" s="73"/>
      <c r="CW1386" s="73"/>
      <c r="CX1386" s="73"/>
      <c r="CY1386" s="73"/>
      <c r="CZ1386" s="73"/>
      <c r="DA1386" s="73"/>
      <c r="DB1386" s="73"/>
      <c r="DC1386" s="73"/>
      <c r="DD1386" s="73"/>
      <c r="DE1386" s="73"/>
      <c r="DF1386" s="73"/>
      <c r="DG1386" s="73"/>
      <c r="DH1386" s="73"/>
      <c r="DI1386" s="73"/>
      <c r="DJ1386" s="36"/>
    </row>
    <row r="1387" spans="1:114" x14ac:dyDescent="0.3">
      <c r="A1387" s="73"/>
      <c r="B1387" s="73"/>
      <c r="C1387" s="112"/>
      <c r="D1387" s="112"/>
      <c r="E1387" s="73"/>
      <c r="F1387" s="73"/>
      <c r="G1387" s="127"/>
      <c r="H1387" s="127"/>
      <c r="I1387" s="127"/>
      <c r="J1387" s="127"/>
      <c r="K1387" s="73"/>
      <c r="L1387" s="115"/>
      <c r="M1387" s="115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3"/>
      <c r="AC1387" s="73"/>
      <c r="AD1387" s="73"/>
      <c r="AE1387" s="73"/>
      <c r="AF1387" s="73"/>
      <c r="AG1387" s="73"/>
      <c r="AH1387" s="73"/>
      <c r="AI1387" s="73"/>
      <c r="AJ1387" s="73"/>
      <c r="AK1387" s="73"/>
      <c r="AL1387" s="73"/>
      <c r="AM1387" s="73"/>
      <c r="AN1387" s="73"/>
      <c r="AO1387" s="73"/>
      <c r="AP1387" s="73"/>
      <c r="AQ1387" s="73"/>
      <c r="AR1387" s="73"/>
      <c r="AS1387" s="73"/>
      <c r="AT1387" s="73"/>
      <c r="AU1387" s="73"/>
      <c r="AV1387" s="73"/>
      <c r="AW1387" s="73"/>
      <c r="AX1387" s="73"/>
      <c r="AY1387" s="73"/>
      <c r="AZ1387" s="73"/>
      <c r="BA1387" s="73"/>
      <c r="BB1387" s="73"/>
      <c r="BC1387" s="73"/>
      <c r="BD1387" s="73"/>
      <c r="BE1387" s="73"/>
      <c r="BF1387" s="73"/>
      <c r="BG1387" s="73"/>
      <c r="BH1387" s="73"/>
      <c r="BI1387" s="73"/>
      <c r="BJ1387" s="73"/>
      <c r="BK1387" s="73"/>
      <c r="BL1387" s="73"/>
      <c r="BM1387" s="73"/>
      <c r="BN1387" s="73"/>
      <c r="BO1387" s="73"/>
      <c r="BP1387" s="73"/>
      <c r="BQ1387" s="73"/>
      <c r="BR1387" s="73"/>
      <c r="BS1387" s="73"/>
      <c r="BT1387" s="73"/>
      <c r="BU1387" s="73"/>
      <c r="BV1387" s="73"/>
      <c r="BW1387" s="73"/>
      <c r="BX1387" s="73"/>
      <c r="BY1387" s="73"/>
      <c r="BZ1387" s="73"/>
      <c r="CA1387" s="73"/>
      <c r="CB1387" s="73"/>
      <c r="CC1387" s="73"/>
      <c r="CD1387" s="73"/>
      <c r="CE1387" s="73"/>
      <c r="CF1387" s="73"/>
      <c r="CG1387" s="73"/>
      <c r="CH1387" s="73"/>
      <c r="CI1387" s="73"/>
      <c r="CJ1387" s="73"/>
      <c r="CK1387" s="73"/>
      <c r="CL1387" s="73"/>
      <c r="CM1387" s="73"/>
      <c r="CN1387" s="73"/>
      <c r="CO1387" s="73"/>
      <c r="CP1387" s="73"/>
      <c r="CQ1387" s="73"/>
      <c r="CR1387" s="73"/>
      <c r="CS1387" s="73"/>
      <c r="CT1387" s="73"/>
      <c r="CU1387" s="73"/>
      <c r="CV1387" s="73"/>
      <c r="CW1387" s="73"/>
      <c r="CX1387" s="73"/>
      <c r="CY1387" s="73"/>
      <c r="CZ1387" s="73"/>
      <c r="DA1387" s="73"/>
      <c r="DB1387" s="73"/>
      <c r="DC1387" s="73"/>
      <c r="DD1387" s="73"/>
      <c r="DE1387" s="73"/>
      <c r="DF1387" s="73"/>
      <c r="DG1387" s="73"/>
      <c r="DH1387" s="73"/>
      <c r="DI1387" s="73"/>
      <c r="DJ1387" s="36"/>
    </row>
    <row r="1388" spans="1:114" x14ac:dyDescent="0.3">
      <c r="A1388" s="73"/>
      <c r="B1388" s="73"/>
      <c r="C1388" s="112"/>
      <c r="D1388" s="112"/>
      <c r="E1388" s="73"/>
      <c r="F1388" s="73"/>
      <c r="G1388" s="127"/>
      <c r="H1388" s="127"/>
      <c r="I1388" s="127"/>
      <c r="J1388" s="127"/>
      <c r="K1388" s="73"/>
      <c r="L1388" s="115"/>
      <c r="M1388" s="115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3"/>
      <c r="AM1388" s="73"/>
      <c r="AN1388" s="73"/>
      <c r="AO1388" s="73"/>
      <c r="AP1388" s="73"/>
      <c r="AQ1388" s="73"/>
      <c r="AR1388" s="73"/>
      <c r="AS1388" s="73"/>
      <c r="AT1388" s="73"/>
      <c r="AU1388" s="73"/>
      <c r="AV1388" s="73"/>
      <c r="AW1388" s="73"/>
      <c r="AX1388" s="73"/>
      <c r="AY1388" s="73"/>
      <c r="AZ1388" s="73"/>
      <c r="BA1388" s="73"/>
      <c r="BB1388" s="73"/>
      <c r="BC1388" s="73"/>
      <c r="BD1388" s="73"/>
      <c r="BE1388" s="73"/>
      <c r="BF1388" s="73"/>
      <c r="BG1388" s="73"/>
      <c r="BH1388" s="73"/>
      <c r="BI1388" s="73"/>
      <c r="BJ1388" s="73"/>
      <c r="BK1388" s="73"/>
      <c r="BL1388" s="73"/>
      <c r="BM1388" s="73"/>
      <c r="BN1388" s="73"/>
      <c r="BO1388" s="73"/>
      <c r="BP1388" s="73"/>
      <c r="BQ1388" s="73"/>
      <c r="BR1388" s="73"/>
      <c r="BS1388" s="73"/>
      <c r="BT1388" s="73"/>
      <c r="BU1388" s="73"/>
      <c r="BV1388" s="73"/>
      <c r="BW1388" s="73"/>
      <c r="BX1388" s="73"/>
      <c r="BY1388" s="73"/>
      <c r="BZ1388" s="73"/>
      <c r="CA1388" s="73"/>
      <c r="CB1388" s="73"/>
      <c r="CC1388" s="73"/>
      <c r="CD1388" s="73"/>
      <c r="CE1388" s="73"/>
      <c r="CF1388" s="73"/>
      <c r="CG1388" s="73"/>
      <c r="CH1388" s="73"/>
      <c r="CI1388" s="73"/>
      <c r="CJ1388" s="73"/>
      <c r="CK1388" s="73"/>
      <c r="CL1388" s="73"/>
      <c r="CM1388" s="73"/>
      <c r="CN1388" s="73"/>
      <c r="CO1388" s="73"/>
      <c r="CP1388" s="73"/>
      <c r="CQ1388" s="73"/>
      <c r="CR1388" s="73"/>
      <c r="CS1388" s="73"/>
      <c r="CT1388" s="73"/>
      <c r="CU1388" s="73"/>
      <c r="CV1388" s="73"/>
      <c r="CW1388" s="73"/>
      <c r="CX1388" s="73"/>
      <c r="CY1388" s="73"/>
      <c r="CZ1388" s="73"/>
      <c r="DA1388" s="73"/>
      <c r="DB1388" s="73"/>
      <c r="DC1388" s="73"/>
      <c r="DD1388" s="73"/>
      <c r="DE1388" s="73"/>
      <c r="DF1388" s="73"/>
      <c r="DG1388" s="73"/>
      <c r="DH1388" s="73"/>
      <c r="DI1388" s="73"/>
      <c r="DJ1388" s="36"/>
    </row>
    <row r="1389" spans="1:114" x14ac:dyDescent="0.3">
      <c r="A1389" s="73"/>
      <c r="B1389" s="73"/>
      <c r="C1389" s="112"/>
      <c r="D1389" s="112"/>
      <c r="E1389" s="73"/>
      <c r="F1389" s="73"/>
      <c r="G1389" s="127"/>
      <c r="H1389" s="127"/>
      <c r="I1389" s="127"/>
      <c r="J1389" s="127"/>
      <c r="K1389" s="73"/>
      <c r="L1389" s="115"/>
      <c r="M1389" s="115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3"/>
      <c r="AM1389" s="73"/>
      <c r="AN1389" s="73"/>
      <c r="AO1389" s="73"/>
      <c r="AP1389" s="73"/>
      <c r="AQ1389" s="73"/>
      <c r="AR1389" s="73"/>
      <c r="AS1389" s="73"/>
      <c r="AT1389" s="73"/>
      <c r="AU1389" s="73"/>
      <c r="AV1389" s="73"/>
      <c r="AW1389" s="73"/>
      <c r="AX1389" s="73"/>
      <c r="AY1389" s="73"/>
      <c r="AZ1389" s="73"/>
      <c r="BA1389" s="73"/>
      <c r="BB1389" s="73"/>
      <c r="BC1389" s="73"/>
      <c r="BD1389" s="73"/>
      <c r="BE1389" s="73"/>
      <c r="BF1389" s="73"/>
      <c r="BG1389" s="73"/>
      <c r="BH1389" s="73"/>
      <c r="BI1389" s="73"/>
      <c r="BJ1389" s="73"/>
      <c r="BK1389" s="73"/>
      <c r="BL1389" s="73"/>
      <c r="BM1389" s="73"/>
      <c r="BN1389" s="73"/>
      <c r="BO1389" s="73"/>
      <c r="BP1389" s="73"/>
      <c r="BQ1389" s="73"/>
      <c r="BR1389" s="73"/>
      <c r="BS1389" s="73"/>
      <c r="BT1389" s="73"/>
      <c r="BU1389" s="73"/>
      <c r="BV1389" s="73"/>
      <c r="BW1389" s="73"/>
      <c r="BX1389" s="73"/>
      <c r="BY1389" s="73"/>
      <c r="BZ1389" s="73"/>
      <c r="CA1389" s="73"/>
      <c r="CB1389" s="73"/>
      <c r="CC1389" s="73"/>
      <c r="CD1389" s="73"/>
      <c r="CE1389" s="73"/>
      <c r="CF1389" s="73"/>
      <c r="CG1389" s="73"/>
      <c r="CH1389" s="73"/>
      <c r="CI1389" s="73"/>
      <c r="CJ1389" s="73"/>
      <c r="CK1389" s="73"/>
      <c r="CL1389" s="73"/>
      <c r="CM1389" s="73"/>
      <c r="CN1389" s="73"/>
      <c r="CO1389" s="73"/>
      <c r="CP1389" s="73"/>
      <c r="CQ1389" s="73"/>
      <c r="CR1389" s="73"/>
      <c r="CS1389" s="73"/>
      <c r="CT1389" s="73"/>
      <c r="CU1389" s="73"/>
      <c r="CV1389" s="73"/>
      <c r="CW1389" s="73"/>
      <c r="CX1389" s="73"/>
      <c r="CY1389" s="73"/>
      <c r="CZ1389" s="73"/>
      <c r="DA1389" s="73"/>
      <c r="DB1389" s="73"/>
      <c r="DC1389" s="73"/>
      <c r="DD1389" s="73"/>
      <c r="DE1389" s="73"/>
      <c r="DF1389" s="73"/>
      <c r="DG1389" s="73"/>
      <c r="DH1389" s="73"/>
      <c r="DI1389" s="73"/>
      <c r="DJ1389" s="36"/>
    </row>
    <row r="1390" spans="1:114" x14ac:dyDescent="0.3">
      <c r="A1390" s="73"/>
      <c r="B1390" s="73"/>
      <c r="C1390" s="112"/>
      <c r="D1390" s="112"/>
      <c r="E1390" s="73"/>
      <c r="F1390" s="73"/>
      <c r="G1390" s="127"/>
      <c r="H1390" s="127"/>
      <c r="I1390" s="127"/>
      <c r="J1390" s="127"/>
      <c r="K1390" s="73"/>
      <c r="L1390" s="115"/>
      <c r="M1390" s="115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3"/>
      <c r="AM1390" s="73"/>
      <c r="AN1390" s="73"/>
      <c r="AO1390" s="73"/>
      <c r="AP1390" s="73"/>
      <c r="AQ1390" s="73"/>
      <c r="AR1390" s="73"/>
      <c r="AS1390" s="73"/>
      <c r="AT1390" s="73"/>
      <c r="AU1390" s="73"/>
      <c r="AV1390" s="73"/>
      <c r="AW1390" s="73"/>
      <c r="AX1390" s="73"/>
      <c r="AY1390" s="73"/>
      <c r="AZ1390" s="73"/>
      <c r="BA1390" s="73"/>
      <c r="BB1390" s="73"/>
      <c r="BC1390" s="73"/>
      <c r="BD1390" s="73"/>
      <c r="BE1390" s="73"/>
      <c r="BF1390" s="73"/>
      <c r="BG1390" s="73"/>
      <c r="BH1390" s="73"/>
      <c r="BI1390" s="73"/>
      <c r="BJ1390" s="73"/>
      <c r="BK1390" s="73"/>
      <c r="BL1390" s="73"/>
      <c r="BM1390" s="73"/>
      <c r="BN1390" s="73"/>
      <c r="BO1390" s="73"/>
      <c r="BP1390" s="73"/>
      <c r="BQ1390" s="73"/>
      <c r="BR1390" s="73"/>
      <c r="BS1390" s="73"/>
      <c r="BT1390" s="73"/>
      <c r="BU1390" s="73"/>
      <c r="BV1390" s="73"/>
      <c r="BW1390" s="73"/>
      <c r="BX1390" s="73"/>
      <c r="BY1390" s="73"/>
      <c r="BZ1390" s="73"/>
      <c r="CA1390" s="73"/>
      <c r="CB1390" s="73"/>
      <c r="CC1390" s="73"/>
      <c r="CD1390" s="73"/>
      <c r="CE1390" s="73"/>
      <c r="CF1390" s="73"/>
      <c r="CG1390" s="73"/>
      <c r="CH1390" s="73"/>
      <c r="CI1390" s="73"/>
      <c r="CJ1390" s="73"/>
      <c r="CK1390" s="73"/>
      <c r="CL1390" s="73"/>
      <c r="CM1390" s="73"/>
      <c r="CN1390" s="73"/>
      <c r="CO1390" s="73"/>
      <c r="CP1390" s="73"/>
      <c r="CQ1390" s="73"/>
      <c r="CR1390" s="73"/>
      <c r="CS1390" s="73"/>
      <c r="CT1390" s="73"/>
      <c r="CU1390" s="73"/>
      <c r="CV1390" s="73"/>
      <c r="CW1390" s="73"/>
      <c r="CX1390" s="73"/>
      <c r="CY1390" s="73"/>
      <c r="CZ1390" s="73"/>
      <c r="DA1390" s="73"/>
      <c r="DB1390" s="73"/>
      <c r="DC1390" s="73"/>
      <c r="DD1390" s="73"/>
      <c r="DE1390" s="73"/>
      <c r="DF1390" s="73"/>
      <c r="DG1390" s="73"/>
      <c r="DH1390" s="73"/>
      <c r="DI1390" s="73"/>
      <c r="DJ1390" s="36"/>
    </row>
    <row r="1391" spans="1:114" x14ac:dyDescent="0.3">
      <c r="A1391" s="73"/>
      <c r="B1391" s="73"/>
      <c r="C1391" s="112"/>
      <c r="D1391" s="112"/>
      <c r="E1391" s="73"/>
      <c r="F1391" s="73"/>
      <c r="G1391" s="127"/>
      <c r="H1391" s="127"/>
      <c r="I1391" s="127"/>
      <c r="J1391" s="127"/>
      <c r="K1391" s="73"/>
      <c r="L1391" s="115"/>
      <c r="M1391" s="115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73"/>
      <c r="AQ1391" s="73"/>
      <c r="AR1391" s="73"/>
      <c r="AS1391" s="73"/>
      <c r="AT1391" s="73"/>
      <c r="AU1391" s="73"/>
      <c r="AV1391" s="73"/>
      <c r="AW1391" s="73"/>
      <c r="AX1391" s="73"/>
      <c r="AY1391" s="73"/>
      <c r="AZ1391" s="73"/>
      <c r="BA1391" s="73"/>
      <c r="BB1391" s="73"/>
      <c r="BC1391" s="73"/>
      <c r="BD1391" s="73"/>
      <c r="BE1391" s="73"/>
      <c r="BF1391" s="73"/>
      <c r="BG1391" s="73"/>
      <c r="BH1391" s="73"/>
      <c r="BI1391" s="73"/>
      <c r="BJ1391" s="73"/>
      <c r="BK1391" s="73"/>
      <c r="BL1391" s="73"/>
      <c r="BM1391" s="73"/>
      <c r="BN1391" s="73"/>
      <c r="BO1391" s="73"/>
      <c r="BP1391" s="73"/>
      <c r="BQ1391" s="73"/>
      <c r="BR1391" s="73"/>
      <c r="BS1391" s="73"/>
      <c r="BT1391" s="73"/>
      <c r="BU1391" s="73"/>
      <c r="BV1391" s="73"/>
      <c r="BW1391" s="73"/>
      <c r="BX1391" s="73"/>
      <c r="BY1391" s="73"/>
      <c r="BZ1391" s="73"/>
      <c r="CA1391" s="73"/>
      <c r="CB1391" s="73"/>
      <c r="CC1391" s="73"/>
      <c r="CD1391" s="73"/>
      <c r="CE1391" s="73"/>
      <c r="CF1391" s="73"/>
      <c r="CG1391" s="73"/>
      <c r="CH1391" s="73"/>
      <c r="CI1391" s="73"/>
      <c r="CJ1391" s="73"/>
      <c r="CK1391" s="73"/>
      <c r="CL1391" s="73"/>
      <c r="CM1391" s="73"/>
      <c r="CN1391" s="73"/>
      <c r="CO1391" s="73"/>
      <c r="CP1391" s="73"/>
      <c r="CQ1391" s="73"/>
      <c r="CR1391" s="73"/>
      <c r="CS1391" s="73"/>
      <c r="CT1391" s="73"/>
      <c r="CU1391" s="73"/>
      <c r="CV1391" s="73"/>
      <c r="CW1391" s="73"/>
      <c r="CX1391" s="73"/>
      <c r="CY1391" s="73"/>
      <c r="CZ1391" s="73"/>
      <c r="DA1391" s="73"/>
      <c r="DB1391" s="73"/>
      <c r="DC1391" s="73"/>
      <c r="DD1391" s="73"/>
      <c r="DE1391" s="73"/>
      <c r="DF1391" s="73"/>
      <c r="DG1391" s="73"/>
      <c r="DH1391" s="73"/>
      <c r="DI1391" s="73"/>
      <c r="DJ1391" s="36"/>
    </row>
    <row r="1392" spans="1:114" x14ac:dyDescent="0.3">
      <c r="A1392" s="73"/>
      <c r="B1392" s="73"/>
      <c r="C1392" s="112"/>
      <c r="D1392" s="112"/>
      <c r="E1392" s="73"/>
      <c r="F1392" s="73"/>
      <c r="G1392" s="127"/>
      <c r="H1392" s="127"/>
      <c r="I1392" s="127"/>
      <c r="J1392" s="127"/>
      <c r="K1392" s="73"/>
      <c r="L1392" s="115"/>
      <c r="M1392" s="115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3"/>
      <c r="AC1392" s="73"/>
      <c r="AD1392" s="73"/>
      <c r="AE1392" s="73"/>
      <c r="AF1392" s="73"/>
      <c r="AG1392" s="73"/>
      <c r="AH1392" s="73"/>
      <c r="AI1392" s="73"/>
      <c r="AJ1392" s="73"/>
      <c r="AK1392" s="73"/>
      <c r="AL1392" s="73"/>
      <c r="AM1392" s="73"/>
      <c r="AN1392" s="73"/>
      <c r="AO1392" s="73"/>
      <c r="AP1392" s="73"/>
      <c r="AQ1392" s="73"/>
      <c r="AR1392" s="73"/>
      <c r="AS1392" s="73"/>
      <c r="AT1392" s="73"/>
      <c r="AU1392" s="73"/>
      <c r="AV1392" s="73"/>
      <c r="AW1392" s="73"/>
      <c r="AX1392" s="73"/>
      <c r="AY1392" s="73"/>
      <c r="AZ1392" s="73"/>
      <c r="BA1392" s="73"/>
      <c r="BB1392" s="73"/>
      <c r="BC1392" s="73"/>
      <c r="BD1392" s="73"/>
      <c r="BE1392" s="73"/>
      <c r="BF1392" s="73"/>
      <c r="BG1392" s="73"/>
      <c r="BH1392" s="73"/>
      <c r="BI1392" s="73"/>
      <c r="BJ1392" s="73"/>
      <c r="BK1392" s="73"/>
      <c r="BL1392" s="73"/>
      <c r="BM1392" s="73"/>
      <c r="BN1392" s="73"/>
      <c r="BO1392" s="73"/>
      <c r="BP1392" s="73"/>
      <c r="BQ1392" s="73"/>
      <c r="BR1392" s="73"/>
      <c r="BS1392" s="73"/>
      <c r="BT1392" s="73"/>
      <c r="BU1392" s="73"/>
      <c r="BV1392" s="73"/>
      <c r="BW1392" s="73"/>
      <c r="BX1392" s="73"/>
      <c r="BY1392" s="73"/>
      <c r="BZ1392" s="73"/>
      <c r="CA1392" s="73"/>
      <c r="CB1392" s="73"/>
      <c r="CC1392" s="73"/>
      <c r="CD1392" s="73"/>
      <c r="CE1392" s="73"/>
      <c r="CF1392" s="73"/>
      <c r="CG1392" s="73"/>
      <c r="CH1392" s="73"/>
      <c r="CI1392" s="73"/>
      <c r="CJ1392" s="73"/>
      <c r="CK1392" s="73"/>
      <c r="CL1392" s="73"/>
      <c r="CM1392" s="73"/>
      <c r="CN1392" s="73"/>
      <c r="CO1392" s="73"/>
      <c r="CP1392" s="73"/>
      <c r="CQ1392" s="73"/>
      <c r="CR1392" s="73"/>
      <c r="CS1392" s="73"/>
      <c r="CT1392" s="73"/>
      <c r="CU1392" s="73"/>
      <c r="CV1392" s="73"/>
      <c r="CW1392" s="73"/>
      <c r="CX1392" s="73"/>
      <c r="CY1392" s="73"/>
      <c r="CZ1392" s="73"/>
      <c r="DA1392" s="73"/>
      <c r="DB1392" s="73"/>
      <c r="DC1392" s="73"/>
      <c r="DD1392" s="73"/>
      <c r="DE1392" s="73"/>
      <c r="DF1392" s="73"/>
      <c r="DG1392" s="73"/>
      <c r="DH1392" s="73"/>
      <c r="DI1392" s="73"/>
      <c r="DJ1392" s="36"/>
    </row>
    <row r="1393" spans="1:114" x14ac:dyDescent="0.3">
      <c r="A1393" s="73"/>
      <c r="B1393" s="73"/>
      <c r="C1393" s="112"/>
      <c r="D1393" s="112"/>
      <c r="E1393" s="73"/>
      <c r="F1393" s="73"/>
      <c r="G1393" s="127"/>
      <c r="H1393" s="127"/>
      <c r="I1393" s="127"/>
      <c r="J1393" s="127"/>
      <c r="K1393" s="73"/>
      <c r="L1393" s="115"/>
      <c r="M1393" s="115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3"/>
      <c r="AM1393" s="73"/>
      <c r="AN1393" s="73"/>
      <c r="AO1393" s="73"/>
      <c r="AP1393" s="73"/>
      <c r="AQ1393" s="73"/>
      <c r="AR1393" s="73"/>
      <c r="AS1393" s="73"/>
      <c r="AT1393" s="73"/>
      <c r="AU1393" s="73"/>
      <c r="AV1393" s="73"/>
      <c r="AW1393" s="73"/>
      <c r="AX1393" s="73"/>
      <c r="AY1393" s="73"/>
      <c r="AZ1393" s="73"/>
      <c r="BA1393" s="73"/>
      <c r="BB1393" s="73"/>
      <c r="BC1393" s="73"/>
      <c r="BD1393" s="73"/>
      <c r="BE1393" s="73"/>
      <c r="BF1393" s="73"/>
      <c r="BG1393" s="73"/>
      <c r="BH1393" s="73"/>
      <c r="BI1393" s="73"/>
      <c r="BJ1393" s="73"/>
      <c r="BK1393" s="73"/>
      <c r="BL1393" s="73"/>
      <c r="BM1393" s="73"/>
      <c r="BN1393" s="73"/>
      <c r="BO1393" s="73"/>
      <c r="BP1393" s="73"/>
      <c r="BQ1393" s="73"/>
      <c r="BR1393" s="73"/>
      <c r="BS1393" s="73"/>
      <c r="BT1393" s="73"/>
      <c r="BU1393" s="73"/>
      <c r="BV1393" s="73"/>
      <c r="BW1393" s="73"/>
      <c r="BX1393" s="73"/>
      <c r="BY1393" s="73"/>
      <c r="BZ1393" s="73"/>
      <c r="CA1393" s="73"/>
      <c r="CB1393" s="73"/>
      <c r="CC1393" s="73"/>
      <c r="CD1393" s="73"/>
      <c r="CE1393" s="73"/>
      <c r="CF1393" s="73"/>
      <c r="CG1393" s="73"/>
      <c r="CH1393" s="73"/>
      <c r="CI1393" s="73"/>
      <c r="CJ1393" s="73"/>
      <c r="CK1393" s="73"/>
      <c r="CL1393" s="73"/>
      <c r="CM1393" s="73"/>
      <c r="CN1393" s="73"/>
      <c r="CO1393" s="73"/>
      <c r="CP1393" s="73"/>
      <c r="CQ1393" s="73"/>
      <c r="CR1393" s="73"/>
      <c r="CS1393" s="73"/>
      <c r="CT1393" s="73"/>
      <c r="CU1393" s="73"/>
      <c r="CV1393" s="73"/>
      <c r="CW1393" s="73"/>
      <c r="CX1393" s="73"/>
      <c r="CY1393" s="73"/>
      <c r="CZ1393" s="73"/>
      <c r="DA1393" s="73"/>
      <c r="DB1393" s="73"/>
      <c r="DC1393" s="73"/>
      <c r="DD1393" s="73"/>
      <c r="DE1393" s="73"/>
      <c r="DF1393" s="73"/>
      <c r="DG1393" s="73"/>
      <c r="DH1393" s="73"/>
      <c r="DI1393" s="73"/>
      <c r="DJ1393" s="36"/>
    </row>
    <row r="1394" spans="1:114" x14ac:dyDescent="0.3">
      <c r="A1394" s="73"/>
      <c r="B1394" s="73"/>
      <c r="C1394" s="112"/>
      <c r="D1394" s="112"/>
      <c r="E1394" s="73"/>
      <c r="F1394" s="73"/>
      <c r="G1394" s="127"/>
      <c r="H1394" s="127"/>
      <c r="I1394" s="127"/>
      <c r="J1394" s="127"/>
      <c r="K1394" s="73"/>
      <c r="L1394" s="115"/>
      <c r="M1394" s="115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3"/>
      <c r="AM1394" s="73"/>
      <c r="AN1394" s="73"/>
      <c r="AO1394" s="73"/>
      <c r="AP1394" s="73"/>
      <c r="AQ1394" s="73"/>
      <c r="AR1394" s="73"/>
      <c r="AS1394" s="73"/>
      <c r="AT1394" s="73"/>
      <c r="AU1394" s="73"/>
      <c r="AV1394" s="73"/>
      <c r="AW1394" s="73"/>
      <c r="AX1394" s="73"/>
      <c r="AY1394" s="73"/>
      <c r="AZ1394" s="73"/>
      <c r="BA1394" s="73"/>
      <c r="BB1394" s="73"/>
      <c r="BC1394" s="73"/>
      <c r="BD1394" s="73"/>
      <c r="BE1394" s="73"/>
      <c r="BF1394" s="73"/>
      <c r="BG1394" s="73"/>
      <c r="BH1394" s="73"/>
      <c r="BI1394" s="73"/>
      <c r="BJ1394" s="73"/>
      <c r="BK1394" s="73"/>
      <c r="BL1394" s="73"/>
      <c r="BM1394" s="73"/>
      <c r="BN1394" s="73"/>
      <c r="BO1394" s="73"/>
      <c r="BP1394" s="73"/>
      <c r="BQ1394" s="73"/>
      <c r="BR1394" s="73"/>
      <c r="BS1394" s="73"/>
      <c r="BT1394" s="73"/>
      <c r="BU1394" s="73"/>
      <c r="BV1394" s="73"/>
      <c r="BW1394" s="73"/>
      <c r="BX1394" s="73"/>
      <c r="BY1394" s="73"/>
      <c r="BZ1394" s="73"/>
      <c r="CA1394" s="73"/>
      <c r="CB1394" s="73"/>
      <c r="CC1394" s="73"/>
      <c r="CD1394" s="73"/>
      <c r="CE1394" s="73"/>
      <c r="CF1394" s="73"/>
      <c r="CG1394" s="73"/>
      <c r="CH1394" s="73"/>
      <c r="CI1394" s="73"/>
      <c r="CJ1394" s="73"/>
      <c r="CK1394" s="73"/>
      <c r="CL1394" s="73"/>
      <c r="CM1394" s="73"/>
      <c r="CN1394" s="73"/>
      <c r="CO1394" s="73"/>
      <c r="CP1394" s="73"/>
      <c r="CQ1394" s="73"/>
      <c r="CR1394" s="73"/>
      <c r="CS1394" s="73"/>
      <c r="CT1394" s="73"/>
      <c r="CU1394" s="73"/>
      <c r="CV1394" s="73"/>
      <c r="CW1394" s="73"/>
      <c r="CX1394" s="73"/>
      <c r="CY1394" s="73"/>
      <c r="CZ1394" s="73"/>
      <c r="DA1394" s="73"/>
      <c r="DB1394" s="73"/>
      <c r="DC1394" s="73"/>
      <c r="DD1394" s="73"/>
      <c r="DE1394" s="73"/>
      <c r="DF1394" s="73"/>
      <c r="DG1394" s="73"/>
      <c r="DH1394" s="73"/>
      <c r="DI1394" s="73"/>
      <c r="DJ1394" s="36"/>
    </row>
    <row r="1395" spans="1:114" x14ac:dyDescent="0.3">
      <c r="A1395" s="73"/>
      <c r="B1395" s="73"/>
      <c r="C1395" s="112"/>
      <c r="D1395" s="112"/>
      <c r="E1395" s="73"/>
      <c r="F1395" s="73"/>
      <c r="G1395" s="127"/>
      <c r="H1395" s="127"/>
      <c r="I1395" s="127"/>
      <c r="J1395" s="127"/>
      <c r="K1395" s="73"/>
      <c r="L1395" s="115"/>
      <c r="M1395" s="115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3"/>
      <c r="AM1395" s="73"/>
      <c r="AN1395" s="73"/>
      <c r="AO1395" s="73"/>
      <c r="AP1395" s="73"/>
      <c r="AQ1395" s="73"/>
      <c r="AR1395" s="73"/>
      <c r="AS1395" s="73"/>
      <c r="AT1395" s="73"/>
      <c r="AU1395" s="73"/>
      <c r="AV1395" s="73"/>
      <c r="AW1395" s="73"/>
      <c r="AX1395" s="73"/>
      <c r="AY1395" s="73"/>
      <c r="AZ1395" s="73"/>
      <c r="BA1395" s="73"/>
      <c r="BB1395" s="73"/>
      <c r="BC1395" s="73"/>
      <c r="BD1395" s="73"/>
      <c r="BE1395" s="73"/>
      <c r="BF1395" s="73"/>
      <c r="BG1395" s="73"/>
      <c r="BH1395" s="73"/>
      <c r="BI1395" s="73"/>
      <c r="BJ1395" s="73"/>
      <c r="BK1395" s="73"/>
      <c r="BL1395" s="73"/>
      <c r="BM1395" s="73"/>
      <c r="BN1395" s="73"/>
      <c r="BO1395" s="73"/>
      <c r="BP1395" s="73"/>
      <c r="BQ1395" s="73"/>
      <c r="BR1395" s="73"/>
      <c r="BS1395" s="73"/>
      <c r="BT1395" s="73"/>
      <c r="BU1395" s="73"/>
      <c r="BV1395" s="73"/>
      <c r="BW1395" s="73"/>
      <c r="BX1395" s="73"/>
      <c r="BY1395" s="73"/>
      <c r="BZ1395" s="73"/>
      <c r="CA1395" s="73"/>
      <c r="CB1395" s="73"/>
      <c r="CC1395" s="73"/>
      <c r="CD1395" s="73"/>
      <c r="CE1395" s="73"/>
      <c r="CF1395" s="73"/>
      <c r="CG1395" s="73"/>
      <c r="CH1395" s="73"/>
      <c r="CI1395" s="73"/>
      <c r="CJ1395" s="73"/>
      <c r="CK1395" s="73"/>
      <c r="CL1395" s="73"/>
      <c r="CM1395" s="73"/>
      <c r="CN1395" s="73"/>
      <c r="CO1395" s="73"/>
      <c r="CP1395" s="73"/>
      <c r="CQ1395" s="73"/>
      <c r="CR1395" s="73"/>
      <c r="CS1395" s="73"/>
      <c r="CT1395" s="73"/>
      <c r="CU1395" s="73"/>
      <c r="CV1395" s="73"/>
      <c r="CW1395" s="73"/>
      <c r="CX1395" s="73"/>
      <c r="CY1395" s="73"/>
      <c r="CZ1395" s="73"/>
      <c r="DA1395" s="73"/>
      <c r="DB1395" s="73"/>
      <c r="DC1395" s="73"/>
      <c r="DD1395" s="73"/>
      <c r="DE1395" s="73"/>
      <c r="DF1395" s="73"/>
      <c r="DG1395" s="73"/>
      <c r="DH1395" s="73"/>
      <c r="DI1395" s="73"/>
      <c r="DJ1395" s="36"/>
    </row>
    <row r="1396" spans="1:114" x14ac:dyDescent="0.3">
      <c r="A1396" s="73"/>
      <c r="B1396" s="73"/>
      <c r="C1396" s="112"/>
      <c r="D1396" s="112"/>
      <c r="E1396" s="73"/>
      <c r="F1396" s="73"/>
      <c r="G1396" s="127"/>
      <c r="H1396" s="127"/>
      <c r="I1396" s="127"/>
      <c r="J1396" s="127"/>
      <c r="K1396" s="73"/>
      <c r="L1396" s="115"/>
      <c r="M1396" s="115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3"/>
      <c r="AM1396" s="73"/>
      <c r="AN1396" s="73"/>
      <c r="AO1396" s="73"/>
      <c r="AP1396" s="73"/>
      <c r="AQ1396" s="73"/>
      <c r="AR1396" s="73"/>
      <c r="AS1396" s="73"/>
      <c r="AT1396" s="73"/>
      <c r="AU1396" s="73"/>
      <c r="AV1396" s="73"/>
      <c r="AW1396" s="73"/>
      <c r="AX1396" s="73"/>
      <c r="AY1396" s="73"/>
      <c r="AZ1396" s="73"/>
      <c r="BA1396" s="73"/>
      <c r="BB1396" s="73"/>
      <c r="BC1396" s="73"/>
      <c r="BD1396" s="73"/>
      <c r="BE1396" s="73"/>
      <c r="BF1396" s="73"/>
      <c r="BG1396" s="73"/>
      <c r="BH1396" s="73"/>
      <c r="BI1396" s="73"/>
      <c r="BJ1396" s="73"/>
      <c r="BK1396" s="73"/>
      <c r="BL1396" s="73"/>
      <c r="BM1396" s="73"/>
      <c r="BN1396" s="73"/>
      <c r="BO1396" s="73"/>
      <c r="BP1396" s="73"/>
      <c r="BQ1396" s="73"/>
      <c r="BR1396" s="73"/>
      <c r="BS1396" s="73"/>
      <c r="BT1396" s="73"/>
      <c r="BU1396" s="73"/>
      <c r="BV1396" s="73"/>
      <c r="BW1396" s="73"/>
      <c r="BX1396" s="73"/>
      <c r="BY1396" s="73"/>
      <c r="BZ1396" s="73"/>
      <c r="CA1396" s="73"/>
      <c r="CB1396" s="73"/>
      <c r="CC1396" s="73"/>
      <c r="CD1396" s="73"/>
      <c r="CE1396" s="73"/>
      <c r="CF1396" s="73"/>
      <c r="CG1396" s="73"/>
      <c r="CH1396" s="73"/>
      <c r="CI1396" s="73"/>
      <c r="CJ1396" s="73"/>
      <c r="CK1396" s="73"/>
      <c r="CL1396" s="73"/>
      <c r="CM1396" s="73"/>
      <c r="CN1396" s="73"/>
      <c r="CO1396" s="73"/>
      <c r="CP1396" s="73"/>
      <c r="CQ1396" s="73"/>
      <c r="CR1396" s="73"/>
      <c r="CS1396" s="73"/>
      <c r="CT1396" s="73"/>
      <c r="CU1396" s="73"/>
      <c r="CV1396" s="73"/>
      <c r="CW1396" s="73"/>
      <c r="CX1396" s="73"/>
      <c r="CY1396" s="73"/>
      <c r="CZ1396" s="73"/>
      <c r="DA1396" s="73"/>
      <c r="DB1396" s="73"/>
      <c r="DC1396" s="73"/>
      <c r="DD1396" s="73"/>
      <c r="DE1396" s="73"/>
      <c r="DF1396" s="73"/>
      <c r="DG1396" s="73"/>
      <c r="DH1396" s="73"/>
      <c r="DI1396" s="73"/>
      <c r="DJ1396" s="36"/>
    </row>
    <row r="1397" spans="1:114" x14ac:dyDescent="0.3">
      <c r="A1397" s="73"/>
      <c r="B1397" s="73"/>
      <c r="C1397" s="112"/>
      <c r="D1397" s="112"/>
      <c r="E1397" s="73"/>
      <c r="F1397" s="73"/>
      <c r="G1397" s="127"/>
      <c r="H1397" s="127"/>
      <c r="I1397" s="127"/>
      <c r="J1397" s="127"/>
      <c r="K1397" s="73"/>
      <c r="L1397" s="115"/>
      <c r="M1397" s="115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3"/>
      <c r="AM1397" s="73"/>
      <c r="AN1397" s="73"/>
      <c r="AO1397" s="73"/>
      <c r="AP1397" s="73"/>
      <c r="AQ1397" s="73"/>
      <c r="AR1397" s="73"/>
      <c r="AS1397" s="73"/>
      <c r="AT1397" s="73"/>
      <c r="AU1397" s="73"/>
      <c r="AV1397" s="73"/>
      <c r="AW1397" s="73"/>
      <c r="AX1397" s="73"/>
      <c r="AY1397" s="73"/>
      <c r="AZ1397" s="73"/>
      <c r="BA1397" s="73"/>
      <c r="BB1397" s="73"/>
      <c r="BC1397" s="73"/>
      <c r="BD1397" s="73"/>
      <c r="BE1397" s="73"/>
      <c r="BF1397" s="73"/>
      <c r="BG1397" s="73"/>
      <c r="BH1397" s="73"/>
      <c r="BI1397" s="73"/>
      <c r="BJ1397" s="73"/>
      <c r="BK1397" s="73"/>
      <c r="BL1397" s="73"/>
      <c r="BM1397" s="73"/>
      <c r="BN1397" s="73"/>
      <c r="BO1397" s="73"/>
      <c r="BP1397" s="73"/>
      <c r="BQ1397" s="73"/>
      <c r="BR1397" s="73"/>
      <c r="BS1397" s="73"/>
      <c r="BT1397" s="73"/>
      <c r="BU1397" s="73"/>
      <c r="BV1397" s="73"/>
      <c r="BW1397" s="73"/>
      <c r="BX1397" s="73"/>
      <c r="BY1397" s="73"/>
      <c r="BZ1397" s="73"/>
      <c r="CA1397" s="73"/>
      <c r="CB1397" s="73"/>
      <c r="CC1397" s="73"/>
      <c r="CD1397" s="73"/>
      <c r="CE1397" s="73"/>
      <c r="CF1397" s="73"/>
      <c r="CG1397" s="73"/>
      <c r="CH1397" s="73"/>
      <c r="CI1397" s="73"/>
      <c r="CJ1397" s="73"/>
      <c r="CK1397" s="73"/>
      <c r="CL1397" s="73"/>
      <c r="CM1397" s="73"/>
      <c r="CN1397" s="73"/>
      <c r="CO1397" s="73"/>
      <c r="CP1397" s="73"/>
      <c r="CQ1397" s="73"/>
      <c r="CR1397" s="73"/>
      <c r="CS1397" s="73"/>
      <c r="CT1397" s="73"/>
      <c r="CU1397" s="73"/>
      <c r="CV1397" s="73"/>
      <c r="CW1397" s="73"/>
      <c r="CX1397" s="73"/>
      <c r="CY1397" s="73"/>
      <c r="CZ1397" s="73"/>
      <c r="DA1397" s="73"/>
      <c r="DB1397" s="73"/>
      <c r="DC1397" s="73"/>
      <c r="DD1397" s="73"/>
      <c r="DE1397" s="73"/>
      <c r="DF1397" s="73"/>
      <c r="DG1397" s="73"/>
      <c r="DH1397" s="73"/>
      <c r="DI1397" s="73"/>
      <c r="DJ1397" s="36"/>
    </row>
    <row r="1398" spans="1:114" x14ac:dyDescent="0.3">
      <c r="A1398" s="73"/>
      <c r="B1398" s="73"/>
      <c r="C1398" s="112"/>
      <c r="D1398" s="112"/>
      <c r="E1398" s="73"/>
      <c r="F1398" s="73"/>
      <c r="G1398" s="127"/>
      <c r="H1398" s="127"/>
      <c r="I1398" s="127"/>
      <c r="J1398" s="127"/>
      <c r="K1398" s="73"/>
      <c r="L1398" s="115"/>
      <c r="M1398" s="115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3"/>
      <c r="AM1398" s="73"/>
      <c r="AN1398" s="73"/>
      <c r="AO1398" s="73"/>
      <c r="AP1398" s="73"/>
      <c r="AQ1398" s="73"/>
      <c r="AR1398" s="73"/>
      <c r="AS1398" s="73"/>
      <c r="AT1398" s="73"/>
      <c r="AU1398" s="73"/>
      <c r="AV1398" s="73"/>
      <c r="AW1398" s="73"/>
      <c r="AX1398" s="73"/>
      <c r="AY1398" s="73"/>
      <c r="AZ1398" s="73"/>
      <c r="BA1398" s="73"/>
      <c r="BB1398" s="73"/>
      <c r="BC1398" s="73"/>
      <c r="BD1398" s="73"/>
      <c r="BE1398" s="73"/>
      <c r="BF1398" s="73"/>
      <c r="BG1398" s="73"/>
      <c r="BH1398" s="73"/>
      <c r="BI1398" s="73"/>
      <c r="BJ1398" s="73"/>
      <c r="BK1398" s="73"/>
      <c r="BL1398" s="73"/>
      <c r="BM1398" s="73"/>
      <c r="BN1398" s="73"/>
      <c r="BO1398" s="73"/>
      <c r="BP1398" s="73"/>
      <c r="BQ1398" s="73"/>
      <c r="BR1398" s="73"/>
      <c r="BS1398" s="73"/>
      <c r="BT1398" s="73"/>
      <c r="BU1398" s="73"/>
      <c r="BV1398" s="73"/>
      <c r="BW1398" s="73"/>
      <c r="BX1398" s="73"/>
      <c r="BY1398" s="73"/>
      <c r="BZ1398" s="73"/>
      <c r="CA1398" s="73"/>
      <c r="CB1398" s="73"/>
      <c r="CC1398" s="73"/>
      <c r="CD1398" s="73"/>
      <c r="CE1398" s="73"/>
      <c r="CF1398" s="73"/>
      <c r="CG1398" s="73"/>
      <c r="CH1398" s="73"/>
      <c r="CI1398" s="73"/>
      <c r="CJ1398" s="73"/>
      <c r="CK1398" s="73"/>
      <c r="CL1398" s="73"/>
      <c r="CM1398" s="73"/>
      <c r="CN1398" s="73"/>
      <c r="CO1398" s="73"/>
      <c r="CP1398" s="73"/>
      <c r="CQ1398" s="73"/>
      <c r="CR1398" s="73"/>
      <c r="CS1398" s="73"/>
      <c r="CT1398" s="73"/>
      <c r="CU1398" s="73"/>
      <c r="CV1398" s="73"/>
      <c r="CW1398" s="73"/>
      <c r="CX1398" s="73"/>
      <c r="CY1398" s="73"/>
      <c r="CZ1398" s="73"/>
      <c r="DA1398" s="73"/>
      <c r="DB1398" s="73"/>
      <c r="DC1398" s="73"/>
      <c r="DD1398" s="73"/>
      <c r="DE1398" s="73"/>
      <c r="DF1398" s="73"/>
      <c r="DG1398" s="73"/>
      <c r="DH1398" s="73"/>
      <c r="DI1398" s="73"/>
      <c r="DJ1398" s="36"/>
    </row>
    <row r="1399" spans="1:114" x14ac:dyDescent="0.3">
      <c r="A1399" s="73"/>
      <c r="B1399" s="73"/>
      <c r="C1399" s="112"/>
      <c r="D1399" s="112"/>
      <c r="E1399" s="73"/>
      <c r="F1399" s="73"/>
      <c r="G1399" s="127"/>
      <c r="H1399" s="127"/>
      <c r="I1399" s="127"/>
      <c r="J1399" s="127"/>
      <c r="K1399" s="73"/>
      <c r="L1399" s="115"/>
      <c r="M1399" s="115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3"/>
      <c r="AM1399" s="73"/>
      <c r="AN1399" s="73"/>
      <c r="AO1399" s="73"/>
      <c r="AP1399" s="73"/>
      <c r="AQ1399" s="73"/>
      <c r="AR1399" s="73"/>
      <c r="AS1399" s="73"/>
      <c r="AT1399" s="73"/>
      <c r="AU1399" s="73"/>
      <c r="AV1399" s="73"/>
      <c r="AW1399" s="73"/>
      <c r="AX1399" s="73"/>
      <c r="AY1399" s="73"/>
      <c r="AZ1399" s="73"/>
      <c r="BA1399" s="73"/>
      <c r="BB1399" s="73"/>
      <c r="BC1399" s="73"/>
      <c r="BD1399" s="73"/>
      <c r="BE1399" s="73"/>
      <c r="BF1399" s="73"/>
      <c r="BG1399" s="73"/>
      <c r="BH1399" s="73"/>
      <c r="BI1399" s="73"/>
      <c r="BJ1399" s="73"/>
      <c r="BK1399" s="73"/>
      <c r="BL1399" s="73"/>
      <c r="BM1399" s="73"/>
      <c r="BN1399" s="73"/>
      <c r="BO1399" s="73"/>
      <c r="BP1399" s="73"/>
      <c r="BQ1399" s="73"/>
      <c r="BR1399" s="73"/>
      <c r="BS1399" s="73"/>
      <c r="BT1399" s="73"/>
      <c r="BU1399" s="73"/>
      <c r="BV1399" s="73"/>
      <c r="BW1399" s="73"/>
      <c r="BX1399" s="73"/>
      <c r="BY1399" s="73"/>
      <c r="BZ1399" s="73"/>
      <c r="CA1399" s="73"/>
      <c r="CB1399" s="73"/>
      <c r="CC1399" s="73"/>
      <c r="CD1399" s="73"/>
      <c r="CE1399" s="73"/>
      <c r="CF1399" s="73"/>
      <c r="CG1399" s="73"/>
      <c r="CH1399" s="73"/>
      <c r="CI1399" s="73"/>
      <c r="CJ1399" s="73"/>
      <c r="CK1399" s="73"/>
      <c r="CL1399" s="73"/>
      <c r="CM1399" s="73"/>
      <c r="CN1399" s="73"/>
      <c r="CO1399" s="73"/>
      <c r="CP1399" s="73"/>
      <c r="CQ1399" s="73"/>
      <c r="CR1399" s="73"/>
      <c r="CS1399" s="73"/>
      <c r="CT1399" s="73"/>
      <c r="CU1399" s="73"/>
      <c r="CV1399" s="73"/>
      <c r="CW1399" s="73"/>
      <c r="CX1399" s="73"/>
      <c r="CY1399" s="73"/>
      <c r="CZ1399" s="73"/>
      <c r="DA1399" s="73"/>
      <c r="DB1399" s="73"/>
      <c r="DC1399" s="73"/>
      <c r="DD1399" s="73"/>
      <c r="DE1399" s="73"/>
      <c r="DF1399" s="73"/>
      <c r="DG1399" s="73"/>
      <c r="DH1399" s="73"/>
      <c r="DI1399" s="73"/>
      <c r="DJ1399" s="36"/>
    </row>
    <row r="1400" spans="1:114" x14ac:dyDescent="0.3">
      <c r="A1400" s="73"/>
      <c r="B1400" s="73"/>
      <c r="C1400" s="112"/>
      <c r="D1400" s="112"/>
      <c r="E1400" s="73"/>
      <c r="F1400" s="73"/>
      <c r="G1400" s="127"/>
      <c r="H1400" s="127"/>
      <c r="I1400" s="127"/>
      <c r="J1400" s="127"/>
      <c r="K1400" s="73"/>
      <c r="L1400" s="115"/>
      <c r="M1400" s="115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3"/>
      <c r="AM1400" s="73"/>
      <c r="AN1400" s="73"/>
      <c r="AO1400" s="73"/>
      <c r="AP1400" s="73"/>
      <c r="AQ1400" s="73"/>
      <c r="AR1400" s="73"/>
      <c r="AS1400" s="73"/>
      <c r="AT1400" s="73"/>
      <c r="AU1400" s="73"/>
      <c r="AV1400" s="73"/>
      <c r="AW1400" s="73"/>
      <c r="AX1400" s="73"/>
      <c r="AY1400" s="73"/>
      <c r="AZ1400" s="73"/>
      <c r="BA1400" s="73"/>
      <c r="BB1400" s="73"/>
      <c r="BC1400" s="73"/>
      <c r="BD1400" s="73"/>
      <c r="BE1400" s="73"/>
      <c r="BF1400" s="73"/>
      <c r="BG1400" s="73"/>
      <c r="BH1400" s="73"/>
      <c r="BI1400" s="73"/>
      <c r="BJ1400" s="73"/>
      <c r="BK1400" s="73"/>
      <c r="BL1400" s="73"/>
      <c r="BM1400" s="73"/>
      <c r="BN1400" s="73"/>
      <c r="BO1400" s="73"/>
      <c r="BP1400" s="73"/>
      <c r="BQ1400" s="73"/>
      <c r="BR1400" s="73"/>
      <c r="BS1400" s="73"/>
      <c r="BT1400" s="73"/>
      <c r="BU1400" s="73"/>
      <c r="BV1400" s="73"/>
      <c r="BW1400" s="73"/>
      <c r="BX1400" s="73"/>
      <c r="BY1400" s="73"/>
      <c r="BZ1400" s="73"/>
      <c r="CA1400" s="73"/>
      <c r="CB1400" s="73"/>
      <c r="CC1400" s="73"/>
      <c r="CD1400" s="73"/>
      <c r="CE1400" s="73"/>
      <c r="CF1400" s="73"/>
      <c r="CG1400" s="73"/>
      <c r="CH1400" s="73"/>
      <c r="CI1400" s="73"/>
      <c r="CJ1400" s="73"/>
      <c r="CK1400" s="73"/>
      <c r="CL1400" s="73"/>
      <c r="CM1400" s="73"/>
      <c r="CN1400" s="73"/>
      <c r="CO1400" s="73"/>
      <c r="CP1400" s="73"/>
      <c r="CQ1400" s="73"/>
      <c r="CR1400" s="73"/>
      <c r="CS1400" s="73"/>
      <c r="CT1400" s="73"/>
      <c r="CU1400" s="73"/>
      <c r="CV1400" s="73"/>
      <c r="CW1400" s="73"/>
      <c r="CX1400" s="73"/>
      <c r="CY1400" s="73"/>
      <c r="CZ1400" s="73"/>
      <c r="DA1400" s="73"/>
      <c r="DB1400" s="73"/>
      <c r="DC1400" s="73"/>
      <c r="DD1400" s="73"/>
      <c r="DE1400" s="73"/>
      <c r="DF1400" s="73"/>
      <c r="DG1400" s="73"/>
      <c r="DH1400" s="73"/>
      <c r="DI1400" s="73"/>
      <c r="DJ1400" s="36"/>
    </row>
    <row r="1401" spans="1:114" x14ac:dyDescent="0.3">
      <c r="A1401" s="73"/>
      <c r="B1401" s="73"/>
      <c r="C1401" s="112"/>
      <c r="D1401" s="112"/>
      <c r="E1401" s="73"/>
      <c r="F1401" s="73"/>
      <c r="G1401" s="127"/>
      <c r="H1401" s="127"/>
      <c r="I1401" s="127"/>
      <c r="J1401" s="127"/>
      <c r="K1401" s="73"/>
      <c r="L1401" s="115"/>
      <c r="M1401" s="115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73"/>
      <c r="AQ1401" s="73"/>
      <c r="AR1401" s="73"/>
      <c r="AS1401" s="73"/>
      <c r="AT1401" s="73"/>
      <c r="AU1401" s="73"/>
      <c r="AV1401" s="73"/>
      <c r="AW1401" s="73"/>
      <c r="AX1401" s="73"/>
      <c r="AY1401" s="73"/>
      <c r="AZ1401" s="73"/>
      <c r="BA1401" s="73"/>
      <c r="BB1401" s="73"/>
      <c r="BC1401" s="73"/>
      <c r="BD1401" s="73"/>
      <c r="BE1401" s="73"/>
      <c r="BF1401" s="73"/>
      <c r="BG1401" s="73"/>
      <c r="BH1401" s="73"/>
      <c r="BI1401" s="73"/>
      <c r="BJ1401" s="73"/>
      <c r="BK1401" s="73"/>
      <c r="BL1401" s="73"/>
      <c r="BM1401" s="73"/>
      <c r="BN1401" s="73"/>
      <c r="BO1401" s="73"/>
      <c r="BP1401" s="73"/>
      <c r="BQ1401" s="73"/>
      <c r="BR1401" s="73"/>
      <c r="BS1401" s="73"/>
      <c r="BT1401" s="73"/>
      <c r="BU1401" s="73"/>
      <c r="BV1401" s="73"/>
      <c r="BW1401" s="73"/>
      <c r="BX1401" s="73"/>
      <c r="BY1401" s="73"/>
      <c r="BZ1401" s="73"/>
      <c r="CA1401" s="73"/>
      <c r="CB1401" s="73"/>
      <c r="CC1401" s="73"/>
      <c r="CD1401" s="73"/>
      <c r="CE1401" s="73"/>
      <c r="CF1401" s="73"/>
      <c r="CG1401" s="73"/>
      <c r="CH1401" s="73"/>
      <c r="CI1401" s="73"/>
      <c r="CJ1401" s="73"/>
      <c r="CK1401" s="73"/>
      <c r="CL1401" s="73"/>
      <c r="CM1401" s="73"/>
      <c r="CN1401" s="73"/>
      <c r="CO1401" s="73"/>
      <c r="CP1401" s="73"/>
      <c r="CQ1401" s="73"/>
      <c r="CR1401" s="73"/>
      <c r="CS1401" s="73"/>
      <c r="CT1401" s="73"/>
      <c r="CU1401" s="73"/>
      <c r="CV1401" s="73"/>
      <c r="CW1401" s="73"/>
      <c r="CX1401" s="73"/>
      <c r="CY1401" s="73"/>
      <c r="CZ1401" s="73"/>
      <c r="DA1401" s="73"/>
      <c r="DB1401" s="73"/>
      <c r="DC1401" s="73"/>
      <c r="DD1401" s="73"/>
      <c r="DE1401" s="73"/>
      <c r="DF1401" s="73"/>
      <c r="DG1401" s="73"/>
      <c r="DH1401" s="73"/>
      <c r="DI1401" s="73"/>
      <c r="DJ1401" s="36"/>
    </row>
    <row r="1402" spans="1:114" x14ac:dyDescent="0.3">
      <c r="A1402" s="73"/>
      <c r="B1402" s="73"/>
      <c r="C1402" s="112"/>
      <c r="D1402" s="112"/>
      <c r="E1402" s="73"/>
      <c r="F1402" s="73"/>
      <c r="G1402" s="127"/>
      <c r="H1402" s="127"/>
      <c r="I1402" s="127"/>
      <c r="J1402" s="127"/>
      <c r="K1402" s="73"/>
      <c r="L1402" s="115"/>
      <c r="M1402" s="115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3"/>
      <c r="AM1402" s="73"/>
      <c r="AN1402" s="73"/>
      <c r="AO1402" s="73"/>
      <c r="AP1402" s="73"/>
      <c r="AQ1402" s="73"/>
      <c r="AR1402" s="73"/>
      <c r="AS1402" s="73"/>
      <c r="AT1402" s="73"/>
      <c r="AU1402" s="73"/>
      <c r="AV1402" s="73"/>
      <c r="AW1402" s="73"/>
      <c r="AX1402" s="73"/>
      <c r="AY1402" s="73"/>
      <c r="AZ1402" s="73"/>
      <c r="BA1402" s="73"/>
      <c r="BB1402" s="73"/>
      <c r="BC1402" s="73"/>
      <c r="BD1402" s="73"/>
      <c r="BE1402" s="73"/>
      <c r="BF1402" s="73"/>
      <c r="BG1402" s="73"/>
      <c r="BH1402" s="73"/>
      <c r="BI1402" s="73"/>
      <c r="BJ1402" s="73"/>
      <c r="BK1402" s="73"/>
      <c r="BL1402" s="73"/>
      <c r="BM1402" s="73"/>
      <c r="BN1402" s="73"/>
      <c r="BO1402" s="73"/>
      <c r="BP1402" s="73"/>
      <c r="BQ1402" s="73"/>
      <c r="BR1402" s="73"/>
      <c r="BS1402" s="73"/>
      <c r="BT1402" s="73"/>
      <c r="BU1402" s="73"/>
      <c r="BV1402" s="73"/>
      <c r="BW1402" s="73"/>
      <c r="BX1402" s="73"/>
      <c r="BY1402" s="73"/>
      <c r="BZ1402" s="73"/>
      <c r="CA1402" s="73"/>
      <c r="CB1402" s="73"/>
      <c r="CC1402" s="73"/>
      <c r="CD1402" s="73"/>
      <c r="CE1402" s="73"/>
      <c r="CF1402" s="73"/>
      <c r="CG1402" s="73"/>
      <c r="CH1402" s="73"/>
      <c r="CI1402" s="73"/>
      <c r="CJ1402" s="73"/>
      <c r="CK1402" s="73"/>
      <c r="CL1402" s="73"/>
      <c r="CM1402" s="73"/>
      <c r="CN1402" s="73"/>
      <c r="CO1402" s="73"/>
      <c r="CP1402" s="73"/>
      <c r="CQ1402" s="73"/>
      <c r="CR1402" s="73"/>
      <c r="CS1402" s="73"/>
      <c r="CT1402" s="73"/>
      <c r="CU1402" s="73"/>
      <c r="CV1402" s="73"/>
      <c r="CW1402" s="73"/>
      <c r="CX1402" s="73"/>
      <c r="CY1402" s="73"/>
      <c r="CZ1402" s="73"/>
      <c r="DA1402" s="73"/>
      <c r="DB1402" s="73"/>
      <c r="DC1402" s="73"/>
      <c r="DD1402" s="73"/>
      <c r="DE1402" s="73"/>
      <c r="DF1402" s="73"/>
      <c r="DG1402" s="73"/>
      <c r="DH1402" s="73"/>
      <c r="DI1402" s="73"/>
      <c r="DJ1402" s="36"/>
    </row>
    <row r="1403" spans="1:114" x14ac:dyDescent="0.3">
      <c r="A1403" s="73"/>
      <c r="B1403" s="73"/>
      <c r="C1403" s="112"/>
      <c r="D1403" s="112"/>
      <c r="E1403" s="73"/>
      <c r="F1403" s="73"/>
      <c r="G1403" s="127"/>
      <c r="H1403" s="127"/>
      <c r="I1403" s="127"/>
      <c r="J1403" s="127"/>
      <c r="K1403" s="73"/>
      <c r="L1403" s="115"/>
      <c r="M1403" s="115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3"/>
      <c r="AM1403" s="73"/>
      <c r="AN1403" s="73"/>
      <c r="AO1403" s="73"/>
      <c r="AP1403" s="73"/>
      <c r="AQ1403" s="73"/>
      <c r="AR1403" s="73"/>
      <c r="AS1403" s="73"/>
      <c r="AT1403" s="73"/>
      <c r="AU1403" s="73"/>
      <c r="AV1403" s="73"/>
      <c r="AW1403" s="73"/>
      <c r="AX1403" s="73"/>
      <c r="AY1403" s="73"/>
      <c r="AZ1403" s="73"/>
      <c r="BA1403" s="73"/>
      <c r="BB1403" s="73"/>
      <c r="BC1403" s="73"/>
      <c r="BD1403" s="73"/>
      <c r="BE1403" s="73"/>
      <c r="BF1403" s="73"/>
      <c r="BG1403" s="73"/>
      <c r="BH1403" s="73"/>
      <c r="BI1403" s="73"/>
      <c r="BJ1403" s="73"/>
      <c r="BK1403" s="73"/>
      <c r="BL1403" s="73"/>
      <c r="BM1403" s="73"/>
      <c r="BN1403" s="73"/>
      <c r="BO1403" s="73"/>
      <c r="BP1403" s="73"/>
      <c r="BQ1403" s="73"/>
      <c r="BR1403" s="73"/>
      <c r="BS1403" s="73"/>
      <c r="BT1403" s="73"/>
      <c r="BU1403" s="73"/>
      <c r="BV1403" s="73"/>
      <c r="BW1403" s="73"/>
      <c r="BX1403" s="73"/>
      <c r="BY1403" s="73"/>
      <c r="BZ1403" s="73"/>
      <c r="CA1403" s="73"/>
      <c r="CB1403" s="73"/>
      <c r="CC1403" s="73"/>
      <c r="CD1403" s="73"/>
      <c r="CE1403" s="73"/>
      <c r="CF1403" s="73"/>
      <c r="CG1403" s="73"/>
      <c r="CH1403" s="73"/>
      <c r="CI1403" s="73"/>
      <c r="CJ1403" s="73"/>
      <c r="CK1403" s="73"/>
      <c r="CL1403" s="73"/>
      <c r="CM1403" s="73"/>
      <c r="CN1403" s="73"/>
      <c r="CO1403" s="73"/>
      <c r="CP1403" s="73"/>
      <c r="CQ1403" s="73"/>
      <c r="CR1403" s="73"/>
      <c r="CS1403" s="73"/>
      <c r="CT1403" s="73"/>
      <c r="CU1403" s="73"/>
      <c r="CV1403" s="73"/>
      <c r="CW1403" s="73"/>
      <c r="CX1403" s="73"/>
      <c r="CY1403" s="73"/>
      <c r="CZ1403" s="73"/>
      <c r="DA1403" s="73"/>
      <c r="DB1403" s="73"/>
      <c r="DC1403" s="73"/>
      <c r="DD1403" s="73"/>
      <c r="DE1403" s="73"/>
      <c r="DF1403" s="73"/>
      <c r="DG1403" s="73"/>
      <c r="DH1403" s="73"/>
      <c r="DI1403" s="73"/>
      <c r="DJ1403" s="36"/>
    </row>
    <row r="1404" spans="1:114" x14ac:dyDescent="0.3">
      <c r="A1404" s="73"/>
      <c r="B1404" s="73"/>
      <c r="C1404" s="112"/>
      <c r="D1404" s="112"/>
      <c r="E1404" s="73"/>
      <c r="F1404" s="73"/>
      <c r="G1404" s="127"/>
      <c r="H1404" s="127"/>
      <c r="I1404" s="127"/>
      <c r="J1404" s="127"/>
      <c r="K1404" s="73"/>
      <c r="L1404" s="115"/>
      <c r="M1404" s="115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3"/>
      <c r="AM1404" s="73"/>
      <c r="AN1404" s="73"/>
      <c r="AO1404" s="73"/>
      <c r="AP1404" s="73"/>
      <c r="AQ1404" s="73"/>
      <c r="AR1404" s="73"/>
      <c r="AS1404" s="73"/>
      <c r="AT1404" s="73"/>
      <c r="AU1404" s="73"/>
      <c r="AV1404" s="73"/>
      <c r="AW1404" s="73"/>
      <c r="AX1404" s="73"/>
      <c r="AY1404" s="73"/>
      <c r="AZ1404" s="73"/>
      <c r="BA1404" s="73"/>
      <c r="BB1404" s="73"/>
      <c r="BC1404" s="73"/>
      <c r="BD1404" s="73"/>
      <c r="BE1404" s="73"/>
      <c r="BF1404" s="73"/>
      <c r="BG1404" s="73"/>
      <c r="BH1404" s="73"/>
      <c r="BI1404" s="73"/>
      <c r="BJ1404" s="73"/>
      <c r="BK1404" s="73"/>
      <c r="BL1404" s="73"/>
      <c r="BM1404" s="73"/>
      <c r="BN1404" s="73"/>
      <c r="BO1404" s="73"/>
      <c r="BP1404" s="73"/>
      <c r="BQ1404" s="73"/>
      <c r="BR1404" s="73"/>
      <c r="BS1404" s="73"/>
      <c r="BT1404" s="73"/>
      <c r="BU1404" s="73"/>
      <c r="BV1404" s="73"/>
      <c r="BW1404" s="73"/>
      <c r="BX1404" s="73"/>
      <c r="BY1404" s="73"/>
      <c r="BZ1404" s="73"/>
      <c r="CA1404" s="73"/>
      <c r="CB1404" s="73"/>
      <c r="CC1404" s="73"/>
      <c r="CD1404" s="73"/>
      <c r="CE1404" s="73"/>
      <c r="CF1404" s="73"/>
      <c r="CG1404" s="73"/>
      <c r="CH1404" s="73"/>
      <c r="CI1404" s="73"/>
      <c r="CJ1404" s="73"/>
      <c r="CK1404" s="73"/>
      <c r="CL1404" s="73"/>
      <c r="CM1404" s="73"/>
      <c r="CN1404" s="73"/>
      <c r="CO1404" s="73"/>
      <c r="CP1404" s="73"/>
      <c r="CQ1404" s="73"/>
      <c r="CR1404" s="73"/>
      <c r="CS1404" s="73"/>
      <c r="CT1404" s="73"/>
      <c r="CU1404" s="73"/>
      <c r="CV1404" s="73"/>
      <c r="CW1404" s="73"/>
      <c r="CX1404" s="73"/>
      <c r="CY1404" s="73"/>
      <c r="CZ1404" s="73"/>
      <c r="DA1404" s="73"/>
      <c r="DB1404" s="73"/>
      <c r="DC1404" s="73"/>
      <c r="DD1404" s="73"/>
      <c r="DE1404" s="73"/>
      <c r="DF1404" s="73"/>
      <c r="DG1404" s="73"/>
      <c r="DH1404" s="73"/>
      <c r="DI1404" s="73"/>
      <c r="DJ1404" s="36"/>
    </row>
    <row r="1405" spans="1:114" x14ac:dyDescent="0.3">
      <c r="A1405" s="73"/>
      <c r="B1405" s="73"/>
      <c r="C1405" s="112"/>
      <c r="D1405" s="112"/>
      <c r="E1405" s="73"/>
      <c r="F1405" s="73"/>
      <c r="G1405" s="127"/>
      <c r="H1405" s="127"/>
      <c r="I1405" s="127"/>
      <c r="J1405" s="127"/>
      <c r="K1405" s="73"/>
      <c r="L1405" s="115"/>
      <c r="M1405" s="115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3"/>
      <c r="AM1405" s="73"/>
      <c r="AN1405" s="73"/>
      <c r="AO1405" s="73"/>
      <c r="AP1405" s="73"/>
      <c r="AQ1405" s="73"/>
      <c r="AR1405" s="73"/>
      <c r="AS1405" s="73"/>
      <c r="AT1405" s="73"/>
      <c r="AU1405" s="73"/>
      <c r="AV1405" s="73"/>
      <c r="AW1405" s="73"/>
      <c r="AX1405" s="73"/>
      <c r="AY1405" s="73"/>
      <c r="AZ1405" s="73"/>
      <c r="BA1405" s="73"/>
      <c r="BB1405" s="73"/>
      <c r="BC1405" s="73"/>
      <c r="BD1405" s="73"/>
      <c r="BE1405" s="73"/>
      <c r="BF1405" s="73"/>
      <c r="BG1405" s="73"/>
      <c r="BH1405" s="73"/>
      <c r="BI1405" s="73"/>
      <c r="BJ1405" s="73"/>
      <c r="BK1405" s="73"/>
      <c r="BL1405" s="73"/>
      <c r="BM1405" s="73"/>
      <c r="BN1405" s="73"/>
      <c r="BO1405" s="73"/>
      <c r="BP1405" s="73"/>
      <c r="BQ1405" s="73"/>
      <c r="BR1405" s="73"/>
      <c r="BS1405" s="73"/>
      <c r="BT1405" s="73"/>
      <c r="BU1405" s="73"/>
      <c r="BV1405" s="73"/>
      <c r="BW1405" s="73"/>
      <c r="BX1405" s="73"/>
      <c r="BY1405" s="73"/>
      <c r="BZ1405" s="73"/>
      <c r="CA1405" s="73"/>
      <c r="CB1405" s="73"/>
      <c r="CC1405" s="73"/>
      <c r="CD1405" s="73"/>
      <c r="CE1405" s="73"/>
      <c r="CF1405" s="73"/>
      <c r="CG1405" s="73"/>
      <c r="CH1405" s="73"/>
      <c r="CI1405" s="73"/>
      <c r="CJ1405" s="73"/>
      <c r="CK1405" s="73"/>
      <c r="CL1405" s="73"/>
      <c r="CM1405" s="73"/>
      <c r="CN1405" s="73"/>
      <c r="CO1405" s="73"/>
      <c r="CP1405" s="73"/>
      <c r="CQ1405" s="73"/>
      <c r="CR1405" s="73"/>
      <c r="CS1405" s="73"/>
      <c r="CT1405" s="73"/>
      <c r="CU1405" s="73"/>
      <c r="CV1405" s="73"/>
      <c r="CW1405" s="73"/>
      <c r="CX1405" s="73"/>
      <c r="CY1405" s="73"/>
      <c r="CZ1405" s="73"/>
      <c r="DA1405" s="73"/>
      <c r="DB1405" s="73"/>
      <c r="DC1405" s="73"/>
      <c r="DD1405" s="73"/>
      <c r="DE1405" s="73"/>
      <c r="DF1405" s="73"/>
      <c r="DG1405" s="73"/>
      <c r="DH1405" s="73"/>
      <c r="DI1405" s="73"/>
      <c r="DJ1405" s="36"/>
    </row>
    <row r="1406" spans="1:114" x14ac:dyDescent="0.3">
      <c r="A1406" s="73"/>
      <c r="B1406" s="73"/>
      <c r="C1406" s="112"/>
      <c r="D1406" s="112"/>
      <c r="E1406" s="73"/>
      <c r="F1406" s="73"/>
      <c r="G1406" s="127"/>
      <c r="H1406" s="127"/>
      <c r="I1406" s="127"/>
      <c r="J1406" s="127"/>
      <c r="K1406" s="73"/>
      <c r="L1406" s="115"/>
      <c r="M1406" s="115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3"/>
      <c r="AM1406" s="73"/>
      <c r="AN1406" s="73"/>
      <c r="AO1406" s="73"/>
      <c r="AP1406" s="73"/>
      <c r="AQ1406" s="73"/>
      <c r="AR1406" s="73"/>
      <c r="AS1406" s="73"/>
      <c r="AT1406" s="73"/>
      <c r="AU1406" s="73"/>
      <c r="AV1406" s="73"/>
      <c r="AW1406" s="73"/>
      <c r="AX1406" s="73"/>
      <c r="AY1406" s="73"/>
      <c r="AZ1406" s="73"/>
      <c r="BA1406" s="73"/>
      <c r="BB1406" s="73"/>
      <c r="BC1406" s="73"/>
      <c r="BD1406" s="73"/>
      <c r="BE1406" s="73"/>
      <c r="BF1406" s="73"/>
      <c r="BG1406" s="73"/>
      <c r="BH1406" s="73"/>
      <c r="BI1406" s="73"/>
      <c r="BJ1406" s="73"/>
      <c r="BK1406" s="73"/>
      <c r="BL1406" s="73"/>
      <c r="BM1406" s="73"/>
      <c r="BN1406" s="73"/>
      <c r="BO1406" s="73"/>
      <c r="BP1406" s="73"/>
      <c r="BQ1406" s="73"/>
      <c r="BR1406" s="73"/>
      <c r="BS1406" s="73"/>
      <c r="BT1406" s="73"/>
      <c r="BU1406" s="73"/>
      <c r="BV1406" s="73"/>
      <c r="BW1406" s="73"/>
      <c r="BX1406" s="73"/>
      <c r="BY1406" s="73"/>
      <c r="BZ1406" s="73"/>
      <c r="CA1406" s="73"/>
      <c r="CB1406" s="73"/>
      <c r="CC1406" s="73"/>
      <c r="CD1406" s="73"/>
      <c r="CE1406" s="73"/>
      <c r="CF1406" s="73"/>
      <c r="CG1406" s="73"/>
      <c r="CH1406" s="73"/>
      <c r="CI1406" s="73"/>
      <c r="CJ1406" s="73"/>
      <c r="CK1406" s="73"/>
      <c r="CL1406" s="73"/>
      <c r="CM1406" s="73"/>
      <c r="CN1406" s="73"/>
      <c r="CO1406" s="73"/>
      <c r="CP1406" s="73"/>
      <c r="CQ1406" s="73"/>
      <c r="CR1406" s="73"/>
      <c r="CS1406" s="73"/>
      <c r="CT1406" s="73"/>
      <c r="CU1406" s="73"/>
      <c r="CV1406" s="73"/>
      <c r="CW1406" s="73"/>
      <c r="CX1406" s="73"/>
      <c r="CY1406" s="73"/>
      <c r="CZ1406" s="73"/>
      <c r="DA1406" s="73"/>
      <c r="DB1406" s="73"/>
      <c r="DC1406" s="73"/>
      <c r="DD1406" s="73"/>
      <c r="DE1406" s="73"/>
      <c r="DF1406" s="73"/>
      <c r="DG1406" s="73"/>
      <c r="DH1406" s="73"/>
      <c r="DI1406" s="73"/>
      <c r="DJ1406" s="36"/>
    </row>
    <row r="1407" spans="1:114" x14ac:dyDescent="0.3">
      <c r="A1407" s="73"/>
      <c r="B1407" s="73"/>
      <c r="C1407" s="112"/>
      <c r="D1407" s="112"/>
      <c r="E1407" s="73"/>
      <c r="F1407" s="73"/>
      <c r="G1407" s="127"/>
      <c r="H1407" s="127"/>
      <c r="I1407" s="127"/>
      <c r="J1407" s="127"/>
      <c r="K1407" s="73"/>
      <c r="L1407" s="115"/>
      <c r="M1407" s="115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3"/>
      <c r="AM1407" s="73"/>
      <c r="AN1407" s="73"/>
      <c r="AO1407" s="73"/>
      <c r="AP1407" s="73"/>
      <c r="AQ1407" s="73"/>
      <c r="AR1407" s="73"/>
      <c r="AS1407" s="73"/>
      <c r="AT1407" s="73"/>
      <c r="AU1407" s="73"/>
      <c r="AV1407" s="73"/>
      <c r="AW1407" s="73"/>
      <c r="AX1407" s="73"/>
      <c r="AY1407" s="73"/>
      <c r="AZ1407" s="73"/>
      <c r="BA1407" s="73"/>
      <c r="BB1407" s="73"/>
      <c r="BC1407" s="73"/>
      <c r="BD1407" s="73"/>
      <c r="BE1407" s="73"/>
      <c r="BF1407" s="73"/>
      <c r="BG1407" s="73"/>
      <c r="BH1407" s="73"/>
      <c r="BI1407" s="73"/>
      <c r="BJ1407" s="73"/>
      <c r="BK1407" s="73"/>
      <c r="BL1407" s="73"/>
      <c r="BM1407" s="73"/>
      <c r="BN1407" s="73"/>
      <c r="BO1407" s="73"/>
      <c r="BP1407" s="73"/>
      <c r="BQ1407" s="73"/>
      <c r="BR1407" s="73"/>
      <c r="BS1407" s="73"/>
      <c r="BT1407" s="73"/>
      <c r="BU1407" s="73"/>
      <c r="BV1407" s="73"/>
      <c r="BW1407" s="73"/>
      <c r="BX1407" s="73"/>
      <c r="BY1407" s="73"/>
      <c r="BZ1407" s="73"/>
      <c r="CA1407" s="73"/>
      <c r="CB1407" s="73"/>
      <c r="CC1407" s="73"/>
      <c r="CD1407" s="73"/>
      <c r="CE1407" s="73"/>
      <c r="CF1407" s="73"/>
      <c r="CG1407" s="73"/>
      <c r="CH1407" s="73"/>
      <c r="CI1407" s="73"/>
      <c r="CJ1407" s="73"/>
      <c r="CK1407" s="73"/>
      <c r="CL1407" s="73"/>
      <c r="CM1407" s="73"/>
      <c r="CN1407" s="73"/>
      <c r="CO1407" s="73"/>
      <c r="CP1407" s="73"/>
      <c r="CQ1407" s="73"/>
      <c r="CR1407" s="73"/>
      <c r="CS1407" s="73"/>
      <c r="CT1407" s="73"/>
      <c r="CU1407" s="73"/>
      <c r="CV1407" s="73"/>
      <c r="CW1407" s="73"/>
      <c r="CX1407" s="73"/>
      <c r="CY1407" s="73"/>
      <c r="CZ1407" s="73"/>
      <c r="DA1407" s="73"/>
      <c r="DB1407" s="73"/>
      <c r="DC1407" s="73"/>
      <c r="DD1407" s="73"/>
      <c r="DE1407" s="73"/>
      <c r="DF1407" s="73"/>
      <c r="DG1407" s="73"/>
      <c r="DH1407" s="73"/>
      <c r="DI1407" s="73"/>
      <c r="DJ1407" s="36"/>
    </row>
    <row r="1408" spans="1:114" x14ac:dyDescent="0.3">
      <c r="A1408" s="73"/>
      <c r="B1408" s="73"/>
      <c r="C1408" s="112"/>
      <c r="D1408" s="112"/>
      <c r="E1408" s="73"/>
      <c r="F1408" s="73"/>
      <c r="G1408" s="127"/>
      <c r="H1408" s="127"/>
      <c r="I1408" s="127"/>
      <c r="J1408" s="127"/>
      <c r="K1408" s="73"/>
      <c r="L1408" s="115"/>
      <c r="M1408" s="115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73"/>
      <c r="AQ1408" s="73"/>
      <c r="AR1408" s="73"/>
      <c r="AS1408" s="73"/>
      <c r="AT1408" s="73"/>
      <c r="AU1408" s="73"/>
      <c r="AV1408" s="73"/>
      <c r="AW1408" s="73"/>
      <c r="AX1408" s="73"/>
      <c r="AY1408" s="73"/>
      <c r="AZ1408" s="73"/>
      <c r="BA1408" s="73"/>
      <c r="BB1408" s="73"/>
      <c r="BC1408" s="73"/>
      <c r="BD1408" s="73"/>
      <c r="BE1408" s="73"/>
      <c r="BF1408" s="73"/>
      <c r="BG1408" s="73"/>
      <c r="BH1408" s="73"/>
      <c r="BI1408" s="73"/>
      <c r="BJ1408" s="73"/>
      <c r="BK1408" s="73"/>
      <c r="BL1408" s="73"/>
      <c r="BM1408" s="73"/>
      <c r="BN1408" s="73"/>
      <c r="BO1408" s="73"/>
      <c r="BP1408" s="73"/>
      <c r="BQ1408" s="73"/>
      <c r="BR1408" s="73"/>
      <c r="BS1408" s="73"/>
      <c r="BT1408" s="73"/>
      <c r="BU1408" s="73"/>
      <c r="BV1408" s="73"/>
      <c r="BW1408" s="73"/>
      <c r="BX1408" s="73"/>
      <c r="BY1408" s="73"/>
      <c r="BZ1408" s="73"/>
      <c r="CA1408" s="73"/>
      <c r="CB1408" s="73"/>
      <c r="CC1408" s="73"/>
      <c r="CD1408" s="73"/>
      <c r="CE1408" s="73"/>
      <c r="CF1408" s="73"/>
      <c r="CG1408" s="73"/>
      <c r="CH1408" s="73"/>
      <c r="CI1408" s="73"/>
      <c r="CJ1408" s="73"/>
      <c r="CK1408" s="73"/>
      <c r="CL1408" s="73"/>
      <c r="CM1408" s="73"/>
      <c r="CN1408" s="73"/>
      <c r="CO1408" s="73"/>
      <c r="CP1408" s="73"/>
      <c r="CQ1408" s="73"/>
      <c r="CR1408" s="73"/>
      <c r="CS1408" s="73"/>
      <c r="CT1408" s="73"/>
      <c r="CU1408" s="73"/>
      <c r="CV1408" s="73"/>
      <c r="CW1408" s="73"/>
      <c r="CX1408" s="73"/>
      <c r="CY1408" s="73"/>
      <c r="CZ1408" s="73"/>
      <c r="DA1408" s="73"/>
      <c r="DB1408" s="73"/>
      <c r="DC1408" s="73"/>
      <c r="DD1408" s="73"/>
      <c r="DE1408" s="73"/>
      <c r="DF1408" s="73"/>
      <c r="DG1408" s="73"/>
      <c r="DH1408" s="73"/>
      <c r="DI1408" s="73"/>
      <c r="DJ1408" s="36"/>
    </row>
    <row r="1409" spans="1:114" x14ac:dyDescent="0.3">
      <c r="A1409" s="73"/>
      <c r="B1409" s="73"/>
      <c r="C1409" s="112"/>
      <c r="D1409" s="112"/>
      <c r="E1409" s="73"/>
      <c r="F1409" s="73"/>
      <c r="G1409" s="127"/>
      <c r="H1409" s="127"/>
      <c r="I1409" s="127"/>
      <c r="J1409" s="127"/>
      <c r="K1409" s="73"/>
      <c r="L1409" s="115"/>
      <c r="M1409" s="115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3"/>
      <c r="AM1409" s="73"/>
      <c r="AN1409" s="73"/>
      <c r="AO1409" s="73"/>
      <c r="AP1409" s="73"/>
      <c r="AQ1409" s="73"/>
      <c r="AR1409" s="73"/>
      <c r="AS1409" s="73"/>
      <c r="AT1409" s="73"/>
      <c r="AU1409" s="73"/>
      <c r="AV1409" s="73"/>
      <c r="AW1409" s="73"/>
      <c r="AX1409" s="73"/>
      <c r="AY1409" s="73"/>
      <c r="AZ1409" s="73"/>
      <c r="BA1409" s="73"/>
      <c r="BB1409" s="73"/>
      <c r="BC1409" s="73"/>
      <c r="BD1409" s="73"/>
      <c r="BE1409" s="73"/>
      <c r="BF1409" s="73"/>
      <c r="BG1409" s="73"/>
      <c r="BH1409" s="73"/>
      <c r="BI1409" s="73"/>
      <c r="BJ1409" s="73"/>
      <c r="BK1409" s="73"/>
      <c r="BL1409" s="73"/>
      <c r="BM1409" s="73"/>
      <c r="BN1409" s="73"/>
      <c r="BO1409" s="73"/>
      <c r="BP1409" s="73"/>
      <c r="BQ1409" s="73"/>
      <c r="BR1409" s="73"/>
      <c r="BS1409" s="73"/>
      <c r="BT1409" s="73"/>
      <c r="BU1409" s="73"/>
      <c r="BV1409" s="73"/>
      <c r="BW1409" s="73"/>
      <c r="BX1409" s="73"/>
      <c r="BY1409" s="73"/>
      <c r="BZ1409" s="73"/>
      <c r="CA1409" s="73"/>
      <c r="CB1409" s="73"/>
      <c r="CC1409" s="73"/>
      <c r="CD1409" s="73"/>
      <c r="CE1409" s="73"/>
      <c r="CF1409" s="73"/>
      <c r="CG1409" s="73"/>
      <c r="CH1409" s="73"/>
      <c r="CI1409" s="73"/>
      <c r="CJ1409" s="73"/>
      <c r="CK1409" s="73"/>
      <c r="CL1409" s="73"/>
      <c r="CM1409" s="73"/>
      <c r="CN1409" s="73"/>
      <c r="CO1409" s="73"/>
      <c r="CP1409" s="73"/>
      <c r="CQ1409" s="73"/>
      <c r="CR1409" s="73"/>
      <c r="CS1409" s="73"/>
      <c r="CT1409" s="73"/>
      <c r="CU1409" s="73"/>
      <c r="CV1409" s="73"/>
      <c r="CW1409" s="73"/>
      <c r="CX1409" s="73"/>
      <c r="CY1409" s="73"/>
      <c r="CZ1409" s="73"/>
      <c r="DA1409" s="73"/>
      <c r="DB1409" s="73"/>
      <c r="DC1409" s="73"/>
      <c r="DD1409" s="73"/>
      <c r="DE1409" s="73"/>
      <c r="DF1409" s="73"/>
      <c r="DG1409" s="73"/>
      <c r="DH1409" s="73"/>
      <c r="DI1409" s="73"/>
      <c r="DJ1409" s="36"/>
    </row>
    <row r="1410" spans="1:114" x14ac:dyDescent="0.3">
      <c r="A1410" s="73"/>
      <c r="B1410" s="73"/>
      <c r="C1410" s="112"/>
      <c r="D1410" s="112"/>
      <c r="E1410" s="73"/>
      <c r="F1410" s="73"/>
      <c r="G1410" s="127"/>
      <c r="H1410" s="127"/>
      <c r="I1410" s="127"/>
      <c r="J1410" s="127"/>
      <c r="K1410" s="73"/>
      <c r="L1410" s="115"/>
      <c r="M1410" s="115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73"/>
      <c r="AQ1410" s="73"/>
      <c r="AR1410" s="73"/>
      <c r="AS1410" s="73"/>
      <c r="AT1410" s="73"/>
      <c r="AU1410" s="73"/>
      <c r="AV1410" s="73"/>
      <c r="AW1410" s="73"/>
      <c r="AX1410" s="73"/>
      <c r="AY1410" s="73"/>
      <c r="AZ1410" s="73"/>
      <c r="BA1410" s="73"/>
      <c r="BB1410" s="73"/>
      <c r="BC1410" s="73"/>
      <c r="BD1410" s="73"/>
      <c r="BE1410" s="73"/>
      <c r="BF1410" s="73"/>
      <c r="BG1410" s="73"/>
      <c r="BH1410" s="73"/>
      <c r="BI1410" s="73"/>
      <c r="BJ1410" s="73"/>
      <c r="BK1410" s="73"/>
      <c r="BL1410" s="73"/>
      <c r="BM1410" s="73"/>
      <c r="BN1410" s="73"/>
      <c r="BO1410" s="73"/>
      <c r="BP1410" s="73"/>
      <c r="BQ1410" s="73"/>
      <c r="BR1410" s="73"/>
      <c r="BS1410" s="73"/>
      <c r="BT1410" s="73"/>
      <c r="BU1410" s="73"/>
      <c r="BV1410" s="73"/>
      <c r="BW1410" s="73"/>
      <c r="BX1410" s="73"/>
      <c r="BY1410" s="73"/>
      <c r="BZ1410" s="73"/>
      <c r="CA1410" s="73"/>
      <c r="CB1410" s="73"/>
      <c r="CC1410" s="73"/>
      <c r="CD1410" s="73"/>
      <c r="CE1410" s="73"/>
      <c r="CF1410" s="73"/>
      <c r="CG1410" s="73"/>
      <c r="CH1410" s="73"/>
      <c r="CI1410" s="73"/>
      <c r="CJ1410" s="73"/>
      <c r="CK1410" s="73"/>
      <c r="CL1410" s="73"/>
      <c r="CM1410" s="73"/>
      <c r="CN1410" s="73"/>
      <c r="CO1410" s="73"/>
      <c r="CP1410" s="73"/>
      <c r="CQ1410" s="73"/>
      <c r="CR1410" s="73"/>
      <c r="CS1410" s="73"/>
      <c r="CT1410" s="73"/>
      <c r="CU1410" s="73"/>
      <c r="CV1410" s="73"/>
      <c r="CW1410" s="73"/>
      <c r="CX1410" s="73"/>
      <c r="CY1410" s="73"/>
      <c r="CZ1410" s="73"/>
      <c r="DA1410" s="73"/>
      <c r="DB1410" s="73"/>
      <c r="DC1410" s="73"/>
      <c r="DD1410" s="73"/>
      <c r="DE1410" s="73"/>
      <c r="DF1410" s="73"/>
      <c r="DG1410" s="73"/>
      <c r="DH1410" s="73"/>
      <c r="DI1410" s="73"/>
      <c r="DJ1410" s="36"/>
    </row>
    <row r="1411" spans="1:114" x14ac:dyDescent="0.3">
      <c r="A1411" s="73"/>
      <c r="B1411" s="73"/>
      <c r="C1411" s="112"/>
      <c r="D1411" s="112"/>
      <c r="E1411" s="73"/>
      <c r="F1411" s="73"/>
      <c r="G1411" s="127"/>
      <c r="H1411" s="127"/>
      <c r="I1411" s="127"/>
      <c r="J1411" s="127"/>
      <c r="K1411" s="73"/>
      <c r="L1411" s="115"/>
      <c r="M1411" s="115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3"/>
      <c r="AM1411" s="73"/>
      <c r="AN1411" s="73"/>
      <c r="AO1411" s="73"/>
      <c r="AP1411" s="73"/>
      <c r="AQ1411" s="73"/>
      <c r="AR1411" s="73"/>
      <c r="AS1411" s="73"/>
      <c r="AT1411" s="73"/>
      <c r="AU1411" s="73"/>
      <c r="AV1411" s="73"/>
      <c r="AW1411" s="73"/>
      <c r="AX1411" s="73"/>
      <c r="AY1411" s="73"/>
      <c r="AZ1411" s="73"/>
      <c r="BA1411" s="73"/>
      <c r="BB1411" s="73"/>
      <c r="BC1411" s="73"/>
      <c r="BD1411" s="73"/>
      <c r="BE1411" s="73"/>
      <c r="BF1411" s="73"/>
      <c r="BG1411" s="73"/>
      <c r="BH1411" s="73"/>
      <c r="BI1411" s="73"/>
      <c r="BJ1411" s="73"/>
      <c r="BK1411" s="73"/>
      <c r="BL1411" s="73"/>
      <c r="BM1411" s="73"/>
      <c r="BN1411" s="73"/>
      <c r="BO1411" s="73"/>
      <c r="BP1411" s="73"/>
      <c r="BQ1411" s="73"/>
      <c r="BR1411" s="73"/>
      <c r="BS1411" s="73"/>
      <c r="BT1411" s="73"/>
      <c r="BU1411" s="73"/>
      <c r="BV1411" s="73"/>
      <c r="BW1411" s="73"/>
      <c r="BX1411" s="73"/>
      <c r="BY1411" s="73"/>
      <c r="BZ1411" s="73"/>
      <c r="CA1411" s="73"/>
      <c r="CB1411" s="73"/>
      <c r="CC1411" s="73"/>
      <c r="CD1411" s="73"/>
      <c r="CE1411" s="73"/>
      <c r="CF1411" s="73"/>
      <c r="CG1411" s="73"/>
      <c r="CH1411" s="73"/>
      <c r="CI1411" s="73"/>
      <c r="CJ1411" s="73"/>
      <c r="CK1411" s="73"/>
      <c r="CL1411" s="73"/>
      <c r="CM1411" s="73"/>
      <c r="CN1411" s="73"/>
      <c r="CO1411" s="73"/>
      <c r="CP1411" s="73"/>
      <c r="CQ1411" s="73"/>
      <c r="CR1411" s="73"/>
      <c r="CS1411" s="73"/>
      <c r="CT1411" s="73"/>
      <c r="CU1411" s="73"/>
      <c r="CV1411" s="73"/>
      <c r="CW1411" s="73"/>
      <c r="CX1411" s="73"/>
      <c r="CY1411" s="73"/>
      <c r="CZ1411" s="73"/>
      <c r="DA1411" s="73"/>
      <c r="DB1411" s="73"/>
      <c r="DC1411" s="73"/>
      <c r="DD1411" s="73"/>
      <c r="DE1411" s="73"/>
      <c r="DF1411" s="73"/>
      <c r="DG1411" s="73"/>
      <c r="DH1411" s="73"/>
      <c r="DI1411" s="73"/>
      <c r="DJ1411" s="36"/>
    </row>
    <row r="1412" spans="1:114" x14ac:dyDescent="0.3">
      <c r="A1412" s="73"/>
      <c r="B1412" s="73"/>
      <c r="C1412" s="112"/>
      <c r="D1412" s="112"/>
      <c r="E1412" s="73"/>
      <c r="F1412" s="73"/>
      <c r="G1412" s="127"/>
      <c r="H1412" s="127"/>
      <c r="I1412" s="127"/>
      <c r="J1412" s="127"/>
      <c r="K1412" s="73"/>
      <c r="L1412" s="115"/>
      <c r="M1412" s="115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3"/>
      <c r="AM1412" s="73"/>
      <c r="AN1412" s="73"/>
      <c r="AO1412" s="73"/>
      <c r="AP1412" s="73"/>
      <c r="AQ1412" s="73"/>
      <c r="AR1412" s="73"/>
      <c r="AS1412" s="73"/>
      <c r="AT1412" s="73"/>
      <c r="AU1412" s="73"/>
      <c r="AV1412" s="73"/>
      <c r="AW1412" s="73"/>
      <c r="AX1412" s="73"/>
      <c r="AY1412" s="73"/>
      <c r="AZ1412" s="73"/>
      <c r="BA1412" s="73"/>
      <c r="BB1412" s="73"/>
      <c r="BC1412" s="73"/>
      <c r="BD1412" s="73"/>
      <c r="BE1412" s="73"/>
      <c r="BF1412" s="73"/>
      <c r="BG1412" s="73"/>
      <c r="BH1412" s="73"/>
      <c r="BI1412" s="73"/>
      <c r="BJ1412" s="73"/>
      <c r="BK1412" s="73"/>
      <c r="BL1412" s="73"/>
      <c r="BM1412" s="73"/>
      <c r="BN1412" s="73"/>
      <c r="BO1412" s="73"/>
      <c r="BP1412" s="73"/>
      <c r="BQ1412" s="73"/>
      <c r="BR1412" s="73"/>
      <c r="BS1412" s="73"/>
      <c r="BT1412" s="73"/>
      <c r="BU1412" s="73"/>
      <c r="BV1412" s="73"/>
      <c r="BW1412" s="73"/>
      <c r="BX1412" s="73"/>
      <c r="BY1412" s="73"/>
      <c r="BZ1412" s="73"/>
      <c r="CA1412" s="73"/>
      <c r="CB1412" s="73"/>
      <c r="CC1412" s="73"/>
      <c r="CD1412" s="73"/>
      <c r="CE1412" s="73"/>
      <c r="CF1412" s="73"/>
      <c r="CG1412" s="73"/>
      <c r="CH1412" s="73"/>
      <c r="CI1412" s="73"/>
      <c r="CJ1412" s="73"/>
      <c r="CK1412" s="73"/>
      <c r="CL1412" s="73"/>
      <c r="CM1412" s="73"/>
      <c r="CN1412" s="73"/>
      <c r="CO1412" s="73"/>
      <c r="CP1412" s="73"/>
      <c r="CQ1412" s="73"/>
      <c r="CR1412" s="73"/>
      <c r="CS1412" s="73"/>
      <c r="CT1412" s="73"/>
      <c r="CU1412" s="73"/>
      <c r="CV1412" s="73"/>
      <c r="CW1412" s="73"/>
      <c r="CX1412" s="73"/>
      <c r="CY1412" s="73"/>
      <c r="CZ1412" s="73"/>
      <c r="DA1412" s="73"/>
      <c r="DB1412" s="73"/>
      <c r="DC1412" s="73"/>
      <c r="DD1412" s="73"/>
      <c r="DE1412" s="73"/>
      <c r="DF1412" s="73"/>
      <c r="DG1412" s="73"/>
      <c r="DH1412" s="73"/>
      <c r="DI1412" s="73"/>
      <c r="DJ1412" s="36"/>
    </row>
    <row r="1413" spans="1:114" x14ac:dyDescent="0.3">
      <c r="A1413" s="73"/>
      <c r="B1413" s="73"/>
      <c r="C1413" s="112"/>
      <c r="D1413" s="112"/>
      <c r="E1413" s="73"/>
      <c r="F1413" s="73"/>
      <c r="G1413" s="127"/>
      <c r="H1413" s="127"/>
      <c r="I1413" s="127"/>
      <c r="J1413" s="127"/>
      <c r="K1413" s="73"/>
      <c r="L1413" s="115"/>
      <c r="M1413" s="115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3"/>
      <c r="AM1413" s="73"/>
      <c r="AN1413" s="73"/>
      <c r="AO1413" s="73"/>
      <c r="AP1413" s="73"/>
      <c r="AQ1413" s="73"/>
      <c r="AR1413" s="73"/>
      <c r="AS1413" s="73"/>
      <c r="AT1413" s="73"/>
      <c r="AU1413" s="73"/>
      <c r="AV1413" s="73"/>
      <c r="AW1413" s="73"/>
      <c r="AX1413" s="73"/>
      <c r="AY1413" s="73"/>
      <c r="AZ1413" s="73"/>
      <c r="BA1413" s="73"/>
      <c r="BB1413" s="73"/>
      <c r="BC1413" s="73"/>
      <c r="BD1413" s="73"/>
      <c r="BE1413" s="73"/>
      <c r="BF1413" s="73"/>
      <c r="BG1413" s="73"/>
      <c r="BH1413" s="73"/>
      <c r="BI1413" s="73"/>
      <c r="BJ1413" s="73"/>
      <c r="BK1413" s="73"/>
      <c r="BL1413" s="73"/>
      <c r="BM1413" s="73"/>
      <c r="BN1413" s="73"/>
      <c r="BO1413" s="73"/>
      <c r="BP1413" s="73"/>
      <c r="BQ1413" s="73"/>
      <c r="BR1413" s="73"/>
      <c r="BS1413" s="73"/>
      <c r="BT1413" s="73"/>
      <c r="BU1413" s="73"/>
      <c r="BV1413" s="73"/>
      <c r="BW1413" s="73"/>
      <c r="BX1413" s="73"/>
      <c r="BY1413" s="73"/>
      <c r="BZ1413" s="73"/>
      <c r="CA1413" s="73"/>
      <c r="CB1413" s="73"/>
      <c r="CC1413" s="73"/>
      <c r="CD1413" s="73"/>
      <c r="CE1413" s="73"/>
      <c r="CF1413" s="73"/>
      <c r="CG1413" s="73"/>
      <c r="CH1413" s="73"/>
      <c r="CI1413" s="73"/>
      <c r="CJ1413" s="73"/>
      <c r="CK1413" s="73"/>
      <c r="CL1413" s="73"/>
      <c r="CM1413" s="73"/>
      <c r="CN1413" s="73"/>
      <c r="CO1413" s="73"/>
      <c r="CP1413" s="73"/>
      <c r="CQ1413" s="73"/>
      <c r="CR1413" s="73"/>
      <c r="CS1413" s="73"/>
      <c r="CT1413" s="73"/>
      <c r="CU1413" s="73"/>
      <c r="CV1413" s="73"/>
      <c r="CW1413" s="73"/>
      <c r="CX1413" s="73"/>
      <c r="CY1413" s="73"/>
      <c r="CZ1413" s="73"/>
      <c r="DA1413" s="73"/>
      <c r="DB1413" s="73"/>
      <c r="DC1413" s="73"/>
      <c r="DD1413" s="73"/>
      <c r="DE1413" s="73"/>
      <c r="DF1413" s="73"/>
      <c r="DG1413" s="73"/>
      <c r="DH1413" s="73"/>
      <c r="DI1413" s="73"/>
      <c r="DJ1413" s="36"/>
    </row>
    <row r="1414" spans="1:114" x14ac:dyDescent="0.3">
      <c r="A1414" s="73"/>
      <c r="B1414" s="73"/>
      <c r="C1414" s="112"/>
      <c r="D1414" s="112"/>
      <c r="E1414" s="73"/>
      <c r="F1414" s="73"/>
      <c r="G1414" s="127"/>
      <c r="H1414" s="127"/>
      <c r="I1414" s="127"/>
      <c r="J1414" s="127"/>
      <c r="K1414" s="73"/>
      <c r="L1414" s="115"/>
      <c r="M1414" s="115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3"/>
      <c r="AM1414" s="73"/>
      <c r="AN1414" s="73"/>
      <c r="AO1414" s="73"/>
      <c r="AP1414" s="73"/>
      <c r="AQ1414" s="73"/>
      <c r="AR1414" s="73"/>
      <c r="AS1414" s="73"/>
      <c r="AT1414" s="73"/>
      <c r="AU1414" s="73"/>
      <c r="AV1414" s="73"/>
      <c r="AW1414" s="73"/>
      <c r="AX1414" s="73"/>
      <c r="AY1414" s="73"/>
      <c r="AZ1414" s="73"/>
      <c r="BA1414" s="73"/>
      <c r="BB1414" s="73"/>
      <c r="BC1414" s="73"/>
      <c r="BD1414" s="73"/>
      <c r="BE1414" s="73"/>
      <c r="BF1414" s="73"/>
      <c r="BG1414" s="73"/>
      <c r="BH1414" s="73"/>
      <c r="BI1414" s="73"/>
      <c r="BJ1414" s="73"/>
      <c r="BK1414" s="73"/>
      <c r="BL1414" s="73"/>
      <c r="BM1414" s="73"/>
      <c r="BN1414" s="73"/>
      <c r="BO1414" s="73"/>
      <c r="BP1414" s="73"/>
      <c r="BQ1414" s="73"/>
      <c r="BR1414" s="73"/>
      <c r="BS1414" s="73"/>
      <c r="BT1414" s="73"/>
      <c r="BU1414" s="73"/>
      <c r="BV1414" s="73"/>
      <c r="BW1414" s="73"/>
      <c r="BX1414" s="73"/>
      <c r="BY1414" s="73"/>
      <c r="BZ1414" s="73"/>
      <c r="CA1414" s="73"/>
      <c r="CB1414" s="73"/>
      <c r="CC1414" s="73"/>
      <c r="CD1414" s="73"/>
      <c r="CE1414" s="73"/>
      <c r="CF1414" s="73"/>
      <c r="CG1414" s="73"/>
      <c r="CH1414" s="73"/>
      <c r="CI1414" s="73"/>
      <c r="CJ1414" s="73"/>
      <c r="CK1414" s="73"/>
      <c r="CL1414" s="73"/>
      <c r="CM1414" s="73"/>
      <c r="CN1414" s="73"/>
      <c r="CO1414" s="73"/>
      <c r="CP1414" s="73"/>
      <c r="CQ1414" s="73"/>
      <c r="CR1414" s="73"/>
      <c r="CS1414" s="73"/>
      <c r="CT1414" s="73"/>
      <c r="CU1414" s="73"/>
      <c r="CV1414" s="73"/>
      <c r="CW1414" s="73"/>
      <c r="CX1414" s="73"/>
      <c r="CY1414" s="73"/>
      <c r="CZ1414" s="73"/>
      <c r="DA1414" s="73"/>
      <c r="DB1414" s="73"/>
      <c r="DC1414" s="73"/>
      <c r="DD1414" s="73"/>
      <c r="DE1414" s="73"/>
      <c r="DF1414" s="73"/>
      <c r="DG1414" s="73"/>
      <c r="DH1414" s="73"/>
      <c r="DI1414" s="73"/>
      <c r="DJ1414" s="36"/>
    </row>
    <row r="1415" spans="1:114" x14ac:dyDescent="0.3">
      <c r="A1415" s="73"/>
      <c r="B1415" s="73"/>
      <c r="C1415" s="112"/>
      <c r="D1415" s="112"/>
      <c r="E1415" s="73"/>
      <c r="F1415" s="73"/>
      <c r="G1415" s="127"/>
      <c r="H1415" s="127"/>
      <c r="I1415" s="127"/>
      <c r="J1415" s="127"/>
      <c r="K1415" s="73"/>
      <c r="L1415" s="115"/>
      <c r="M1415" s="115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3"/>
      <c r="AM1415" s="73"/>
      <c r="AN1415" s="73"/>
      <c r="AO1415" s="73"/>
      <c r="AP1415" s="73"/>
      <c r="AQ1415" s="73"/>
      <c r="AR1415" s="73"/>
      <c r="AS1415" s="73"/>
      <c r="AT1415" s="73"/>
      <c r="AU1415" s="73"/>
      <c r="AV1415" s="73"/>
      <c r="AW1415" s="73"/>
      <c r="AX1415" s="73"/>
      <c r="AY1415" s="73"/>
      <c r="AZ1415" s="73"/>
      <c r="BA1415" s="73"/>
      <c r="BB1415" s="73"/>
      <c r="BC1415" s="73"/>
      <c r="BD1415" s="73"/>
      <c r="BE1415" s="73"/>
      <c r="BF1415" s="73"/>
      <c r="BG1415" s="73"/>
      <c r="BH1415" s="73"/>
      <c r="BI1415" s="73"/>
      <c r="BJ1415" s="73"/>
      <c r="BK1415" s="73"/>
      <c r="BL1415" s="73"/>
      <c r="BM1415" s="73"/>
      <c r="BN1415" s="73"/>
      <c r="BO1415" s="73"/>
      <c r="BP1415" s="73"/>
      <c r="BQ1415" s="73"/>
      <c r="BR1415" s="73"/>
      <c r="BS1415" s="73"/>
      <c r="BT1415" s="73"/>
      <c r="BU1415" s="73"/>
      <c r="BV1415" s="73"/>
      <c r="BW1415" s="73"/>
      <c r="BX1415" s="73"/>
      <c r="BY1415" s="73"/>
      <c r="BZ1415" s="73"/>
      <c r="CA1415" s="73"/>
      <c r="CB1415" s="73"/>
      <c r="CC1415" s="73"/>
      <c r="CD1415" s="73"/>
      <c r="CE1415" s="73"/>
      <c r="CF1415" s="73"/>
      <c r="CG1415" s="73"/>
      <c r="CH1415" s="73"/>
      <c r="CI1415" s="73"/>
      <c r="CJ1415" s="73"/>
      <c r="CK1415" s="73"/>
      <c r="CL1415" s="73"/>
      <c r="CM1415" s="73"/>
      <c r="CN1415" s="73"/>
      <c r="CO1415" s="73"/>
      <c r="CP1415" s="73"/>
      <c r="CQ1415" s="73"/>
      <c r="CR1415" s="73"/>
      <c r="CS1415" s="73"/>
      <c r="CT1415" s="73"/>
      <c r="CU1415" s="73"/>
      <c r="CV1415" s="73"/>
      <c r="CW1415" s="73"/>
      <c r="CX1415" s="73"/>
      <c r="CY1415" s="73"/>
      <c r="CZ1415" s="73"/>
      <c r="DA1415" s="73"/>
      <c r="DB1415" s="73"/>
      <c r="DC1415" s="73"/>
      <c r="DD1415" s="73"/>
      <c r="DE1415" s="73"/>
      <c r="DF1415" s="73"/>
      <c r="DG1415" s="73"/>
      <c r="DH1415" s="73"/>
      <c r="DI1415" s="73"/>
      <c r="DJ1415" s="36"/>
    </row>
    <row r="1416" spans="1:114" x14ac:dyDescent="0.3">
      <c r="A1416" s="73"/>
      <c r="B1416" s="73"/>
      <c r="C1416" s="112"/>
      <c r="D1416" s="112"/>
      <c r="E1416" s="73"/>
      <c r="F1416" s="73"/>
      <c r="G1416" s="127"/>
      <c r="H1416" s="127"/>
      <c r="I1416" s="127"/>
      <c r="J1416" s="127"/>
      <c r="K1416" s="73"/>
      <c r="L1416" s="115"/>
      <c r="M1416" s="115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73"/>
      <c r="AQ1416" s="73"/>
      <c r="AR1416" s="73"/>
      <c r="AS1416" s="73"/>
      <c r="AT1416" s="73"/>
      <c r="AU1416" s="73"/>
      <c r="AV1416" s="73"/>
      <c r="AW1416" s="73"/>
      <c r="AX1416" s="73"/>
      <c r="AY1416" s="73"/>
      <c r="AZ1416" s="73"/>
      <c r="BA1416" s="73"/>
      <c r="BB1416" s="73"/>
      <c r="BC1416" s="73"/>
      <c r="BD1416" s="73"/>
      <c r="BE1416" s="73"/>
      <c r="BF1416" s="73"/>
      <c r="BG1416" s="73"/>
      <c r="BH1416" s="73"/>
      <c r="BI1416" s="73"/>
      <c r="BJ1416" s="73"/>
      <c r="BK1416" s="73"/>
      <c r="BL1416" s="73"/>
      <c r="BM1416" s="73"/>
      <c r="BN1416" s="73"/>
      <c r="BO1416" s="73"/>
      <c r="BP1416" s="73"/>
      <c r="BQ1416" s="73"/>
      <c r="BR1416" s="73"/>
      <c r="BS1416" s="73"/>
      <c r="BT1416" s="73"/>
      <c r="BU1416" s="73"/>
      <c r="BV1416" s="73"/>
      <c r="BW1416" s="73"/>
      <c r="BX1416" s="73"/>
      <c r="BY1416" s="73"/>
      <c r="BZ1416" s="73"/>
      <c r="CA1416" s="73"/>
      <c r="CB1416" s="73"/>
      <c r="CC1416" s="73"/>
      <c r="CD1416" s="73"/>
      <c r="CE1416" s="73"/>
      <c r="CF1416" s="73"/>
      <c r="CG1416" s="73"/>
      <c r="CH1416" s="73"/>
      <c r="CI1416" s="73"/>
      <c r="CJ1416" s="73"/>
      <c r="CK1416" s="73"/>
      <c r="CL1416" s="73"/>
      <c r="CM1416" s="73"/>
      <c r="CN1416" s="73"/>
      <c r="CO1416" s="73"/>
      <c r="CP1416" s="73"/>
      <c r="CQ1416" s="73"/>
      <c r="CR1416" s="73"/>
      <c r="CS1416" s="73"/>
      <c r="CT1416" s="73"/>
      <c r="CU1416" s="73"/>
      <c r="CV1416" s="73"/>
      <c r="CW1416" s="73"/>
      <c r="CX1416" s="73"/>
      <c r="CY1416" s="73"/>
      <c r="CZ1416" s="73"/>
      <c r="DA1416" s="73"/>
      <c r="DB1416" s="73"/>
      <c r="DC1416" s="73"/>
      <c r="DD1416" s="73"/>
      <c r="DE1416" s="73"/>
      <c r="DF1416" s="73"/>
      <c r="DG1416" s="73"/>
      <c r="DH1416" s="73"/>
      <c r="DI1416" s="73"/>
      <c r="DJ1416" s="36"/>
    </row>
    <row r="1417" spans="1:114" x14ac:dyDescent="0.3">
      <c r="A1417" s="73"/>
      <c r="B1417" s="73"/>
      <c r="C1417" s="112"/>
      <c r="D1417" s="112"/>
      <c r="E1417" s="73"/>
      <c r="F1417" s="73"/>
      <c r="G1417" s="127"/>
      <c r="H1417" s="127"/>
      <c r="I1417" s="127"/>
      <c r="J1417" s="127"/>
      <c r="K1417" s="73"/>
      <c r="L1417" s="115"/>
      <c r="M1417" s="115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3"/>
      <c r="AM1417" s="73"/>
      <c r="AN1417" s="73"/>
      <c r="AO1417" s="73"/>
      <c r="AP1417" s="73"/>
      <c r="AQ1417" s="73"/>
      <c r="AR1417" s="73"/>
      <c r="AS1417" s="73"/>
      <c r="AT1417" s="73"/>
      <c r="AU1417" s="73"/>
      <c r="AV1417" s="73"/>
      <c r="AW1417" s="73"/>
      <c r="AX1417" s="73"/>
      <c r="AY1417" s="73"/>
      <c r="AZ1417" s="73"/>
      <c r="BA1417" s="73"/>
      <c r="BB1417" s="73"/>
      <c r="BC1417" s="73"/>
      <c r="BD1417" s="73"/>
      <c r="BE1417" s="73"/>
      <c r="BF1417" s="73"/>
      <c r="BG1417" s="73"/>
      <c r="BH1417" s="73"/>
      <c r="BI1417" s="73"/>
      <c r="BJ1417" s="73"/>
      <c r="BK1417" s="73"/>
      <c r="BL1417" s="73"/>
      <c r="BM1417" s="73"/>
      <c r="BN1417" s="73"/>
      <c r="BO1417" s="73"/>
      <c r="BP1417" s="73"/>
      <c r="BQ1417" s="73"/>
      <c r="BR1417" s="73"/>
      <c r="BS1417" s="73"/>
      <c r="BT1417" s="73"/>
      <c r="BU1417" s="73"/>
      <c r="BV1417" s="73"/>
      <c r="BW1417" s="73"/>
      <c r="BX1417" s="73"/>
      <c r="BY1417" s="73"/>
      <c r="BZ1417" s="73"/>
      <c r="CA1417" s="73"/>
      <c r="CB1417" s="73"/>
      <c r="CC1417" s="73"/>
      <c r="CD1417" s="73"/>
      <c r="CE1417" s="73"/>
      <c r="CF1417" s="73"/>
      <c r="CG1417" s="73"/>
      <c r="CH1417" s="73"/>
      <c r="CI1417" s="73"/>
      <c r="CJ1417" s="73"/>
      <c r="CK1417" s="73"/>
      <c r="CL1417" s="73"/>
      <c r="CM1417" s="73"/>
      <c r="CN1417" s="73"/>
      <c r="CO1417" s="73"/>
      <c r="CP1417" s="73"/>
      <c r="CQ1417" s="73"/>
      <c r="CR1417" s="73"/>
      <c r="CS1417" s="73"/>
      <c r="CT1417" s="73"/>
      <c r="CU1417" s="73"/>
      <c r="CV1417" s="73"/>
      <c r="CW1417" s="73"/>
      <c r="CX1417" s="73"/>
      <c r="CY1417" s="73"/>
      <c r="CZ1417" s="73"/>
      <c r="DA1417" s="73"/>
      <c r="DB1417" s="73"/>
      <c r="DC1417" s="73"/>
      <c r="DD1417" s="73"/>
      <c r="DE1417" s="73"/>
      <c r="DF1417" s="73"/>
      <c r="DG1417" s="73"/>
      <c r="DH1417" s="73"/>
      <c r="DI1417" s="73"/>
      <c r="DJ1417" s="36"/>
    </row>
    <row r="1418" spans="1:114" x14ac:dyDescent="0.3">
      <c r="A1418" s="73"/>
      <c r="B1418" s="73"/>
      <c r="C1418" s="112"/>
      <c r="D1418" s="112"/>
      <c r="E1418" s="73"/>
      <c r="F1418" s="73"/>
      <c r="G1418" s="127"/>
      <c r="H1418" s="127"/>
      <c r="I1418" s="127"/>
      <c r="J1418" s="127"/>
      <c r="K1418" s="73"/>
      <c r="L1418" s="115"/>
      <c r="M1418" s="115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  <c r="AN1418" s="73"/>
      <c r="AO1418" s="73"/>
      <c r="AP1418" s="73"/>
      <c r="AQ1418" s="73"/>
      <c r="AR1418" s="73"/>
      <c r="AS1418" s="73"/>
      <c r="AT1418" s="73"/>
      <c r="AU1418" s="73"/>
      <c r="AV1418" s="73"/>
      <c r="AW1418" s="73"/>
      <c r="AX1418" s="73"/>
      <c r="AY1418" s="73"/>
      <c r="AZ1418" s="73"/>
      <c r="BA1418" s="73"/>
      <c r="BB1418" s="73"/>
      <c r="BC1418" s="73"/>
      <c r="BD1418" s="73"/>
      <c r="BE1418" s="73"/>
      <c r="BF1418" s="73"/>
      <c r="BG1418" s="73"/>
      <c r="BH1418" s="73"/>
      <c r="BI1418" s="73"/>
      <c r="BJ1418" s="73"/>
      <c r="BK1418" s="73"/>
      <c r="BL1418" s="73"/>
      <c r="BM1418" s="73"/>
      <c r="BN1418" s="73"/>
      <c r="BO1418" s="73"/>
      <c r="BP1418" s="73"/>
      <c r="BQ1418" s="73"/>
      <c r="BR1418" s="73"/>
      <c r="BS1418" s="73"/>
      <c r="BT1418" s="73"/>
      <c r="BU1418" s="73"/>
      <c r="BV1418" s="73"/>
      <c r="BW1418" s="73"/>
      <c r="BX1418" s="73"/>
      <c r="BY1418" s="73"/>
      <c r="BZ1418" s="73"/>
      <c r="CA1418" s="73"/>
      <c r="CB1418" s="73"/>
      <c r="CC1418" s="73"/>
      <c r="CD1418" s="73"/>
      <c r="CE1418" s="73"/>
      <c r="CF1418" s="73"/>
      <c r="CG1418" s="73"/>
      <c r="CH1418" s="73"/>
      <c r="CI1418" s="73"/>
      <c r="CJ1418" s="73"/>
      <c r="CK1418" s="73"/>
      <c r="CL1418" s="73"/>
      <c r="CM1418" s="73"/>
      <c r="CN1418" s="73"/>
      <c r="CO1418" s="73"/>
      <c r="CP1418" s="73"/>
      <c r="CQ1418" s="73"/>
      <c r="CR1418" s="73"/>
      <c r="CS1418" s="73"/>
      <c r="CT1418" s="73"/>
      <c r="CU1418" s="73"/>
      <c r="CV1418" s="73"/>
      <c r="CW1418" s="73"/>
      <c r="CX1418" s="73"/>
      <c r="CY1418" s="73"/>
      <c r="CZ1418" s="73"/>
      <c r="DA1418" s="73"/>
      <c r="DB1418" s="73"/>
      <c r="DC1418" s="73"/>
      <c r="DD1418" s="73"/>
      <c r="DE1418" s="73"/>
      <c r="DF1418" s="73"/>
      <c r="DG1418" s="73"/>
      <c r="DH1418" s="73"/>
      <c r="DI1418" s="73"/>
      <c r="DJ1418" s="36"/>
    </row>
    <row r="1419" spans="1:114" x14ac:dyDescent="0.3">
      <c r="A1419" s="73"/>
      <c r="B1419" s="73"/>
      <c r="C1419" s="112"/>
      <c r="D1419" s="112"/>
      <c r="E1419" s="73"/>
      <c r="F1419" s="73"/>
      <c r="G1419" s="127"/>
      <c r="H1419" s="127"/>
      <c r="I1419" s="127"/>
      <c r="J1419" s="127"/>
      <c r="K1419" s="73"/>
      <c r="L1419" s="115"/>
      <c r="M1419" s="115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  <c r="AN1419" s="73"/>
      <c r="AO1419" s="73"/>
      <c r="AP1419" s="73"/>
      <c r="AQ1419" s="73"/>
      <c r="AR1419" s="73"/>
      <c r="AS1419" s="73"/>
      <c r="AT1419" s="73"/>
      <c r="AU1419" s="73"/>
      <c r="AV1419" s="73"/>
      <c r="AW1419" s="73"/>
      <c r="AX1419" s="73"/>
      <c r="AY1419" s="73"/>
      <c r="AZ1419" s="73"/>
      <c r="BA1419" s="73"/>
      <c r="BB1419" s="73"/>
      <c r="BC1419" s="73"/>
      <c r="BD1419" s="73"/>
      <c r="BE1419" s="73"/>
      <c r="BF1419" s="73"/>
      <c r="BG1419" s="73"/>
      <c r="BH1419" s="73"/>
      <c r="BI1419" s="73"/>
      <c r="BJ1419" s="73"/>
      <c r="BK1419" s="73"/>
      <c r="BL1419" s="73"/>
      <c r="BM1419" s="73"/>
      <c r="BN1419" s="73"/>
      <c r="BO1419" s="73"/>
      <c r="BP1419" s="73"/>
      <c r="BQ1419" s="73"/>
      <c r="BR1419" s="73"/>
      <c r="BS1419" s="73"/>
      <c r="BT1419" s="73"/>
      <c r="BU1419" s="73"/>
      <c r="BV1419" s="73"/>
      <c r="BW1419" s="73"/>
      <c r="BX1419" s="73"/>
      <c r="BY1419" s="73"/>
      <c r="BZ1419" s="73"/>
      <c r="CA1419" s="73"/>
      <c r="CB1419" s="73"/>
      <c r="CC1419" s="73"/>
      <c r="CD1419" s="73"/>
      <c r="CE1419" s="73"/>
      <c r="CF1419" s="73"/>
      <c r="CG1419" s="73"/>
      <c r="CH1419" s="73"/>
      <c r="CI1419" s="73"/>
      <c r="CJ1419" s="73"/>
      <c r="CK1419" s="73"/>
      <c r="CL1419" s="73"/>
      <c r="CM1419" s="73"/>
      <c r="CN1419" s="73"/>
      <c r="CO1419" s="73"/>
      <c r="CP1419" s="73"/>
      <c r="CQ1419" s="73"/>
      <c r="CR1419" s="73"/>
      <c r="CS1419" s="73"/>
      <c r="CT1419" s="73"/>
      <c r="CU1419" s="73"/>
      <c r="CV1419" s="73"/>
      <c r="CW1419" s="73"/>
      <c r="CX1419" s="73"/>
      <c r="CY1419" s="73"/>
      <c r="CZ1419" s="73"/>
      <c r="DA1419" s="73"/>
      <c r="DB1419" s="73"/>
      <c r="DC1419" s="73"/>
      <c r="DD1419" s="73"/>
      <c r="DE1419" s="73"/>
      <c r="DF1419" s="73"/>
      <c r="DG1419" s="73"/>
      <c r="DH1419" s="73"/>
      <c r="DI1419" s="73"/>
      <c r="DJ1419" s="36"/>
    </row>
    <row r="1420" spans="1:114" x14ac:dyDescent="0.3">
      <c r="A1420" s="73"/>
      <c r="B1420" s="73"/>
      <c r="C1420" s="112"/>
      <c r="D1420" s="112"/>
      <c r="E1420" s="73"/>
      <c r="F1420" s="73"/>
      <c r="G1420" s="127"/>
      <c r="H1420" s="127"/>
      <c r="I1420" s="127"/>
      <c r="J1420" s="127"/>
      <c r="K1420" s="73"/>
      <c r="L1420" s="115"/>
      <c r="M1420" s="115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  <c r="AN1420" s="73"/>
      <c r="AO1420" s="73"/>
      <c r="AP1420" s="73"/>
      <c r="AQ1420" s="73"/>
      <c r="AR1420" s="73"/>
      <c r="AS1420" s="73"/>
      <c r="AT1420" s="73"/>
      <c r="AU1420" s="73"/>
      <c r="AV1420" s="73"/>
      <c r="AW1420" s="73"/>
      <c r="AX1420" s="73"/>
      <c r="AY1420" s="73"/>
      <c r="AZ1420" s="73"/>
      <c r="BA1420" s="73"/>
      <c r="BB1420" s="73"/>
      <c r="BC1420" s="73"/>
      <c r="BD1420" s="73"/>
      <c r="BE1420" s="73"/>
      <c r="BF1420" s="73"/>
      <c r="BG1420" s="73"/>
      <c r="BH1420" s="73"/>
      <c r="BI1420" s="73"/>
      <c r="BJ1420" s="73"/>
      <c r="BK1420" s="73"/>
      <c r="BL1420" s="73"/>
      <c r="BM1420" s="73"/>
      <c r="BN1420" s="73"/>
      <c r="BO1420" s="73"/>
      <c r="BP1420" s="73"/>
      <c r="BQ1420" s="73"/>
      <c r="BR1420" s="73"/>
      <c r="BS1420" s="73"/>
      <c r="BT1420" s="73"/>
      <c r="BU1420" s="73"/>
      <c r="BV1420" s="73"/>
      <c r="BW1420" s="73"/>
      <c r="BX1420" s="73"/>
      <c r="BY1420" s="73"/>
      <c r="BZ1420" s="73"/>
      <c r="CA1420" s="73"/>
      <c r="CB1420" s="73"/>
      <c r="CC1420" s="73"/>
      <c r="CD1420" s="73"/>
      <c r="CE1420" s="73"/>
      <c r="CF1420" s="73"/>
      <c r="CG1420" s="73"/>
      <c r="CH1420" s="73"/>
      <c r="CI1420" s="73"/>
      <c r="CJ1420" s="73"/>
      <c r="CK1420" s="73"/>
      <c r="CL1420" s="73"/>
      <c r="CM1420" s="73"/>
      <c r="CN1420" s="73"/>
      <c r="CO1420" s="73"/>
      <c r="CP1420" s="73"/>
      <c r="CQ1420" s="73"/>
      <c r="CR1420" s="73"/>
      <c r="CS1420" s="73"/>
      <c r="CT1420" s="73"/>
      <c r="CU1420" s="73"/>
      <c r="CV1420" s="73"/>
      <c r="CW1420" s="73"/>
      <c r="CX1420" s="73"/>
      <c r="CY1420" s="73"/>
      <c r="CZ1420" s="73"/>
      <c r="DA1420" s="73"/>
      <c r="DB1420" s="73"/>
      <c r="DC1420" s="73"/>
      <c r="DD1420" s="73"/>
      <c r="DE1420" s="73"/>
      <c r="DF1420" s="73"/>
      <c r="DG1420" s="73"/>
      <c r="DH1420" s="73"/>
      <c r="DI1420" s="73"/>
      <c r="DJ1420" s="36"/>
    </row>
    <row r="1421" spans="1:114" x14ac:dyDescent="0.3">
      <c r="A1421" s="73"/>
      <c r="B1421" s="73"/>
      <c r="C1421" s="112"/>
      <c r="D1421" s="112"/>
      <c r="E1421" s="73"/>
      <c r="F1421" s="73"/>
      <c r="G1421" s="127"/>
      <c r="H1421" s="127"/>
      <c r="I1421" s="127"/>
      <c r="J1421" s="127"/>
      <c r="K1421" s="73"/>
      <c r="L1421" s="115"/>
      <c r="M1421" s="115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  <c r="AN1421" s="73"/>
      <c r="AO1421" s="73"/>
      <c r="AP1421" s="73"/>
      <c r="AQ1421" s="73"/>
      <c r="AR1421" s="73"/>
      <c r="AS1421" s="73"/>
      <c r="AT1421" s="73"/>
      <c r="AU1421" s="73"/>
      <c r="AV1421" s="73"/>
      <c r="AW1421" s="73"/>
      <c r="AX1421" s="73"/>
      <c r="AY1421" s="73"/>
      <c r="AZ1421" s="73"/>
      <c r="BA1421" s="73"/>
      <c r="BB1421" s="73"/>
      <c r="BC1421" s="73"/>
      <c r="BD1421" s="73"/>
      <c r="BE1421" s="73"/>
      <c r="BF1421" s="73"/>
      <c r="BG1421" s="73"/>
      <c r="BH1421" s="73"/>
      <c r="BI1421" s="73"/>
      <c r="BJ1421" s="73"/>
      <c r="BK1421" s="73"/>
      <c r="BL1421" s="73"/>
      <c r="BM1421" s="73"/>
      <c r="BN1421" s="73"/>
      <c r="BO1421" s="73"/>
      <c r="BP1421" s="73"/>
      <c r="BQ1421" s="73"/>
      <c r="BR1421" s="73"/>
      <c r="BS1421" s="73"/>
      <c r="BT1421" s="73"/>
      <c r="BU1421" s="73"/>
      <c r="BV1421" s="73"/>
      <c r="BW1421" s="73"/>
      <c r="BX1421" s="73"/>
      <c r="BY1421" s="73"/>
      <c r="BZ1421" s="73"/>
      <c r="CA1421" s="73"/>
      <c r="CB1421" s="73"/>
      <c r="CC1421" s="73"/>
      <c r="CD1421" s="73"/>
      <c r="CE1421" s="73"/>
      <c r="CF1421" s="73"/>
      <c r="CG1421" s="73"/>
      <c r="CH1421" s="73"/>
      <c r="CI1421" s="73"/>
      <c r="CJ1421" s="73"/>
      <c r="CK1421" s="73"/>
      <c r="CL1421" s="73"/>
      <c r="CM1421" s="73"/>
      <c r="CN1421" s="73"/>
      <c r="CO1421" s="73"/>
      <c r="CP1421" s="73"/>
      <c r="CQ1421" s="73"/>
      <c r="CR1421" s="73"/>
      <c r="CS1421" s="73"/>
      <c r="CT1421" s="73"/>
      <c r="CU1421" s="73"/>
      <c r="CV1421" s="73"/>
      <c r="CW1421" s="73"/>
      <c r="CX1421" s="73"/>
      <c r="CY1421" s="73"/>
      <c r="CZ1421" s="73"/>
      <c r="DA1421" s="73"/>
      <c r="DB1421" s="73"/>
      <c r="DC1421" s="73"/>
      <c r="DD1421" s="73"/>
      <c r="DE1421" s="73"/>
      <c r="DF1421" s="73"/>
      <c r="DG1421" s="73"/>
      <c r="DH1421" s="73"/>
      <c r="DI1421" s="73"/>
      <c r="DJ1421" s="36"/>
    </row>
    <row r="1422" spans="1:114" x14ac:dyDescent="0.3">
      <c r="A1422" s="73"/>
      <c r="B1422" s="73"/>
      <c r="C1422" s="112"/>
      <c r="D1422" s="112"/>
      <c r="E1422" s="73"/>
      <c r="F1422" s="73"/>
      <c r="G1422" s="127"/>
      <c r="H1422" s="127"/>
      <c r="I1422" s="127"/>
      <c r="J1422" s="127"/>
      <c r="K1422" s="73"/>
      <c r="L1422" s="115"/>
      <c r="M1422" s="115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3"/>
      <c r="AM1422" s="73"/>
      <c r="AN1422" s="73"/>
      <c r="AO1422" s="73"/>
      <c r="AP1422" s="73"/>
      <c r="AQ1422" s="73"/>
      <c r="AR1422" s="73"/>
      <c r="AS1422" s="73"/>
      <c r="AT1422" s="73"/>
      <c r="AU1422" s="73"/>
      <c r="AV1422" s="73"/>
      <c r="AW1422" s="73"/>
      <c r="AX1422" s="73"/>
      <c r="AY1422" s="73"/>
      <c r="AZ1422" s="73"/>
      <c r="BA1422" s="73"/>
      <c r="BB1422" s="73"/>
      <c r="BC1422" s="73"/>
      <c r="BD1422" s="73"/>
      <c r="BE1422" s="73"/>
      <c r="BF1422" s="73"/>
      <c r="BG1422" s="73"/>
      <c r="BH1422" s="73"/>
      <c r="BI1422" s="73"/>
      <c r="BJ1422" s="73"/>
      <c r="BK1422" s="73"/>
      <c r="BL1422" s="73"/>
      <c r="BM1422" s="73"/>
      <c r="BN1422" s="73"/>
      <c r="BO1422" s="73"/>
      <c r="BP1422" s="73"/>
      <c r="BQ1422" s="73"/>
      <c r="BR1422" s="73"/>
      <c r="BS1422" s="73"/>
      <c r="BT1422" s="73"/>
      <c r="BU1422" s="73"/>
      <c r="BV1422" s="73"/>
      <c r="BW1422" s="73"/>
      <c r="BX1422" s="73"/>
      <c r="BY1422" s="73"/>
      <c r="BZ1422" s="73"/>
      <c r="CA1422" s="73"/>
      <c r="CB1422" s="73"/>
      <c r="CC1422" s="73"/>
      <c r="CD1422" s="73"/>
      <c r="CE1422" s="73"/>
      <c r="CF1422" s="73"/>
      <c r="CG1422" s="73"/>
      <c r="CH1422" s="73"/>
      <c r="CI1422" s="73"/>
      <c r="CJ1422" s="73"/>
      <c r="CK1422" s="73"/>
      <c r="CL1422" s="73"/>
      <c r="CM1422" s="73"/>
      <c r="CN1422" s="73"/>
      <c r="CO1422" s="73"/>
      <c r="CP1422" s="73"/>
      <c r="CQ1422" s="73"/>
      <c r="CR1422" s="73"/>
      <c r="CS1422" s="73"/>
      <c r="CT1422" s="73"/>
      <c r="CU1422" s="73"/>
      <c r="CV1422" s="73"/>
      <c r="CW1422" s="73"/>
      <c r="CX1422" s="73"/>
      <c r="CY1422" s="73"/>
      <c r="CZ1422" s="73"/>
      <c r="DA1422" s="73"/>
      <c r="DB1422" s="73"/>
      <c r="DC1422" s="73"/>
      <c r="DD1422" s="73"/>
      <c r="DE1422" s="73"/>
      <c r="DF1422" s="73"/>
      <c r="DG1422" s="73"/>
      <c r="DH1422" s="73"/>
      <c r="DI1422" s="73"/>
      <c r="DJ1422" s="36"/>
    </row>
    <row r="1423" spans="1:114" x14ac:dyDescent="0.3">
      <c r="A1423" s="73"/>
      <c r="B1423" s="73"/>
      <c r="C1423" s="112"/>
      <c r="D1423" s="112"/>
      <c r="E1423" s="73"/>
      <c r="F1423" s="73"/>
      <c r="G1423" s="127"/>
      <c r="H1423" s="127"/>
      <c r="I1423" s="127"/>
      <c r="J1423" s="127"/>
      <c r="K1423" s="73"/>
      <c r="L1423" s="115"/>
      <c r="M1423" s="115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3"/>
      <c r="AC1423" s="73"/>
      <c r="AD1423" s="73"/>
      <c r="AE1423" s="73"/>
      <c r="AF1423" s="73"/>
      <c r="AG1423" s="73"/>
      <c r="AH1423" s="73"/>
      <c r="AI1423" s="73"/>
      <c r="AJ1423" s="73"/>
      <c r="AK1423" s="73"/>
      <c r="AL1423" s="73"/>
      <c r="AM1423" s="73"/>
      <c r="AN1423" s="73"/>
      <c r="AO1423" s="73"/>
      <c r="AP1423" s="73"/>
      <c r="AQ1423" s="73"/>
      <c r="AR1423" s="73"/>
      <c r="AS1423" s="73"/>
      <c r="AT1423" s="73"/>
      <c r="AU1423" s="73"/>
      <c r="AV1423" s="73"/>
      <c r="AW1423" s="73"/>
      <c r="AX1423" s="73"/>
      <c r="AY1423" s="73"/>
      <c r="AZ1423" s="73"/>
      <c r="BA1423" s="73"/>
      <c r="BB1423" s="73"/>
      <c r="BC1423" s="73"/>
      <c r="BD1423" s="73"/>
      <c r="BE1423" s="73"/>
      <c r="BF1423" s="73"/>
      <c r="BG1423" s="73"/>
      <c r="BH1423" s="73"/>
      <c r="BI1423" s="73"/>
      <c r="BJ1423" s="73"/>
      <c r="BK1423" s="73"/>
      <c r="BL1423" s="73"/>
      <c r="BM1423" s="73"/>
      <c r="BN1423" s="73"/>
      <c r="BO1423" s="73"/>
      <c r="BP1423" s="73"/>
      <c r="BQ1423" s="73"/>
      <c r="BR1423" s="73"/>
      <c r="BS1423" s="73"/>
      <c r="BT1423" s="73"/>
      <c r="BU1423" s="73"/>
      <c r="BV1423" s="73"/>
      <c r="BW1423" s="73"/>
      <c r="BX1423" s="73"/>
      <c r="BY1423" s="73"/>
      <c r="BZ1423" s="73"/>
      <c r="CA1423" s="73"/>
      <c r="CB1423" s="73"/>
      <c r="CC1423" s="73"/>
      <c r="CD1423" s="73"/>
      <c r="CE1423" s="73"/>
      <c r="CF1423" s="73"/>
      <c r="CG1423" s="73"/>
      <c r="CH1423" s="73"/>
      <c r="CI1423" s="73"/>
      <c r="CJ1423" s="73"/>
      <c r="CK1423" s="73"/>
      <c r="CL1423" s="73"/>
      <c r="CM1423" s="73"/>
      <c r="CN1423" s="73"/>
      <c r="CO1423" s="73"/>
      <c r="CP1423" s="73"/>
      <c r="CQ1423" s="73"/>
      <c r="CR1423" s="73"/>
      <c r="CS1423" s="73"/>
      <c r="CT1423" s="73"/>
      <c r="CU1423" s="73"/>
      <c r="CV1423" s="73"/>
      <c r="CW1423" s="73"/>
      <c r="CX1423" s="73"/>
      <c r="CY1423" s="73"/>
      <c r="CZ1423" s="73"/>
      <c r="DA1423" s="73"/>
      <c r="DB1423" s="73"/>
      <c r="DC1423" s="73"/>
      <c r="DD1423" s="73"/>
      <c r="DE1423" s="73"/>
      <c r="DF1423" s="73"/>
      <c r="DG1423" s="73"/>
      <c r="DH1423" s="73"/>
      <c r="DI1423" s="73"/>
      <c r="DJ1423" s="36"/>
    </row>
    <row r="1424" spans="1:114" x14ac:dyDescent="0.3">
      <c r="A1424" s="73"/>
      <c r="B1424" s="73"/>
      <c r="C1424" s="112"/>
      <c r="D1424" s="112"/>
      <c r="E1424" s="73"/>
      <c r="F1424" s="73"/>
      <c r="G1424" s="127"/>
      <c r="H1424" s="127"/>
      <c r="I1424" s="127"/>
      <c r="J1424" s="127"/>
      <c r="K1424" s="73"/>
      <c r="L1424" s="115"/>
      <c r="M1424" s="115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3"/>
      <c r="AM1424" s="73"/>
      <c r="AN1424" s="73"/>
      <c r="AO1424" s="73"/>
      <c r="AP1424" s="73"/>
      <c r="AQ1424" s="73"/>
      <c r="AR1424" s="73"/>
      <c r="AS1424" s="73"/>
      <c r="AT1424" s="73"/>
      <c r="AU1424" s="73"/>
      <c r="AV1424" s="73"/>
      <c r="AW1424" s="73"/>
      <c r="AX1424" s="73"/>
      <c r="AY1424" s="73"/>
      <c r="AZ1424" s="73"/>
      <c r="BA1424" s="73"/>
      <c r="BB1424" s="73"/>
      <c r="BC1424" s="73"/>
      <c r="BD1424" s="73"/>
      <c r="BE1424" s="73"/>
      <c r="BF1424" s="73"/>
      <c r="BG1424" s="73"/>
      <c r="BH1424" s="73"/>
      <c r="BI1424" s="73"/>
      <c r="BJ1424" s="73"/>
      <c r="BK1424" s="73"/>
      <c r="BL1424" s="73"/>
      <c r="BM1424" s="73"/>
      <c r="BN1424" s="73"/>
      <c r="BO1424" s="73"/>
      <c r="BP1424" s="73"/>
      <c r="BQ1424" s="73"/>
      <c r="BR1424" s="73"/>
      <c r="BS1424" s="73"/>
      <c r="BT1424" s="73"/>
      <c r="BU1424" s="73"/>
      <c r="BV1424" s="73"/>
      <c r="BW1424" s="73"/>
      <c r="BX1424" s="73"/>
      <c r="BY1424" s="73"/>
      <c r="BZ1424" s="73"/>
      <c r="CA1424" s="73"/>
      <c r="CB1424" s="73"/>
      <c r="CC1424" s="73"/>
      <c r="CD1424" s="73"/>
      <c r="CE1424" s="73"/>
      <c r="CF1424" s="73"/>
      <c r="CG1424" s="73"/>
      <c r="CH1424" s="73"/>
      <c r="CI1424" s="73"/>
      <c r="CJ1424" s="73"/>
      <c r="CK1424" s="73"/>
      <c r="CL1424" s="73"/>
      <c r="CM1424" s="73"/>
      <c r="CN1424" s="73"/>
      <c r="CO1424" s="73"/>
      <c r="CP1424" s="73"/>
      <c r="CQ1424" s="73"/>
      <c r="CR1424" s="73"/>
      <c r="CS1424" s="73"/>
      <c r="CT1424" s="73"/>
      <c r="CU1424" s="73"/>
      <c r="CV1424" s="73"/>
      <c r="CW1424" s="73"/>
      <c r="CX1424" s="73"/>
      <c r="CY1424" s="73"/>
      <c r="CZ1424" s="73"/>
      <c r="DA1424" s="73"/>
      <c r="DB1424" s="73"/>
      <c r="DC1424" s="73"/>
      <c r="DD1424" s="73"/>
      <c r="DE1424" s="73"/>
      <c r="DF1424" s="73"/>
      <c r="DG1424" s="73"/>
      <c r="DH1424" s="73"/>
      <c r="DI1424" s="73"/>
      <c r="DJ1424" s="36"/>
    </row>
    <row r="1425" spans="1:114" x14ac:dyDescent="0.3">
      <c r="A1425" s="73"/>
      <c r="B1425" s="73"/>
      <c r="C1425" s="112"/>
      <c r="D1425" s="112"/>
      <c r="E1425" s="73"/>
      <c r="F1425" s="73"/>
      <c r="G1425" s="127"/>
      <c r="H1425" s="127"/>
      <c r="I1425" s="127"/>
      <c r="J1425" s="127"/>
      <c r="K1425" s="73"/>
      <c r="L1425" s="115"/>
      <c r="M1425" s="115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3"/>
      <c r="AM1425" s="73"/>
      <c r="AN1425" s="73"/>
      <c r="AO1425" s="73"/>
      <c r="AP1425" s="73"/>
      <c r="AQ1425" s="73"/>
      <c r="AR1425" s="73"/>
      <c r="AS1425" s="73"/>
      <c r="AT1425" s="73"/>
      <c r="AU1425" s="73"/>
      <c r="AV1425" s="73"/>
      <c r="AW1425" s="73"/>
      <c r="AX1425" s="73"/>
      <c r="AY1425" s="73"/>
      <c r="AZ1425" s="73"/>
      <c r="BA1425" s="73"/>
      <c r="BB1425" s="73"/>
      <c r="BC1425" s="73"/>
      <c r="BD1425" s="73"/>
      <c r="BE1425" s="73"/>
      <c r="BF1425" s="73"/>
      <c r="BG1425" s="73"/>
      <c r="BH1425" s="73"/>
      <c r="BI1425" s="73"/>
      <c r="BJ1425" s="73"/>
      <c r="BK1425" s="73"/>
      <c r="BL1425" s="73"/>
      <c r="BM1425" s="73"/>
      <c r="BN1425" s="73"/>
      <c r="BO1425" s="73"/>
      <c r="BP1425" s="73"/>
      <c r="BQ1425" s="73"/>
      <c r="BR1425" s="73"/>
      <c r="BS1425" s="73"/>
      <c r="BT1425" s="73"/>
      <c r="BU1425" s="73"/>
      <c r="BV1425" s="73"/>
      <c r="BW1425" s="73"/>
      <c r="BX1425" s="73"/>
      <c r="BY1425" s="73"/>
      <c r="BZ1425" s="73"/>
      <c r="CA1425" s="73"/>
      <c r="CB1425" s="73"/>
      <c r="CC1425" s="73"/>
      <c r="CD1425" s="73"/>
      <c r="CE1425" s="73"/>
      <c r="CF1425" s="73"/>
      <c r="CG1425" s="73"/>
      <c r="CH1425" s="73"/>
      <c r="CI1425" s="73"/>
      <c r="CJ1425" s="73"/>
      <c r="CK1425" s="73"/>
      <c r="CL1425" s="73"/>
      <c r="CM1425" s="73"/>
      <c r="CN1425" s="73"/>
      <c r="CO1425" s="73"/>
      <c r="CP1425" s="73"/>
      <c r="CQ1425" s="73"/>
      <c r="CR1425" s="73"/>
      <c r="CS1425" s="73"/>
      <c r="CT1425" s="73"/>
      <c r="CU1425" s="73"/>
      <c r="CV1425" s="73"/>
      <c r="CW1425" s="73"/>
      <c r="CX1425" s="73"/>
      <c r="CY1425" s="73"/>
      <c r="CZ1425" s="73"/>
      <c r="DA1425" s="73"/>
      <c r="DB1425" s="73"/>
      <c r="DC1425" s="73"/>
      <c r="DD1425" s="73"/>
      <c r="DE1425" s="73"/>
      <c r="DF1425" s="73"/>
      <c r="DG1425" s="73"/>
      <c r="DH1425" s="73"/>
      <c r="DI1425" s="73"/>
      <c r="DJ1425" s="36"/>
    </row>
    <row r="1426" spans="1:114" x14ac:dyDescent="0.3">
      <c r="A1426" s="73"/>
      <c r="B1426" s="73"/>
      <c r="C1426" s="112"/>
      <c r="D1426" s="112"/>
      <c r="E1426" s="73"/>
      <c r="F1426" s="73"/>
      <c r="G1426" s="127"/>
      <c r="H1426" s="127"/>
      <c r="I1426" s="127"/>
      <c r="J1426" s="127"/>
      <c r="K1426" s="73"/>
      <c r="L1426" s="115"/>
      <c r="M1426" s="115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3"/>
      <c r="AM1426" s="73"/>
      <c r="AN1426" s="73"/>
      <c r="AO1426" s="73"/>
      <c r="AP1426" s="73"/>
      <c r="AQ1426" s="73"/>
      <c r="AR1426" s="73"/>
      <c r="AS1426" s="73"/>
      <c r="AT1426" s="73"/>
      <c r="AU1426" s="73"/>
      <c r="AV1426" s="73"/>
      <c r="AW1426" s="73"/>
      <c r="AX1426" s="73"/>
      <c r="AY1426" s="73"/>
      <c r="AZ1426" s="73"/>
      <c r="BA1426" s="73"/>
      <c r="BB1426" s="73"/>
      <c r="BC1426" s="73"/>
      <c r="BD1426" s="73"/>
      <c r="BE1426" s="73"/>
      <c r="BF1426" s="73"/>
      <c r="BG1426" s="73"/>
      <c r="BH1426" s="73"/>
      <c r="BI1426" s="73"/>
      <c r="BJ1426" s="73"/>
      <c r="BK1426" s="73"/>
      <c r="BL1426" s="73"/>
      <c r="BM1426" s="73"/>
      <c r="BN1426" s="73"/>
      <c r="BO1426" s="73"/>
      <c r="BP1426" s="73"/>
      <c r="BQ1426" s="73"/>
      <c r="BR1426" s="73"/>
      <c r="BS1426" s="73"/>
      <c r="BT1426" s="73"/>
      <c r="BU1426" s="73"/>
      <c r="BV1426" s="73"/>
      <c r="BW1426" s="73"/>
      <c r="BX1426" s="73"/>
      <c r="BY1426" s="73"/>
      <c r="BZ1426" s="73"/>
      <c r="CA1426" s="73"/>
      <c r="CB1426" s="73"/>
      <c r="CC1426" s="73"/>
      <c r="CD1426" s="73"/>
      <c r="CE1426" s="73"/>
      <c r="CF1426" s="73"/>
      <c r="CG1426" s="73"/>
      <c r="CH1426" s="73"/>
      <c r="CI1426" s="73"/>
      <c r="CJ1426" s="73"/>
      <c r="CK1426" s="73"/>
      <c r="CL1426" s="73"/>
      <c r="CM1426" s="73"/>
      <c r="CN1426" s="73"/>
      <c r="CO1426" s="73"/>
      <c r="CP1426" s="73"/>
      <c r="CQ1426" s="73"/>
      <c r="CR1426" s="73"/>
      <c r="CS1426" s="73"/>
      <c r="CT1426" s="73"/>
      <c r="CU1426" s="73"/>
      <c r="CV1426" s="73"/>
      <c r="CW1426" s="73"/>
      <c r="CX1426" s="73"/>
      <c r="CY1426" s="73"/>
      <c r="CZ1426" s="73"/>
      <c r="DA1426" s="73"/>
      <c r="DB1426" s="73"/>
      <c r="DC1426" s="73"/>
      <c r="DD1426" s="73"/>
      <c r="DE1426" s="73"/>
      <c r="DF1426" s="73"/>
      <c r="DG1426" s="73"/>
      <c r="DH1426" s="73"/>
      <c r="DI1426" s="73"/>
      <c r="DJ1426" s="36"/>
    </row>
    <row r="1427" spans="1:114" x14ac:dyDescent="0.3">
      <c r="A1427" s="73"/>
      <c r="B1427" s="73"/>
      <c r="C1427" s="112"/>
      <c r="D1427" s="112"/>
      <c r="E1427" s="73"/>
      <c r="F1427" s="73"/>
      <c r="G1427" s="127"/>
      <c r="H1427" s="127"/>
      <c r="I1427" s="127"/>
      <c r="J1427" s="127"/>
      <c r="K1427" s="73"/>
      <c r="L1427" s="115"/>
      <c r="M1427" s="115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3"/>
      <c r="AC1427" s="73"/>
      <c r="AD1427" s="73"/>
      <c r="AE1427" s="73"/>
      <c r="AF1427" s="73"/>
      <c r="AG1427" s="73"/>
      <c r="AH1427" s="73"/>
      <c r="AI1427" s="73"/>
      <c r="AJ1427" s="73"/>
      <c r="AK1427" s="73"/>
      <c r="AL1427" s="73"/>
      <c r="AM1427" s="73"/>
      <c r="AN1427" s="73"/>
      <c r="AO1427" s="73"/>
      <c r="AP1427" s="73"/>
      <c r="AQ1427" s="73"/>
      <c r="AR1427" s="73"/>
      <c r="AS1427" s="73"/>
      <c r="AT1427" s="73"/>
      <c r="AU1427" s="73"/>
      <c r="AV1427" s="73"/>
      <c r="AW1427" s="73"/>
      <c r="AX1427" s="73"/>
      <c r="AY1427" s="73"/>
      <c r="AZ1427" s="73"/>
      <c r="BA1427" s="73"/>
      <c r="BB1427" s="73"/>
      <c r="BC1427" s="73"/>
      <c r="BD1427" s="73"/>
      <c r="BE1427" s="73"/>
      <c r="BF1427" s="73"/>
      <c r="BG1427" s="73"/>
      <c r="BH1427" s="73"/>
      <c r="BI1427" s="73"/>
      <c r="BJ1427" s="73"/>
      <c r="BK1427" s="73"/>
      <c r="BL1427" s="73"/>
      <c r="BM1427" s="73"/>
      <c r="BN1427" s="73"/>
      <c r="BO1427" s="73"/>
      <c r="BP1427" s="73"/>
      <c r="BQ1427" s="73"/>
      <c r="BR1427" s="73"/>
      <c r="BS1427" s="73"/>
      <c r="BT1427" s="73"/>
      <c r="BU1427" s="73"/>
      <c r="BV1427" s="73"/>
      <c r="BW1427" s="73"/>
      <c r="BX1427" s="73"/>
      <c r="BY1427" s="73"/>
      <c r="BZ1427" s="73"/>
      <c r="CA1427" s="73"/>
      <c r="CB1427" s="73"/>
      <c r="CC1427" s="73"/>
      <c r="CD1427" s="73"/>
      <c r="CE1427" s="73"/>
      <c r="CF1427" s="73"/>
      <c r="CG1427" s="73"/>
      <c r="CH1427" s="73"/>
      <c r="CI1427" s="73"/>
      <c r="CJ1427" s="73"/>
      <c r="CK1427" s="73"/>
      <c r="CL1427" s="73"/>
      <c r="CM1427" s="73"/>
      <c r="CN1427" s="73"/>
      <c r="CO1427" s="73"/>
      <c r="CP1427" s="73"/>
      <c r="CQ1427" s="73"/>
      <c r="CR1427" s="73"/>
      <c r="CS1427" s="73"/>
      <c r="CT1427" s="73"/>
      <c r="CU1427" s="73"/>
      <c r="CV1427" s="73"/>
      <c r="CW1427" s="73"/>
      <c r="CX1427" s="73"/>
      <c r="CY1427" s="73"/>
      <c r="CZ1427" s="73"/>
      <c r="DA1427" s="73"/>
      <c r="DB1427" s="73"/>
      <c r="DC1427" s="73"/>
      <c r="DD1427" s="73"/>
      <c r="DE1427" s="73"/>
      <c r="DF1427" s="73"/>
      <c r="DG1427" s="73"/>
      <c r="DH1427" s="73"/>
      <c r="DI1427" s="73"/>
      <c r="DJ1427" s="36"/>
    </row>
    <row r="1428" spans="1:114" x14ac:dyDescent="0.3">
      <c r="A1428" s="73"/>
      <c r="B1428" s="73"/>
      <c r="C1428" s="112"/>
      <c r="D1428" s="112"/>
      <c r="E1428" s="73"/>
      <c r="F1428" s="73"/>
      <c r="G1428" s="127"/>
      <c r="H1428" s="127"/>
      <c r="I1428" s="127"/>
      <c r="J1428" s="127"/>
      <c r="K1428" s="73"/>
      <c r="L1428" s="109"/>
      <c r="M1428" s="37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  <c r="AO1428" s="62"/>
      <c r="AP1428" s="62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  <c r="BB1428" s="62"/>
      <c r="BC1428" s="62"/>
      <c r="BD1428" s="62"/>
      <c r="BE1428" s="62"/>
      <c r="BF1428" s="62"/>
      <c r="BG1428" s="62"/>
      <c r="BH1428" s="62"/>
      <c r="BI1428" s="62"/>
      <c r="BJ1428" s="62"/>
      <c r="BK1428" s="62"/>
      <c r="BL1428" s="62"/>
      <c r="BM1428" s="62"/>
      <c r="BN1428" s="62"/>
      <c r="BO1428" s="62"/>
      <c r="BP1428" s="62"/>
      <c r="BQ1428" s="62"/>
      <c r="BR1428" s="62"/>
      <c r="BS1428" s="62"/>
      <c r="BT1428" s="62"/>
      <c r="BU1428" s="62"/>
      <c r="BV1428" s="62"/>
      <c r="BW1428" s="62"/>
      <c r="BX1428" s="62"/>
      <c r="BY1428" s="62"/>
      <c r="BZ1428" s="62"/>
      <c r="CA1428" s="62"/>
      <c r="CB1428" s="62"/>
      <c r="CC1428" s="62"/>
      <c r="CD1428" s="62"/>
      <c r="CE1428" s="62"/>
      <c r="CF1428" s="62"/>
      <c r="CG1428" s="62"/>
      <c r="CH1428" s="62"/>
      <c r="CI1428" s="62"/>
      <c r="CJ1428" s="62"/>
      <c r="CK1428" s="62"/>
      <c r="CL1428" s="62"/>
      <c r="CM1428" s="62"/>
      <c r="CN1428" s="62"/>
      <c r="CO1428" s="62"/>
      <c r="CP1428" s="62"/>
      <c r="CQ1428" s="62"/>
      <c r="CR1428" s="62"/>
      <c r="CS1428" s="62"/>
      <c r="CT1428" s="62"/>
      <c r="CU1428" s="62"/>
      <c r="CV1428" s="62"/>
      <c r="CW1428" s="62"/>
      <c r="CX1428" s="62"/>
      <c r="CY1428" s="62"/>
      <c r="CZ1428" s="62"/>
      <c r="DA1428" s="62"/>
      <c r="DB1428" s="62"/>
      <c r="DC1428" s="62"/>
      <c r="DD1428" s="62"/>
      <c r="DE1428" s="62"/>
      <c r="DF1428" s="62"/>
      <c r="DG1428" s="62"/>
      <c r="DH1428" s="62"/>
      <c r="DI1428" s="62"/>
    </row>
    <row r="1429" spans="1:114" x14ac:dyDescent="0.3">
      <c r="A1429" s="73"/>
      <c r="B1429" s="73"/>
      <c r="C1429" s="112"/>
      <c r="D1429" s="112"/>
      <c r="E1429" s="73"/>
      <c r="F1429" s="73"/>
      <c r="G1429" s="127"/>
      <c r="H1429" s="127"/>
      <c r="I1429" s="127"/>
      <c r="J1429" s="127"/>
      <c r="K1429" s="73"/>
      <c r="L1429" s="110"/>
    </row>
    <row r="1430" spans="1:114" x14ac:dyDescent="0.3">
      <c r="A1430" s="73"/>
      <c r="B1430" s="73"/>
      <c r="C1430" s="112"/>
      <c r="D1430" s="112"/>
      <c r="E1430" s="73"/>
      <c r="F1430" s="73"/>
      <c r="G1430" s="127"/>
      <c r="H1430" s="127"/>
      <c r="I1430" s="127"/>
      <c r="J1430" s="127"/>
      <c r="K1430" s="73"/>
      <c r="L1430" s="110"/>
    </row>
    <row r="1431" spans="1:114" x14ac:dyDescent="0.3">
      <c r="A1431" s="73"/>
      <c r="B1431" s="73"/>
      <c r="C1431" s="112"/>
      <c r="D1431" s="112"/>
      <c r="E1431" s="73"/>
      <c r="F1431" s="73"/>
      <c r="G1431" s="127"/>
      <c r="H1431" s="127"/>
      <c r="I1431" s="127"/>
      <c r="J1431" s="127"/>
      <c r="K1431" s="73"/>
      <c r="L1431" s="110"/>
    </row>
    <row r="1432" spans="1:114" x14ac:dyDescent="0.3">
      <c r="A1432" s="73"/>
      <c r="B1432" s="73"/>
      <c r="C1432" s="112"/>
      <c r="D1432" s="112"/>
      <c r="E1432" s="73"/>
      <c r="F1432" s="73"/>
      <c r="G1432" s="127"/>
      <c r="H1432" s="127"/>
      <c r="I1432" s="127"/>
      <c r="J1432" s="127"/>
      <c r="K1432" s="73"/>
      <c r="L1432" s="110"/>
    </row>
    <row r="1433" spans="1:114" x14ac:dyDescent="0.3">
      <c r="A1433" s="73"/>
      <c r="B1433" s="73"/>
      <c r="C1433" s="112"/>
      <c r="D1433" s="112"/>
      <c r="E1433" s="73"/>
      <c r="F1433" s="73"/>
      <c r="G1433" s="127"/>
      <c r="H1433" s="127"/>
      <c r="I1433" s="127"/>
      <c r="J1433" s="127"/>
      <c r="K1433" s="73"/>
      <c r="L1433" s="110"/>
    </row>
    <row r="1434" spans="1:114" x14ac:dyDescent="0.3">
      <c r="A1434" s="73"/>
      <c r="B1434" s="73"/>
      <c r="C1434" s="112"/>
      <c r="D1434" s="112"/>
      <c r="E1434" s="73"/>
      <c r="F1434" s="73"/>
      <c r="G1434" s="127"/>
      <c r="H1434" s="127"/>
      <c r="I1434" s="127"/>
      <c r="J1434" s="127"/>
      <c r="K1434" s="73"/>
      <c r="L1434" s="110"/>
    </row>
    <row r="1435" spans="1:114" x14ac:dyDescent="0.3">
      <c r="A1435" s="73"/>
      <c r="B1435" s="73"/>
      <c r="C1435" s="112"/>
      <c r="D1435" s="112"/>
      <c r="E1435" s="73"/>
      <c r="F1435" s="73"/>
      <c r="G1435" s="127"/>
      <c r="H1435" s="127"/>
      <c r="I1435" s="127"/>
      <c r="J1435" s="127"/>
      <c r="K1435" s="73"/>
      <c r="L1435" s="110"/>
    </row>
    <row r="1436" spans="1:114" x14ac:dyDescent="0.3">
      <c r="A1436" s="73"/>
      <c r="B1436" s="73"/>
      <c r="C1436" s="112"/>
      <c r="D1436" s="112"/>
      <c r="E1436" s="73"/>
      <c r="F1436" s="73"/>
      <c r="G1436" s="127"/>
      <c r="H1436" s="127"/>
      <c r="I1436" s="127"/>
      <c r="J1436" s="127"/>
      <c r="K1436" s="73"/>
      <c r="L1436" s="110"/>
    </row>
    <row r="1437" spans="1:114" x14ac:dyDescent="0.3">
      <c r="A1437" s="73"/>
      <c r="B1437" s="73"/>
      <c r="C1437" s="112"/>
      <c r="D1437" s="112"/>
      <c r="E1437" s="73"/>
      <c r="F1437" s="73"/>
      <c r="G1437" s="127"/>
      <c r="H1437" s="127"/>
      <c r="I1437" s="127"/>
      <c r="J1437" s="127"/>
      <c r="K1437" s="73"/>
      <c r="L1437" s="110"/>
    </row>
    <row r="1438" spans="1:114" x14ac:dyDescent="0.3">
      <c r="A1438" s="73"/>
      <c r="B1438" s="73"/>
      <c r="C1438" s="112"/>
      <c r="D1438" s="112"/>
      <c r="E1438" s="73"/>
      <c r="F1438" s="73"/>
      <c r="G1438" s="127"/>
      <c r="H1438" s="127"/>
      <c r="I1438" s="127"/>
      <c r="J1438" s="127"/>
      <c r="K1438" s="73"/>
      <c r="L1438" s="110"/>
    </row>
    <row r="1439" spans="1:114" x14ac:dyDescent="0.3">
      <c r="A1439" s="73"/>
      <c r="B1439" s="73"/>
      <c r="C1439" s="112"/>
      <c r="D1439" s="112"/>
      <c r="E1439" s="73"/>
      <c r="F1439" s="73"/>
      <c r="G1439" s="127"/>
      <c r="H1439" s="127"/>
      <c r="I1439" s="127"/>
      <c r="J1439" s="127"/>
      <c r="K1439" s="73"/>
      <c r="L1439" s="110"/>
    </row>
    <row r="1440" spans="1:114" x14ac:dyDescent="0.3">
      <c r="A1440" s="73"/>
      <c r="B1440" s="73"/>
      <c r="C1440" s="112"/>
      <c r="D1440" s="112"/>
      <c r="E1440" s="73"/>
      <c r="F1440" s="73"/>
      <c r="G1440" s="127"/>
      <c r="H1440" s="127"/>
      <c r="I1440" s="127"/>
      <c r="J1440" s="127"/>
      <c r="K1440" s="73"/>
      <c r="L1440" s="110"/>
    </row>
    <row r="1441" spans="1:12" x14ac:dyDescent="0.3">
      <c r="A1441" s="73"/>
      <c r="B1441" s="73"/>
      <c r="C1441" s="112"/>
      <c r="D1441" s="112"/>
      <c r="E1441" s="73"/>
      <c r="F1441" s="73"/>
      <c r="G1441" s="127"/>
      <c r="H1441" s="127"/>
      <c r="I1441" s="127"/>
      <c r="J1441" s="127"/>
      <c r="K1441" s="73"/>
      <c r="L1441" s="110"/>
    </row>
    <row r="1442" spans="1:12" x14ac:dyDescent="0.3">
      <c r="A1442" s="73"/>
      <c r="B1442" s="73"/>
      <c r="C1442" s="112"/>
      <c r="D1442" s="112"/>
      <c r="E1442" s="73"/>
      <c r="F1442" s="73"/>
      <c r="G1442" s="127"/>
      <c r="H1442" s="127"/>
      <c r="I1442" s="127"/>
      <c r="J1442" s="127"/>
      <c r="K1442" s="73"/>
      <c r="L1442" s="110"/>
    </row>
    <row r="1443" spans="1:12" x14ac:dyDescent="0.3">
      <c r="A1443" s="73"/>
      <c r="B1443" s="73"/>
      <c r="C1443" s="112"/>
      <c r="D1443" s="112"/>
      <c r="E1443" s="73"/>
      <c r="F1443" s="73"/>
      <c r="G1443" s="127"/>
      <c r="H1443" s="127"/>
      <c r="I1443" s="127"/>
      <c r="J1443" s="127"/>
      <c r="K1443" s="73"/>
      <c r="L1443" s="110"/>
    </row>
    <row r="1444" spans="1:12" x14ac:dyDescent="0.3">
      <c r="A1444" s="73"/>
      <c r="B1444" s="73"/>
      <c r="C1444" s="112"/>
      <c r="D1444" s="112"/>
      <c r="E1444" s="73"/>
      <c r="F1444" s="73"/>
      <c r="G1444" s="127"/>
      <c r="H1444" s="127"/>
      <c r="I1444" s="127"/>
      <c r="J1444" s="127"/>
      <c r="K1444" s="73"/>
      <c r="L1444" s="110"/>
    </row>
    <row r="1445" spans="1:12" x14ac:dyDescent="0.3">
      <c r="A1445" s="73"/>
      <c r="B1445" s="73"/>
      <c r="C1445" s="112"/>
      <c r="D1445" s="112"/>
      <c r="E1445" s="73"/>
      <c r="F1445" s="73"/>
      <c r="G1445" s="127"/>
      <c r="H1445" s="127"/>
      <c r="I1445" s="127"/>
      <c r="J1445" s="127"/>
      <c r="K1445" s="73"/>
      <c r="L1445" s="110"/>
    </row>
    <row r="1446" spans="1:12" x14ac:dyDescent="0.3">
      <c r="A1446" s="73"/>
      <c r="B1446" s="73"/>
      <c r="C1446" s="112"/>
      <c r="D1446" s="112"/>
      <c r="E1446" s="73"/>
      <c r="F1446" s="73"/>
      <c r="G1446" s="127"/>
      <c r="H1446" s="127"/>
      <c r="I1446" s="127"/>
      <c r="J1446" s="127"/>
      <c r="K1446" s="73"/>
      <c r="L1446" s="110"/>
    </row>
    <row r="1447" spans="1:12" x14ac:dyDescent="0.3">
      <c r="A1447" s="73"/>
      <c r="B1447" s="73"/>
      <c r="C1447" s="112"/>
      <c r="D1447" s="112"/>
      <c r="E1447" s="73"/>
      <c r="F1447" s="73"/>
      <c r="G1447" s="127"/>
      <c r="H1447" s="127"/>
      <c r="I1447" s="127"/>
      <c r="J1447" s="127"/>
      <c r="K1447" s="73"/>
      <c r="L1447" s="110"/>
    </row>
    <row r="1448" spans="1:12" x14ac:dyDescent="0.3">
      <c r="A1448" s="73"/>
      <c r="B1448" s="73"/>
      <c r="C1448" s="112"/>
      <c r="D1448" s="112"/>
      <c r="E1448" s="73"/>
      <c r="F1448" s="73"/>
      <c r="G1448" s="127"/>
      <c r="H1448" s="127"/>
      <c r="I1448" s="127"/>
      <c r="J1448" s="127"/>
      <c r="K1448" s="73"/>
      <c r="L1448" s="110"/>
    </row>
    <row r="1449" spans="1:12" x14ac:dyDescent="0.3">
      <c r="A1449" s="73"/>
      <c r="B1449" s="73"/>
      <c r="C1449" s="112"/>
      <c r="D1449" s="112"/>
      <c r="E1449" s="73"/>
      <c r="F1449" s="73"/>
      <c r="G1449" s="127"/>
      <c r="H1449" s="127"/>
      <c r="I1449" s="127"/>
      <c r="J1449" s="127"/>
      <c r="K1449" s="73"/>
      <c r="L1449" s="110"/>
    </row>
    <row r="1450" spans="1:12" x14ac:dyDescent="0.3">
      <c r="A1450" s="73"/>
      <c r="B1450" s="73"/>
      <c r="C1450" s="112"/>
      <c r="D1450" s="112"/>
      <c r="E1450" s="73"/>
      <c r="F1450" s="73"/>
      <c r="G1450" s="127"/>
      <c r="H1450" s="127"/>
      <c r="I1450" s="127"/>
      <c r="J1450" s="127"/>
      <c r="K1450" s="73"/>
      <c r="L1450" s="110"/>
    </row>
    <row r="1451" spans="1:12" x14ac:dyDescent="0.3">
      <c r="A1451" s="73"/>
      <c r="B1451" s="73"/>
      <c r="C1451" s="112"/>
      <c r="D1451" s="112"/>
      <c r="E1451" s="73"/>
      <c r="F1451" s="73"/>
      <c r="G1451" s="127"/>
      <c r="H1451" s="127"/>
      <c r="I1451" s="127"/>
      <c r="J1451" s="127"/>
      <c r="K1451" s="73"/>
      <c r="L1451" s="110"/>
    </row>
    <row r="1452" spans="1:12" x14ac:dyDescent="0.3">
      <c r="A1452" s="73"/>
      <c r="B1452" s="73"/>
      <c r="C1452" s="112"/>
      <c r="D1452" s="112"/>
      <c r="E1452" s="73"/>
      <c r="F1452" s="73"/>
      <c r="G1452" s="127"/>
      <c r="H1452" s="127"/>
      <c r="I1452" s="127"/>
      <c r="J1452" s="127"/>
      <c r="K1452" s="73"/>
      <c r="L1452" s="110"/>
    </row>
    <row r="1453" spans="1:12" x14ac:dyDescent="0.3">
      <c r="A1453" s="73"/>
      <c r="B1453" s="73"/>
      <c r="C1453" s="112"/>
      <c r="D1453" s="112"/>
      <c r="E1453" s="73"/>
      <c r="F1453" s="73"/>
      <c r="G1453" s="127"/>
      <c r="H1453" s="127"/>
      <c r="I1453" s="127"/>
      <c r="J1453" s="127"/>
      <c r="K1453" s="73"/>
      <c r="L1453" s="110"/>
    </row>
    <row r="1454" spans="1:12" x14ac:dyDescent="0.3">
      <c r="A1454" s="73"/>
      <c r="B1454" s="73"/>
      <c r="C1454" s="112"/>
      <c r="D1454" s="112"/>
      <c r="E1454" s="73"/>
      <c r="F1454" s="73"/>
      <c r="G1454" s="127"/>
      <c r="H1454" s="127"/>
      <c r="I1454" s="127"/>
      <c r="J1454" s="127"/>
      <c r="K1454" s="73"/>
      <c r="L1454" s="110"/>
    </row>
    <row r="1455" spans="1:12" x14ac:dyDescent="0.3">
      <c r="A1455" s="73"/>
      <c r="B1455" s="73"/>
      <c r="C1455" s="112"/>
      <c r="D1455" s="112"/>
      <c r="E1455" s="73"/>
      <c r="F1455" s="73"/>
      <c r="G1455" s="127"/>
      <c r="H1455" s="127"/>
      <c r="I1455" s="127"/>
      <c r="J1455" s="127"/>
      <c r="K1455" s="73"/>
      <c r="L1455" s="110"/>
    </row>
    <row r="1456" spans="1:12" x14ac:dyDescent="0.3">
      <c r="A1456" s="73"/>
      <c r="B1456" s="73"/>
      <c r="C1456" s="112"/>
      <c r="D1456" s="112"/>
      <c r="E1456" s="73"/>
      <c r="F1456" s="73"/>
      <c r="G1456" s="127"/>
      <c r="H1456" s="127"/>
      <c r="I1456" s="127"/>
      <c r="J1456" s="127"/>
      <c r="K1456" s="73"/>
      <c r="L1456" s="110"/>
    </row>
    <row r="1457" spans="1:12" x14ac:dyDescent="0.3">
      <c r="A1457" s="73"/>
      <c r="B1457" s="73"/>
      <c r="C1457" s="112"/>
      <c r="D1457" s="112"/>
      <c r="E1457" s="73"/>
      <c r="F1457" s="73"/>
      <c r="G1457" s="127"/>
      <c r="H1457" s="127"/>
      <c r="I1457" s="127"/>
      <c r="J1457" s="127"/>
      <c r="K1457" s="73"/>
      <c r="L1457" s="110"/>
    </row>
    <row r="1458" spans="1:12" x14ac:dyDescent="0.3">
      <c r="A1458" s="73"/>
      <c r="B1458" s="73"/>
      <c r="C1458" s="112"/>
      <c r="D1458" s="112"/>
      <c r="E1458" s="73"/>
      <c r="F1458" s="73"/>
      <c r="G1458" s="127"/>
      <c r="H1458" s="127"/>
      <c r="I1458" s="127"/>
      <c r="J1458" s="127"/>
      <c r="K1458" s="73"/>
      <c r="L1458" s="110"/>
    </row>
    <row r="1459" spans="1:12" x14ac:dyDescent="0.3">
      <c r="A1459" s="73"/>
      <c r="B1459" s="73"/>
      <c r="C1459" s="112"/>
      <c r="D1459" s="112"/>
      <c r="E1459" s="73"/>
      <c r="F1459" s="73"/>
      <c r="G1459" s="127"/>
      <c r="H1459" s="127"/>
      <c r="I1459" s="127"/>
      <c r="J1459" s="127"/>
      <c r="K1459" s="73"/>
      <c r="L1459" s="110"/>
    </row>
    <row r="1460" spans="1:12" x14ac:dyDescent="0.3">
      <c r="A1460" s="73"/>
      <c r="B1460" s="73"/>
      <c r="C1460" s="112"/>
      <c r="D1460" s="112"/>
      <c r="E1460" s="73"/>
      <c r="F1460" s="73"/>
      <c r="G1460" s="127"/>
      <c r="H1460" s="127"/>
      <c r="I1460" s="127"/>
      <c r="J1460" s="127"/>
      <c r="K1460" s="73"/>
      <c r="L1460" s="110"/>
    </row>
    <row r="1461" spans="1:12" x14ac:dyDescent="0.3">
      <c r="A1461" s="73"/>
      <c r="B1461" s="73"/>
      <c r="C1461" s="112"/>
      <c r="D1461" s="112"/>
      <c r="E1461" s="73"/>
      <c r="F1461" s="73"/>
      <c r="G1461" s="127"/>
      <c r="H1461" s="127"/>
      <c r="I1461" s="127"/>
      <c r="J1461" s="127"/>
      <c r="K1461" s="73"/>
      <c r="L1461" s="110"/>
    </row>
    <row r="1462" spans="1:12" x14ac:dyDescent="0.3">
      <c r="A1462" s="73"/>
      <c r="B1462" s="73"/>
      <c r="C1462" s="112"/>
      <c r="D1462" s="112"/>
      <c r="E1462" s="73"/>
      <c r="F1462" s="73"/>
      <c r="G1462" s="127"/>
      <c r="H1462" s="127"/>
      <c r="I1462" s="127"/>
      <c r="J1462" s="127"/>
      <c r="K1462" s="73"/>
      <c r="L1462" s="110"/>
    </row>
    <row r="1463" spans="1:12" x14ac:dyDescent="0.3">
      <c r="A1463" s="73"/>
      <c r="B1463" s="73"/>
      <c r="C1463" s="112"/>
      <c r="D1463" s="112"/>
      <c r="E1463" s="73"/>
      <c r="F1463" s="73"/>
      <c r="G1463" s="127"/>
      <c r="H1463" s="127"/>
      <c r="I1463" s="127"/>
      <c r="J1463" s="127"/>
      <c r="K1463" s="73"/>
      <c r="L1463" s="110"/>
    </row>
    <row r="1464" spans="1:12" x14ac:dyDescent="0.3">
      <c r="A1464" s="73"/>
      <c r="B1464" s="73"/>
      <c r="C1464" s="112"/>
      <c r="D1464" s="112"/>
      <c r="E1464" s="73"/>
      <c r="F1464" s="73"/>
      <c r="G1464" s="127"/>
      <c r="H1464" s="127"/>
      <c r="I1464" s="127"/>
      <c r="J1464" s="127"/>
      <c r="K1464" s="73"/>
      <c r="L1464" s="110"/>
    </row>
    <row r="1465" spans="1:12" x14ac:dyDescent="0.3">
      <c r="A1465" s="73"/>
      <c r="B1465" s="73"/>
      <c r="C1465" s="112"/>
      <c r="D1465" s="112"/>
      <c r="E1465" s="73"/>
      <c r="F1465" s="73"/>
      <c r="G1465" s="127"/>
      <c r="H1465" s="127"/>
      <c r="I1465" s="127"/>
      <c r="J1465" s="127"/>
      <c r="K1465" s="73"/>
      <c r="L1465" s="110"/>
    </row>
    <row r="1466" spans="1:12" x14ac:dyDescent="0.3">
      <c r="A1466" s="73"/>
      <c r="B1466" s="73"/>
      <c r="C1466" s="112"/>
      <c r="D1466" s="112"/>
      <c r="E1466" s="73"/>
      <c r="F1466" s="73"/>
      <c r="G1466" s="127"/>
      <c r="H1466" s="127"/>
      <c r="I1466" s="127"/>
      <c r="J1466" s="127"/>
      <c r="K1466" s="73"/>
      <c r="L1466" s="110"/>
    </row>
    <row r="1467" spans="1:12" x14ac:dyDescent="0.3">
      <c r="A1467" s="73"/>
      <c r="B1467" s="73"/>
      <c r="C1467" s="112"/>
      <c r="D1467" s="112"/>
      <c r="E1467" s="73"/>
      <c r="F1467" s="73"/>
      <c r="G1467" s="127"/>
      <c r="H1467" s="127"/>
      <c r="I1467" s="127"/>
      <c r="J1467" s="127"/>
      <c r="K1467" s="73"/>
      <c r="L1467" s="110"/>
    </row>
    <row r="1468" spans="1:12" x14ac:dyDescent="0.3">
      <c r="A1468" s="73"/>
      <c r="B1468" s="73"/>
      <c r="C1468" s="112"/>
      <c r="D1468" s="112"/>
      <c r="E1468" s="73"/>
      <c r="F1468" s="73"/>
      <c r="G1468" s="127"/>
      <c r="H1468" s="127"/>
      <c r="I1468" s="127"/>
      <c r="J1468" s="127"/>
      <c r="K1468" s="73"/>
      <c r="L1468" s="110"/>
    </row>
    <row r="1469" spans="1:12" x14ac:dyDescent="0.3">
      <c r="A1469" s="73"/>
      <c r="B1469" s="73"/>
      <c r="C1469" s="112"/>
      <c r="D1469" s="112"/>
      <c r="E1469" s="73"/>
      <c r="F1469" s="73"/>
      <c r="G1469" s="127"/>
      <c r="H1469" s="127"/>
      <c r="I1469" s="127"/>
      <c r="J1469" s="127"/>
      <c r="K1469" s="73"/>
      <c r="L1469" s="110"/>
    </row>
    <row r="1470" spans="1:12" x14ac:dyDescent="0.3">
      <c r="A1470" s="73"/>
      <c r="B1470" s="73"/>
      <c r="C1470" s="112"/>
      <c r="D1470" s="112"/>
      <c r="E1470" s="73"/>
      <c r="F1470" s="73"/>
      <c r="G1470" s="127"/>
      <c r="H1470" s="127"/>
      <c r="I1470" s="127"/>
      <c r="J1470" s="127"/>
      <c r="K1470" s="73"/>
      <c r="L1470" s="110"/>
    </row>
    <row r="1471" spans="1:12" x14ac:dyDescent="0.3">
      <c r="A1471" s="73"/>
      <c r="B1471" s="73"/>
      <c r="C1471" s="112"/>
      <c r="D1471" s="112"/>
      <c r="E1471" s="73"/>
      <c r="F1471" s="73"/>
      <c r="G1471" s="127"/>
      <c r="H1471" s="127"/>
      <c r="I1471" s="127"/>
      <c r="J1471" s="127"/>
      <c r="K1471" s="73"/>
      <c r="L1471" s="110"/>
    </row>
    <row r="1472" spans="1:12" x14ac:dyDescent="0.3">
      <c r="A1472" s="73"/>
      <c r="B1472" s="73"/>
      <c r="C1472" s="112"/>
      <c r="D1472" s="112"/>
      <c r="E1472" s="73"/>
      <c r="F1472" s="73"/>
      <c r="G1472" s="127"/>
      <c r="H1472" s="127"/>
      <c r="I1472" s="127"/>
      <c r="J1472" s="127"/>
      <c r="K1472" s="73"/>
      <c r="L1472" s="110"/>
    </row>
    <row r="1473" spans="1:12" x14ac:dyDescent="0.3">
      <c r="A1473" s="73"/>
      <c r="B1473" s="73"/>
      <c r="C1473" s="112"/>
      <c r="D1473" s="112"/>
      <c r="E1473" s="73"/>
      <c r="F1473" s="73"/>
      <c r="G1473" s="127"/>
      <c r="H1473" s="127"/>
      <c r="I1473" s="127"/>
      <c r="J1473" s="127"/>
      <c r="K1473" s="73"/>
      <c r="L1473" s="110"/>
    </row>
    <row r="1474" spans="1:12" x14ac:dyDescent="0.3">
      <c r="A1474" s="73"/>
      <c r="B1474" s="73"/>
      <c r="C1474" s="112"/>
      <c r="D1474" s="112"/>
      <c r="E1474" s="73"/>
      <c r="F1474" s="73"/>
      <c r="G1474" s="127"/>
      <c r="H1474" s="127"/>
      <c r="I1474" s="127"/>
      <c r="J1474" s="127"/>
      <c r="K1474" s="73"/>
      <c r="L1474" s="110"/>
    </row>
    <row r="1475" spans="1:12" x14ac:dyDescent="0.3">
      <c r="A1475" s="73"/>
      <c r="B1475" s="73"/>
      <c r="C1475" s="112"/>
      <c r="D1475" s="112"/>
      <c r="E1475" s="73"/>
      <c r="F1475" s="73"/>
      <c r="G1475" s="127"/>
      <c r="H1475" s="127"/>
      <c r="I1475" s="127"/>
      <c r="J1475" s="127"/>
      <c r="K1475" s="73"/>
      <c r="L1475" s="110"/>
    </row>
    <row r="1476" spans="1:12" x14ac:dyDescent="0.3">
      <c r="A1476" s="73"/>
      <c r="B1476" s="73"/>
      <c r="C1476" s="112"/>
      <c r="D1476" s="112"/>
      <c r="E1476" s="73"/>
      <c r="F1476" s="73"/>
      <c r="G1476" s="127"/>
      <c r="H1476" s="127"/>
      <c r="I1476" s="127"/>
      <c r="J1476" s="127"/>
      <c r="K1476" s="73"/>
      <c r="L1476" s="110"/>
    </row>
    <row r="1477" spans="1:12" x14ac:dyDescent="0.3">
      <c r="A1477" s="73"/>
      <c r="B1477" s="73"/>
      <c r="C1477" s="112"/>
      <c r="D1477" s="112"/>
      <c r="E1477" s="73"/>
      <c r="F1477" s="73"/>
      <c r="G1477" s="127"/>
      <c r="H1477" s="127"/>
      <c r="I1477" s="127"/>
      <c r="J1477" s="127"/>
      <c r="K1477" s="73"/>
      <c r="L1477" s="110"/>
    </row>
    <row r="1478" spans="1:12" x14ac:dyDescent="0.3">
      <c r="A1478" s="73"/>
      <c r="B1478" s="73"/>
      <c r="C1478" s="112"/>
      <c r="D1478" s="112"/>
      <c r="E1478" s="73"/>
      <c r="F1478" s="73"/>
      <c r="G1478" s="127"/>
      <c r="H1478" s="127"/>
      <c r="I1478" s="127"/>
      <c r="J1478" s="127"/>
      <c r="K1478" s="73"/>
      <c r="L1478" s="110"/>
    </row>
    <row r="1479" spans="1:12" x14ac:dyDescent="0.3">
      <c r="A1479" s="73"/>
      <c r="B1479" s="73"/>
      <c r="C1479" s="112"/>
      <c r="D1479" s="112"/>
      <c r="E1479" s="73"/>
      <c r="F1479" s="73"/>
      <c r="G1479" s="127"/>
      <c r="H1479" s="127"/>
      <c r="I1479" s="127"/>
      <c r="J1479" s="127"/>
      <c r="K1479" s="73"/>
      <c r="L1479" s="110"/>
    </row>
    <row r="1480" spans="1:12" x14ac:dyDescent="0.3">
      <c r="A1480" s="73"/>
      <c r="B1480" s="73"/>
      <c r="C1480" s="112"/>
      <c r="D1480" s="112"/>
      <c r="E1480" s="73"/>
      <c r="F1480" s="73"/>
      <c r="G1480" s="127"/>
      <c r="H1480" s="127"/>
      <c r="I1480" s="127"/>
      <c r="J1480" s="127"/>
      <c r="K1480" s="73"/>
      <c r="L1480" s="110"/>
    </row>
    <row r="1481" spans="1:12" x14ac:dyDescent="0.3">
      <c r="A1481" s="73"/>
      <c r="B1481" s="73"/>
      <c r="C1481" s="112"/>
      <c r="D1481" s="112"/>
      <c r="E1481" s="73"/>
      <c r="F1481" s="73"/>
      <c r="G1481" s="127"/>
      <c r="H1481" s="127"/>
      <c r="I1481" s="127"/>
      <c r="J1481" s="127"/>
      <c r="K1481" s="73"/>
      <c r="L1481" s="110"/>
    </row>
    <row r="1482" spans="1:12" x14ac:dyDescent="0.3">
      <c r="A1482" s="73"/>
      <c r="B1482" s="73"/>
      <c r="C1482" s="112"/>
      <c r="D1482" s="112"/>
      <c r="E1482" s="73"/>
      <c r="F1482" s="73"/>
      <c r="G1482" s="127"/>
      <c r="H1482" s="127"/>
      <c r="I1482" s="127"/>
      <c r="J1482" s="127"/>
      <c r="K1482" s="73"/>
      <c r="L1482" s="110"/>
    </row>
    <row r="1483" spans="1:12" x14ac:dyDescent="0.3">
      <c r="A1483" s="73"/>
      <c r="B1483" s="73"/>
      <c r="C1483" s="112"/>
      <c r="D1483" s="112"/>
      <c r="E1483" s="73"/>
      <c r="F1483" s="73"/>
      <c r="G1483" s="127"/>
      <c r="H1483" s="127"/>
      <c r="I1483" s="127"/>
      <c r="J1483" s="127"/>
      <c r="K1483" s="73"/>
      <c r="L1483" s="110"/>
    </row>
    <row r="1484" spans="1:12" x14ac:dyDescent="0.3">
      <c r="A1484" s="73"/>
      <c r="B1484" s="73"/>
      <c r="C1484" s="112"/>
      <c r="D1484" s="112"/>
      <c r="E1484" s="73"/>
      <c r="F1484" s="73"/>
      <c r="G1484" s="127"/>
      <c r="H1484" s="127"/>
      <c r="I1484" s="127"/>
      <c r="J1484" s="127"/>
      <c r="K1484" s="73"/>
      <c r="L1484" s="110"/>
    </row>
    <row r="1485" spans="1:12" x14ac:dyDescent="0.3">
      <c r="A1485" s="73"/>
      <c r="B1485" s="73"/>
      <c r="C1485" s="112"/>
      <c r="D1485" s="112"/>
      <c r="E1485" s="73"/>
      <c r="F1485" s="73"/>
      <c r="G1485" s="127"/>
      <c r="H1485" s="127"/>
      <c r="I1485" s="127"/>
      <c r="J1485" s="127"/>
      <c r="K1485" s="73"/>
      <c r="L1485" s="110"/>
    </row>
    <row r="1486" spans="1:12" x14ac:dyDescent="0.3">
      <c r="A1486" s="73"/>
      <c r="B1486" s="73"/>
      <c r="C1486" s="112"/>
      <c r="D1486" s="112"/>
      <c r="E1486" s="73"/>
      <c r="F1486" s="73"/>
      <c r="G1486" s="127"/>
      <c r="H1486" s="127"/>
      <c r="I1486" s="127"/>
      <c r="J1486" s="127"/>
      <c r="K1486" s="73"/>
      <c r="L1486" s="110"/>
    </row>
    <row r="1487" spans="1:12" x14ac:dyDescent="0.3">
      <c r="A1487" s="73"/>
      <c r="B1487" s="73"/>
      <c r="C1487" s="112"/>
      <c r="D1487" s="112"/>
      <c r="E1487" s="73"/>
      <c r="F1487" s="73"/>
      <c r="G1487" s="127"/>
      <c r="H1487" s="127"/>
      <c r="I1487" s="127"/>
      <c r="J1487" s="127"/>
      <c r="K1487" s="73"/>
      <c r="L1487" s="110"/>
    </row>
    <row r="1488" spans="1:12" x14ac:dyDescent="0.3">
      <c r="A1488" s="73"/>
      <c r="B1488" s="73"/>
      <c r="C1488" s="112"/>
      <c r="D1488" s="112"/>
      <c r="E1488" s="73"/>
      <c r="F1488" s="73"/>
      <c r="G1488" s="127"/>
      <c r="H1488" s="127"/>
      <c r="I1488" s="127"/>
      <c r="J1488" s="127"/>
      <c r="K1488" s="73"/>
      <c r="L1488" s="110"/>
    </row>
    <row r="1489" spans="1:12" x14ac:dyDescent="0.3">
      <c r="A1489" s="73"/>
      <c r="B1489" s="73"/>
      <c r="C1489" s="112"/>
      <c r="D1489" s="112"/>
      <c r="E1489" s="73"/>
      <c r="F1489" s="73"/>
      <c r="G1489" s="127"/>
      <c r="H1489" s="127"/>
      <c r="I1489" s="127"/>
      <c r="J1489" s="127"/>
      <c r="K1489" s="73"/>
      <c r="L1489" s="110"/>
    </row>
    <row r="1490" spans="1:12" x14ac:dyDescent="0.3">
      <c r="A1490" s="73"/>
      <c r="B1490" s="73"/>
      <c r="C1490" s="112"/>
      <c r="D1490" s="112"/>
      <c r="E1490" s="73"/>
      <c r="F1490" s="73"/>
      <c r="G1490" s="127"/>
      <c r="H1490" s="127"/>
      <c r="I1490" s="127"/>
      <c r="J1490" s="127"/>
      <c r="K1490" s="73"/>
      <c r="L1490" s="110"/>
    </row>
    <row r="1491" spans="1:12" x14ac:dyDescent="0.3">
      <c r="A1491" s="73"/>
      <c r="B1491" s="73"/>
      <c r="C1491" s="112"/>
      <c r="D1491" s="112"/>
      <c r="E1491" s="73"/>
      <c r="F1491" s="73"/>
      <c r="G1491" s="127"/>
      <c r="H1491" s="127"/>
      <c r="I1491" s="127"/>
      <c r="J1491" s="127"/>
      <c r="K1491" s="73"/>
      <c r="L1491" s="110"/>
    </row>
    <row r="1492" spans="1:12" x14ac:dyDescent="0.3">
      <c r="A1492" s="73"/>
      <c r="B1492" s="73"/>
      <c r="C1492" s="112"/>
      <c r="D1492" s="112"/>
      <c r="E1492" s="73"/>
      <c r="F1492" s="73"/>
      <c r="G1492" s="127"/>
      <c r="H1492" s="127"/>
      <c r="I1492" s="127"/>
      <c r="J1492" s="127"/>
      <c r="K1492" s="73"/>
      <c r="L1492" s="110"/>
    </row>
    <row r="1493" spans="1:12" x14ac:dyDescent="0.3">
      <c r="A1493" s="73"/>
      <c r="B1493" s="73"/>
      <c r="C1493" s="112"/>
      <c r="D1493" s="112"/>
      <c r="E1493" s="73"/>
      <c r="F1493" s="73"/>
      <c r="G1493" s="127"/>
      <c r="H1493" s="127"/>
      <c r="I1493" s="127"/>
      <c r="J1493" s="127"/>
      <c r="K1493" s="73"/>
      <c r="L1493" s="110"/>
    </row>
    <row r="1494" spans="1:12" x14ac:dyDescent="0.3">
      <c r="A1494" s="73"/>
      <c r="B1494" s="73"/>
      <c r="C1494" s="112"/>
      <c r="D1494" s="112"/>
      <c r="E1494" s="73"/>
      <c r="F1494" s="73"/>
      <c r="G1494" s="127"/>
      <c r="H1494" s="127"/>
      <c r="I1494" s="127"/>
      <c r="J1494" s="127"/>
      <c r="K1494" s="73"/>
      <c r="L1494" s="110"/>
    </row>
    <row r="1495" spans="1:12" x14ac:dyDescent="0.3">
      <c r="A1495" s="73"/>
      <c r="B1495" s="73"/>
      <c r="C1495" s="112"/>
      <c r="D1495" s="112"/>
      <c r="E1495" s="73"/>
      <c r="F1495" s="73"/>
      <c r="G1495" s="127"/>
      <c r="H1495" s="127"/>
      <c r="I1495" s="127"/>
      <c r="J1495" s="127"/>
      <c r="K1495" s="73"/>
      <c r="L1495" s="110"/>
    </row>
    <row r="1496" spans="1:12" x14ac:dyDescent="0.3">
      <c r="A1496" s="73"/>
      <c r="B1496" s="73"/>
      <c r="C1496" s="112"/>
      <c r="D1496" s="112"/>
      <c r="E1496" s="73"/>
      <c r="F1496" s="73"/>
      <c r="G1496" s="127"/>
      <c r="H1496" s="127"/>
      <c r="I1496" s="127"/>
      <c r="J1496" s="127"/>
      <c r="K1496" s="73"/>
      <c r="L1496" s="110"/>
    </row>
    <row r="1497" spans="1:12" x14ac:dyDescent="0.3">
      <c r="A1497" s="73"/>
      <c r="B1497" s="73"/>
      <c r="C1497" s="112"/>
      <c r="D1497" s="112"/>
      <c r="E1497" s="73"/>
      <c r="F1497" s="73"/>
      <c r="G1497" s="127"/>
      <c r="H1497" s="127"/>
      <c r="I1497" s="127"/>
      <c r="J1497" s="127"/>
      <c r="K1497" s="73"/>
      <c r="L1497" s="110"/>
    </row>
    <row r="1498" spans="1:12" x14ac:dyDescent="0.3">
      <c r="A1498" s="73"/>
      <c r="B1498" s="73"/>
      <c r="C1498" s="112"/>
      <c r="D1498" s="112"/>
      <c r="E1498" s="73"/>
      <c r="F1498" s="73"/>
      <c r="G1498" s="127"/>
      <c r="H1498" s="127"/>
      <c r="I1498" s="127"/>
      <c r="J1498" s="127"/>
      <c r="K1498" s="73"/>
      <c r="L1498" s="110"/>
    </row>
    <row r="1499" spans="1:12" x14ac:dyDescent="0.3">
      <c r="A1499" s="73"/>
      <c r="B1499" s="73"/>
      <c r="C1499" s="112"/>
      <c r="D1499" s="112"/>
      <c r="E1499" s="73"/>
      <c r="F1499" s="73"/>
      <c r="G1499" s="127"/>
      <c r="H1499" s="127"/>
      <c r="I1499" s="127"/>
      <c r="J1499" s="127"/>
      <c r="K1499" s="73"/>
      <c r="L1499" s="110"/>
    </row>
    <row r="1500" spans="1:12" x14ac:dyDescent="0.3">
      <c r="A1500" s="73"/>
      <c r="B1500" s="73"/>
      <c r="C1500" s="112"/>
      <c r="D1500" s="112"/>
      <c r="E1500" s="73"/>
      <c r="F1500" s="73"/>
      <c r="G1500" s="127"/>
      <c r="H1500" s="127"/>
      <c r="I1500" s="127"/>
      <c r="J1500" s="127"/>
      <c r="K1500" s="73"/>
      <c r="L1500" s="110"/>
    </row>
    <row r="1501" spans="1:12" x14ac:dyDescent="0.3">
      <c r="A1501" s="73"/>
      <c r="B1501" s="73"/>
      <c r="C1501" s="112"/>
      <c r="D1501" s="112"/>
      <c r="E1501" s="73"/>
      <c r="F1501" s="73"/>
      <c r="G1501" s="127"/>
      <c r="H1501" s="127"/>
      <c r="I1501" s="127"/>
      <c r="J1501" s="127"/>
      <c r="K1501" s="73"/>
      <c r="L1501" s="110"/>
    </row>
    <row r="1502" spans="1:12" x14ac:dyDescent="0.3">
      <c r="A1502" s="73"/>
      <c r="B1502" s="73"/>
      <c r="C1502" s="112"/>
      <c r="D1502" s="112"/>
      <c r="E1502" s="73"/>
      <c r="F1502" s="73"/>
      <c r="G1502" s="127"/>
      <c r="H1502" s="127"/>
      <c r="I1502" s="127"/>
      <c r="J1502" s="127"/>
      <c r="K1502" s="73"/>
      <c r="L1502" s="110"/>
    </row>
    <row r="1503" spans="1:12" x14ac:dyDescent="0.3">
      <c r="A1503" s="73"/>
      <c r="B1503" s="73"/>
      <c r="C1503" s="112"/>
      <c r="D1503" s="112"/>
      <c r="E1503" s="73"/>
      <c r="F1503" s="73"/>
      <c r="G1503" s="127"/>
      <c r="H1503" s="127"/>
      <c r="I1503" s="127"/>
      <c r="J1503" s="127"/>
      <c r="K1503" s="73"/>
      <c r="L1503" s="110"/>
    </row>
    <row r="1504" spans="1:12" x14ac:dyDescent="0.3">
      <c r="A1504" s="73"/>
      <c r="B1504" s="73"/>
      <c r="C1504" s="112"/>
      <c r="D1504" s="112"/>
      <c r="E1504" s="73"/>
      <c r="F1504" s="73"/>
      <c r="G1504" s="127"/>
      <c r="H1504" s="127"/>
      <c r="I1504" s="127"/>
      <c r="J1504" s="127"/>
      <c r="K1504" s="73"/>
      <c r="L1504" s="110"/>
    </row>
    <row r="1505" spans="1:12" x14ac:dyDescent="0.3">
      <c r="A1505" s="73"/>
      <c r="B1505" s="73"/>
      <c r="C1505" s="112"/>
      <c r="D1505" s="112"/>
      <c r="E1505" s="73"/>
      <c r="F1505" s="73"/>
      <c r="G1505" s="127"/>
      <c r="H1505" s="127"/>
      <c r="I1505" s="127"/>
      <c r="J1505" s="127"/>
      <c r="K1505" s="73"/>
      <c r="L1505" s="110"/>
    </row>
    <row r="1506" spans="1:12" x14ac:dyDescent="0.3">
      <c r="A1506" s="73"/>
      <c r="B1506" s="73"/>
      <c r="C1506" s="112"/>
      <c r="D1506" s="112"/>
      <c r="E1506" s="73"/>
      <c r="F1506" s="73"/>
      <c r="G1506" s="127"/>
      <c r="H1506" s="127"/>
      <c r="I1506" s="127"/>
      <c r="J1506" s="127"/>
      <c r="K1506" s="73"/>
      <c r="L1506" s="110"/>
    </row>
    <row r="1507" spans="1:12" x14ac:dyDescent="0.3">
      <c r="A1507" s="73"/>
      <c r="B1507" s="73"/>
      <c r="C1507" s="112"/>
      <c r="D1507" s="112"/>
      <c r="E1507" s="73"/>
      <c r="F1507" s="73"/>
      <c r="G1507" s="127"/>
      <c r="H1507" s="127"/>
      <c r="I1507" s="127"/>
      <c r="J1507" s="127"/>
      <c r="K1507" s="73"/>
      <c r="L1507" s="110"/>
    </row>
    <row r="1508" spans="1:12" x14ac:dyDescent="0.3">
      <c r="A1508" s="73"/>
      <c r="B1508" s="73"/>
      <c r="C1508" s="112"/>
      <c r="D1508" s="112"/>
      <c r="E1508" s="73"/>
      <c r="F1508" s="73"/>
      <c r="G1508" s="127"/>
      <c r="H1508" s="127"/>
      <c r="I1508" s="127"/>
      <c r="J1508" s="127"/>
      <c r="K1508" s="73"/>
      <c r="L1508" s="110"/>
    </row>
    <row r="1509" spans="1:12" x14ac:dyDescent="0.3">
      <c r="A1509" s="73"/>
      <c r="B1509" s="73"/>
      <c r="C1509" s="112"/>
      <c r="D1509" s="112"/>
      <c r="E1509" s="73"/>
      <c r="F1509" s="73"/>
      <c r="G1509" s="127"/>
      <c r="H1509" s="127"/>
      <c r="I1509" s="127"/>
      <c r="J1509" s="127"/>
      <c r="K1509" s="73"/>
      <c r="L1509" s="110"/>
    </row>
    <row r="1510" spans="1:12" x14ac:dyDescent="0.3">
      <c r="A1510" s="73"/>
      <c r="B1510" s="73"/>
      <c r="C1510" s="112"/>
      <c r="D1510" s="112"/>
      <c r="E1510" s="73"/>
      <c r="F1510" s="73"/>
      <c r="G1510" s="127"/>
      <c r="H1510" s="127"/>
      <c r="I1510" s="127"/>
      <c r="J1510" s="127"/>
      <c r="K1510" s="73"/>
      <c r="L1510" s="110"/>
    </row>
    <row r="1511" spans="1:12" x14ac:dyDescent="0.3">
      <c r="A1511" s="73"/>
      <c r="B1511" s="73"/>
      <c r="C1511" s="112"/>
      <c r="D1511" s="112"/>
      <c r="E1511" s="73"/>
      <c r="F1511" s="73"/>
      <c r="G1511" s="127"/>
      <c r="H1511" s="127"/>
      <c r="I1511" s="127"/>
      <c r="J1511" s="127"/>
      <c r="K1511" s="73"/>
      <c r="L1511" s="110"/>
    </row>
    <row r="1512" spans="1:12" x14ac:dyDescent="0.3">
      <c r="A1512" s="73"/>
      <c r="B1512" s="73"/>
      <c r="C1512" s="112"/>
      <c r="D1512" s="112"/>
      <c r="E1512" s="73"/>
      <c r="F1512" s="73"/>
      <c r="G1512" s="127"/>
      <c r="H1512" s="127"/>
      <c r="I1512" s="127"/>
      <c r="J1512" s="127"/>
      <c r="K1512" s="73"/>
      <c r="L1512" s="110"/>
    </row>
    <row r="1513" spans="1:12" x14ac:dyDescent="0.3">
      <c r="A1513" s="73"/>
      <c r="B1513" s="73"/>
      <c r="C1513" s="112"/>
      <c r="D1513" s="112"/>
      <c r="E1513" s="73"/>
      <c r="F1513" s="73"/>
      <c r="G1513" s="127"/>
      <c r="H1513" s="127"/>
      <c r="I1513" s="127"/>
      <c r="J1513" s="127"/>
      <c r="K1513" s="73"/>
      <c r="L1513" s="110"/>
    </row>
    <row r="1514" spans="1:12" x14ac:dyDescent="0.3">
      <c r="A1514" s="73"/>
      <c r="B1514" s="73"/>
      <c r="C1514" s="112"/>
      <c r="D1514" s="112"/>
      <c r="E1514" s="73"/>
      <c r="F1514" s="73"/>
      <c r="G1514" s="127"/>
      <c r="H1514" s="127"/>
      <c r="I1514" s="127"/>
      <c r="J1514" s="127"/>
      <c r="K1514" s="73"/>
      <c r="L1514" s="110"/>
    </row>
    <row r="1515" spans="1:12" x14ac:dyDescent="0.3">
      <c r="A1515" s="73"/>
      <c r="B1515" s="73"/>
      <c r="C1515" s="112"/>
      <c r="D1515" s="112"/>
      <c r="E1515" s="73"/>
      <c r="F1515" s="73"/>
      <c r="G1515" s="127"/>
      <c r="H1515" s="127"/>
      <c r="I1515" s="127"/>
      <c r="J1515" s="127"/>
      <c r="K1515" s="73"/>
      <c r="L1515" s="110"/>
    </row>
    <row r="1516" spans="1:12" x14ac:dyDescent="0.3">
      <c r="A1516" s="73"/>
      <c r="B1516" s="73"/>
      <c r="C1516" s="112"/>
      <c r="D1516" s="112"/>
      <c r="E1516" s="73"/>
      <c r="F1516" s="73"/>
      <c r="G1516" s="127"/>
      <c r="H1516" s="127"/>
      <c r="I1516" s="127"/>
      <c r="J1516" s="127"/>
      <c r="K1516" s="73"/>
      <c r="L1516" s="110"/>
    </row>
    <row r="1517" spans="1:12" x14ac:dyDescent="0.3">
      <c r="A1517" s="73"/>
      <c r="B1517" s="73"/>
      <c r="C1517" s="112"/>
      <c r="D1517" s="112"/>
      <c r="E1517" s="73"/>
      <c r="F1517" s="73"/>
      <c r="G1517" s="127"/>
      <c r="H1517" s="127"/>
      <c r="I1517" s="127"/>
      <c r="J1517" s="127"/>
      <c r="K1517" s="73"/>
      <c r="L1517" s="110"/>
    </row>
    <row r="1518" spans="1:12" x14ac:dyDescent="0.3">
      <c r="A1518" s="73"/>
      <c r="B1518" s="73"/>
      <c r="C1518" s="112"/>
      <c r="D1518" s="112"/>
      <c r="E1518" s="73"/>
      <c r="F1518" s="73"/>
      <c r="G1518" s="127"/>
      <c r="H1518" s="127"/>
      <c r="I1518" s="127"/>
      <c r="J1518" s="127"/>
      <c r="K1518" s="73"/>
      <c r="L1518" s="110"/>
    </row>
    <row r="1519" spans="1:12" x14ac:dyDescent="0.3">
      <c r="A1519" s="73"/>
      <c r="B1519" s="73"/>
      <c r="C1519" s="112"/>
      <c r="D1519" s="112"/>
      <c r="E1519" s="73"/>
      <c r="F1519" s="73"/>
      <c r="G1519" s="127"/>
      <c r="H1519" s="127"/>
      <c r="I1519" s="127"/>
      <c r="J1519" s="127"/>
      <c r="K1519" s="73"/>
      <c r="L1519" s="110"/>
    </row>
    <row r="1520" spans="1:12" x14ac:dyDescent="0.3">
      <c r="A1520" s="73"/>
      <c r="B1520" s="73"/>
      <c r="C1520" s="112"/>
      <c r="D1520" s="112"/>
      <c r="E1520" s="73"/>
      <c r="F1520" s="73"/>
      <c r="G1520" s="127"/>
      <c r="H1520" s="127"/>
      <c r="I1520" s="127"/>
      <c r="J1520" s="127"/>
      <c r="K1520" s="73"/>
      <c r="L1520" s="110"/>
    </row>
    <row r="1521" spans="1:12" x14ac:dyDescent="0.3">
      <c r="A1521" s="73"/>
      <c r="B1521" s="73"/>
      <c r="C1521" s="112"/>
      <c r="D1521" s="112"/>
      <c r="E1521" s="73"/>
      <c r="F1521" s="73"/>
      <c r="G1521" s="127"/>
      <c r="H1521" s="127"/>
      <c r="I1521" s="127"/>
      <c r="J1521" s="127"/>
      <c r="K1521" s="73"/>
      <c r="L1521" s="110"/>
    </row>
    <row r="1522" spans="1:12" x14ac:dyDescent="0.3">
      <c r="A1522" s="73"/>
      <c r="B1522" s="73"/>
      <c r="C1522" s="112"/>
      <c r="D1522" s="112"/>
      <c r="E1522" s="73"/>
      <c r="F1522" s="73"/>
      <c r="G1522" s="127"/>
      <c r="H1522" s="127"/>
      <c r="I1522" s="127"/>
      <c r="J1522" s="127"/>
      <c r="K1522" s="73"/>
      <c r="L1522" s="110"/>
    </row>
    <row r="1523" spans="1:12" x14ac:dyDescent="0.3">
      <c r="A1523" s="73"/>
      <c r="B1523" s="73"/>
      <c r="C1523" s="112"/>
      <c r="D1523" s="112"/>
      <c r="E1523" s="73"/>
      <c r="F1523" s="73"/>
      <c r="G1523" s="127"/>
      <c r="H1523" s="127"/>
      <c r="I1523" s="127"/>
      <c r="J1523" s="127"/>
      <c r="K1523" s="73"/>
      <c r="L1523" s="110"/>
    </row>
    <row r="1524" spans="1:12" x14ac:dyDescent="0.3">
      <c r="A1524" s="73"/>
      <c r="B1524" s="73"/>
      <c r="C1524" s="112"/>
      <c r="D1524" s="112"/>
      <c r="E1524" s="73"/>
      <c r="F1524" s="73"/>
      <c r="G1524" s="127"/>
      <c r="H1524" s="127"/>
      <c r="I1524" s="127"/>
      <c r="J1524" s="127"/>
      <c r="K1524" s="73"/>
      <c r="L1524" s="110"/>
    </row>
    <row r="1525" spans="1:12" x14ac:dyDescent="0.3">
      <c r="A1525" s="73"/>
      <c r="B1525" s="73"/>
      <c r="C1525" s="112"/>
      <c r="D1525" s="112"/>
      <c r="E1525" s="73"/>
      <c r="F1525" s="73"/>
      <c r="G1525" s="127"/>
      <c r="H1525" s="127"/>
      <c r="I1525" s="127"/>
      <c r="J1525" s="127"/>
      <c r="K1525" s="73"/>
      <c r="L1525" s="110"/>
    </row>
    <row r="1526" spans="1:12" x14ac:dyDescent="0.3">
      <c r="A1526" s="73"/>
      <c r="B1526" s="73"/>
      <c r="C1526" s="112"/>
      <c r="D1526" s="112"/>
      <c r="E1526" s="73"/>
      <c r="F1526" s="73"/>
      <c r="G1526" s="127"/>
      <c r="H1526" s="127"/>
      <c r="I1526" s="127"/>
      <c r="J1526" s="127"/>
      <c r="K1526" s="73"/>
      <c r="L1526" s="110"/>
    </row>
    <row r="1527" spans="1:12" x14ac:dyDescent="0.3">
      <c r="A1527" s="73"/>
      <c r="B1527" s="73"/>
      <c r="C1527" s="112"/>
      <c r="D1527" s="112"/>
      <c r="E1527" s="73"/>
      <c r="F1527" s="73"/>
      <c r="G1527" s="127"/>
      <c r="H1527" s="127"/>
      <c r="I1527" s="127"/>
      <c r="J1527" s="127"/>
      <c r="K1527" s="73"/>
      <c r="L1527" s="110"/>
    </row>
    <row r="1528" spans="1:12" x14ac:dyDescent="0.3">
      <c r="A1528" s="73"/>
      <c r="B1528" s="73"/>
      <c r="C1528" s="112"/>
      <c r="D1528" s="112"/>
      <c r="E1528" s="73"/>
      <c r="F1528" s="73"/>
      <c r="G1528" s="127"/>
      <c r="H1528" s="127"/>
      <c r="I1528" s="127"/>
      <c r="J1528" s="127"/>
      <c r="K1528" s="73"/>
      <c r="L1528" s="110"/>
    </row>
    <row r="1529" spans="1:12" x14ac:dyDescent="0.3">
      <c r="A1529" s="73"/>
      <c r="B1529" s="73"/>
      <c r="C1529" s="112"/>
      <c r="D1529" s="112"/>
      <c r="E1529" s="73"/>
      <c r="F1529" s="73"/>
      <c r="G1529" s="127"/>
      <c r="H1529" s="127"/>
      <c r="I1529" s="127"/>
      <c r="J1529" s="127"/>
      <c r="K1529" s="73"/>
      <c r="L1529" s="110"/>
    </row>
    <row r="1530" spans="1:12" x14ac:dyDescent="0.3">
      <c r="A1530" s="73"/>
      <c r="B1530" s="73"/>
      <c r="C1530" s="112"/>
      <c r="D1530" s="112"/>
      <c r="E1530" s="73"/>
      <c r="F1530" s="73"/>
      <c r="G1530" s="127"/>
      <c r="H1530" s="127"/>
      <c r="I1530" s="127"/>
      <c r="J1530" s="127"/>
      <c r="K1530" s="73"/>
      <c r="L1530" s="110"/>
    </row>
    <row r="1531" spans="1:12" x14ac:dyDescent="0.3">
      <c r="A1531" s="73"/>
      <c r="B1531" s="73"/>
      <c r="C1531" s="112"/>
      <c r="D1531" s="112"/>
      <c r="E1531" s="73"/>
      <c r="F1531" s="73"/>
      <c r="G1531" s="127"/>
      <c r="H1531" s="127"/>
      <c r="I1531" s="127"/>
      <c r="J1531" s="127"/>
      <c r="K1531" s="73"/>
      <c r="L1531" s="110"/>
    </row>
    <row r="1532" spans="1:12" x14ac:dyDescent="0.3">
      <c r="A1532" s="73"/>
      <c r="B1532" s="73"/>
      <c r="C1532" s="112"/>
      <c r="D1532" s="112"/>
      <c r="E1532" s="73"/>
      <c r="F1532" s="73"/>
      <c r="G1532" s="127"/>
      <c r="H1532" s="127"/>
      <c r="I1532" s="127"/>
      <c r="J1532" s="127"/>
      <c r="K1532" s="73"/>
      <c r="L1532" s="110"/>
    </row>
    <row r="1533" spans="1:12" x14ac:dyDescent="0.3">
      <c r="A1533" s="73"/>
      <c r="B1533" s="73"/>
      <c r="C1533" s="112"/>
      <c r="D1533" s="112"/>
      <c r="E1533" s="73"/>
      <c r="F1533" s="73"/>
      <c r="G1533" s="127"/>
      <c r="H1533" s="127"/>
      <c r="I1533" s="127"/>
      <c r="J1533" s="127"/>
      <c r="K1533" s="73"/>
      <c r="L1533" s="110"/>
    </row>
    <row r="1534" spans="1:12" x14ac:dyDescent="0.3">
      <c r="A1534" s="73"/>
      <c r="B1534" s="73"/>
      <c r="C1534" s="112"/>
      <c r="D1534" s="112"/>
      <c r="E1534" s="73"/>
      <c r="F1534" s="73"/>
      <c r="G1534" s="127"/>
      <c r="H1534" s="127"/>
      <c r="I1534" s="127"/>
      <c r="J1534" s="127"/>
      <c r="K1534" s="73"/>
      <c r="L1534" s="110"/>
    </row>
    <row r="1535" spans="1:12" x14ac:dyDescent="0.3">
      <c r="A1535" s="73"/>
      <c r="B1535" s="73"/>
      <c r="C1535" s="112"/>
      <c r="D1535" s="112"/>
      <c r="E1535" s="73"/>
      <c r="F1535" s="73"/>
      <c r="G1535" s="127"/>
      <c r="H1535" s="127"/>
      <c r="I1535" s="127"/>
      <c r="J1535" s="127"/>
      <c r="K1535" s="73"/>
      <c r="L1535" s="110"/>
    </row>
    <row r="1536" spans="1:12" x14ac:dyDescent="0.3">
      <c r="A1536" s="73"/>
      <c r="B1536" s="73"/>
      <c r="C1536" s="112"/>
      <c r="D1536" s="112"/>
      <c r="E1536" s="73"/>
      <c r="F1536" s="73"/>
      <c r="G1536" s="127"/>
      <c r="H1536" s="127"/>
      <c r="I1536" s="127"/>
      <c r="J1536" s="127"/>
      <c r="K1536" s="73"/>
      <c r="L1536" s="110"/>
    </row>
    <row r="1537" spans="1:12" x14ac:dyDescent="0.3">
      <c r="A1537" s="73"/>
      <c r="B1537" s="73"/>
      <c r="C1537" s="112"/>
      <c r="D1537" s="112"/>
      <c r="E1537" s="73"/>
      <c r="F1537" s="73"/>
      <c r="G1537" s="127"/>
      <c r="H1537" s="127"/>
      <c r="I1537" s="127"/>
      <c r="J1537" s="127"/>
      <c r="K1537" s="73"/>
      <c r="L1537" s="110"/>
    </row>
    <row r="1538" spans="1:12" x14ac:dyDescent="0.3">
      <c r="A1538" s="73"/>
      <c r="B1538" s="73"/>
      <c r="C1538" s="112"/>
      <c r="D1538" s="112"/>
      <c r="E1538" s="73"/>
      <c r="F1538" s="73"/>
      <c r="G1538" s="127"/>
      <c r="H1538" s="127"/>
      <c r="I1538" s="127"/>
      <c r="J1538" s="127"/>
      <c r="K1538" s="73"/>
      <c r="L1538" s="110"/>
    </row>
    <row r="1539" spans="1:12" x14ac:dyDescent="0.3">
      <c r="A1539" s="73"/>
      <c r="B1539" s="73"/>
      <c r="C1539" s="112"/>
      <c r="D1539" s="112"/>
      <c r="E1539" s="73"/>
      <c r="F1539" s="73"/>
      <c r="G1539" s="127"/>
      <c r="H1539" s="127"/>
      <c r="I1539" s="127"/>
      <c r="J1539" s="127"/>
      <c r="K1539" s="73"/>
      <c r="L1539" s="110"/>
    </row>
    <row r="1540" spans="1:12" x14ac:dyDescent="0.3">
      <c r="A1540" s="73"/>
      <c r="B1540" s="73"/>
      <c r="C1540" s="112"/>
      <c r="D1540" s="112"/>
      <c r="E1540" s="73"/>
      <c r="F1540" s="73"/>
      <c r="G1540" s="127"/>
      <c r="H1540" s="127"/>
      <c r="I1540" s="127"/>
      <c r="J1540" s="127"/>
      <c r="K1540" s="73"/>
      <c r="L1540" s="110"/>
    </row>
    <row r="1541" spans="1:12" x14ac:dyDescent="0.3">
      <c r="A1541" s="73"/>
      <c r="B1541" s="73"/>
      <c r="C1541" s="112"/>
      <c r="D1541" s="112"/>
      <c r="E1541" s="73"/>
      <c r="F1541" s="73"/>
      <c r="G1541" s="127"/>
      <c r="H1541" s="127"/>
      <c r="I1541" s="127"/>
      <c r="J1541" s="127"/>
      <c r="K1541" s="73"/>
      <c r="L1541" s="110"/>
    </row>
    <row r="1542" spans="1:12" x14ac:dyDescent="0.3">
      <c r="A1542" s="73"/>
      <c r="B1542" s="73"/>
      <c r="C1542" s="112"/>
      <c r="D1542" s="112"/>
      <c r="E1542" s="73"/>
      <c r="F1542" s="73"/>
      <c r="G1542" s="127"/>
      <c r="H1542" s="127"/>
      <c r="I1542" s="127"/>
      <c r="J1542" s="127"/>
      <c r="K1542" s="73"/>
      <c r="L1542" s="110"/>
    </row>
    <row r="1543" spans="1:12" x14ac:dyDescent="0.3">
      <c r="A1543" s="73"/>
      <c r="B1543" s="73"/>
      <c r="C1543" s="112"/>
      <c r="D1543" s="112"/>
      <c r="E1543" s="73"/>
      <c r="F1543" s="73"/>
      <c r="G1543" s="127"/>
      <c r="H1543" s="127"/>
      <c r="I1543" s="127"/>
      <c r="J1543" s="127"/>
      <c r="K1543" s="73"/>
      <c r="L1543" s="110"/>
    </row>
    <row r="1544" spans="1:12" x14ac:dyDescent="0.3">
      <c r="A1544" s="73"/>
      <c r="B1544" s="73"/>
      <c r="C1544" s="112"/>
      <c r="D1544" s="112"/>
      <c r="E1544" s="73"/>
      <c r="F1544" s="73"/>
      <c r="G1544" s="127"/>
      <c r="H1544" s="127"/>
      <c r="I1544" s="127"/>
      <c r="J1544" s="127"/>
      <c r="K1544" s="73"/>
      <c r="L1544" s="110"/>
    </row>
    <row r="1545" spans="1:12" x14ac:dyDescent="0.3">
      <c r="A1545" s="73"/>
      <c r="B1545" s="73"/>
      <c r="C1545" s="112"/>
      <c r="D1545" s="112"/>
      <c r="E1545" s="73"/>
      <c r="F1545" s="73"/>
      <c r="G1545" s="127"/>
      <c r="H1545" s="127"/>
      <c r="I1545" s="127"/>
      <c r="J1545" s="127"/>
      <c r="K1545" s="73"/>
      <c r="L1545" s="110"/>
    </row>
    <row r="1546" spans="1:12" x14ac:dyDescent="0.3">
      <c r="A1546" s="73"/>
      <c r="B1546" s="73"/>
      <c r="C1546" s="112"/>
      <c r="D1546" s="112"/>
      <c r="E1546" s="73"/>
      <c r="F1546" s="73"/>
      <c r="G1546" s="127"/>
      <c r="H1546" s="127"/>
      <c r="I1546" s="127"/>
      <c r="J1546" s="127"/>
      <c r="K1546" s="73"/>
      <c r="L1546" s="110"/>
    </row>
    <row r="1547" spans="1:12" x14ac:dyDescent="0.3">
      <c r="A1547" s="73"/>
      <c r="B1547" s="73"/>
      <c r="C1547" s="112"/>
      <c r="D1547" s="112"/>
      <c r="E1547" s="73"/>
      <c r="F1547" s="73"/>
      <c r="G1547" s="127"/>
      <c r="H1547" s="127"/>
      <c r="I1547" s="127"/>
      <c r="J1547" s="127"/>
      <c r="K1547" s="73"/>
      <c r="L1547" s="110"/>
    </row>
    <row r="1548" spans="1:12" x14ac:dyDescent="0.3">
      <c r="A1548" s="73"/>
      <c r="B1548" s="73"/>
      <c r="C1548" s="112"/>
      <c r="D1548" s="112"/>
      <c r="E1548" s="73"/>
      <c r="F1548" s="73"/>
      <c r="G1548" s="127"/>
      <c r="H1548" s="127"/>
      <c r="I1548" s="127"/>
      <c r="J1548" s="127"/>
      <c r="K1548" s="73"/>
      <c r="L1548" s="110"/>
    </row>
    <row r="1549" spans="1:12" x14ac:dyDescent="0.3">
      <c r="A1549" s="73"/>
      <c r="B1549" s="73"/>
      <c r="C1549" s="112"/>
      <c r="D1549" s="112"/>
      <c r="E1549" s="73"/>
      <c r="F1549" s="73"/>
      <c r="G1549" s="127"/>
      <c r="H1549" s="127"/>
      <c r="I1549" s="127"/>
      <c r="J1549" s="127"/>
      <c r="K1549" s="73"/>
      <c r="L1549" s="110"/>
    </row>
    <row r="1550" spans="1:12" x14ac:dyDescent="0.3">
      <c r="A1550" s="73"/>
      <c r="B1550" s="73"/>
      <c r="C1550" s="112"/>
      <c r="D1550" s="112"/>
      <c r="E1550" s="73"/>
      <c r="F1550" s="73"/>
      <c r="G1550" s="127"/>
      <c r="H1550" s="127"/>
      <c r="I1550" s="127"/>
      <c r="J1550" s="127"/>
      <c r="K1550" s="73"/>
      <c r="L1550" s="110"/>
    </row>
    <row r="1551" spans="1:12" x14ac:dyDescent="0.3">
      <c r="A1551" s="73"/>
      <c r="B1551" s="73"/>
      <c r="C1551" s="112"/>
      <c r="D1551" s="112"/>
      <c r="E1551" s="73"/>
      <c r="F1551" s="73"/>
      <c r="G1551" s="127"/>
      <c r="H1551" s="127"/>
      <c r="I1551" s="127"/>
      <c r="J1551" s="127"/>
      <c r="K1551" s="73"/>
      <c r="L1551" s="110"/>
    </row>
    <row r="1552" spans="1:12" x14ac:dyDescent="0.3">
      <c r="A1552" s="73"/>
      <c r="B1552" s="73"/>
      <c r="C1552" s="112"/>
      <c r="D1552" s="112"/>
      <c r="E1552" s="73"/>
      <c r="F1552" s="73"/>
      <c r="G1552" s="127"/>
      <c r="H1552" s="127"/>
      <c r="I1552" s="127"/>
      <c r="J1552" s="127"/>
      <c r="K1552" s="73"/>
      <c r="L1552" s="110"/>
    </row>
    <row r="1553" spans="1:12" x14ac:dyDescent="0.3">
      <c r="A1553" s="73"/>
      <c r="B1553" s="73"/>
      <c r="C1553" s="112"/>
      <c r="D1553" s="112"/>
      <c r="E1553" s="73"/>
      <c r="F1553" s="73"/>
      <c r="G1553" s="127"/>
      <c r="H1553" s="127"/>
      <c r="I1553" s="127"/>
      <c r="J1553" s="127"/>
      <c r="K1553" s="73"/>
      <c r="L1553" s="110"/>
    </row>
    <row r="1554" spans="1:12" x14ac:dyDescent="0.3">
      <c r="A1554" s="73"/>
      <c r="B1554" s="73"/>
      <c r="C1554" s="112"/>
      <c r="D1554" s="112"/>
      <c r="E1554" s="73"/>
      <c r="F1554" s="73"/>
      <c r="G1554" s="127"/>
      <c r="H1554" s="127"/>
      <c r="I1554" s="127"/>
      <c r="J1554" s="127"/>
      <c r="K1554" s="73"/>
      <c r="L1554" s="110"/>
    </row>
    <row r="1555" spans="1:12" x14ac:dyDescent="0.3">
      <c r="A1555" s="73"/>
      <c r="B1555" s="73"/>
      <c r="C1555" s="112"/>
      <c r="D1555" s="112"/>
      <c r="E1555" s="73"/>
      <c r="F1555" s="73"/>
      <c r="G1555" s="127"/>
      <c r="H1555" s="127"/>
      <c r="I1555" s="127"/>
      <c r="J1555" s="127"/>
      <c r="K1555" s="73"/>
      <c r="L1555" s="110"/>
    </row>
    <row r="1556" spans="1:12" x14ac:dyDescent="0.3">
      <c r="A1556" s="73"/>
      <c r="B1556" s="73"/>
      <c r="C1556" s="112"/>
      <c r="D1556" s="112"/>
      <c r="E1556" s="73"/>
      <c r="F1556" s="73"/>
      <c r="G1556" s="127"/>
      <c r="H1556" s="127"/>
      <c r="I1556" s="127"/>
      <c r="J1556" s="127"/>
      <c r="K1556" s="73"/>
      <c r="L1556" s="110"/>
    </row>
    <row r="1557" spans="1:12" x14ac:dyDescent="0.3">
      <c r="A1557" s="73"/>
      <c r="B1557" s="73"/>
      <c r="C1557" s="112"/>
      <c r="D1557" s="112"/>
      <c r="E1557" s="73"/>
      <c r="F1557" s="73"/>
      <c r="G1557" s="127"/>
      <c r="H1557" s="127"/>
      <c r="I1557" s="127"/>
      <c r="J1557" s="127"/>
      <c r="K1557" s="73"/>
      <c r="L1557" s="110"/>
    </row>
    <row r="1558" spans="1:12" x14ac:dyDescent="0.3">
      <c r="A1558" s="73"/>
      <c r="B1558" s="73"/>
      <c r="C1558" s="112"/>
      <c r="D1558" s="112"/>
      <c r="E1558" s="73"/>
      <c r="F1558" s="73"/>
      <c r="G1558" s="127"/>
      <c r="H1558" s="127"/>
      <c r="I1558" s="127"/>
      <c r="J1558" s="127"/>
      <c r="K1558" s="73"/>
      <c r="L1558" s="110"/>
    </row>
    <row r="1559" spans="1:12" x14ac:dyDescent="0.3">
      <c r="A1559" s="73"/>
      <c r="B1559" s="73"/>
      <c r="C1559" s="112"/>
      <c r="D1559" s="112"/>
      <c r="E1559" s="73"/>
      <c r="F1559" s="73"/>
      <c r="G1559" s="127"/>
      <c r="H1559" s="127"/>
      <c r="I1559" s="127"/>
      <c r="J1559" s="127"/>
      <c r="K1559" s="73"/>
      <c r="L1559" s="110"/>
    </row>
    <row r="1560" spans="1:12" x14ac:dyDescent="0.3">
      <c r="A1560" s="73"/>
      <c r="B1560" s="73"/>
      <c r="C1560" s="112"/>
      <c r="D1560" s="112"/>
      <c r="E1560" s="73"/>
      <c r="F1560" s="73"/>
      <c r="G1560" s="127"/>
      <c r="H1560" s="127"/>
      <c r="I1560" s="127"/>
      <c r="J1560" s="127"/>
      <c r="K1560" s="73"/>
      <c r="L1560" s="110"/>
    </row>
    <row r="1561" spans="1:12" x14ac:dyDescent="0.3">
      <c r="A1561" s="73"/>
      <c r="B1561" s="73"/>
      <c r="C1561" s="112"/>
      <c r="D1561" s="112"/>
      <c r="E1561" s="73"/>
      <c r="F1561" s="73"/>
      <c r="G1561" s="127"/>
      <c r="H1561" s="127"/>
      <c r="I1561" s="127"/>
      <c r="J1561" s="127"/>
      <c r="K1561" s="73"/>
      <c r="L1561" s="110"/>
    </row>
    <row r="1562" spans="1:12" x14ac:dyDescent="0.3">
      <c r="A1562" s="73"/>
      <c r="B1562" s="73"/>
      <c r="C1562" s="112"/>
      <c r="D1562" s="112"/>
      <c r="E1562" s="73"/>
      <c r="F1562" s="73"/>
      <c r="G1562" s="127"/>
      <c r="H1562" s="127"/>
      <c r="I1562" s="127"/>
      <c r="J1562" s="127"/>
      <c r="K1562" s="73"/>
      <c r="L1562" s="110"/>
    </row>
    <row r="1563" spans="1:12" x14ac:dyDescent="0.3">
      <c r="A1563" s="73"/>
      <c r="B1563" s="73"/>
      <c r="C1563" s="112"/>
      <c r="D1563" s="112"/>
      <c r="E1563" s="73"/>
      <c r="F1563" s="73"/>
      <c r="G1563" s="127"/>
      <c r="H1563" s="127"/>
      <c r="I1563" s="127"/>
      <c r="J1563" s="127"/>
      <c r="K1563" s="73"/>
      <c r="L1563" s="110"/>
    </row>
    <row r="1564" spans="1:12" x14ac:dyDescent="0.3">
      <c r="A1564" s="73"/>
      <c r="B1564" s="73"/>
      <c r="C1564" s="112"/>
      <c r="D1564" s="112"/>
      <c r="E1564" s="73"/>
      <c r="F1564" s="73"/>
      <c r="G1564" s="127"/>
      <c r="H1564" s="127"/>
      <c r="I1564" s="127"/>
      <c r="J1564" s="127"/>
      <c r="K1564" s="73"/>
      <c r="L1564" s="110"/>
    </row>
    <row r="1565" spans="1:12" x14ac:dyDescent="0.3">
      <c r="A1565" s="73"/>
      <c r="B1565" s="73"/>
      <c r="C1565" s="112"/>
      <c r="D1565" s="112"/>
      <c r="E1565" s="73"/>
      <c r="F1565" s="73"/>
      <c r="G1565" s="127"/>
      <c r="H1565" s="127"/>
      <c r="I1565" s="127"/>
      <c r="J1565" s="127"/>
      <c r="K1565" s="73"/>
      <c r="L1565" s="110"/>
    </row>
    <row r="1566" spans="1:12" x14ac:dyDescent="0.3">
      <c r="A1566" s="73"/>
      <c r="B1566" s="73"/>
      <c r="C1566" s="112"/>
      <c r="D1566" s="112"/>
      <c r="E1566" s="73"/>
      <c r="F1566" s="73"/>
      <c r="G1566" s="127"/>
      <c r="H1566" s="127"/>
      <c r="I1566" s="127"/>
      <c r="J1566" s="127"/>
      <c r="K1566" s="73"/>
      <c r="L1566" s="110"/>
    </row>
    <row r="1567" spans="1:12" x14ac:dyDescent="0.3">
      <c r="A1567" s="73"/>
      <c r="B1567" s="73"/>
      <c r="C1567" s="112"/>
      <c r="D1567" s="112"/>
      <c r="E1567" s="73"/>
      <c r="F1567" s="73"/>
      <c r="G1567" s="127"/>
      <c r="H1567" s="127"/>
      <c r="I1567" s="127"/>
      <c r="J1567" s="127"/>
      <c r="K1567" s="73"/>
      <c r="L1567" s="110"/>
    </row>
    <row r="1568" spans="1:12" x14ac:dyDescent="0.3">
      <c r="A1568" s="73"/>
      <c r="B1568" s="73"/>
      <c r="C1568" s="112"/>
      <c r="D1568" s="112"/>
      <c r="E1568" s="73"/>
      <c r="F1568" s="73"/>
      <c r="G1568" s="127"/>
      <c r="H1568" s="127"/>
      <c r="I1568" s="127"/>
      <c r="J1568" s="127"/>
      <c r="K1568" s="73"/>
      <c r="L1568" s="110"/>
    </row>
    <row r="1569" spans="1:12" x14ac:dyDescent="0.3">
      <c r="A1569" s="73"/>
      <c r="B1569" s="73"/>
      <c r="C1569" s="112"/>
      <c r="D1569" s="112"/>
      <c r="E1569" s="73"/>
      <c r="F1569" s="73"/>
      <c r="G1569" s="127"/>
      <c r="H1569" s="127"/>
      <c r="I1569" s="127"/>
      <c r="J1569" s="127"/>
      <c r="K1569" s="73"/>
      <c r="L1569" s="110"/>
    </row>
    <row r="1570" spans="1:12" x14ac:dyDescent="0.3">
      <c r="A1570" s="73"/>
      <c r="B1570" s="73"/>
      <c r="C1570" s="112"/>
      <c r="D1570" s="112"/>
      <c r="E1570" s="73"/>
      <c r="F1570" s="73"/>
      <c r="G1570" s="127"/>
      <c r="H1570" s="127"/>
      <c r="I1570" s="127"/>
      <c r="J1570" s="127"/>
      <c r="K1570" s="73"/>
      <c r="L1570" s="110"/>
    </row>
    <row r="1571" spans="1:12" x14ac:dyDescent="0.3">
      <c r="A1571" s="73"/>
      <c r="B1571" s="73"/>
      <c r="C1571" s="112"/>
      <c r="D1571" s="112"/>
      <c r="E1571" s="73"/>
      <c r="F1571" s="73"/>
      <c r="G1571" s="127"/>
      <c r="H1571" s="127"/>
      <c r="I1571" s="127"/>
      <c r="J1571" s="127"/>
      <c r="K1571" s="73"/>
      <c r="L1571" s="110"/>
    </row>
    <row r="1572" spans="1:12" x14ac:dyDescent="0.3">
      <c r="A1572" s="73"/>
      <c r="B1572" s="73"/>
      <c r="C1572" s="112"/>
      <c r="D1572" s="112"/>
      <c r="E1572" s="73"/>
      <c r="F1572" s="73"/>
      <c r="G1572" s="127"/>
      <c r="H1572" s="127"/>
      <c r="I1572" s="127"/>
      <c r="J1572" s="127"/>
      <c r="K1572" s="73"/>
      <c r="L1572" s="110"/>
    </row>
    <row r="1573" spans="1:12" x14ac:dyDescent="0.3">
      <c r="A1573" s="73"/>
      <c r="B1573" s="73"/>
      <c r="C1573" s="112"/>
      <c r="D1573" s="112"/>
      <c r="E1573" s="73"/>
      <c r="F1573" s="73"/>
      <c r="G1573" s="127"/>
      <c r="H1573" s="127"/>
      <c r="I1573" s="127"/>
      <c r="J1573" s="127"/>
      <c r="K1573" s="73"/>
      <c r="L1573" s="110"/>
    </row>
    <row r="1574" spans="1:12" x14ac:dyDescent="0.3">
      <c r="A1574" s="73"/>
      <c r="B1574" s="73"/>
      <c r="C1574" s="112"/>
      <c r="D1574" s="112"/>
      <c r="E1574" s="73"/>
      <c r="F1574" s="73"/>
      <c r="G1574" s="127"/>
      <c r="H1574" s="127"/>
      <c r="I1574" s="127"/>
      <c r="J1574" s="127"/>
      <c r="K1574" s="73"/>
      <c r="L1574" s="110"/>
    </row>
    <row r="1575" spans="1:12" x14ac:dyDescent="0.3">
      <c r="A1575" s="73"/>
      <c r="B1575" s="73"/>
      <c r="C1575" s="112"/>
      <c r="D1575" s="112"/>
      <c r="E1575" s="73"/>
      <c r="F1575" s="73"/>
      <c r="G1575" s="127"/>
      <c r="H1575" s="127"/>
      <c r="I1575" s="127"/>
      <c r="J1575" s="127"/>
      <c r="K1575" s="73"/>
      <c r="L1575" s="110"/>
    </row>
    <row r="1576" spans="1:12" x14ac:dyDescent="0.3">
      <c r="A1576" s="73"/>
      <c r="B1576" s="73"/>
      <c r="C1576" s="112"/>
      <c r="D1576" s="112"/>
      <c r="E1576" s="73"/>
      <c r="F1576" s="73"/>
      <c r="G1576" s="127"/>
      <c r="H1576" s="127"/>
      <c r="I1576" s="127"/>
      <c r="J1576" s="127"/>
      <c r="K1576" s="73"/>
      <c r="L1576" s="110"/>
    </row>
    <row r="1577" spans="1:12" x14ac:dyDescent="0.3">
      <c r="A1577" s="73"/>
      <c r="B1577" s="73"/>
      <c r="C1577" s="112"/>
      <c r="D1577" s="112"/>
      <c r="E1577" s="73"/>
      <c r="F1577" s="73"/>
      <c r="G1577" s="127"/>
      <c r="H1577" s="127"/>
      <c r="I1577" s="127"/>
      <c r="J1577" s="127"/>
      <c r="K1577" s="73"/>
      <c r="L1577" s="110"/>
    </row>
    <row r="1578" spans="1:12" x14ac:dyDescent="0.3">
      <c r="A1578" s="73"/>
      <c r="B1578" s="73"/>
      <c r="C1578" s="112"/>
      <c r="D1578" s="112"/>
      <c r="E1578" s="73"/>
      <c r="F1578" s="73"/>
      <c r="G1578" s="127"/>
      <c r="H1578" s="127"/>
      <c r="I1578" s="127"/>
      <c r="J1578" s="127"/>
      <c r="K1578" s="73"/>
      <c r="L1578" s="110"/>
    </row>
    <row r="1579" spans="1:12" x14ac:dyDescent="0.3">
      <c r="A1579" s="73"/>
      <c r="B1579" s="73"/>
      <c r="C1579" s="112"/>
      <c r="D1579" s="112"/>
      <c r="E1579" s="73"/>
      <c r="F1579" s="73"/>
      <c r="G1579" s="127"/>
      <c r="H1579" s="127"/>
      <c r="I1579" s="127"/>
      <c r="J1579" s="127"/>
      <c r="K1579" s="73"/>
      <c r="L1579" s="110"/>
    </row>
    <row r="1580" spans="1:12" x14ac:dyDescent="0.3">
      <c r="A1580" s="73"/>
      <c r="B1580" s="73"/>
      <c r="C1580" s="112"/>
      <c r="D1580" s="112"/>
      <c r="E1580" s="73"/>
      <c r="F1580" s="73"/>
      <c r="G1580" s="127"/>
      <c r="H1580" s="127"/>
      <c r="I1580" s="127"/>
      <c r="J1580" s="127"/>
      <c r="K1580" s="73"/>
      <c r="L1580" s="110"/>
    </row>
    <row r="1581" spans="1:12" x14ac:dyDescent="0.3">
      <c r="A1581" s="73"/>
      <c r="B1581" s="73"/>
      <c r="C1581" s="112"/>
      <c r="D1581" s="112"/>
      <c r="E1581" s="73"/>
      <c r="F1581" s="73"/>
      <c r="G1581" s="127"/>
      <c r="H1581" s="127"/>
      <c r="I1581" s="127"/>
      <c r="J1581" s="127"/>
      <c r="K1581" s="73"/>
      <c r="L1581" s="110"/>
    </row>
    <row r="1582" spans="1:12" x14ac:dyDescent="0.3">
      <c r="A1582" s="73"/>
      <c r="B1582" s="73"/>
      <c r="C1582" s="112"/>
      <c r="D1582" s="112"/>
      <c r="E1582" s="73"/>
      <c r="F1582" s="73"/>
      <c r="G1582" s="127"/>
      <c r="H1582" s="127"/>
      <c r="I1582" s="127"/>
      <c r="J1582" s="127"/>
      <c r="K1582" s="73"/>
      <c r="L1582" s="110"/>
    </row>
    <row r="1583" spans="1:12" x14ac:dyDescent="0.3">
      <c r="A1583" s="73"/>
      <c r="B1583" s="73"/>
      <c r="C1583" s="112"/>
      <c r="D1583" s="112"/>
      <c r="E1583" s="73"/>
      <c r="F1583" s="73"/>
      <c r="G1583" s="127"/>
      <c r="H1583" s="127"/>
      <c r="I1583" s="127"/>
      <c r="J1583" s="127"/>
      <c r="K1583" s="73"/>
      <c r="L1583" s="110"/>
    </row>
    <row r="1584" spans="1:12" x14ac:dyDescent="0.3">
      <c r="A1584" s="73"/>
      <c r="B1584" s="73"/>
      <c r="C1584" s="112"/>
      <c r="D1584" s="112"/>
      <c r="E1584" s="73"/>
      <c r="F1584" s="73"/>
      <c r="G1584" s="127"/>
      <c r="H1584" s="127"/>
      <c r="I1584" s="127"/>
      <c r="J1584" s="127"/>
      <c r="K1584" s="73"/>
      <c r="L1584" s="110"/>
    </row>
    <row r="1585" spans="1:12" x14ac:dyDescent="0.3">
      <c r="A1585" s="73"/>
      <c r="B1585" s="73"/>
      <c r="C1585" s="112"/>
      <c r="D1585" s="112"/>
      <c r="E1585" s="73"/>
      <c r="F1585" s="73"/>
      <c r="G1585" s="127"/>
      <c r="H1585" s="127"/>
      <c r="I1585" s="127"/>
      <c r="J1585" s="127"/>
      <c r="K1585" s="73"/>
      <c r="L1585" s="110"/>
    </row>
    <row r="1586" spans="1:12" x14ac:dyDescent="0.3">
      <c r="A1586" s="73"/>
      <c r="B1586" s="73"/>
      <c r="C1586" s="112"/>
      <c r="D1586" s="112"/>
      <c r="E1586" s="73"/>
      <c r="F1586" s="73"/>
      <c r="G1586" s="127"/>
      <c r="H1586" s="127"/>
      <c r="I1586" s="127"/>
      <c r="J1586" s="127"/>
      <c r="K1586" s="73"/>
      <c r="L1586" s="110"/>
    </row>
    <row r="1587" spans="1:12" x14ac:dyDescent="0.3">
      <c r="A1587" s="73"/>
      <c r="B1587" s="73"/>
      <c r="C1587" s="112"/>
      <c r="D1587" s="112"/>
      <c r="E1587" s="73"/>
      <c r="F1587" s="73"/>
      <c r="G1587" s="127"/>
      <c r="H1587" s="127"/>
      <c r="I1587" s="127"/>
      <c r="J1587" s="127"/>
      <c r="K1587" s="73"/>
      <c r="L1587" s="110"/>
    </row>
    <row r="1588" spans="1:12" x14ac:dyDescent="0.3">
      <c r="A1588" s="73"/>
      <c r="B1588" s="73"/>
      <c r="C1588" s="112"/>
      <c r="D1588" s="112"/>
      <c r="E1588" s="73"/>
      <c r="F1588" s="73"/>
      <c r="G1588" s="127"/>
      <c r="H1588" s="127"/>
      <c r="I1588" s="127"/>
      <c r="J1588" s="127"/>
      <c r="K1588" s="73"/>
      <c r="L1588" s="110"/>
    </row>
    <row r="1589" spans="1:12" x14ac:dyDescent="0.3">
      <c r="A1589" s="73"/>
      <c r="B1589" s="73"/>
      <c r="C1589" s="112"/>
      <c r="D1589" s="112"/>
      <c r="E1589" s="73"/>
      <c r="F1589" s="73"/>
      <c r="G1589" s="127"/>
      <c r="H1589" s="127"/>
      <c r="I1589" s="127"/>
      <c r="J1589" s="127"/>
      <c r="K1589" s="73"/>
      <c r="L1589" s="110"/>
    </row>
    <row r="1590" spans="1:12" x14ac:dyDescent="0.3">
      <c r="A1590" s="73"/>
      <c r="B1590" s="73"/>
      <c r="C1590" s="112"/>
      <c r="D1590" s="112"/>
      <c r="E1590" s="73"/>
      <c r="F1590" s="73"/>
      <c r="G1590" s="127"/>
      <c r="H1590" s="127"/>
      <c r="I1590" s="127"/>
      <c r="J1590" s="127"/>
      <c r="K1590" s="73"/>
      <c r="L1590" s="110"/>
    </row>
    <row r="1591" spans="1:12" x14ac:dyDescent="0.3">
      <c r="A1591" s="73"/>
      <c r="B1591" s="73"/>
      <c r="C1591" s="112"/>
      <c r="D1591" s="112"/>
      <c r="E1591" s="73"/>
      <c r="F1591" s="73"/>
      <c r="G1591" s="127"/>
      <c r="H1591" s="127"/>
      <c r="I1591" s="127"/>
      <c r="J1591" s="127"/>
      <c r="K1591" s="73"/>
      <c r="L1591" s="110"/>
    </row>
    <row r="1592" spans="1:12" x14ac:dyDescent="0.3">
      <c r="A1592" s="73"/>
      <c r="B1592" s="73"/>
      <c r="C1592" s="112"/>
      <c r="D1592" s="112"/>
      <c r="E1592" s="73"/>
      <c r="F1592" s="73"/>
      <c r="G1592" s="127"/>
      <c r="H1592" s="127"/>
      <c r="I1592" s="127"/>
      <c r="J1592" s="127"/>
      <c r="K1592" s="73"/>
      <c r="L1592" s="110"/>
    </row>
    <row r="1593" spans="1:12" x14ac:dyDescent="0.3">
      <c r="A1593" s="73"/>
      <c r="B1593" s="73"/>
      <c r="C1593" s="112"/>
      <c r="D1593" s="112"/>
      <c r="E1593" s="73"/>
      <c r="F1593" s="73"/>
      <c r="G1593" s="127"/>
      <c r="H1593" s="127"/>
      <c r="I1593" s="127"/>
      <c r="J1593" s="127"/>
      <c r="K1593" s="73"/>
      <c r="L1593" s="110"/>
    </row>
    <row r="1594" spans="1:12" x14ac:dyDescent="0.3">
      <c r="A1594" s="73"/>
      <c r="B1594" s="73"/>
      <c r="C1594" s="112"/>
      <c r="D1594" s="112"/>
      <c r="E1594" s="73"/>
      <c r="F1594" s="73"/>
      <c r="G1594" s="127"/>
      <c r="H1594" s="127"/>
      <c r="I1594" s="127"/>
      <c r="J1594" s="127"/>
      <c r="K1594" s="73"/>
      <c r="L1594" s="110"/>
    </row>
    <row r="1595" spans="1:12" x14ac:dyDescent="0.3">
      <c r="A1595" s="73"/>
      <c r="B1595" s="73"/>
      <c r="C1595" s="112"/>
      <c r="D1595" s="112"/>
      <c r="E1595" s="73"/>
      <c r="F1595" s="73"/>
      <c r="G1595" s="127"/>
      <c r="H1595" s="127"/>
      <c r="I1595" s="127"/>
      <c r="J1595" s="127"/>
      <c r="K1595" s="73"/>
      <c r="L1595" s="110"/>
    </row>
    <row r="1596" spans="1:12" x14ac:dyDescent="0.3">
      <c r="A1596" s="73"/>
      <c r="B1596" s="73"/>
      <c r="C1596" s="112"/>
      <c r="D1596" s="112"/>
      <c r="E1596" s="73"/>
      <c r="F1596" s="73"/>
      <c r="G1596" s="127"/>
      <c r="H1596" s="127"/>
      <c r="I1596" s="127"/>
      <c r="J1596" s="127"/>
      <c r="K1596" s="73"/>
      <c r="L1596" s="110"/>
    </row>
    <row r="1597" spans="1:12" x14ac:dyDescent="0.3">
      <c r="A1597" s="73"/>
      <c r="B1597" s="73"/>
      <c r="C1597" s="112"/>
      <c r="D1597" s="112"/>
      <c r="E1597" s="73"/>
      <c r="F1597" s="73"/>
      <c r="G1597" s="127"/>
      <c r="H1597" s="127"/>
      <c r="I1597" s="127"/>
      <c r="J1597" s="127"/>
      <c r="K1597" s="73"/>
      <c r="L1597" s="110"/>
    </row>
    <row r="1598" spans="1:12" x14ac:dyDescent="0.3">
      <c r="A1598" s="73"/>
      <c r="B1598" s="73"/>
      <c r="C1598" s="112"/>
      <c r="D1598" s="112"/>
      <c r="E1598" s="73"/>
      <c r="F1598" s="73"/>
      <c r="G1598" s="127"/>
      <c r="H1598" s="127"/>
      <c r="I1598" s="127"/>
      <c r="J1598" s="127"/>
      <c r="K1598" s="73"/>
      <c r="L1598" s="110"/>
    </row>
    <row r="1599" spans="1:12" x14ac:dyDescent="0.3">
      <c r="A1599" s="73"/>
      <c r="B1599" s="73"/>
      <c r="C1599" s="112"/>
      <c r="D1599" s="112"/>
      <c r="E1599" s="73"/>
      <c r="F1599" s="73"/>
      <c r="G1599" s="127"/>
      <c r="H1599" s="127"/>
      <c r="I1599" s="127"/>
      <c r="J1599" s="127"/>
      <c r="K1599" s="73"/>
      <c r="L1599" s="110"/>
    </row>
    <row r="1600" spans="1:12" x14ac:dyDescent="0.3">
      <c r="A1600" s="73"/>
      <c r="B1600" s="73"/>
      <c r="C1600" s="112"/>
      <c r="D1600" s="112"/>
      <c r="E1600" s="73"/>
      <c r="F1600" s="73"/>
      <c r="G1600" s="127"/>
      <c r="H1600" s="127"/>
      <c r="I1600" s="127"/>
      <c r="J1600" s="127"/>
      <c r="K1600" s="73"/>
      <c r="L1600" s="110"/>
    </row>
    <row r="1601" spans="1:12" x14ac:dyDescent="0.3">
      <c r="A1601" s="73"/>
      <c r="B1601" s="73"/>
      <c r="C1601" s="112"/>
      <c r="D1601" s="112"/>
      <c r="E1601" s="73"/>
      <c r="F1601" s="73"/>
      <c r="G1601" s="127"/>
      <c r="H1601" s="127"/>
      <c r="I1601" s="127"/>
      <c r="J1601" s="127"/>
      <c r="K1601" s="73"/>
      <c r="L1601" s="110"/>
    </row>
    <row r="1602" spans="1:12" x14ac:dyDescent="0.3">
      <c r="A1602" s="73"/>
      <c r="B1602" s="73"/>
      <c r="C1602" s="112"/>
      <c r="D1602" s="112"/>
      <c r="E1602" s="73"/>
      <c r="F1602" s="73"/>
      <c r="G1602" s="127"/>
      <c r="H1602" s="127"/>
      <c r="I1602" s="127"/>
      <c r="J1602" s="127"/>
      <c r="K1602" s="73"/>
      <c r="L1602" s="110"/>
    </row>
    <row r="1603" spans="1:12" x14ac:dyDescent="0.3">
      <c r="A1603" s="73"/>
      <c r="B1603" s="73"/>
      <c r="C1603" s="112"/>
      <c r="D1603" s="112"/>
      <c r="E1603" s="73"/>
      <c r="F1603" s="73"/>
      <c r="G1603" s="127"/>
      <c r="H1603" s="127"/>
      <c r="I1603" s="127"/>
      <c r="J1603" s="127"/>
      <c r="K1603" s="73"/>
      <c r="L1603" s="110"/>
    </row>
    <row r="1604" spans="1:12" x14ac:dyDescent="0.3">
      <c r="A1604" s="73"/>
      <c r="B1604" s="73"/>
      <c r="C1604" s="112"/>
      <c r="D1604" s="112"/>
      <c r="E1604" s="73"/>
      <c r="F1604" s="73"/>
      <c r="G1604" s="127"/>
      <c r="H1604" s="127"/>
      <c r="I1604" s="127"/>
      <c r="J1604" s="127"/>
      <c r="K1604" s="73"/>
      <c r="L1604" s="110"/>
    </row>
    <row r="1605" spans="1:12" x14ac:dyDescent="0.3">
      <c r="A1605" s="73"/>
      <c r="B1605" s="73"/>
      <c r="C1605" s="112"/>
      <c r="D1605" s="112"/>
      <c r="E1605" s="73"/>
      <c r="F1605" s="73"/>
      <c r="G1605" s="127"/>
      <c r="H1605" s="127"/>
      <c r="I1605" s="127"/>
      <c r="J1605" s="127"/>
      <c r="K1605" s="73"/>
      <c r="L1605" s="110"/>
    </row>
    <row r="1606" spans="1:12" x14ac:dyDescent="0.3">
      <c r="A1606" s="73"/>
      <c r="B1606" s="73"/>
      <c r="C1606" s="112"/>
      <c r="D1606" s="112"/>
      <c r="E1606" s="73"/>
      <c r="F1606" s="73"/>
      <c r="G1606" s="127"/>
      <c r="H1606" s="127"/>
      <c r="I1606" s="127"/>
      <c r="J1606" s="127"/>
      <c r="K1606" s="73"/>
      <c r="L1606" s="110"/>
    </row>
    <row r="1607" spans="1:12" x14ac:dyDescent="0.3">
      <c r="A1607" s="73"/>
      <c r="B1607" s="73"/>
      <c r="C1607" s="112"/>
      <c r="D1607" s="112"/>
      <c r="E1607" s="73"/>
      <c r="F1607" s="73"/>
      <c r="G1607" s="127"/>
      <c r="H1607" s="127"/>
      <c r="I1607" s="127"/>
      <c r="J1607" s="127"/>
      <c r="K1607" s="73"/>
      <c r="L1607" s="110"/>
    </row>
    <row r="1608" spans="1:12" x14ac:dyDescent="0.3">
      <c r="A1608" s="73"/>
      <c r="B1608" s="73"/>
      <c r="C1608" s="112"/>
      <c r="D1608" s="112"/>
      <c r="E1608" s="73"/>
      <c r="F1608" s="73"/>
      <c r="G1608" s="127"/>
      <c r="H1608" s="127"/>
      <c r="I1608" s="127"/>
      <c r="J1608" s="127"/>
      <c r="K1608" s="73"/>
      <c r="L1608" s="110"/>
    </row>
    <row r="1609" spans="1:12" x14ac:dyDescent="0.3">
      <c r="A1609" s="73"/>
      <c r="B1609" s="73"/>
      <c r="C1609" s="112"/>
      <c r="D1609" s="112"/>
      <c r="E1609" s="73"/>
      <c r="F1609" s="73"/>
      <c r="G1609" s="127"/>
      <c r="H1609" s="127"/>
      <c r="I1609" s="127"/>
      <c r="J1609" s="127"/>
      <c r="K1609" s="73"/>
      <c r="L1609" s="110"/>
    </row>
    <row r="1610" spans="1:12" x14ac:dyDescent="0.3">
      <c r="A1610" s="73"/>
      <c r="B1610" s="73"/>
      <c r="C1610" s="112"/>
      <c r="D1610" s="112"/>
      <c r="E1610" s="73"/>
      <c r="F1610" s="73"/>
      <c r="G1610" s="127"/>
      <c r="H1610" s="127"/>
      <c r="I1610" s="127"/>
      <c r="J1610" s="127"/>
      <c r="K1610" s="73"/>
      <c r="L1610" s="110"/>
    </row>
    <row r="1611" spans="1:12" x14ac:dyDescent="0.3">
      <c r="A1611" s="73"/>
      <c r="B1611" s="73"/>
      <c r="C1611" s="112"/>
      <c r="D1611" s="112"/>
      <c r="E1611" s="73"/>
      <c r="F1611" s="73"/>
      <c r="G1611" s="127"/>
      <c r="H1611" s="127"/>
      <c r="I1611" s="127"/>
      <c r="J1611" s="127"/>
      <c r="K1611" s="73"/>
      <c r="L1611" s="110"/>
    </row>
    <row r="1612" spans="1:12" x14ac:dyDescent="0.3">
      <c r="A1612" s="73"/>
      <c r="B1612" s="73"/>
      <c r="C1612" s="112"/>
      <c r="D1612" s="112"/>
      <c r="E1612" s="73"/>
      <c r="F1612" s="73"/>
      <c r="G1612" s="127"/>
      <c r="H1612" s="127"/>
      <c r="I1612" s="127"/>
      <c r="J1612" s="127"/>
      <c r="K1612" s="73"/>
      <c r="L1612" s="110"/>
    </row>
    <row r="1613" spans="1:12" x14ac:dyDescent="0.3">
      <c r="A1613" s="73"/>
      <c r="B1613" s="73"/>
      <c r="C1613" s="112"/>
      <c r="D1613" s="112"/>
      <c r="E1613" s="73"/>
      <c r="F1613" s="73"/>
      <c r="G1613" s="127"/>
      <c r="H1613" s="127"/>
      <c r="I1613" s="127"/>
      <c r="J1613" s="127"/>
      <c r="K1613" s="73"/>
      <c r="L1613" s="110"/>
    </row>
    <row r="1614" spans="1:12" x14ac:dyDescent="0.3">
      <c r="A1614" s="73"/>
      <c r="B1614" s="73"/>
      <c r="C1614" s="112"/>
      <c r="D1614" s="112"/>
      <c r="E1614" s="73"/>
      <c r="F1614" s="73"/>
      <c r="G1614" s="127"/>
      <c r="H1614" s="127"/>
      <c r="I1614" s="127"/>
      <c r="J1614" s="127"/>
      <c r="K1614" s="73"/>
      <c r="L1614" s="110"/>
    </row>
    <row r="1615" spans="1:12" x14ac:dyDescent="0.3">
      <c r="A1615" s="73"/>
      <c r="B1615" s="73"/>
      <c r="C1615" s="112"/>
      <c r="D1615" s="112"/>
      <c r="E1615" s="73"/>
      <c r="F1615" s="73"/>
      <c r="G1615" s="127"/>
      <c r="H1615" s="127"/>
      <c r="I1615" s="127"/>
      <c r="J1615" s="127"/>
      <c r="K1615" s="73"/>
      <c r="L1615" s="110"/>
    </row>
    <row r="1616" spans="1:12" x14ac:dyDescent="0.3">
      <c r="A1616" s="73"/>
      <c r="B1616" s="73"/>
      <c r="C1616" s="112"/>
      <c r="D1616" s="112"/>
      <c r="E1616" s="73"/>
      <c r="F1616" s="73"/>
      <c r="G1616" s="127"/>
      <c r="H1616" s="127"/>
      <c r="I1616" s="127"/>
      <c r="J1616" s="127"/>
      <c r="K1616" s="73"/>
      <c r="L1616" s="110"/>
    </row>
    <row r="1617" spans="1:12" x14ac:dyDescent="0.3">
      <c r="A1617" s="73"/>
      <c r="B1617" s="73"/>
      <c r="C1617" s="112"/>
      <c r="D1617" s="112"/>
      <c r="E1617" s="73"/>
      <c r="F1617" s="73"/>
      <c r="G1617" s="127"/>
      <c r="H1617" s="127"/>
      <c r="I1617" s="127"/>
      <c r="J1617" s="127"/>
      <c r="K1617" s="73"/>
      <c r="L1617" s="110"/>
    </row>
    <row r="1618" spans="1:12" x14ac:dyDescent="0.3">
      <c r="A1618" s="73"/>
      <c r="B1618" s="73"/>
      <c r="C1618" s="112"/>
      <c r="D1618" s="112"/>
      <c r="E1618" s="73"/>
      <c r="F1618" s="73"/>
      <c r="G1618" s="127"/>
      <c r="H1618" s="127"/>
      <c r="I1618" s="127"/>
      <c r="J1618" s="127"/>
      <c r="K1618" s="73"/>
      <c r="L1618" s="110"/>
    </row>
    <row r="1619" spans="1:12" x14ac:dyDescent="0.3">
      <c r="A1619" s="73"/>
      <c r="B1619" s="73"/>
      <c r="C1619" s="112"/>
      <c r="D1619" s="112"/>
      <c r="E1619" s="73"/>
      <c r="F1619" s="73"/>
      <c r="G1619" s="127"/>
      <c r="H1619" s="127"/>
      <c r="I1619" s="127"/>
      <c r="J1619" s="127"/>
      <c r="K1619" s="73"/>
      <c r="L1619" s="110"/>
    </row>
    <row r="1620" spans="1:12" x14ac:dyDescent="0.3">
      <c r="A1620" s="73"/>
      <c r="B1620" s="73"/>
      <c r="C1620" s="112"/>
      <c r="D1620" s="112"/>
      <c r="E1620" s="73"/>
      <c r="F1620" s="73"/>
      <c r="G1620" s="127"/>
      <c r="H1620" s="127"/>
      <c r="I1620" s="127"/>
      <c r="J1620" s="127"/>
      <c r="K1620" s="73"/>
      <c r="L1620" s="110"/>
    </row>
    <row r="1621" spans="1:12" x14ac:dyDescent="0.3">
      <c r="A1621" s="73"/>
      <c r="B1621" s="73"/>
      <c r="C1621" s="112"/>
      <c r="D1621" s="112"/>
      <c r="E1621" s="73"/>
      <c r="F1621" s="73"/>
      <c r="G1621" s="127"/>
      <c r="H1621" s="127"/>
      <c r="I1621" s="127"/>
      <c r="J1621" s="127"/>
      <c r="K1621" s="73"/>
      <c r="L1621" s="110"/>
    </row>
    <row r="1622" spans="1:12" x14ac:dyDescent="0.3">
      <c r="A1622" s="73"/>
      <c r="B1622" s="73"/>
      <c r="C1622" s="112"/>
      <c r="D1622" s="112"/>
      <c r="E1622" s="73"/>
      <c r="F1622" s="73"/>
      <c r="G1622" s="127"/>
      <c r="H1622" s="127"/>
      <c r="I1622" s="127"/>
      <c r="J1622" s="127"/>
      <c r="K1622" s="73"/>
      <c r="L1622" s="110"/>
    </row>
    <row r="1623" spans="1:12" x14ac:dyDescent="0.3">
      <c r="A1623" s="73"/>
      <c r="B1623" s="73"/>
      <c r="C1623" s="112"/>
      <c r="D1623" s="112"/>
      <c r="E1623" s="73"/>
      <c r="F1623" s="73"/>
      <c r="G1623" s="127"/>
      <c r="H1623" s="127"/>
      <c r="I1623" s="127"/>
      <c r="J1623" s="127"/>
      <c r="K1623" s="73"/>
      <c r="L1623" s="110"/>
    </row>
    <row r="1624" spans="1:12" x14ac:dyDescent="0.3">
      <c r="A1624" s="73"/>
      <c r="B1624" s="73"/>
      <c r="C1624" s="112"/>
      <c r="D1624" s="112"/>
      <c r="E1624" s="73"/>
      <c r="F1624" s="73"/>
      <c r="G1624" s="127"/>
      <c r="H1624" s="127"/>
      <c r="I1624" s="127"/>
      <c r="J1624" s="127"/>
      <c r="K1624" s="73"/>
      <c r="L1624" s="110"/>
    </row>
    <row r="1625" spans="1:12" x14ac:dyDescent="0.3">
      <c r="A1625" s="73"/>
      <c r="B1625" s="73"/>
      <c r="C1625" s="112"/>
      <c r="D1625" s="112"/>
      <c r="E1625" s="73"/>
      <c r="F1625" s="73"/>
      <c r="G1625" s="127"/>
      <c r="H1625" s="127"/>
      <c r="I1625" s="127"/>
      <c r="J1625" s="127"/>
      <c r="K1625" s="73"/>
      <c r="L1625" s="110"/>
    </row>
    <row r="1626" spans="1:12" x14ac:dyDescent="0.3">
      <c r="A1626" s="73"/>
      <c r="B1626" s="73"/>
      <c r="C1626" s="112"/>
      <c r="D1626" s="112"/>
      <c r="E1626" s="73"/>
      <c r="F1626" s="73"/>
      <c r="G1626" s="127"/>
      <c r="H1626" s="127"/>
      <c r="I1626" s="127"/>
      <c r="J1626" s="127"/>
      <c r="K1626" s="73"/>
      <c r="L1626" s="110"/>
    </row>
    <row r="1627" spans="1:12" x14ac:dyDescent="0.3">
      <c r="A1627" s="73"/>
      <c r="B1627" s="73"/>
      <c r="C1627" s="112"/>
      <c r="D1627" s="112"/>
      <c r="E1627" s="73"/>
      <c r="F1627" s="73"/>
      <c r="G1627" s="127"/>
      <c r="H1627" s="127"/>
      <c r="I1627" s="127"/>
      <c r="J1627" s="127"/>
      <c r="K1627" s="73"/>
      <c r="L1627" s="110"/>
    </row>
    <row r="1628" spans="1:12" x14ac:dyDescent="0.3">
      <c r="A1628" s="73"/>
      <c r="B1628" s="73"/>
      <c r="C1628" s="112"/>
      <c r="D1628" s="112"/>
      <c r="E1628" s="73"/>
      <c r="F1628" s="73"/>
      <c r="G1628" s="127"/>
      <c r="H1628" s="127"/>
      <c r="I1628" s="127"/>
      <c r="J1628" s="127"/>
      <c r="K1628" s="73"/>
      <c r="L1628" s="110"/>
    </row>
    <row r="1629" spans="1:12" x14ac:dyDescent="0.3">
      <c r="A1629" s="73"/>
      <c r="B1629" s="73"/>
      <c r="C1629" s="112"/>
      <c r="D1629" s="112"/>
      <c r="E1629" s="73"/>
      <c r="F1629" s="73"/>
      <c r="G1629" s="127"/>
      <c r="H1629" s="127"/>
      <c r="I1629" s="127"/>
      <c r="J1629" s="127"/>
      <c r="K1629" s="73"/>
      <c r="L1629" s="110"/>
    </row>
    <row r="1630" spans="1:12" x14ac:dyDescent="0.3">
      <c r="A1630" s="73"/>
      <c r="B1630" s="73"/>
      <c r="C1630" s="112"/>
      <c r="D1630" s="112"/>
      <c r="E1630" s="73"/>
      <c r="F1630" s="73"/>
      <c r="G1630" s="127"/>
      <c r="H1630" s="127"/>
      <c r="I1630" s="127"/>
      <c r="J1630" s="127"/>
      <c r="K1630" s="73"/>
      <c r="L1630" s="110"/>
    </row>
    <row r="1631" spans="1:12" x14ac:dyDescent="0.3">
      <c r="A1631" s="73"/>
      <c r="B1631" s="73"/>
      <c r="C1631" s="112"/>
      <c r="D1631" s="112"/>
      <c r="E1631" s="73"/>
      <c r="F1631" s="73"/>
      <c r="G1631" s="127"/>
      <c r="H1631" s="127"/>
      <c r="I1631" s="127"/>
      <c r="J1631" s="127"/>
      <c r="K1631" s="73"/>
      <c r="L1631" s="110"/>
    </row>
    <row r="1632" spans="1:12" x14ac:dyDescent="0.3">
      <c r="A1632" s="73"/>
      <c r="B1632" s="73"/>
      <c r="C1632" s="112"/>
      <c r="D1632" s="112"/>
      <c r="E1632" s="73"/>
      <c r="F1632" s="73"/>
      <c r="G1632" s="127"/>
      <c r="H1632" s="127"/>
      <c r="I1632" s="127"/>
      <c r="J1632" s="127"/>
      <c r="K1632" s="73"/>
      <c r="L1632" s="110"/>
    </row>
    <row r="1633" spans="1:12" x14ac:dyDescent="0.3">
      <c r="A1633" s="73"/>
      <c r="B1633" s="73"/>
      <c r="C1633" s="112"/>
      <c r="D1633" s="112"/>
      <c r="E1633" s="73"/>
      <c r="F1633" s="73"/>
      <c r="G1633" s="127"/>
      <c r="H1633" s="127"/>
      <c r="I1633" s="127"/>
      <c r="J1633" s="127"/>
      <c r="K1633" s="73"/>
      <c r="L1633" s="110"/>
    </row>
    <row r="1634" spans="1:12" x14ac:dyDescent="0.3">
      <c r="A1634" s="73"/>
      <c r="B1634" s="73"/>
      <c r="C1634" s="112"/>
      <c r="D1634" s="112"/>
      <c r="E1634" s="73"/>
      <c r="F1634" s="73"/>
      <c r="G1634" s="127"/>
      <c r="H1634" s="127"/>
      <c r="I1634" s="127"/>
      <c r="J1634" s="127"/>
      <c r="K1634" s="73"/>
      <c r="L1634" s="110"/>
    </row>
    <row r="1635" spans="1:12" x14ac:dyDescent="0.3">
      <c r="A1635" s="73"/>
      <c r="B1635" s="73"/>
      <c r="C1635" s="112"/>
      <c r="D1635" s="112"/>
      <c r="E1635" s="73"/>
      <c r="F1635" s="73"/>
      <c r="G1635" s="127"/>
      <c r="H1635" s="127"/>
      <c r="I1635" s="127"/>
      <c r="J1635" s="127"/>
      <c r="K1635" s="73"/>
      <c r="L1635" s="110"/>
    </row>
    <row r="1636" spans="1:12" x14ac:dyDescent="0.3">
      <c r="A1636" s="73"/>
      <c r="B1636" s="73"/>
      <c r="C1636" s="112"/>
      <c r="D1636" s="112"/>
      <c r="E1636" s="73"/>
      <c r="F1636" s="73"/>
      <c r="G1636" s="127"/>
      <c r="H1636" s="127"/>
      <c r="I1636" s="127"/>
      <c r="J1636" s="127"/>
      <c r="K1636" s="73"/>
      <c r="L1636" s="110"/>
    </row>
    <row r="1637" spans="1:12" x14ac:dyDescent="0.3">
      <c r="A1637" s="73"/>
      <c r="B1637" s="73"/>
      <c r="C1637" s="112"/>
      <c r="D1637" s="112"/>
      <c r="E1637" s="73"/>
      <c r="F1637" s="73"/>
      <c r="G1637" s="127"/>
      <c r="H1637" s="127"/>
      <c r="I1637" s="127"/>
      <c r="J1637" s="127"/>
      <c r="K1637" s="73"/>
      <c r="L1637" s="110"/>
    </row>
    <row r="1638" spans="1:12" x14ac:dyDescent="0.3">
      <c r="A1638" s="73"/>
      <c r="B1638" s="73"/>
      <c r="C1638" s="112"/>
      <c r="D1638" s="112"/>
      <c r="E1638" s="73"/>
      <c r="F1638" s="73"/>
      <c r="G1638" s="127"/>
      <c r="H1638" s="127"/>
      <c r="I1638" s="127"/>
      <c r="J1638" s="127"/>
      <c r="K1638" s="73"/>
      <c r="L1638" s="110"/>
    </row>
    <row r="1639" spans="1:12" x14ac:dyDescent="0.3">
      <c r="A1639" s="73"/>
      <c r="B1639" s="73"/>
      <c r="C1639" s="112"/>
      <c r="D1639" s="112"/>
      <c r="E1639" s="73"/>
      <c r="F1639" s="73"/>
      <c r="G1639" s="127"/>
      <c r="H1639" s="127"/>
      <c r="I1639" s="127"/>
      <c r="J1639" s="127"/>
      <c r="K1639" s="73"/>
      <c r="L1639" s="110"/>
    </row>
    <row r="1640" spans="1:12" x14ac:dyDescent="0.3">
      <c r="A1640" s="73"/>
      <c r="B1640" s="73"/>
      <c r="C1640" s="112"/>
      <c r="D1640" s="112"/>
      <c r="E1640" s="73"/>
      <c r="F1640" s="73"/>
      <c r="G1640" s="127"/>
      <c r="H1640" s="127"/>
      <c r="I1640" s="127"/>
      <c r="J1640" s="127"/>
      <c r="K1640" s="73"/>
      <c r="L1640" s="110"/>
    </row>
    <row r="1641" spans="1:12" x14ac:dyDescent="0.3">
      <c r="A1641" s="73"/>
      <c r="B1641" s="73"/>
      <c r="C1641" s="112"/>
      <c r="D1641" s="112"/>
      <c r="E1641" s="73"/>
      <c r="F1641" s="73"/>
      <c r="G1641" s="127"/>
      <c r="H1641" s="127"/>
      <c r="I1641" s="127"/>
      <c r="J1641" s="127"/>
      <c r="K1641" s="73"/>
      <c r="L1641" s="110"/>
    </row>
    <row r="1642" spans="1:12" x14ac:dyDescent="0.3">
      <c r="A1642" s="73"/>
      <c r="B1642" s="73"/>
      <c r="C1642" s="112"/>
      <c r="D1642" s="112"/>
      <c r="E1642" s="73"/>
      <c r="F1642" s="73"/>
      <c r="G1642" s="127"/>
      <c r="H1642" s="127"/>
      <c r="I1642" s="127"/>
      <c r="J1642" s="127"/>
      <c r="K1642" s="73"/>
      <c r="L1642" s="110"/>
    </row>
    <row r="1643" spans="1:12" x14ac:dyDescent="0.3">
      <c r="A1643" s="73"/>
      <c r="B1643" s="73"/>
      <c r="C1643" s="112"/>
      <c r="D1643" s="112"/>
      <c r="E1643" s="73"/>
      <c r="F1643" s="73"/>
      <c r="G1643" s="127"/>
      <c r="H1643" s="127"/>
      <c r="I1643" s="127"/>
      <c r="J1643" s="127"/>
      <c r="K1643" s="73"/>
      <c r="L1643" s="110"/>
    </row>
    <row r="1644" spans="1:12" x14ac:dyDescent="0.3">
      <c r="A1644" s="73"/>
      <c r="B1644" s="73"/>
      <c r="C1644" s="112"/>
      <c r="D1644" s="112"/>
      <c r="E1644" s="73"/>
      <c r="F1644" s="73"/>
      <c r="G1644" s="127"/>
      <c r="H1644" s="127"/>
      <c r="I1644" s="127"/>
      <c r="J1644" s="127"/>
      <c r="K1644" s="73"/>
      <c r="L1644" s="110"/>
    </row>
    <row r="1645" spans="1:12" x14ac:dyDescent="0.3">
      <c r="A1645" s="73"/>
      <c r="B1645" s="73"/>
      <c r="C1645" s="112"/>
      <c r="D1645" s="112"/>
      <c r="E1645" s="73"/>
      <c r="F1645" s="73"/>
      <c r="G1645" s="127"/>
      <c r="H1645" s="127"/>
      <c r="I1645" s="127"/>
      <c r="J1645" s="127"/>
      <c r="K1645" s="73"/>
      <c r="L1645" s="110"/>
    </row>
    <row r="1646" spans="1:12" x14ac:dyDescent="0.3">
      <c r="A1646" s="73"/>
      <c r="B1646" s="73"/>
      <c r="C1646" s="112"/>
      <c r="D1646" s="112"/>
      <c r="E1646" s="73"/>
      <c r="F1646" s="73"/>
      <c r="G1646" s="127"/>
      <c r="H1646" s="127"/>
      <c r="I1646" s="127"/>
      <c r="J1646" s="127"/>
      <c r="K1646" s="73"/>
      <c r="L1646" s="110"/>
    </row>
    <row r="1647" spans="1:12" x14ac:dyDescent="0.3">
      <c r="A1647" s="73"/>
      <c r="B1647" s="73"/>
      <c r="C1647" s="112"/>
      <c r="D1647" s="112"/>
      <c r="E1647" s="73"/>
      <c r="F1647" s="73"/>
      <c r="G1647" s="127"/>
      <c r="H1647" s="127"/>
      <c r="I1647" s="127"/>
      <c r="J1647" s="127"/>
      <c r="K1647" s="73"/>
      <c r="L1647" s="110"/>
    </row>
    <row r="1648" spans="1:12" x14ac:dyDescent="0.3">
      <c r="A1648" s="73"/>
      <c r="B1648" s="73"/>
      <c r="C1648" s="112"/>
      <c r="D1648" s="112"/>
      <c r="E1648" s="73"/>
      <c r="F1648" s="73"/>
      <c r="G1648" s="127"/>
      <c r="H1648" s="127"/>
      <c r="I1648" s="127"/>
      <c r="J1648" s="127"/>
      <c r="K1648" s="73"/>
      <c r="L1648" s="110"/>
    </row>
    <row r="1649" spans="1:12" x14ac:dyDescent="0.3">
      <c r="A1649" s="73"/>
      <c r="B1649" s="73"/>
      <c r="C1649" s="112"/>
      <c r="D1649" s="112"/>
      <c r="E1649" s="73"/>
      <c r="F1649" s="73"/>
      <c r="G1649" s="127"/>
      <c r="H1649" s="127"/>
      <c r="I1649" s="127"/>
      <c r="J1649" s="127"/>
      <c r="K1649" s="73"/>
      <c r="L1649" s="110"/>
    </row>
    <row r="1650" spans="1:12" x14ac:dyDescent="0.3">
      <c r="A1650" s="73"/>
      <c r="B1650" s="73"/>
      <c r="C1650" s="112"/>
      <c r="D1650" s="112"/>
      <c r="E1650" s="73"/>
      <c r="F1650" s="73"/>
      <c r="G1650" s="127"/>
      <c r="H1650" s="127"/>
      <c r="I1650" s="127"/>
      <c r="J1650" s="127"/>
      <c r="K1650" s="73"/>
      <c r="L1650" s="110"/>
    </row>
    <row r="1651" spans="1:12" x14ac:dyDescent="0.3">
      <c r="A1651" s="73"/>
      <c r="B1651" s="73"/>
      <c r="C1651" s="112"/>
      <c r="D1651" s="112"/>
      <c r="E1651" s="73"/>
      <c r="F1651" s="73"/>
      <c r="G1651" s="127"/>
      <c r="H1651" s="127"/>
      <c r="I1651" s="127"/>
      <c r="J1651" s="127"/>
      <c r="K1651" s="73"/>
      <c r="L1651" s="110"/>
    </row>
    <row r="1652" spans="1:12" x14ac:dyDescent="0.3">
      <c r="A1652" s="73"/>
      <c r="B1652" s="73"/>
      <c r="C1652" s="112"/>
      <c r="D1652" s="112"/>
      <c r="E1652" s="73"/>
      <c r="F1652" s="73"/>
      <c r="G1652" s="127"/>
      <c r="H1652" s="127"/>
      <c r="I1652" s="127"/>
      <c r="J1652" s="127"/>
      <c r="K1652" s="73"/>
      <c r="L1652" s="110"/>
    </row>
    <row r="1653" spans="1:12" x14ac:dyDescent="0.3">
      <c r="A1653" s="73"/>
      <c r="B1653" s="73"/>
      <c r="C1653" s="112"/>
      <c r="D1653" s="112"/>
      <c r="E1653" s="73"/>
      <c r="F1653" s="73"/>
      <c r="G1653" s="127"/>
      <c r="H1653" s="127"/>
      <c r="I1653" s="127"/>
      <c r="J1653" s="127"/>
      <c r="K1653" s="73"/>
      <c r="L1653" s="110"/>
    </row>
    <row r="1654" spans="1:12" x14ac:dyDescent="0.3">
      <c r="A1654" s="73"/>
      <c r="B1654" s="73"/>
      <c r="C1654" s="112"/>
      <c r="D1654" s="112"/>
      <c r="E1654" s="73"/>
      <c r="F1654" s="73"/>
      <c r="G1654" s="127"/>
      <c r="H1654" s="127"/>
      <c r="I1654" s="127"/>
      <c r="J1654" s="127"/>
      <c r="K1654" s="73"/>
      <c r="L1654" s="110"/>
    </row>
    <row r="1655" spans="1:12" x14ac:dyDescent="0.3">
      <c r="A1655" s="73"/>
      <c r="B1655" s="73"/>
      <c r="C1655" s="112"/>
      <c r="D1655" s="112"/>
      <c r="E1655" s="73"/>
      <c r="F1655" s="73"/>
      <c r="G1655" s="127"/>
      <c r="H1655" s="127"/>
      <c r="I1655" s="127"/>
      <c r="J1655" s="127"/>
      <c r="K1655" s="73"/>
      <c r="L1655" s="110"/>
    </row>
    <row r="1656" spans="1:12" x14ac:dyDescent="0.3">
      <c r="A1656" s="73"/>
      <c r="B1656" s="73"/>
      <c r="C1656" s="112"/>
      <c r="D1656" s="112"/>
      <c r="E1656" s="73"/>
      <c r="F1656" s="73"/>
      <c r="G1656" s="127"/>
      <c r="H1656" s="127"/>
      <c r="I1656" s="127"/>
      <c r="J1656" s="127"/>
      <c r="K1656" s="73"/>
      <c r="L1656" s="110"/>
    </row>
    <row r="1657" spans="1:12" x14ac:dyDescent="0.3">
      <c r="A1657" s="73"/>
      <c r="B1657" s="73"/>
      <c r="C1657" s="112"/>
      <c r="D1657" s="112"/>
      <c r="E1657" s="73"/>
      <c r="F1657" s="73"/>
      <c r="G1657" s="127"/>
      <c r="H1657" s="127"/>
      <c r="I1657" s="127"/>
      <c r="J1657" s="127"/>
      <c r="K1657" s="73"/>
      <c r="L1657" s="110"/>
    </row>
    <row r="1658" spans="1:12" x14ac:dyDescent="0.3">
      <c r="A1658" s="73"/>
      <c r="B1658" s="73"/>
      <c r="C1658" s="112"/>
      <c r="D1658" s="112"/>
      <c r="E1658" s="73"/>
      <c r="F1658" s="73"/>
      <c r="G1658" s="127"/>
      <c r="H1658" s="127"/>
      <c r="I1658" s="127"/>
      <c r="J1658" s="127"/>
      <c r="K1658" s="73"/>
      <c r="L1658" s="110"/>
    </row>
    <row r="1659" spans="1:12" x14ac:dyDescent="0.3">
      <c r="A1659" s="73"/>
      <c r="B1659" s="73"/>
      <c r="C1659" s="112"/>
      <c r="D1659" s="112"/>
      <c r="E1659" s="73"/>
      <c r="F1659" s="73"/>
      <c r="G1659" s="127"/>
      <c r="H1659" s="127"/>
      <c r="I1659" s="127"/>
      <c r="J1659" s="127"/>
      <c r="K1659" s="73"/>
      <c r="L1659" s="110"/>
    </row>
    <row r="1660" spans="1:12" x14ac:dyDescent="0.3">
      <c r="A1660" s="73"/>
      <c r="B1660" s="73"/>
      <c r="C1660" s="112"/>
      <c r="D1660" s="112"/>
      <c r="E1660" s="73"/>
      <c r="F1660" s="73"/>
      <c r="G1660" s="127"/>
      <c r="H1660" s="127"/>
      <c r="I1660" s="127"/>
      <c r="J1660" s="127"/>
      <c r="K1660" s="73"/>
      <c r="L1660" s="110"/>
    </row>
    <row r="1661" spans="1:12" x14ac:dyDescent="0.3">
      <c r="A1661" s="73"/>
      <c r="B1661" s="73"/>
      <c r="C1661" s="112"/>
      <c r="D1661" s="112"/>
      <c r="E1661" s="73"/>
      <c r="F1661" s="73"/>
      <c r="G1661" s="127"/>
      <c r="H1661" s="127"/>
      <c r="I1661" s="127"/>
      <c r="J1661" s="127"/>
      <c r="K1661" s="73"/>
      <c r="L1661" s="110"/>
    </row>
    <row r="1662" spans="1:12" x14ac:dyDescent="0.3">
      <c r="A1662" s="73"/>
      <c r="B1662" s="73"/>
      <c r="C1662" s="112"/>
      <c r="D1662" s="112"/>
      <c r="E1662" s="73"/>
      <c r="F1662" s="73"/>
      <c r="G1662" s="127"/>
      <c r="H1662" s="127"/>
      <c r="I1662" s="127"/>
      <c r="J1662" s="127"/>
      <c r="K1662" s="73"/>
      <c r="L1662" s="110"/>
    </row>
    <row r="1663" spans="1:12" x14ac:dyDescent="0.3">
      <c r="A1663" s="73"/>
      <c r="B1663" s="73"/>
      <c r="C1663" s="112"/>
      <c r="D1663" s="112"/>
      <c r="E1663" s="73"/>
      <c r="F1663" s="73"/>
      <c r="G1663" s="127"/>
      <c r="H1663" s="127"/>
      <c r="I1663" s="127"/>
      <c r="J1663" s="127"/>
      <c r="K1663" s="73"/>
      <c r="L1663" s="110"/>
    </row>
    <row r="1664" spans="1:12" x14ac:dyDescent="0.3">
      <c r="A1664" s="73"/>
      <c r="B1664" s="73"/>
      <c r="C1664" s="112"/>
      <c r="D1664" s="112"/>
      <c r="E1664" s="73"/>
      <c r="F1664" s="73"/>
      <c r="G1664" s="127"/>
      <c r="H1664" s="127"/>
      <c r="I1664" s="127"/>
      <c r="J1664" s="127"/>
      <c r="K1664" s="73"/>
      <c r="L1664" s="110"/>
    </row>
    <row r="1665" spans="1:12" x14ac:dyDescent="0.3">
      <c r="A1665" s="73"/>
      <c r="B1665" s="73"/>
      <c r="C1665" s="112"/>
      <c r="D1665" s="112"/>
      <c r="E1665" s="73"/>
      <c r="F1665" s="73"/>
      <c r="G1665" s="127"/>
      <c r="H1665" s="127"/>
      <c r="I1665" s="127"/>
      <c r="J1665" s="127"/>
      <c r="K1665" s="73"/>
      <c r="L1665" s="110"/>
    </row>
    <row r="1666" spans="1:12" x14ac:dyDescent="0.3">
      <c r="A1666" s="73"/>
      <c r="B1666" s="73"/>
      <c r="C1666" s="112"/>
      <c r="D1666" s="112"/>
      <c r="E1666" s="73"/>
      <c r="F1666" s="73"/>
      <c r="G1666" s="127"/>
      <c r="H1666" s="127"/>
      <c r="I1666" s="127"/>
      <c r="J1666" s="127"/>
      <c r="K1666" s="73"/>
      <c r="L1666" s="110"/>
    </row>
    <row r="1667" spans="1:12" x14ac:dyDescent="0.3">
      <c r="A1667" s="73"/>
      <c r="B1667" s="73"/>
      <c r="C1667" s="112"/>
      <c r="D1667" s="112"/>
      <c r="E1667" s="73"/>
      <c r="F1667" s="73"/>
      <c r="G1667" s="127"/>
      <c r="H1667" s="127"/>
      <c r="I1667" s="127"/>
      <c r="J1667" s="127"/>
      <c r="K1667" s="73"/>
      <c r="L1667" s="110"/>
    </row>
    <row r="1668" spans="1:12" x14ac:dyDescent="0.3">
      <c r="A1668" s="73"/>
      <c r="B1668" s="73"/>
      <c r="C1668" s="112"/>
      <c r="D1668" s="112"/>
      <c r="E1668" s="73"/>
      <c r="F1668" s="73"/>
      <c r="G1668" s="127"/>
      <c r="H1668" s="127"/>
      <c r="I1668" s="127"/>
      <c r="J1668" s="127"/>
      <c r="K1668" s="73"/>
      <c r="L1668" s="110"/>
    </row>
    <row r="1669" spans="1:12" x14ac:dyDescent="0.3">
      <c r="A1669" s="73"/>
      <c r="B1669" s="73"/>
      <c r="C1669" s="112"/>
      <c r="D1669" s="112"/>
      <c r="E1669" s="73"/>
      <c r="F1669" s="73"/>
      <c r="G1669" s="127"/>
      <c r="H1669" s="127"/>
      <c r="I1669" s="127"/>
      <c r="J1669" s="127"/>
      <c r="K1669" s="73"/>
      <c r="L1669" s="110"/>
    </row>
    <row r="1670" spans="1:12" x14ac:dyDescent="0.3">
      <c r="A1670" s="73"/>
      <c r="B1670" s="73"/>
      <c r="C1670" s="112"/>
      <c r="D1670" s="112"/>
      <c r="E1670" s="73"/>
      <c r="F1670" s="73"/>
      <c r="G1670" s="127"/>
      <c r="H1670" s="127"/>
      <c r="I1670" s="127"/>
      <c r="J1670" s="127"/>
      <c r="K1670" s="73"/>
      <c r="L1670" s="110"/>
    </row>
    <row r="1671" spans="1:12" x14ac:dyDescent="0.3">
      <c r="A1671" s="73"/>
      <c r="B1671" s="73"/>
      <c r="C1671" s="112"/>
      <c r="D1671" s="112"/>
      <c r="E1671" s="73"/>
      <c r="F1671" s="73"/>
      <c r="G1671" s="127"/>
      <c r="H1671" s="127"/>
      <c r="I1671" s="127"/>
      <c r="J1671" s="127"/>
      <c r="K1671" s="73"/>
      <c r="L1671" s="110"/>
    </row>
    <row r="1672" spans="1:12" x14ac:dyDescent="0.3">
      <c r="A1672" s="73"/>
      <c r="B1672" s="73"/>
      <c r="C1672" s="112"/>
      <c r="D1672" s="112"/>
      <c r="E1672" s="73"/>
      <c r="F1672" s="73"/>
      <c r="G1672" s="127"/>
      <c r="H1672" s="127"/>
      <c r="I1672" s="127"/>
      <c r="J1672" s="127"/>
      <c r="K1672" s="73"/>
      <c r="L1672" s="110"/>
    </row>
    <row r="1673" spans="1:12" x14ac:dyDescent="0.3">
      <c r="A1673" s="73"/>
      <c r="B1673" s="73"/>
      <c r="C1673" s="112"/>
      <c r="D1673" s="112"/>
      <c r="E1673" s="73"/>
      <c r="F1673" s="73"/>
      <c r="G1673" s="127"/>
      <c r="H1673" s="127"/>
      <c r="I1673" s="127"/>
      <c r="J1673" s="127"/>
      <c r="K1673" s="73"/>
      <c r="L1673" s="110"/>
    </row>
    <row r="1674" spans="1:12" x14ac:dyDescent="0.3">
      <c r="A1674" s="73"/>
      <c r="B1674" s="73"/>
      <c r="C1674" s="112"/>
      <c r="D1674" s="112"/>
      <c r="E1674" s="73"/>
      <c r="F1674" s="73"/>
      <c r="G1674" s="127"/>
      <c r="H1674" s="127"/>
      <c r="I1674" s="127"/>
      <c r="J1674" s="127"/>
      <c r="K1674" s="73"/>
      <c r="L1674" s="110"/>
    </row>
    <row r="1675" spans="1:12" x14ac:dyDescent="0.3">
      <c r="A1675" s="73"/>
      <c r="B1675" s="73"/>
      <c r="C1675" s="112"/>
      <c r="D1675" s="112"/>
      <c r="E1675" s="73"/>
      <c r="F1675" s="73"/>
      <c r="G1675" s="127"/>
      <c r="H1675" s="127"/>
      <c r="I1675" s="127"/>
      <c r="J1675" s="127"/>
      <c r="K1675" s="73"/>
      <c r="L1675" s="110"/>
    </row>
    <row r="1676" spans="1:12" x14ac:dyDescent="0.3">
      <c r="A1676" s="73"/>
      <c r="B1676" s="73"/>
      <c r="C1676" s="112"/>
      <c r="D1676" s="112"/>
      <c r="E1676" s="73"/>
      <c r="F1676" s="73"/>
      <c r="G1676" s="127"/>
      <c r="H1676" s="127"/>
      <c r="I1676" s="127"/>
      <c r="J1676" s="127"/>
      <c r="K1676" s="73"/>
      <c r="L1676" s="110"/>
    </row>
    <row r="1677" spans="1:12" x14ac:dyDescent="0.3">
      <c r="A1677" s="73"/>
      <c r="B1677" s="73"/>
      <c r="C1677" s="112"/>
      <c r="D1677" s="112"/>
      <c r="E1677" s="73"/>
      <c r="F1677" s="73"/>
      <c r="G1677" s="127"/>
      <c r="H1677" s="127"/>
      <c r="I1677" s="127"/>
      <c r="J1677" s="127"/>
      <c r="K1677" s="73"/>
      <c r="L1677" s="110"/>
    </row>
    <row r="1678" spans="1:12" x14ac:dyDescent="0.3">
      <c r="A1678" s="73"/>
      <c r="B1678" s="73"/>
      <c r="C1678" s="112"/>
      <c r="D1678" s="112"/>
      <c r="E1678" s="73"/>
      <c r="F1678" s="73"/>
      <c r="G1678" s="127"/>
      <c r="H1678" s="127"/>
      <c r="I1678" s="127"/>
      <c r="J1678" s="127"/>
      <c r="K1678" s="73"/>
      <c r="L1678" s="110"/>
    </row>
    <row r="1679" spans="1:12" x14ac:dyDescent="0.3">
      <c r="A1679" s="73"/>
      <c r="B1679" s="73"/>
      <c r="C1679" s="112"/>
      <c r="D1679" s="112"/>
      <c r="E1679" s="73"/>
      <c r="F1679" s="73"/>
      <c r="G1679" s="127"/>
      <c r="H1679" s="127"/>
      <c r="I1679" s="127"/>
      <c r="J1679" s="127"/>
      <c r="K1679" s="73"/>
      <c r="L1679" s="110"/>
    </row>
    <row r="1680" spans="1:12" x14ac:dyDescent="0.3">
      <c r="A1680" s="73"/>
      <c r="B1680" s="73"/>
      <c r="C1680" s="112"/>
      <c r="D1680" s="112"/>
      <c r="E1680" s="73"/>
      <c r="F1680" s="73"/>
      <c r="G1680" s="127"/>
      <c r="H1680" s="127"/>
      <c r="I1680" s="127"/>
      <c r="J1680" s="127"/>
      <c r="K1680" s="73"/>
      <c r="L1680" s="110"/>
    </row>
    <row r="1681" spans="1:12" x14ac:dyDescent="0.3">
      <c r="A1681" s="73"/>
      <c r="B1681" s="73"/>
      <c r="C1681" s="112"/>
      <c r="D1681" s="112"/>
      <c r="E1681" s="73"/>
      <c r="F1681" s="73"/>
      <c r="G1681" s="127"/>
      <c r="H1681" s="127"/>
      <c r="I1681" s="127"/>
      <c r="J1681" s="127"/>
      <c r="K1681" s="73"/>
      <c r="L1681" s="110"/>
    </row>
    <row r="1682" spans="1:12" x14ac:dyDescent="0.3">
      <c r="A1682" s="73"/>
      <c r="B1682" s="73"/>
      <c r="C1682" s="112"/>
      <c r="D1682" s="112"/>
      <c r="E1682" s="73"/>
      <c r="F1682" s="73"/>
      <c r="G1682" s="127"/>
      <c r="H1682" s="127"/>
      <c r="I1682" s="127"/>
      <c r="J1682" s="127"/>
      <c r="K1682" s="73"/>
      <c r="L1682" s="110"/>
    </row>
    <row r="1683" spans="1:12" x14ac:dyDescent="0.3">
      <c r="A1683" s="73"/>
      <c r="B1683" s="73"/>
      <c r="C1683" s="112"/>
      <c r="D1683" s="112"/>
      <c r="E1683" s="73"/>
      <c r="F1683" s="73"/>
      <c r="G1683" s="127"/>
      <c r="H1683" s="127"/>
      <c r="I1683" s="127"/>
      <c r="J1683" s="127"/>
      <c r="K1683" s="73"/>
      <c r="L1683" s="110"/>
    </row>
    <row r="1684" spans="1:12" x14ac:dyDescent="0.3">
      <c r="A1684" s="73"/>
      <c r="B1684" s="73"/>
      <c r="C1684" s="112"/>
      <c r="D1684" s="112"/>
      <c r="E1684" s="73"/>
      <c r="F1684" s="73"/>
      <c r="G1684" s="127"/>
      <c r="H1684" s="127"/>
      <c r="I1684" s="127"/>
      <c r="J1684" s="127"/>
      <c r="K1684" s="73"/>
      <c r="L1684" s="110"/>
    </row>
    <row r="1685" spans="1:12" x14ac:dyDescent="0.3">
      <c r="A1685" s="73"/>
      <c r="B1685" s="73"/>
      <c r="C1685" s="112"/>
      <c r="D1685" s="112"/>
      <c r="E1685" s="73"/>
      <c r="F1685" s="73"/>
      <c r="G1685" s="127"/>
      <c r="H1685" s="127"/>
      <c r="I1685" s="127"/>
      <c r="J1685" s="127"/>
      <c r="K1685" s="73"/>
      <c r="L1685" s="110"/>
    </row>
    <row r="1686" spans="1:12" x14ac:dyDescent="0.3">
      <c r="A1686" s="73"/>
      <c r="B1686" s="73"/>
      <c r="C1686" s="112"/>
      <c r="D1686" s="112"/>
      <c r="E1686" s="73"/>
      <c r="F1686" s="73"/>
      <c r="G1686" s="127"/>
      <c r="H1686" s="127"/>
      <c r="I1686" s="127"/>
      <c r="J1686" s="127"/>
      <c r="K1686" s="73"/>
      <c r="L1686" s="110"/>
    </row>
    <row r="1687" spans="1:12" x14ac:dyDescent="0.3">
      <c r="A1687" s="73"/>
      <c r="B1687" s="73"/>
      <c r="C1687" s="112"/>
      <c r="D1687" s="112"/>
      <c r="E1687" s="73"/>
      <c r="F1687" s="73"/>
      <c r="G1687" s="127"/>
      <c r="H1687" s="127"/>
      <c r="I1687" s="127"/>
      <c r="J1687" s="127"/>
      <c r="K1687" s="73"/>
      <c r="L1687" s="110"/>
    </row>
    <row r="1688" spans="1:12" x14ac:dyDescent="0.3">
      <c r="A1688" s="73"/>
      <c r="B1688" s="73"/>
      <c r="C1688" s="112"/>
      <c r="D1688" s="112"/>
      <c r="E1688" s="73"/>
      <c r="F1688" s="73"/>
      <c r="G1688" s="127"/>
      <c r="H1688" s="127"/>
      <c r="I1688" s="127"/>
      <c r="J1688" s="127"/>
      <c r="K1688" s="73"/>
      <c r="L1688" s="110"/>
    </row>
    <row r="1689" spans="1:12" x14ac:dyDescent="0.3">
      <c r="A1689" s="73"/>
      <c r="B1689" s="73"/>
      <c r="C1689" s="112"/>
      <c r="D1689" s="112"/>
      <c r="E1689" s="73"/>
      <c r="F1689" s="73"/>
      <c r="G1689" s="127"/>
      <c r="H1689" s="127"/>
      <c r="I1689" s="127"/>
      <c r="J1689" s="127"/>
      <c r="K1689" s="73"/>
      <c r="L1689" s="110"/>
    </row>
    <row r="1690" spans="1:12" x14ac:dyDescent="0.3">
      <c r="A1690" s="73"/>
      <c r="B1690" s="73"/>
      <c r="C1690" s="112"/>
      <c r="D1690" s="112"/>
      <c r="E1690" s="73"/>
      <c r="F1690" s="73"/>
      <c r="G1690" s="127"/>
      <c r="H1690" s="127"/>
      <c r="I1690" s="127"/>
      <c r="J1690" s="127"/>
      <c r="K1690" s="73"/>
      <c r="L1690" s="110"/>
    </row>
    <row r="1691" spans="1:12" x14ac:dyDescent="0.3">
      <c r="A1691" s="73"/>
      <c r="B1691" s="73"/>
      <c r="C1691" s="112"/>
      <c r="D1691" s="112"/>
      <c r="E1691" s="73"/>
      <c r="F1691" s="73"/>
      <c r="G1691" s="127"/>
      <c r="H1691" s="127"/>
      <c r="I1691" s="127"/>
      <c r="J1691" s="127"/>
      <c r="K1691" s="73"/>
      <c r="L1691" s="110"/>
    </row>
    <row r="1692" spans="1:12" x14ac:dyDescent="0.3">
      <c r="A1692" s="73"/>
      <c r="B1692" s="73"/>
      <c r="C1692" s="112"/>
      <c r="D1692" s="112"/>
      <c r="E1692" s="73"/>
      <c r="F1692" s="73"/>
      <c r="G1692" s="127"/>
      <c r="H1692" s="127"/>
      <c r="I1692" s="127"/>
      <c r="J1692" s="127"/>
      <c r="K1692" s="73"/>
      <c r="L1692" s="110"/>
    </row>
    <row r="1693" spans="1:12" x14ac:dyDescent="0.3">
      <c r="A1693" s="73"/>
      <c r="B1693" s="73"/>
      <c r="C1693" s="112"/>
      <c r="D1693" s="112"/>
      <c r="E1693" s="73"/>
      <c r="F1693" s="73"/>
      <c r="G1693" s="127"/>
      <c r="H1693" s="127"/>
      <c r="I1693" s="127"/>
      <c r="J1693" s="127"/>
      <c r="K1693" s="73"/>
      <c r="L1693" s="110"/>
    </row>
    <row r="1694" spans="1:12" x14ac:dyDescent="0.3">
      <c r="A1694" s="73"/>
      <c r="B1694" s="73"/>
      <c r="C1694" s="112"/>
      <c r="D1694" s="112"/>
      <c r="E1694" s="73"/>
      <c r="F1694" s="73"/>
      <c r="G1694" s="127"/>
      <c r="H1694" s="127"/>
      <c r="I1694" s="127"/>
      <c r="J1694" s="127"/>
      <c r="K1694" s="73"/>
      <c r="L1694" s="110"/>
    </row>
    <row r="1695" spans="1:12" x14ac:dyDescent="0.3">
      <c r="A1695" s="73"/>
      <c r="B1695" s="73"/>
      <c r="C1695" s="112"/>
      <c r="D1695" s="112"/>
      <c r="E1695" s="73"/>
      <c r="F1695" s="73"/>
      <c r="G1695" s="127"/>
      <c r="H1695" s="127"/>
      <c r="I1695" s="127"/>
      <c r="J1695" s="127"/>
      <c r="K1695" s="73"/>
      <c r="L1695" s="110"/>
    </row>
    <row r="1696" spans="1:12" x14ac:dyDescent="0.3">
      <c r="A1696" s="73"/>
      <c r="B1696" s="73"/>
      <c r="C1696" s="112"/>
      <c r="D1696" s="112"/>
      <c r="E1696" s="73"/>
      <c r="F1696" s="73"/>
      <c r="G1696" s="127"/>
      <c r="H1696" s="127"/>
      <c r="I1696" s="127"/>
      <c r="J1696" s="127"/>
      <c r="K1696" s="73"/>
      <c r="L1696" s="110"/>
    </row>
    <row r="1697" spans="1:12" x14ac:dyDescent="0.3">
      <c r="A1697" s="73"/>
      <c r="B1697" s="73"/>
      <c r="C1697" s="112"/>
      <c r="D1697" s="112"/>
      <c r="E1697" s="73"/>
      <c r="F1697" s="73"/>
      <c r="G1697" s="127"/>
      <c r="H1697" s="127"/>
      <c r="I1697" s="127"/>
      <c r="J1697" s="127"/>
      <c r="K1697" s="73"/>
      <c r="L1697" s="110"/>
    </row>
    <row r="1698" spans="1:12" x14ac:dyDescent="0.3">
      <c r="A1698" s="73"/>
      <c r="B1698" s="73"/>
      <c r="C1698" s="112"/>
      <c r="D1698" s="112"/>
      <c r="E1698" s="73"/>
      <c r="F1698" s="73"/>
      <c r="G1698" s="127"/>
      <c r="H1698" s="127"/>
      <c r="I1698" s="127"/>
      <c r="J1698" s="127"/>
      <c r="K1698" s="73"/>
      <c r="L1698" s="110"/>
    </row>
    <row r="1699" spans="1:12" x14ac:dyDescent="0.3">
      <c r="A1699" s="73"/>
      <c r="B1699" s="73"/>
      <c r="C1699" s="112"/>
      <c r="D1699" s="112"/>
      <c r="E1699" s="73"/>
      <c r="F1699" s="73"/>
      <c r="G1699" s="127"/>
      <c r="H1699" s="127"/>
      <c r="I1699" s="127"/>
      <c r="J1699" s="127"/>
      <c r="K1699" s="73"/>
      <c r="L1699" s="110"/>
    </row>
    <row r="1700" spans="1:12" x14ac:dyDescent="0.3">
      <c r="A1700" s="73"/>
      <c r="B1700" s="73"/>
      <c r="C1700" s="112"/>
      <c r="D1700" s="112"/>
      <c r="E1700" s="73"/>
      <c r="F1700" s="73"/>
      <c r="G1700" s="127"/>
      <c r="H1700" s="127"/>
      <c r="I1700" s="127"/>
      <c r="J1700" s="127"/>
      <c r="K1700" s="73"/>
      <c r="L1700" s="110"/>
    </row>
    <row r="1701" spans="1:12" x14ac:dyDescent="0.3">
      <c r="A1701" s="73"/>
      <c r="B1701" s="73"/>
      <c r="C1701" s="112"/>
      <c r="D1701" s="112"/>
      <c r="E1701" s="73"/>
      <c r="F1701" s="73"/>
      <c r="G1701" s="127"/>
      <c r="H1701" s="127"/>
      <c r="I1701" s="127"/>
      <c r="J1701" s="127"/>
      <c r="K1701" s="73"/>
      <c r="L1701" s="110"/>
    </row>
    <row r="1702" spans="1:12" x14ac:dyDescent="0.3">
      <c r="A1702" s="73"/>
      <c r="B1702" s="73"/>
      <c r="C1702" s="112"/>
      <c r="D1702" s="112"/>
      <c r="E1702" s="73"/>
      <c r="F1702" s="73"/>
      <c r="G1702" s="127"/>
      <c r="H1702" s="127"/>
      <c r="I1702" s="127"/>
      <c r="J1702" s="127"/>
      <c r="K1702" s="73"/>
      <c r="L1702" s="110"/>
    </row>
    <row r="1703" spans="1:12" x14ac:dyDescent="0.3">
      <c r="A1703" s="73"/>
      <c r="B1703" s="73"/>
      <c r="C1703" s="112"/>
      <c r="D1703" s="112"/>
      <c r="E1703" s="73"/>
      <c r="F1703" s="73"/>
      <c r="G1703" s="127"/>
      <c r="H1703" s="127"/>
      <c r="I1703" s="127"/>
      <c r="J1703" s="127"/>
      <c r="K1703" s="73"/>
      <c r="L1703" s="110"/>
    </row>
    <row r="1704" spans="1:12" x14ac:dyDescent="0.3">
      <c r="A1704" s="73"/>
      <c r="B1704" s="73"/>
      <c r="C1704" s="112"/>
      <c r="D1704" s="112"/>
      <c r="E1704" s="73"/>
      <c r="F1704" s="73"/>
      <c r="G1704" s="127"/>
      <c r="H1704" s="127"/>
      <c r="I1704" s="127"/>
      <c r="J1704" s="127"/>
      <c r="K1704" s="73"/>
      <c r="L1704" s="110"/>
    </row>
    <row r="1705" spans="1:12" x14ac:dyDescent="0.3">
      <c r="A1705" s="73"/>
      <c r="B1705" s="73"/>
      <c r="C1705" s="112"/>
      <c r="D1705" s="112"/>
      <c r="E1705" s="73"/>
      <c r="F1705" s="73"/>
      <c r="G1705" s="127"/>
      <c r="H1705" s="127"/>
      <c r="I1705" s="127"/>
      <c r="J1705" s="127"/>
      <c r="K1705" s="73"/>
      <c r="L1705" s="110"/>
    </row>
    <row r="1706" spans="1:12" x14ac:dyDescent="0.3">
      <c r="A1706" s="73"/>
      <c r="B1706" s="73"/>
      <c r="C1706" s="112"/>
      <c r="D1706" s="112"/>
      <c r="E1706" s="73"/>
      <c r="F1706" s="73"/>
      <c r="G1706" s="127"/>
      <c r="H1706" s="127"/>
      <c r="I1706" s="127"/>
      <c r="J1706" s="127"/>
      <c r="K1706" s="73"/>
      <c r="L1706" s="110"/>
    </row>
    <row r="1707" spans="1:12" x14ac:dyDescent="0.3">
      <c r="A1707" s="73"/>
      <c r="B1707" s="73"/>
      <c r="C1707" s="112"/>
      <c r="D1707" s="112"/>
      <c r="E1707" s="73"/>
      <c r="F1707" s="73"/>
      <c r="G1707" s="127"/>
      <c r="H1707" s="127"/>
      <c r="I1707" s="127"/>
      <c r="J1707" s="127"/>
      <c r="K1707" s="73"/>
      <c r="L1707" s="110"/>
    </row>
    <row r="1708" spans="1:12" x14ac:dyDescent="0.3">
      <c r="A1708" s="73"/>
      <c r="B1708" s="73"/>
      <c r="C1708" s="112"/>
      <c r="D1708" s="112"/>
      <c r="E1708" s="73"/>
      <c r="F1708" s="73"/>
      <c r="G1708" s="127"/>
      <c r="H1708" s="127"/>
      <c r="I1708" s="127"/>
      <c r="J1708" s="127"/>
      <c r="K1708" s="73"/>
      <c r="L1708" s="110"/>
    </row>
    <row r="1709" spans="1:12" x14ac:dyDescent="0.3">
      <c r="A1709" s="73"/>
      <c r="B1709" s="73"/>
      <c r="C1709" s="112"/>
      <c r="D1709" s="112"/>
      <c r="E1709" s="73"/>
      <c r="F1709" s="73"/>
      <c r="G1709" s="127"/>
      <c r="H1709" s="127"/>
      <c r="I1709" s="127"/>
      <c r="J1709" s="127"/>
      <c r="K1709" s="73"/>
      <c r="L1709" s="110"/>
    </row>
    <row r="1710" spans="1:12" x14ac:dyDescent="0.3">
      <c r="A1710" s="73"/>
      <c r="B1710" s="73"/>
      <c r="C1710" s="112"/>
      <c r="D1710" s="112"/>
      <c r="E1710" s="73"/>
      <c r="F1710" s="73"/>
      <c r="G1710" s="127"/>
      <c r="H1710" s="127"/>
      <c r="I1710" s="127"/>
      <c r="J1710" s="127"/>
      <c r="K1710" s="73"/>
      <c r="L1710" s="110"/>
    </row>
    <row r="1711" spans="1:12" x14ac:dyDescent="0.3">
      <c r="A1711" s="73"/>
      <c r="B1711" s="73"/>
      <c r="C1711" s="112"/>
      <c r="D1711" s="112"/>
      <c r="E1711" s="73"/>
      <c r="F1711" s="73"/>
      <c r="G1711" s="127"/>
      <c r="H1711" s="127"/>
      <c r="I1711" s="127"/>
      <c r="J1711" s="127"/>
      <c r="K1711" s="73"/>
      <c r="L1711" s="110"/>
    </row>
    <row r="1712" spans="1:12" x14ac:dyDescent="0.3">
      <c r="A1712" s="73"/>
      <c r="B1712" s="73"/>
      <c r="C1712" s="112"/>
      <c r="D1712" s="112"/>
      <c r="E1712" s="73"/>
      <c r="F1712" s="73"/>
      <c r="G1712" s="127"/>
      <c r="H1712" s="127"/>
      <c r="I1712" s="127"/>
      <c r="J1712" s="127"/>
      <c r="K1712" s="73"/>
      <c r="L1712" s="110"/>
    </row>
    <row r="1713" spans="1:12" x14ac:dyDescent="0.3">
      <c r="A1713" s="73"/>
      <c r="B1713" s="73"/>
      <c r="C1713" s="112"/>
      <c r="D1713" s="112"/>
      <c r="E1713" s="73"/>
      <c r="F1713" s="73"/>
      <c r="G1713" s="127"/>
      <c r="H1713" s="127"/>
      <c r="I1713" s="127"/>
      <c r="J1713" s="127"/>
      <c r="K1713" s="73"/>
      <c r="L1713" s="110"/>
    </row>
    <row r="1714" spans="1:12" x14ac:dyDescent="0.3">
      <c r="A1714" s="73"/>
      <c r="B1714" s="73"/>
      <c r="C1714" s="112"/>
      <c r="D1714" s="112"/>
      <c r="E1714" s="73"/>
      <c r="F1714" s="73"/>
      <c r="G1714" s="127"/>
      <c r="H1714" s="127"/>
      <c r="I1714" s="127"/>
      <c r="J1714" s="127"/>
      <c r="K1714" s="73"/>
      <c r="L1714" s="110"/>
    </row>
    <row r="1715" spans="1:12" x14ac:dyDescent="0.3">
      <c r="A1715" s="73"/>
      <c r="B1715" s="73"/>
      <c r="C1715" s="112"/>
      <c r="D1715" s="112"/>
      <c r="E1715" s="73"/>
      <c r="F1715" s="73"/>
      <c r="G1715" s="127"/>
      <c r="H1715" s="127"/>
      <c r="I1715" s="127"/>
      <c r="J1715" s="127"/>
      <c r="K1715" s="73"/>
      <c r="L1715" s="110"/>
    </row>
    <row r="1716" spans="1:12" x14ac:dyDescent="0.3">
      <c r="A1716" s="73"/>
      <c r="B1716" s="73"/>
      <c r="C1716" s="112"/>
      <c r="D1716" s="112"/>
      <c r="E1716" s="73"/>
      <c r="F1716" s="73"/>
      <c r="G1716" s="127"/>
      <c r="H1716" s="127"/>
      <c r="I1716" s="127"/>
      <c r="J1716" s="127"/>
      <c r="K1716" s="73"/>
      <c r="L1716" s="110"/>
    </row>
    <row r="1717" spans="1:12" x14ac:dyDescent="0.3">
      <c r="A1717" s="73"/>
      <c r="B1717" s="73"/>
      <c r="C1717" s="112"/>
      <c r="D1717" s="112"/>
      <c r="E1717" s="73"/>
      <c r="F1717" s="73"/>
      <c r="G1717" s="127"/>
      <c r="H1717" s="127"/>
      <c r="I1717" s="127"/>
      <c r="J1717" s="127"/>
      <c r="K1717" s="73"/>
      <c r="L1717" s="110"/>
    </row>
    <row r="1718" spans="1:12" x14ac:dyDescent="0.3">
      <c r="A1718" s="73"/>
      <c r="B1718" s="73"/>
      <c r="C1718" s="112"/>
      <c r="D1718" s="112"/>
      <c r="E1718" s="73"/>
      <c r="F1718" s="73"/>
      <c r="G1718" s="127"/>
      <c r="H1718" s="127"/>
      <c r="I1718" s="127"/>
      <c r="J1718" s="127"/>
      <c r="K1718" s="73"/>
      <c r="L1718" s="110"/>
    </row>
    <row r="1719" spans="1:12" x14ac:dyDescent="0.3">
      <c r="A1719" s="73"/>
      <c r="B1719" s="73"/>
      <c r="C1719" s="112"/>
      <c r="D1719" s="112"/>
      <c r="E1719" s="73"/>
      <c r="F1719" s="73"/>
      <c r="G1719" s="127"/>
      <c r="H1719" s="127"/>
      <c r="I1719" s="127"/>
      <c r="J1719" s="127"/>
      <c r="K1719" s="73"/>
      <c r="L1719" s="110"/>
    </row>
    <row r="1720" spans="1:12" x14ac:dyDescent="0.3">
      <c r="A1720" s="73"/>
      <c r="B1720" s="73"/>
      <c r="C1720" s="112"/>
      <c r="D1720" s="112"/>
      <c r="E1720" s="73"/>
      <c r="F1720" s="73"/>
      <c r="G1720" s="127"/>
      <c r="H1720" s="127"/>
      <c r="I1720" s="127"/>
      <c r="J1720" s="127"/>
      <c r="K1720" s="73"/>
      <c r="L1720" s="110"/>
    </row>
    <row r="1721" spans="1:12" x14ac:dyDescent="0.3">
      <c r="A1721" s="73"/>
      <c r="B1721" s="73"/>
      <c r="C1721" s="112"/>
      <c r="D1721" s="112"/>
      <c r="E1721" s="73"/>
      <c r="F1721" s="73"/>
      <c r="G1721" s="127"/>
      <c r="H1721" s="127"/>
      <c r="I1721" s="127"/>
      <c r="J1721" s="127"/>
      <c r="K1721" s="73"/>
      <c r="L1721" s="110"/>
    </row>
    <row r="1722" spans="1:12" x14ac:dyDescent="0.3">
      <c r="A1722" s="73"/>
      <c r="B1722" s="73"/>
      <c r="C1722" s="112"/>
      <c r="D1722" s="112"/>
      <c r="E1722" s="73"/>
      <c r="F1722" s="73"/>
      <c r="G1722" s="127"/>
      <c r="H1722" s="127"/>
      <c r="I1722" s="127"/>
      <c r="J1722" s="127"/>
      <c r="K1722" s="73"/>
      <c r="L1722" s="110"/>
    </row>
    <row r="1723" spans="1:12" x14ac:dyDescent="0.3">
      <c r="A1723" s="73"/>
      <c r="B1723" s="73"/>
      <c r="C1723" s="112"/>
      <c r="D1723" s="112"/>
      <c r="E1723" s="73"/>
      <c r="F1723" s="73"/>
      <c r="G1723" s="127"/>
      <c r="H1723" s="127"/>
      <c r="I1723" s="127"/>
      <c r="J1723" s="127"/>
      <c r="K1723" s="73"/>
      <c r="L1723" s="110"/>
    </row>
    <row r="1724" spans="1:12" x14ac:dyDescent="0.3">
      <c r="A1724" s="73"/>
      <c r="B1724" s="73"/>
      <c r="C1724" s="112"/>
      <c r="D1724" s="112"/>
      <c r="E1724" s="73"/>
      <c r="F1724" s="73"/>
      <c r="G1724" s="127"/>
      <c r="H1724" s="127"/>
      <c r="I1724" s="127"/>
      <c r="J1724" s="127"/>
      <c r="K1724" s="73"/>
      <c r="L1724" s="110"/>
    </row>
    <row r="1725" spans="1:12" x14ac:dyDescent="0.3">
      <c r="A1725" s="73"/>
      <c r="B1725" s="73"/>
      <c r="C1725" s="112"/>
      <c r="D1725" s="112"/>
      <c r="E1725" s="73"/>
      <c r="F1725" s="73"/>
      <c r="G1725" s="127"/>
      <c r="H1725" s="127"/>
      <c r="I1725" s="127"/>
      <c r="J1725" s="127"/>
      <c r="K1725" s="73"/>
      <c r="L1725" s="110"/>
    </row>
    <row r="1726" spans="1:12" x14ac:dyDescent="0.3">
      <c r="A1726" s="73"/>
      <c r="B1726" s="73"/>
      <c r="C1726" s="112"/>
      <c r="D1726" s="112"/>
      <c r="E1726" s="73"/>
      <c r="F1726" s="73"/>
      <c r="G1726" s="127"/>
      <c r="H1726" s="127"/>
      <c r="I1726" s="127"/>
      <c r="J1726" s="127"/>
      <c r="K1726" s="73"/>
      <c r="L1726" s="110"/>
    </row>
    <row r="1727" spans="1:12" x14ac:dyDescent="0.3">
      <c r="A1727" s="73"/>
      <c r="B1727" s="73"/>
      <c r="C1727" s="112"/>
      <c r="D1727" s="112"/>
      <c r="E1727" s="73"/>
      <c r="F1727" s="73"/>
      <c r="G1727" s="127"/>
      <c r="H1727" s="127"/>
      <c r="I1727" s="127"/>
      <c r="J1727" s="127"/>
      <c r="K1727" s="73"/>
      <c r="L1727" s="110"/>
    </row>
    <row r="1728" spans="1:12" x14ac:dyDescent="0.3">
      <c r="A1728" s="73"/>
      <c r="B1728" s="73"/>
      <c r="C1728" s="112"/>
      <c r="D1728" s="112"/>
      <c r="E1728" s="73"/>
      <c r="F1728" s="73"/>
      <c r="G1728" s="127"/>
      <c r="H1728" s="127"/>
      <c r="I1728" s="127"/>
      <c r="J1728" s="127"/>
      <c r="K1728" s="73"/>
      <c r="L1728" s="110"/>
    </row>
    <row r="1729" spans="1:12" x14ac:dyDescent="0.3">
      <c r="A1729" s="73"/>
      <c r="B1729" s="73"/>
      <c r="C1729" s="112"/>
      <c r="D1729" s="112"/>
      <c r="E1729" s="73"/>
      <c r="F1729" s="73"/>
      <c r="G1729" s="127"/>
      <c r="H1729" s="127"/>
      <c r="I1729" s="127"/>
      <c r="J1729" s="127"/>
      <c r="K1729" s="73"/>
      <c r="L1729" s="110"/>
    </row>
    <row r="1730" spans="1:12" x14ac:dyDescent="0.3">
      <c r="A1730" s="73"/>
      <c r="B1730" s="73"/>
      <c r="C1730" s="112"/>
      <c r="D1730" s="112"/>
      <c r="E1730" s="73"/>
      <c r="F1730" s="73"/>
      <c r="G1730" s="127"/>
      <c r="H1730" s="127"/>
      <c r="I1730" s="127"/>
      <c r="J1730" s="127"/>
      <c r="K1730" s="73"/>
      <c r="L1730" s="110"/>
    </row>
    <row r="1731" spans="1:12" x14ac:dyDescent="0.3">
      <c r="A1731" s="73"/>
      <c r="B1731" s="73"/>
      <c r="C1731" s="112"/>
      <c r="D1731" s="112"/>
      <c r="E1731" s="73"/>
      <c r="F1731" s="73"/>
      <c r="G1731" s="127"/>
      <c r="H1731" s="127"/>
      <c r="I1731" s="127"/>
      <c r="J1731" s="127"/>
      <c r="K1731" s="73"/>
      <c r="L1731" s="110"/>
    </row>
    <row r="1732" spans="1:12" x14ac:dyDescent="0.3">
      <c r="A1732" s="73"/>
      <c r="B1732" s="73"/>
      <c r="C1732" s="112"/>
      <c r="D1732" s="112"/>
      <c r="E1732" s="73"/>
      <c r="F1732" s="73"/>
      <c r="G1732" s="127"/>
      <c r="H1732" s="127"/>
      <c r="I1732" s="127"/>
      <c r="J1732" s="127"/>
      <c r="K1732" s="73"/>
      <c r="L1732" s="110"/>
    </row>
    <row r="1733" spans="1:12" x14ac:dyDescent="0.3">
      <c r="A1733" s="73"/>
      <c r="B1733" s="73"/>
      <c r="C1733" s="112"/>
      <c r="D1733" s="112"/>
      <c r="E1733" s="73"/>
      <c r="F1733" s="73"/>
      <c r="G1733" s="127"/>
      <c r="H1733" s="127"/>
      <c r="I1733" s="127"/>
      <c r="J1733" s="127"/>
      <c r="K1733" s="73"/>
      <c r="L1733" s="110"/>
    </row>
    <row r="1734" spans="1:12" x14ac:dyDescent="0.3">
      <c r="A1734" s="73"/>
      <c r="B1734" s="73"/>
      <c r="C1734" s="112"/>
      <c r="D1734" s="112"/>
      <c r="E1734" s="73"/>
      <c r="F1734" s="73"/>
      <c r="G1734" s="127"/>
      <c r="H1734" s="127"/>
      <c r="I1734" s="127"/>
      <c r="J1734" s="127"/>
      <c r="K1734" s="73"/>
      <c r="L1734" s="110"/>
    </row>
    <row r="1735" spans="1:12" x14ac:dyDescent="0.3">
      <c r="A1735" s="73"/>
      <c r="B1735" s="73"/>
      <c r="C1735" s="112"/>
      <c r="D1735" s="112"/>
      <c r="E1735" s="73"/>
      <c r="F1735" s="73"/>
      <c r="G1735" s="127"/>
      <c r="H1735" s="127"/>
      <c r="I1735" s="127"/>
      <c r="J1735" s="127"/>
      <c r="K1735" s="73"/>
      <c r="L1735" s="110"/>
    </row>
    <row r="1736" spans="1:12" x14ac:dyDescent="0.3">
      <c r="A1736" s="73"/>
      <c r="B1736" s="73"/>
      <c r="C1736" s="112"/>
      <c r="D1736" s="112"/>
      <c r="E1736" s="73"/>
      <c r="F1736" s="73"/>
      <c r="G1736" s="127"/>
      <c r="H1736" s="127"/>
      <c r="I1736" s="127"/>
      <c r="J1736" s="127"/>
      <c r="K1736" s="73"/>
      <c r="L1736" s="110"/>
    </row>
    <row r="1737" spans="1:12" x14ac:dyDescent="0.3">
      <c r="A1737" s="73"/>
      <c r="B1737" s="73"/>
      <c r="C1737" s="112"/>
      <c r="D1737" s="112"/>
      <c r="E1737" s="73"/>
      <c r="F1737" s="73"/>
      <c r="G1737" s="127"/>
      <c r="H1737" s="127"/>
      <c r="I1737" s="127"/>
      <c r="J1737" s="127"/>
      <c r="K1737" s="73"/>
      <c r="L1737" s="110"/>
    </row>
    <row r="1738" spans="1:12" x14ac:dyDescent="0.3">
      <c r="A1738" s="73"/>
      <c r="B1738" s="73"/>
      <c r="C1738" s="112"/>
      <c r="D1738" s="112"/>
      <c r="E1738" s="73"/>
      <c r="F1738" s="73"/>
      <c r="G1738" s="127"/>
      <c r="H1738" s="127"/>
      <c r="I1738" s="127"/>
      <c r="J1738" s="127"/>
      <c r="K1738" s="73"/>
      <c r="L1738" s="110"/>
    </row>
    <row r="1739" spans="1:12" x14ac:dyDescent="0.3">
      <c r="A1739" s="73"/>
      <c r="B1739" s="73"/>
      <c r="C1739" s="112"/>
      <c r="D1739" s="112"/>
      <c r="E1739" s="73"/>
      <c r="F1739" s="73"/>
      <c r="G1739" s="127"/>
      <c r="H1739" s="127"/>
      <c r="I1739" s="127"/>
      <c r="J1739" s="127"/>
      <c r="K1739" s="73"/>
      <c r="L1739" s="110"/>
    </row>
    <row r="1740" spans="1:12" x14ac:dyDescent="0.3">
      <c r="A1740" s="73"/>
      <c r="B1740" s="73"/>
      <c r="C1740" s="112"/>
      <c r="D1740" s="112"/>
      <c r="E1740" s="73"/>
      <c r="F1740" s="73"/>
      <c r="G1740" s="127"/>
      <c r="H1740" s="127"/>
      <c r="I1740" s="127"/>
      <c r="J1740" s="127"/>
      <c r="K1740" s="73"/>
      <c r="L1740" s="110"/>
    </row>
    <row r="1741" spans="1:12" x14ac:dyDescent="0.3">
      <c r="A1741" s="73"/>
      <c r="B1741" s="73"/>
      <c r="C1741" s="112"/>
      <c r="D1741" s="112"/>
      <c r="E1741" s="73"/>
      <c r="F1741" s="73"/>
      <c r="G1741" s="127"/>
      <c r="H1741" s="127"/>
      <c r="I1741" s="127"/>
      <c r="J1741" s="127"/>
      <c r="K1741" s="73"/>
      <c r="L1741" s="110"/>
    </row>
    <row r="1742" spans="1:12" x14ac:dyDescent="0.3">
      <c r="A1742" s="73"/>
      <c r="B1742" s="73"/>
      <c r="C1742" s="112"/>
      <c r="D1742" s="112"/>
      <c r="E1742" s="73"/>
      <c r="F1742" s="73"/>
      <c r="G1742" s="127"/>
      <c r="H1742" s="127"/>
      <c r="I1742" s="127"/>
      <c r="J1742" s="127"/>
      <c r="K1742" s="73"/>
      <c r="L1742" s="110"/>
    </row>
    <row r="1743" spans="1:12" x14ac:dyDescent="0.3">
      <c r="A1743" s="73"/>
      <c r="B1743" s="73"/>
      <c r="C1743" s="112"/>
      <c r="D1743" s="112"/>
      <c r="E1743" s="73"/>
      <c r="F1743" s="73"/>
      <c r="G1743" s="127"/>
      <c r="H1743" s="127"/>
      <c r="I1743" s="127"/>
      <c r="J1743" s="127"/>
      <c r="K1743" s="73"/>
      <c r="L1743" s="110"/>
    </row>
    <row r="1744" spans="1:12" x14ac:dyDescent="0.3">
      <c r="A1744" s="73"/>
      <c r="B1744" s="73"/>
      <c r="C1744" s="112"/>
      <c r="D1744" s="112"/>
      <c r="E1744" s="73"/>
      <c r="F1744" s="73"/>
      <c r="G1744" s="127"/>
      <c r="H1744" s="127"/>
      <c r="I1744" s="127"/>
      <c r="J1744" s="127"/>
      <c r="K1744" s="73"/>
      <c r="L1744" s="110"/>
    </row>
    <row r="1745" spans="1:12" x14ac:dyDescent="0.3">
      <c r="A1745" s="73"/>
      <c r="B1745" s="73"/>
      <c r="C1745" s="112"/>
      <c r="D1745" s="112"/>
      <c r="E1745" s="73"/>
      <c r="F1745" s="73"/>
      <c r="G1745" s="127"/>
      <c r="H1745" s="127"/>
      <c r="I1745" s="127"/>
      <c r="J1745" s="127"/>
      <c r="K1745" s="73"/>
      <c r="L1745" s="110"/>
    </row>
    <row r="1746" spans="1:12" x14ac:dyDescent="0.3">
      <c r="A1746" s="73"/>
      <c r="B1746" s="73"/>
      <c r="C1746" s="112"/>
      <c r="D1746" s="112"/>
      <c r="E1746" s="73"/>
      <c r="F1746" s="73"/>
      <c r="G1746" s="127"/>
      <c r="H1746" s="127"/>
      <c r="I1746" s="127"/>
      <c r="J1746" s="127"/>
      <c r="K1746" s="73"/>
      <c r="L1746" s="110"/>
    </row>
    <row r="1747" spans="1:12" x14ac:dyDescent="0.3">
      <c r="A1747" s="73"/>
      <c r="B1747" s="73"/>
      <c r="C1747" s="112"/>
      <c r="D1747" s="112"/>
      <c r="E1747" s="73"/>
      <c r="F1747" s="73"/>
      <c r="G1747" s="127"/>
      <c r="H1747" s="127"/>
      <c r="I1747" s="127"/>
      <c r="J1747" s="127"/>
      <c r="K1747" s="73"/>
      <c r="L1747" s="110"/>
    </row>
    <row r="1748" spans="1:12" x14ac:dyDescent="0.3">
      <c r="A1748" s="73"/>
      <c r="B1748" s="73"/>
      <c r="C1748" s="112"/>
      <c r="D1748" s="112"/>
      <c r="E1748" s="73"/>
      <c r="F1748" s="73"/>
      <c r="G1748" s="127"/>
      <c r="H1748" s="127"/>
      <c r="I1748" s="127"/>
      <c r="J1748" s="127"/>
      <c r="K1748" s="73"/>
      <c r="L1748" s="110"/>
    </row>
    <row r="1749" spans="1:12" x14ac:dyDescent="0.3">
      <c r="A1749" s="73"/>
      <c r="B1749" s="73"/>
      <c r="C1749" s="112"/>
      <c r="D1749" s="112"/>
      <c r="E1749" s="73"/>
      <c r="F1749" s="73"/>
      <c r="G1749" s="127"/>
      <c r="H1749" s="127"/>
      <c r="I1749" s="127"/>
      <c r="J1749" s="127"/>
      <c r="K1749" s="73"/>
      <c r="L1749" s="110"/>
    </row>
    <row r="1750" spans="1:12" x14ac:dyDescent="0.3">
      <c r="A1750" s="73"/>
      <c r="B1750" s="73"/>
      <c r="C1750" s="112"/>
      <c r="D1750" s="112"/>
      <c r="E1750" s="73"/>
      <c r="F1750" s="73"/>
      <c r="G1750" s="127"/>
      <c r="H1750" s="127"/>
      <c r="I1750" s="127"/>
      <c r="J1750" s="127"/>
      <c r="K1750" s="73"/>
      <c r="L1750" s="110"/>
    </row>
    <row r="1751" spans="1:12" x14ac:dyDescent="0.3">
      <c r="A1751" s="73"/>
      <c r="B1751" s="73"/>
      <c r="C1751" s="112"/>
      <c r="D1751" s="112"/>
      <c r="E1751" s="73"/>
      <c r="F1751" s="73"/>
      <c r="G1751" s="127"/>
      <c r="H1751" s="127"/>
      <c r="I1751" s="127"/>
      <c r="J1751" s="127"/>
      <c r="K1751" s="73"/>
      <c r="L1751" s="110"/>
    </row>
    <row r="1752" spans="1:12" x14ac:dyDescent="0.3">
      <c r="A1752" s="73"/>
      <c r="B1752" s="73"/>
      <c r="C1752" s="112"/>
      <c r="D1752" s="112"/>
      <c r="E1752" s="73"/>
      <c r="F1752" s="73"/>
      <c r="G1752" s="127"/>
      <c r="H1752" s="127"/>
      <c r="I1752" s="127"/>
      <c r="J1752" s="127"/>
      <c r="K1752" s="73"/>
      <c r="L1752" s="110"/>
    </row>
    <row r="1753" spans="1:12" x14ac:dyDescent="0.3">
      <c r="A1753" s="73"/>
      <c r="B1753" s="73"/>
      <c r="C1753" s="112"/>
      <c r="D1753" s="112"/>
      <c r="E1753" s="73"/>
      <c r="F1753" s="73"/>
      <c r="G1753" s="127"/>
      <c r="H1753" s="127"/>
      <c r="I1753" s="127"/>
      <c r="J1753" s="127"/>
      <c r="K1753" s="73"/>
      <c r="L1753" s="110"/>
    </row>
    <row r="1754" spans="1:12" x14ac:dyDescent="0.3">
      <c r="A1754" s="73"/>
      <c r="B1754" s="73"/>
      <c r="C1754" s="112"/>
      <c r="D1754" s="112"/>
      <c r="E1754" s="73"/>
      <c r="F1754" s="73"/>
      <c r="G1754" s="127"/>
      <c r="H1754" s="127"/>
      <c r="I1754" s="127"/>
      <c r="J1754" s="127"/>
      <c r="K1754" s="73"/>
      <c r="L1754" s="110"/>
    </row>
    <row r="1755" spans="1:12" x14ac:dyDescent="0.3">
      <c r="A1755" s="73"/>
      <c r="B1755" s="73"/>
      <c r="C1755" s="112"/>
      <c r="D1755" s="112"/>
      <c r="E1755" s="73"/>
      <c r="F1755" s="73"/>
      <c r="G1755" s="127"/>
      <c r="H1755" s="127"/>
      <c r="I1755" s="127"/>
      <c r="J1755" s="127"/>
      <c r="K1755" s="73"/>
      <c r="L1755" s="110"/>
    </row>
    <row r="1756" spans="1:12" x14ac:dyDescent="0.3">
      <c r="A1756" s="73"/>
      <c r="B1756" s="73"/>
      <c r="C1756" s="112"/>
      <c r="D1756" s="112"/>
      <c r="E1756" s="73"/>
      <c r="F1756" s="73"/>
      <c r="G1756" s="127"/>
      <c r="H1756" s="127"/>
      <c r="I1756" s="127"/>
      <c r="J1756" s="127"/>
      <c r="K1756" s="73"/>
      <c r="L1756" s="110"/>
    </row>
    <row r="1757" spans="1:12" x14ac:dyDescent="0.3">
      <c r="A1757" s="73"/>
      <c r="B1757" s="73"/>
      <c r="C1757" s="112"/>
      <c r="D1757" s="112"/>
      <c r="E1757" s="73"/>
      <c r="F1757" s="73"/>
      <c r="G1757" s="127"/>
      <c r="H1757" s="127"/>
      <c r="I1757" s="127"/>
      <c r="J1757" s="127"/>
      <c r="K1757" s="73"/>
      <c r="L1757" s="110"/>
    </row>
    <row r="1758" spans="1:12" x14ac:dyDescent="0.3">
      <c r="A1758" s="73"/>
      <c r="B1758" s="73"/>
      <c r="C1758" s="112"/>
      <c r="D1758" s="112"/>
      <c r="E1758" s="73"/>
      <c r="F1758" s="73"/>
      <c r="G1758" s="127"/>
      <c r="H1758" s="127"/>
      <c r="I1758" s="127"/>
      <c r="J1758" s="127"/>
      <c r="K1758" s="73"/>
      <c r="L1758" s="110"/>
    </row>
    <row r="1759" spans="1:12" x14ac:dyDescent="0.3">
      <c r="A1759" s="73"/>
      <c r="B1759" s="73"/>
      <c r="C1759" s="112"/>
      <c r="D1759" s="112"/>
      <c r="E1759" s="73"/>
      <c r="F1759" s="73"/>
      <c r="G1759" s="127"/>
      <c r="H1759" s="127"/>
      <c r="I1759" s="127"/>
      <c r="J1759" s="127"/>
      <c r="K1759" s="73"/>
      <c r="L1759" s="110"/>
    </row>
    <row r="1760" spans="1:12" x14ac:dyDescent="0.3">
      <c r="A1760" s="73"/>
      <c r="B1760" s="73"/>
      <c r="C1760" s="112"/>
      <c r="D1760" s="112"/>
      <c r="E1760" s="73"/>
      <c r="F1760" s="73"/>
      <c r="G1760" s="127"/>
      <c r="H1760" s="127"/>
      <c r="I1760" s="127"/>
      <c r="J1760" s="127"/>
      <c r="K1760" s="73"/>
      <c r="L1760" s="110"/>
    </row>
    <row r="1761" spans="1:12" x14ac:dyDescent="0.3">
      <c r="A1761" s="73"/>
      <c r="B1761" s="73"/>
      <c r="C1761" s="112"/>
      <c r="D1761" s="112"/>
      <c r="E1761" s="73"/>
      <c r="F1761" s="73"/>
      <c r="G1761" s="127"/>
      <c r="H1761" s="127"/>
      <c r="I1761" s="127"/>
      <c r="J1761" s="127"/>
      <c r="K1761" s="73"/>
      <c r="L1761" s="110"/>
    </row>
    <row r="1762" spans="1:12" x14ac:dyDescent="0.3">
      <c r="A1762" s="73"/>
      <c r="B1762" s="73"/>
      <c r="C1762" s="112"/>
      <c r="D1762" s="112"/>
      <c r="E1762" s="73"/>
      <c r="F1762" s="73"/>
      <c r="G1762" s="127"/>
      <c r="H1762" s="127"/>
      <c r="I1762" s="127"/>
      <c r="J1762" s="127"/>
      <c r="K1762" s="73"/>
      <c r="L1762" s="110"/>
    </row>
    <row r="1763" spans="1:12" x14ac:dyDescent="0.3">
      <c r="A1763" s="73"/>
      <c r="B1763" s="73"/>
      <c r="C1763" s="112"/>
      <c r="D1763" s="112"/>
      <c r="E1763" s="73"/>
      <c r="F1763" s="73"/>
      <c r="G1763" s="127"/>
      <c r="H1763" s="127"/>
      <c r="I1763" s="127"/>
      <c r="J1763" s="127"/>
      <c r="K1763" s="73"/>
      <c r="L1763" s="110"/>
    </row>
    <row r="1764" spans="1:12" x14ac:dyDescent="0.3">
      <c r="A1764" s="73"/>
      <c r="B1764" s="73"/>
      <c r="C1764" s="112"/>
      <c r="D1764" s="112"/>
      <c r="E1764" s="73"/>
      <c r="F1764" s="73"/>
      <c r="G1764" s="127"/>
      <c r="H1764" s="127"/>
      <c r="I1764" s="127"/>
      <c r="J1764" s="127"/>
      <c r="K1764" s="73"/>
      <c r="L1764" s="110"/>
    </row>
    <row r="1765" spans="1:12" x14ac:dyDescent="0.3">
      <c r="A1765" s="73"/>
      <c r="B1765" s="73"/>
      <c r="C1765" s="112"/>
      <c r="D1765" s="112"/>
      <c r="E1765" s="73"/>
      <c r="F1765" s="73"/>
      <c r="G1765" s="127"/>
      <c r="H1765" s="127"/>
      <c r="I1765" s="127"/>
      <c r="J1765" s="127"/>
      <c r="K1765" s="73"/>
      <c r="L1765" s="110"/>
    </row>
    <row r="1766" spans="1:12" x14ac:dyDescent="0.3">
      <c r="A1766" s="73"/>
      <c r="B1766" s="73"/>
      <c r="C1766" s="112"/>
      <c r="D1766" s="112"/>
      <c r="E1766" s="73"/>
      <c r="F1766" s="73"/>
      <c r="G1766" s="127"/>
      <c r="H1766" s="127"/>
      <c r="I1766" s="127"/>
      <c r="J1766" s="127"/>
      <c r="K1766" s="73"/>
      <c r="L1766" s="110"/>
    </row>
    <row r="1767" spans="1:12" x14ac:dyDescent="0.3">
      <c r="A1767" s="73"/>
      <c r="B1767" s="73"/>
      <c r="C1767" s="112"/>
      <c r="D1767" s="112"/>
      <c r="E1767" s="73"/>
      <c r="F1767" s="73"/>
      <c r="G1767" s="127"/>
      <c r="H1767" s="127"/>
      <c r="I1767" s="127"/>
      <c r="J1767" s="127"/>
      <c r="K1767" s="73"/>
      <c r="L1767" s="110"/>
    </row>
    <row r="1768" spans="1:12" x14ac:dyDescent="0.3">
      <c r="A1768" s="73"/>
      <c r="B1768" s="73"/>
      <c r="C1768" s="112"/>
      <c r="D1768" s="112"/>
      <c r="E1768" s="73"/>
      <c r="F1768" s="73"/>
      <c r="G1768" s="127"/>
      <c r="H1768" s="127"/>
      <c r="I1768" s="127"/>
      <c r="J1768" s="127"/>
      <c r="K1768" s="73"/>
      <c r="L1768" s="110"/>
    </row>
    <row r="1769" spans="1:12" x14ac:dyDescent="0.3">
      <c r="A1769" s="73"/>
      <c r="B1769" s="73"/>
      <c r="C1769" s="112"/>
      <c r="D1769" s="112"/>
      <c r="E1769" s="73"/>
      <c r="F1769" s="73"/>
      <c r="G1769" s="127"/>
      <c r="H1769" s="127"/>
      <c r="I1769" s="127"/>
      <c r="J1769" s="127"/>
      <c r="K1769" s="73"/>
      <c r="L1769" s="110"/>
    </row>
    <row r="1770" spans="1:12" x14ac:dyDescent="0.3">
      <c r="A1770" s="73"/>
      <c r="B1770" s="73"/>
      <c r="C1770" s="112"/>
      <c r="D1770" s="112"/>
      <c r="E1770" s="73"/>
      <c r="F1770" s="73"/>
      <c r="G1770" s="127"/>
      <c r="H1770" s="127"/>
      <c r="I1770" s="127"/>
      <c r="J1770" s="127"/>
      <c r="K1770" s="73"/>
      <c r="L1770" s="110"/>
    </row>
    <row r="1771" spans="1:12" x14ac:dyDescent="0.3">
      <c r="A1771" s="73"/>
      <c r="B1771" s="73"/>
      <c r="C1771" s="112"/>
      <c r="D1771" s="112"/>
      <c r="E1771" s="73"/>
      <c r="F1771" s="73"/>
      <c r="G1771" s="127"/>
      <c r="H1771" s="127"/>
      <c r="I1771" s="127"/>
      <c r="J1771" s="127"/>
      <c r="K1771" s="73"/>
      <c r="L1771" s="110"/>
    </row>
    <row r="1772" spans="1:12" x14ac:dyDescent="0.3">
      <c r="A1772" s="73"/>
      <c r="B1772" s="73"/>
      <c r="C1772" s="112"/>
      <c r="D1772" s="112"/>
      <c r="E1772" s="73"/>
      <c r="F1772" s="73"/>
      <c r="G1772" s="127"/>
      <c r="H1772" s="127"/>
      <c r="I1772" s="127"/>
      <c r="J1772" s="127"/>
      <c r="K1772" s="73"/>
      <c r="L1772" s="110"/>
    </row>
    <row r="1773" spans="1:12" x14ac:dyDescent="0.3">
      <c r="A1773" s="73"/>
      <c r="B1773" s="73"/>
      <c r="C1773" s="112"/>
      <c r="D1773" s="112"/>
      <c r="E1773" s="73"/>
      <c r="F1773" s="73"/>
      <c r="G1773" s="127"/>
      <c r="H1773" s="127"/>
      <c r="I1773" s="127"/>
      <c r="J1773" s="127"/>
      <c r="K1773" s="73"/>
      <c r="L1773" s="110"/>
    </row>
    <row r="1774" spans="1:12" x14ac:dyDescent="0.3">
      <c r="A1774" s="73"/>
      <c r="B1774" s="73"/>
      <c r="C1774" s="112"/>
      <c r="D1774" s="112"/>
      <c r="E1774" s="73"/>
      <c r="F1774" s="73"/>
      <c r="G1774" s="127"/>
      <c r="H1774" s="127"/>
      <c r="I1774" s="127"/>
      <c r="J1774" s="127"/>
      <c r="K1774" s="73"/>
      <c r="L1774" s="110"/>
    </row>
    <row r="1775" spans="1:12" x14ac:dyDescent="0.3">
      <c r="A1775" s="73"/>
      <c r="B1775" s="73"/>
      <c r="C1775" s="112"/>
      <c r="D1775" s="112"/>
      <c r="E1775" s="73"/>
      <c r="F1775" s="73"/>
      <c r="G1775" s="127"/>
      <c r="H1775" s="127"/>
      <c r="I1775" s="127"/>
      <c r="J1775" s="127"/>
      <c r="K1775" s="73"/>
      <c r="L1775" s="110"/>
    </row>
    <row r="1776" spans="1:12" x14ac:dyDescent="0.3">
      <c r="A1776" s="73"/>
      <c r="B1776" s="73"/>
      <c r="C1776" s="112"/>
      <c r="D1776" s="112"/>
      <c r="E1776" s="73"/>
      <c r="F1776" s="73"/>
      <c r="G1776" s="127"/>
      <c r="H1776" s="127"/>
      <c r="I1776" s="127"/>
      <c r="J1776" s="127"/>
      <c r="K1776" s="73"/>
      <c r="L1776" s="110"/>
    </row>
    <row r="1777" spans="1:12" x14ac:dyDescent="0.3">
      <c r="A1777" s="73"/>
      <c r="B1777" s="73"/>
      <c r="C1777" s="112"/>
      <c r="D1777" s="112"/>
      <c r="E1777" s="73"/>
      <c r="F1777" s="73"/>
      <c r="G1777" s="127"/>
      <c r="H1777" s="127"/>
      <c r="I1777" s="127"/>
      <c r="J1777" s="127"/>
      <c r="K1777" s="73"/>
      <c r="L1777" s="110"/>
    </row>
    <row r="1778" spans="1:12" x14ac:dyDescent="0.3">
      <c r="A1778" s="73"/>
      <c r="B1778" s="73"/>
      <c r="C1778" s="112"/>
      <c r="D1778" s="112"/>
      <c r="E1778" s="73"/>
      <c r="F1778" s="73"/>
      <c r="G1778" s="127"/>
      <c r="H1778" s="127"/>
      <c r="I1778" s="127"/>
      <c r="J1778" s="127"/>
      <c r="K1778" s="73"/>
      <c r="L1778" s="110"/>
    </row>
    <row r="1779" spans="1:12" x14ac:dyDescent="0.3">
      <c r="A1779" s="73"/>
      <c r="B1779" s="73"/>
      <c r="C1779" s="112"/>
      <c r="D1779" s="112"/>
      <c r="E1779" s="73"/>
      <c r="F1779" s="73"/>
      <c r="G1779" s="127"/>
      <c r="H1779" s="127"/>
      <c r="I1779" s="127"/>
      <c r="J1779" s="127"/>
      <c r="K1779" s="73"/>
      <c r="L1779" s="110"/>
    </row>
    <row r="1780" spans="1:12" x14ac:dyDescent="0.3">
      <c r="A1780" s="73"/>
      <c r="B1780" s="73"/>
      <c r="C1780" s="112"/>
      <c r="D1780" s="112"/>
      <c r="E1780" s="73"/>
      <c r="F1780" s="73"/>
      <c r="G1780" s="127"/>
      <c r="H1780" s="127"/>
      <c r="I1780" s="127"/>
      <c r="J1780" s="127"/>
      <c r="K1780" s="73"/>
      <c r="L1780" s="110"/>
    </row>
    <row r="1781" spans="1:12" x14ac:dyDescent="0.3">
      <c r="A1781" s="73"/>
      <c r="B1781" s="73"/>
      <c r="C1781" s="112"/>
      <c r="D1781" s="112"/>
      <c r="E1781" s="73"/>
      <c r="F1781" s="73"/>
      <c r="G1781" s="127"/>
      <c r="H1781" s="127"/>
      <c r="I1781" s="127"/>
      <c r="J1781" s="127"/>
      <c r="K1781" s="73"/>
      <c r="L1781" s="110"/>
    </row>
    <row r="1782" spans="1:12" x14ac:dyDescent="0.3">
      <c r="A1782" s="73"/>
      <c r="B1782" s="73"/>
      <c r="C1782" s="112"/>
      <c r="D1782" s="112"/>
      <c r="E1782" s="73"/>
      <c r="F1782" s="73"/>
      <c r="G1782" s="127"/>
      <c r="H1782" s="127"/>
      <c r="I1782" s="127"/>
      <c r="J1782" s="127"/>
      <c r="K1782" s="73"/>
      <c r="L1782" s="110"/>
    </row>
    <row r="1783" spans="1:12" x14ac:dyDescent="0.3">
      <c r="A1783" s="73"/>
      <c r="B1783" s="73"/>
      <c r="C1783" s="112"/>
      <c r="D1783" s="112"/>
      <c r="E1783" s="73"/>
      <c r="F1783" s="73"/>
      <c r="G1783" s="127"/>
      <c r="H1783" s="127"/>
      <c r="I1783" s="127"/>
      <c r="J1783" s="127"/>
      <c r="K1783" s="73"/>
      <c r="L1783" s="110"/>
    </row>
    <row r="1784" spans="1:12" x14ac:dyDescent="0.3">
      <c r="A1784" s="73"/>
      <c r="B1784" s="73"/>
      <c r="C1784" s="112"/>
      <c r="D1784" s="112"/>
      <c r="E1784" s="73"/>
      <c r="F1784" s="73"/>
      <c r="G1784" s="127"/>
      <c r="H1784" s="127"/>
      <c r="I1784" s="127"/>
      <c r="J1784" s="127"/>
      <c r="K1784" s="73"/>
      <c r="L1784" s="110"/>
    </row>
    <row r="1785" spans="1:12" x14ac:dyDescent="0.3">
      <c r="A1785" s="73"/>
      <c r="B1785" s="73"/>
      <c r="C1785" s="112"/>
      <c r="D1785" s="112"/>
      <c r="E1785" s="73"/>
      <c r="F1785" s="73"/>
      <c r="G1785" s="127"/>
      <c r="H1785" s="127"/>
      <c r="I1785" s="127"/>
      <c r="J1785" s="127"/>
      <c r="K1785" s="73"/>
      <c r="L1785" s="110"/>
    </row>
    <row r="1786" spans="1:12" x14ac:dyDescent="0.3">
      <c r="A1786" s="73"/>
      <c r="B1786" s="73"/>
      <c r="C1786" s="112"/>
      <c r="D1786" s="112"/>
      <c r="E1786" s="73"/>
      <c r="F1786" s="73"/>
      <c r="G1786" s="127"/>
      <c r="H1786" s="127"/>
      <c r="I1786" s="127"/>
      <c r="J1786" s="127"/>
      <c r="K1786" s="73"/>
      <c r="L1786" s="110"/>
    </row>
    <row r="1787" spans="1:12" x14ac:dyDescent="0.3">
      <c r="A1787" s="73"/>
      <c r="B1787" s="73"/>
      <c r="C1787" s="112"/>
      <c r="D1787" s="112"/>
      <c r="E1787" s="73"/>
      <c r="F1787" s="73"/>
      <c r="G1787" s="127"/>
      <c r="H1787" s="127"/>
      <c r="I1787" s="127"/>
      <c r="J1787" s="127"/>
      <c r="K1787" s="73"/>
      <c r="L1787" s="110"/>
    </row>
    <row r="1788" spans="1:12" x14ac:dyDescent="0.3">
      <c r="A1788" s="73"/>
      <c r="B1788" s="73"/>
      <c r="C1788" s="112"/>
      <c r="D1788" s="112"/>
      <c r="E1788" s="73"/>
      <c r="F1788" s="73"/>
      <c r="G1788" s="127"/>
      <c r="H1788" s="127"/>
      <c r="I1788" s="127"/>
      <c r="J1788" s="127"/>
      <c r="K1788" s="73"/>
      <c r="L1788" s="110"/>
    </row>
    <row r="1789" spans="1:12" x14ac:dyDescent="0.3">
      <c r="A1789" s="73"/>
      <c r="B1789" s="73"/>
      <c r="C1789" s="112"/>
      <c r="D1789" s="112"/>
      <c r="E1789" s="73"/>
      <c r="F1789" s="73"/>
      <c r="G1789" s="127"/>
      <c r="H1789" s="127"/>
      <c r="I1789" s="127"/>
      <c r="J1789" s="127"/>
      <c r="K1789" s="73"/>
      <c r="L1789" s="110"/>
    </row>
    <row r="1790" spans="1:12" x14ac:dyDescent="0.3">
      <c r="A1790" s="73"/>
      <c r="B1790" s="73"/>
      <c r="C1790" s="112"/>
      <c r="D1790" s="112"/>
      <c r="E1790" s="73"/>
      <c r="F1790" s="73"/>
      <c r="G1790" s="127"/>
      <c r="H1790" s="127"/>
      <c r="I1790" s="127"/>
      <c r="J1790" s="127"/>
      <c r="K1790" s="73"/>
      <c r="L1790" s="110"/>
    </row>
    <row r="1791" spans="1:12" x14ac:dyDescent="0.3">
      <c r="A1791" s="73"/>
      <c r="B1791" s="73"/>
      <c r="C1791" s="112"/>
      <c r="D1791" s="112"/>
      <c r="E1791" s="73"/>
      <c r="F1791" s="73"/>
      <c r="G1791" s="127"/>
      <c r="H1791" s="127"/>
      <c r="I1791" s="127"/>
      <c r="J1791" s="127"/>
      <c r="K1791" s="73"/>
      <c r="L1791" s="110"/>
    </row>
    <row r="1792" spans="1:12" x14ac:dyDescent="0.3">
      <c r="A1792" s="73"/>
      <c r="B1792" s="73"/>
      <c r="C1792" s="112"/>
      <c r="D1792" s="112"/>
      <c r="E1792" s="73"/>
      <c r="F1792" s="73"/>
      <c r="G1792" s="127"/>
      <c r="H1792" s="127"/>
      <c r="I1792" s="127"/>
      <c r="J1792" s="127"/>
      <c r="K1792" s="73"/>
      <c r="L1792" s="110"/>
    </row>
    <row r="1793" spans="1:12" x14ac:dyDescent="0.3">
      <c r="A1793" s="73"/>
      <c r="B1793" s="73"/>
      <c r="C1793" s="112"/>
      <c r="D1793" s="112"/>
      <c r="E1793" s="73"/>
      <c r="F1793" s="73"/>
      <c r="G1793" s="127"/>
      <c r="H1793" s="127"/>
      <c r="I1793" s="127"/>
      <c r="J1793" s="127"/>
      <c r="K1793" s="73"/>
      <c r="L1793" s="110"/>
    </row>
    <row r="1794" spans="1:12" x14ac:dyDescent="0.3">
      <c r="A1794" s="73"/>
      <c r="B1794" s="73"/>
      <c r="C1794" s="112"/>
      <c r="D1794" s="112"/>
      <c r="E1794" s="73"/>
      <c r="F1794" s="73"/>
      <c r="G1794" s="127"/>
      <c r="H1794" s="127"/>
      <c r="I1794" s="127"/>
      <c r="J1794" s="127"/>
      <c r="K1794" s="73"/>
      <c r="L1794" s="110"/>
    </row>
    <row r="1795" spans="1:12" x14ac:dyDescent="0.3">
      <c r="A1795" s="73"/>
      <c r="B1795" s="73"/>
      <c r="C1795" s="112"/>
      <c r="D1795" s="112"/>
      <c r="E1795" s="73"/>
      <c r="F1795" s="73"/>
      <c r="G1795" s="127"/>
      <c r="H1795" s="127"/>
      <c r="I1795" s="127"/>
      <c r="J1795" s="127"/>
      <c r="K1795" s="73"/>
      <c r="L1795" s="110"/>
    </row>
    <row r="1796" spans="1:12" x14ac:dyDescent="0.3">
      <c r="A1796" s="73"/>
      <c r="B1796" s="73"/>
      <c r="C1796" s="112"/>
      <c r="D1796" s="112"/>
      <c r="E1796" s="73"/>
      <c r="F1796" s="73"/>
      <c r="G1796" s="127"/>
      <c r="H1796" s="127"/>
      <c r="I1796" s="127"/>
      <c r="J1796" s="127"/>
      <c r="K1796" s="73"/>
      <c r="L1796" s="110"/>
    </row>
    <row r="1797" spans="1:12" x14ac:dyDescent="0.3">
      <c r="A1797" s="73"/>
      <c r="B1797" s="73"/>
      <c r="C1797" s="112"/>
      <c r="D1797" s="112"/>
      <c r="E1797" s="73"/>
      <c r="F1797" s="73"/>
      <c r="G1797" s="127"/>
      <c r="H1797" s="127"/>
      <c r="I1797" s="127"/>
      <c r="J1797" s="127"/>
      <c r="K1797" s="73"/>
      <c r="L1797" s="110"/>
    </row>
    <row r="1798" spans="1:12" x14ac:dyDescent="0.3">
      <c r="A1798" s="73"/>
      <c r="B1798" s="73"/>
      <c r="C1798" s="112"/>
      <c r="D1798" s="112"/>
      <c r="E1798" s="73"/>
      <c r="F1798" s="73"/>
      <c r="G1798" s="127"/>
      <c r="H1798" s="127"/>
      <c r="I1798" s="127"/>
      <c r="J1798" s="127"/>
      <c r="K1798" s="73"/>
      <c r="L1798" s="110"/>
    </row>
    <row r="1799" spans="1:12" x14ac:dyDescent="0.3">
      <c r="A1799" s="73"/>
      <c r="B1799" s="73"/>
      <c r="C1799" s="112"/>
      <c r="D1799" s="112"/>
      <c r="E1799" s="73"/>
      <c r="F1799" s="73"/>
      <c r="G1799" s="127"/>
      <c r="H1799" s="127"/>
      <c r="I1799" s="127"/>
      <c r="J1799" s="127"/>
      <c r="K1799" s="73"/>
      <c r="L1799" s="110"/>
    </row>
    <row r="1800" spans="1:12" x14ac:dyDescent="0.3">
      <c r="A1800" s="73"/>
      <c r="B1800" s="73"/>
      <c r="C1800" s="112"/>
      <c r="D1800" s="112"/>
      <c r="E1800" s="73"/>
      <c r="F1800" s="73"/>
      <c r="G1800" s="127"/>
      <c r="H1800" s="127"/>
      <c r="I1800" s="127"/>
      <c r="J1800" s="127"/>
      <c r="K1800" s="73"/>
      <c r="L1800" s="110"/>
    </row>
    <row r="1801" spans="1:12" x14ac:dyDescent="0.3">
      <c r="A1801" s="73"/>
      <c r="B1801" s="73"/>
      <c r="C1801" s="112"/>
      <c r="D1801" s="112"/>
      <c r="E1801" s="73"/>
      <c r="F1801" s="73"/>
      <c r="G1801" s="127"/>
      <c r="H1801" s="127"/>
      <c r="I1801" s="127"/>
      <c r="J1801" s="127"/>
      <c r="K1801" s="73"/>
      <c r="L1801" s="110"/>
    </row>
    <row r="1802" spans="1:12" x14ac:dyDescent="0.3">
      <c r="A1802" s="73"/>
      <c r="B1802" s="73"/>
      <c r="C1802" s="112"/>
      <c r="D1802" s="112"/>
      <c r="E1802" s="73"/>
      <c r="F1802" s="73"/>
      <c r="G1802" s="127"/>
      <c r="H1802" s="127"/>
      <c r="I1802" s="127"/>
      <c r="J1802" s="127"/>
      <c r="K1802" s="73"/>
      <c r="L1802" s="110"/>
    </row>
    <row r="1803" spans="1:12" x14ac:dyDescent="0.3">
      <c r="A1803" s="73"/>
      <c r="B1803" s="73"/>
      <c r="C1803" s="112"/>
      <c r="D1803" s="112"/>
      <c r="E1803" s="73"/>
      <c r="F1803" s="73"/>
      <c r="G1803" s="127"/>
      <c r="H1803" s="127"/>
      <c r="I1803" s="127"/>
      <c r="J1803" s="127"/>
      <c r="K1803" s="73"/>
      <c r="L1803" s="110"/>
    </row>
    <row r="1804" spans="1:12" x14ac:dyDescent="0.3">
      <c r="A1804" s="73"/>
      <c r="B1804" s="73"/>
      <c r="C1804" s="112"/>
      <c r="D1804" s="112"/>
      <c r="E1804" s="73"/>
      <c r="F1804" s="73"/>
      <c r="G1804" s="127"/>
      <c r="H1804" s="127"/>
      <c r="I1804" s="127"/>
      <c r="J1804" s="127"/>
      <c r="K1804" s="73"/>
      <c r="L1804" s="110"/>
    </row>
    <row r="1805" spans="1:12" x14ac:dyDescent="0.3">
      <c r="A1805" s="73"/>
      <c r="B1805" s="73"/>
      <c r="C1805" s="112"/>
      <c r="D1805" s="112"/>
      <c r="E1805" s="73"/>
      <c r="F1805" s="73"/>
      <c r="G1805" s="127"/>
      <c r="H1805" s="127"/>
      <c r="I1805" s="127"/>
      <c r="J1805" s="127"/>
      <c r="K1805" s="73"/>
      <c r="L1805" s="110"/>
    </row>
    <row r="1806" spans="1:12" x14ac:dyDescent="0.3">
      <c r="A1806" s="73"/>
      <c r="B1806" s="73"/>
      <c r="C1806" s="112"/>
      <c r="D1806" s="112"/>
      <c r="E1806" s="73"/>
      <c r="F1806" s="73"/>
      <c r="G1806" s="127"/>
      <c r="H1806" s="127"/>
      <c r="I1806" s="127"/>
      <c r="J1806" s="127"/>
      <c r="K1806" s="73"/>
      <c r="L1806" s="110"/>
    </row>
    <row r="1807" spans="1:12" x14ac:dyDescent="0.3">
      <c r="A1807" s="73"/>
      <c r="B1807" s="73"/>
      <c r="C1807" s="112"/>
      <c r="D1807" s="112"/>
      <c r="E1807" s="73"/>
      <c r="F1807" s="73"/>
      <c r="G1807" s="127"/>
      <c r="H1807" s="127"/>
      <c r="I1807" s="127"/>
      <c r="J1807" s="127"/>
      <c r="K1807" s="73"/>
      <c r="L1807" s="110"/>
    </row>
    <row r="1808" spans="1:12" x14ac:dyDescent="0.3">
      <c r="A1808" s="73"/>
      <c r="B1808" s="73"/>
      <c r="C1808" s="112"/>
      <c r="D1808" s="112"/>
      <c r="E1808" s="73"/>
      <c r="F1808" s="73"/>
      <c r="G1808" s="127"/>
      <c r="H1808" s="127"/>
      <c r="I1808" s="127"/>
      <c r="J1808" s="127"/>
      <c r="K1808" s="73"/>
      <c r="L1808" s="110"/>
    </row>
    <row r="1809" spans="1:12" x14ac:dyDescent="0.3">
      <c r="A1809" s="73"/>
      <c r="B1809" s="73"/>
      <c r="C1809" s="112"/>
      <c r="D1809" s="112"/>
      <c r="E1809" s="73"/>
      <c r="F1809" s="73"/>
      <c r="G1809" s="127"/>
      <c r="H1809" s="127"/>
      <c r="I1809" s="127"/>
      <c r="J1809" s="127"/>
      <c r="K1809" s="73"/>
      <c r="L1809" s="110"/>
    </row>
    <row r="1810" spans="1:12" x14ac:dyDescent="0.3">
      <c r="A1810" s="73"/>
      <c r="B1810" s="73"/>
      <c r="C1810" s="112"/>
      <c r="D1810" s="112"/>
      <c r="E1810" s="73"/>
      <c r="F1810" s="73"/>
      <c r="G1810" s="127"/>
      <c r="H1810" s="127"/>
      <c r="I1810" s="127"/>
      <c r="J1810" s="127"/>
      <c r="K1810" s="73"/>
      <c r="L1810" s="110"/>
    </row>
    <row r="1811" spans="1:12" x14ac:dyDescent="0.3">
      <c r="A1811" s="73"/>
      <c r="B1811" s="73"/>
      <c r="C1811" s="112"/>
      <c r="D1811" s="112"/>
      <c r="E1811" s="73"/>
      <c r="F1811" s="73"/>
      <c r="G1811" s="127"/>
      <c r="H1811" s="127"/>
      <c r="I1811" s="127"/>
      <c r="J1811" s="127"/>
      <c r="K1811" s="73"/>
      <c r="L1811" s="110"/>
    </row>
    <row r="1812" spans="1:12" x14ac:dyDescent="0.3">
      <c r="A1812" s="73"/>
      <c r="B1812" s="73"/>
      <c r="C1812" s="112"/>
      <c r="D1812" s="112"/>
      <c r="E1812" s="73"/>
      <c r="F1812" s="73"/>
      <c r="G1812" s="127"/>
      <c r="H1812" s="127"/>
      <c r="I1812" s="127"/>
      <c r="J1812" s="127"/>
      <c r="K1812" s="73"/>
      <c r="L1812" s="110"/>
    </row>
    <row r="1813" spans="1:12" x14ac:dyDescent="0.3">
      <c r="A1813" s="73"/>
      <c r="B1813" s="73"/>
      <c r="C1813" s="112"/>
      <c r="D1813" s="112"/>
      <c r="E1813" s="73"/>
      <c r="F1813" s="73"/>
      <c r="G1813" s="127"/>
      <c r="H1813" s="127"/>
      <c r="I1813" s="127"/>
      <c r="J1813" s="127"/>
      <c r="K1813" s="73"/>
      <c r="L1813" s="110"/>
    </row>
    <row r="1814" spans="1:12" x14ac:dyDescent="0.3">
      <c r="A1814" s="73"/>
      <c r="B1814" s="73"/>
      <c r="C1814" s="112"/>
      <c r="D1814" s="112"/>
      <c r="E1814" s="73"/>
      <c r="F1814" s="73"/>
      <c r="G1814" s="127"/>
      <c r="H1814" s="127"/>
      <c r="I1814" s="127"/>
      <c r="J1814" s="127"/>
      <c r="K1814" s="73"/>
      <c r="L1814" s="110"/>
    </row>
    <row r="1815" spans="1:12" x14ac:dyDescent="0.3">
      <c r="A1815" s="73"/>
      <c r="B1815" s="73"/>
      <c r="C1815" s="112"/>
      <c r="D1815" s="112"/>
      <c r="E1815" s="73"/>
      <c r="F1815" s="73"/>
      <c r="G1815" s="127"/>
      <c r="H1815" s="127"/>
      <c r="I1815" s="127"/>
      <c r="J1815" s="127"/>
      <c r="K1815" s="73"/>
      <c r="L1815" s="110"/>
    </row>
    <row r="1816" spans="1:12" x14ac:dyDescent="0.3">
      <c r="A1816" s="73"/>
      <c r="B1816" s="73"/>
      <c r="C1816" s="112"/>
      <c r="D1816" s="112"/>
      <c r="E1816" s="73"/>
      <c r="F1816" s="73"/>
      <c r="G1816" s="127"/>
      <c r="H1816" s="127"/>
      <c r="I1816" s="127"/>
      <c r="J1816" s="127"/>
      <c r="K1816" s="73"/>
      <c r="L1816" s="110"/>
    </row>
    <row r="1817" spans="1:12" x14ac:dyDescent="0.3">
      <c r="A1817" s="73"/>
      <c r="B1817" s="73"/>
      <c r="C1817" s="112"/>
      <c r="D1817" s="112"/>
      <c r="E1817" s="73"/>
      <c r="F1817" s="73"/>
      <c r="G1817" s="127"/>
      <c r="H1817" s="127"/>
      <c r="I1817" s="127"/>
      <c r="J1817" s="127"/>
      <c r="K1817" s="73"/>
      <c r="L1817" s="110"/>
    </row>
    <row r="1818" spans="1:12" x14ac:dyDescent="0.3">
      <c r="A1818" s="73"/>
      <c r="B1818" s="73"/>
      <c r="C1818" s="112"/>
      <c r="D1818" s="112"/>
      <c r="E1818" s="73"/>
      <c r="F1818" s="73"/>
      <c r="G1818" s="127"/>
      <c r="H1818" s="127"/>
      <c r="I1818" s="127"/>
      <c r="J1818" s="127"/>
      <c r="K1818" s="73"/>
      <c r="L1818" s="110"/>
    </row>
    <row r="1819" spans="1:12" x14ac:dyDescent="0.3">
      <c r="A1819" s="73"/>
      <c r="B1819" s="73"/>
      <c r="C1819" s="112"/>
      <c r="D1819" s="112"/>
      <c r="E1819" s="73"/>
      <c r="F1819" s="73"/>
      <c r="G1819" s="127"/>
      <c r="H1819" s="127"/>
      <c r="I1819" s="127"/>
      <c r="J1819" s="127"/>
      <c r="K1819" s="73"/>
      <c r="L1819" s="110"/>
    </row>
    <row r="1820" spans="1:12" x14ac:dyDescent="0.3">
      <c r="A1820" s="73"/>
      <c r="B1820" s="73"/>
      <c r="C1820" s="112"/>
      <c r="D1820" s="112"/>
      <c r="E1820" s="73"/>
      <c r="F1820" s="73"/>
      <c r="G1820" s="127"/>
      <c r="H1820" s="127"/>
      <c r="I1820" s="127"/>
      <c r="J1820" s="127"/>
      <c r="K1820" s="73"/>
      <c r="L1820" s="110"/>
    </row>
    <row r="1821" spans="1:12" x14ac:dyDescent="0.3">
      <c r="A1821" s="73"/>
      <c r="B1821" s="73"/>
      <c r="C1821" s="112"/>
      <c r="D1821" s="112"/>
      <c r="E1821" s="73"/>
      <c r="F1821" s="73"/>
      <c r="G1821" s="127"/>
      <c r="H1821" s="127"/>
      <c r="I1821" s="127"/>
      <c r="J1821" s="127"/>
      <c r="K1821" s="73"/>
      <c r="L1821" s="110"/>
    </row>
    <row r="1822" spans="1:12" x14ac:dyDescent="0.3">
      <c r="A1822" s="73"/>
      <c r="B1822" s="73"/>
      <c r="C1822" s="112"/>
      <c r="D1822" s="112"/>
      <c r="E1822" s="73"/>
      <c r="F1822" s="73"/>
      <c r="G1822" s="127"/>
      <c r="H1822" s="127"/>
      <c r="I1822" s="127"/>
      <c r="J1822" s="127"/>
      <c r="K1822" s="73"/>
      <c r="L1822" s="110"/>
    </row>
    <row r="1823" spans="1:12" x14ac:dyDescent="0.3">
      <c r="A1823" s="73"/>
      <c r="B1823" s="73"/>
      <c r="C1823" s="112"/>
      <c r="D1823" s="112"/>
      <c r="E1823" s="73"/>
      <c r="F1823" s="73"/>
      <c r="G1823" s="127"/>
      <c r="H1823" s="127"/>
      <c r="I1823" s="127"/>
      <c r="J1823" s="127"/>
      <c r="K1823" s="73"/>
      <c r="L1823" s="110"/>
    </row>
    <row r="1824" spans="1:12" x14ac:dyDescent="0.3">
      <c r="A1824" s="73"/>
      <c r="B1824" s="73"/>
      <c r="C1824" s="112"/>
      <c r="D1824" s="112"/>
      <c r="E1824" s="73"/>
      <c r="F1824" s="73"/>
      <c r="G1824" s="127"/>
      <c r="H1824" s="127"/>
      <c r="I1824" s="127"/>
      <c r="J1824" s="127"/>
      <c r="K1824" s="73"/>
      <c r="L1824" s="110"/>
    </row>
    <row r="1825" spans="1:12" x14ac:dyDescent="0.3">
      <c r="A1825" s="73"/>
      <c r="B1825" s="73"/>
      <c r="C1825" s="112"/>
      <c r="D1825" s="112"/>
      <c r="E1825" s="73"/>
      <c r="F1825" s="73"/>
      <c r="G1825" s="127"/>
      <c r="H1825" s="127"/>
      <c r="I1825" s="127"/>
      <c r="J1825" s="127"/>
      <c r="K1825" s="73"/>
      <c r="L1825" s="110"/>
    </row>
    <row r="1826" spans="1:12" x14ac:dyDescent="0.3">
      <c r="A1826" s="73"/>
      <c r="B1826" s="73"/>
      <c r="C1826" s="112"/>
      <c r="D1826" s="112"/>
      <c r="E1826" s="73"/>
      <c r="F1826" s="73"/>
      <c r="G1826" s="127"/>
      <c r="H1826" s="127"/>
      <c r="I1826" s="127"/>
      <c r="J1826" s="127"/>
      <c r="K1826" s="73"/>
      <c r="L1826" s="110"/>
    </row>
    <row r="1827" spans="1:12" x14ac:dyDescent="0.3">
      <c r="A1827" s="73"/>
      <c r="B1827" s="73"/>
      <c r="C1827" s="112"/>
      <c r="D1827" s="112"/>
      <c r="E1827" s="73"/>
      <c r="F1827" s="73"/>
      <c r="G1827" s="127"/>
      <c r="H1827" s="127"/>
      <c r="I1827" s="127"/>
      <c r="J1827" s="127"/>
      <c r="K1827" s="73"/>
      <c r="L1827" s="110"/>
    </row>
    <row r="1828" spans="1:12" x14ac:dyDescent="0.3">
      <c r="A1828" s="73"/>
      <c r="B1828" s="73"/>
      <c r="C1828" s="112"/>
      <c r="D1828" s="112"/>
      <c r="E1828" s="73"/>
      <c r="F1828" s="73"/>
      <c r="G1828" s="127"/>
      <c r="H1828" s="127"/>
      <c r="I1828" s="127"/>
      <c r="J1828" s="127"/>
      <c r="K1828" s="73"/>
      <c r="L1828" s="110"/>
    </row>
    <row r="1829" spans="1:12" x14ac:dyDescent="0.3">
      <c r="A1829" s="73"/>
      <c r="B1829" s="73"/>
      <c r="C1829" s="112"/>
      <c r="D1829" s="112"/>
      <c r="E1829" s="73"/>
      <c r="F1829" s="73"/>
      <c r="G1829" s="127"/>
      <c r="H1829" s="127"/>
      <c r="I1829" s="127"/>
      <c r="J1829" s="127"/>
      <c r="K1829" s="73"/>
      <c r="L1829" s="110"/>
    </row>
    <row r="1830" spans="1:12" x14ac:dyDescent="0.3">
      <c r="A1830" s="73"/>
      <c r="B1830" s="73"/>
      <c r="C1830" s="112"/>
      <c r="D1830" s="112"/>
      <c r="E1830" s="73"/>
      <c r="F1830" s="73"/>
      <c r="G1830" s="127"/>
      <c r="H1830" s="127"/>
      <c r="I1830" s="127"/>
      <c r="J1830" s="127"/>
      <c r="K1830" s="73"/>
      <c r="L1830" s="110"/>
    </row>
    <row r="1831" spans="1:12" x14ac:dyDescent="0.3">
      <c r="A1831" s="73"/>
      <c r="B1831" s="73"/>
      <c r="C1831" s="112"/>
      <c r="D1831" s="112"/>
      <c r="E1831" s="73"/>
      <c r="F1831" s="73"/>
      <c r="G1831" s="127"/>
      <c r="H1831" s="127"/>
      <c r="I1831" s="127"/>
      <c r="J1831" s="127"/>
      <c r="K1831" s="73"/>
      <c r="L1831" s="110"/>
    </row>
    <row r="1832" spans="1:12" x14ac:dyDescent="0.3">
      <c r="A1832" s="73"/>
      <c r="B1832" s="73"/>
      <c r="C1832" s="112"/>
      <c r="D1832" s="112"/>
      <c r="E1832" s="73"/>
      <c r="F1832" s="73"/>
      <c r="G1832" s="127"/>
      <c r="H1832" s="127"/>
      <c r="I1832" s="127"/>
      <c r="J1832" s="127"/>
      <c r="K1832" s="73"/>
      <c r="L1832" s="110"/>
    </row>
    <row r="1833" spans="1:12" x14ac:dyDescent="0.3">
      <c r="A1833" s="73"/>
      <c r="B1833" s="73"/>
      <c r="C1833" s="112"/>
      <c r="D1833" s="112"/>
      <c r="E1833" s="73"/>
      <c r="F1833" s="73"/>
      <c r="G1833" s="127"/>
      <c r="H1833" s="127"/>
      <c r="I1833" s="127"/>
      <c r="J1833" s="127"/>
      <c r="K1833" s="73"/>
      <c r="L1833" s="110"/>
    </row>
    <row r="1834" spans="1:12" x14ac:dyDescent="0.3">
      <c r="A1834" s="73"/>
      <c r="B1834" s="73"/>
      <c r="C1834" s="112"/>
      <c r="D1834" s="112"/>
      <c r="E1834" s="73"/>
      <c r="F1834" s="73"/>
      <c r="G1834" s="127"/>
      <c r="H1834" s="127"/>
      <c r="I1834" s="127"/>
      <c r="J1834" s="127"/>
      <c r="K1834" s="73"/>
      <c r="L1834" s="110"/>
    </row>
    <row r="1835" spans="1:12" x14ac:dyDescent="0.3">
      <c r="A1835" s="73"/>
      <c r="B1835" s="73"/>
      <c r="C1835" s="112"/>
      <c r="D1835" s="112"/>
      <c r="E1835" s="73"/>
      <c r="F1835" s="73"/>
      <c r="G1835" s="127"/>
      <c r="H1835" s="127"/>
      <c r="I1835" s="127"/>
      <c r="J1835" s="127"/>
      <c r="K1835" s="73"/>
      <c r="L1835" s="110"/>
    </row>
    <row r="1836" spans="1:12" x14ac:dyDescent="0.3">
      <c r="A1836" s="73"/>
      <c r="B1836" s="73"/>
      <c r="C1836" s="112"/>
      <c r="D1836" s="112"/>
      <c r="E1836" s="73"/>
      <c r="F1836" s="73"/>
      <c r="G1836" s="127"/>
      <c r="H1836" s="127"/>
      <c r="I1836" s="127"/>
      <c r="J1836" s="127"/>
      <c r="K1836" s="73"/>
      <c r="L1836" s="110"/>
    </row>
    <row r="1837" spans="1:12" x14ac:dyDescent="0.3">
      <c r="A1837" s="73"/>
      <c r="B1837" s="73"/>
      <c r="C1837" s="112"/>
      <c r="D1837" s="112"/>
      <c r="E1837" s="73"/>
      <c r="F1837" s="73"/>
      <c r="G1837" s="127"/>
      <c r="H1837" s="127"/>
      <c r="I1837" s="127"/>
      <c r="J1837" s="127"/>
      <c r="K1837" s="73"/>
      <c r="L1837" s="110"/>
    </row>
    <row r="1838" spans="1:12" x14ac:dyDescent="0.3">
      <c r="A1838" s="73"/>
      <c r="B1838" s="73"/>
      <c r="C1838" s="112"/>
      <c r="D1838" s="112"/>
      <c r="E1838" s="73"/>
      <c r="F1838" s="73"/>
      <c r="G1838" s="127"/>
      <c r="H1838" s="127"/>
      <c r="I1838" s="127"/>
      <c r="J1838" s="127"/>
      <c r="K1838" s="73"/>
      <c r="L1838" s="110"/>
    </row>
    <row r="1839" spans="1:12" x14ac:dyDescent="0.3">
      <c r="A1839" s="73"/>
      <c r="B1839" s="73"/>
      <c r="C1839" s="112"/>
      <c r="D1839" s="112"/>
      <c r="E1839" s="73"/>
      <c r="F1839" s="73"/>
      <c r="G1839" s="127"/>
      <c r="H1839" s="127"/>
      <c r="I1839" s="127"/>
      <c r="J1839" s="127"/>
      <c r="K1839" s="73"/>
      <c r="L1839" s="110"/>
    </row>
    <row r="1840" spans="1:12" x14ac:dyDescent="0.3">
      <c r="A1840" s="73"/>
      <c r="B1840" s="73"/>
      <c r="C1840" s="112"/>
      <c r="D1840" s="112"/>
      <c r="E1840" s="73"/>
      <c r="F1840" s="73"/>
      <c r="G1840" s="127"/>
      <c r="H1840" s="127"/>
      <c r="I1840" s="127"/>
      <c r="J1840" s="127"/>
      <c r="K1840" s="73"/>
      <c r="L1840" s="110"/>
    </row>
    <row r="1841" spans="1:12" x14ac:dyDescent="0.3">
      <c r="A1841" s="73"/>
      <c r="B1841" s="73"/>
      <c r="C1841" s="112"/>
      <c r="D1841" s="112"/>
      <c r="E1841" s="73"/>
      <c r="F1841" s="73"/>
      <c r="G1841" s="127"/>
      <c r="H1841" s="127"/>
      <c r="I1841" s="127"/>
      <c r="J1841" s="127"/>
      <c r="K1841" s="73"/>
      <c r="L1841" s="110"/>
    </row>
    <row r="1842" spans="1:12" x14ac:dyDescent="0.3">
      <c r="A1842" s="73"/>
      <c r="B1842" s="73"/>
      <c r="C1842" s="112"/>
      <c r="D1842" s="112"/>
      <c r="E1842" s="73"/>
      <c r="F1842" s="73"/>
      <c r="G1842" s="127"/>
      <c r="H1842" s="127"/>
      <c r="I1842" s="127"/>
      <c r="J1842" s="127"/>
      <c r="K1842" s="73"/>
      <c r="L1842" s="110"/>
    </row>
    <row r="1843" spans="1:12" x14ac:dyDescent="0.3">
      <c r="A1843" s="73"/>
      <c r="B1843" s="73"/>
      <c r="C1843" s="112"/>
      <c r="D1843" s="112"/>
      <c r="E1843" s="73"/>
      <c r="F1843" s="73"/>
      <c r="G1843" s="127"/>
      <c r="H1843" s="127"/>
      <c r="I1843" s="127"/>
      <c r="J1843" s="127"/>
      <c r="K1843" s="73"/>
      <c r="L1843" s="110"/>
    </row>
    <row r="1844" spans="1:12" x14ac:dyDescent="0.3">
      <c r="A1844" s="73"/>
      <c r="B1844" s="73"/>
      <c r="C1844" s="112"/>
      <c r="D1844" s="112"/>
      <c r="E1844" s="73"/>
      <c r="F1844" s="73"/>
      <c r="G1844" s="127"/>
      <c r="H1844" s="127"/>
      <c r="I1844" s="127"/>
      <c r="J1844" s="127"/>
      <c r="K1844" s="73"/>
      <c r="L1844" s="110"/>
    </row>
    <row r="1845" spans="1:12" x14ac:dyDescent="0.3">
      <c r="A1845" s="73"/>
      <c r="B1845" s="73"/>
      <c r="C1845" s="112"/>
      <c r="D1845" s="112"/>
      <c r="E1845" s="73"/>
      <c r="F1845" s="73"/>
      <c r="G1845" s="127"/>
      <c r="H1845" s="127"/>
      <c r="I1845" s="127"/>
      <c r="J1845" s="127"/>
      <c r="K1845" s="73"/>
      <c r="L1845" s="110"/>
    </row>
    <row r="1846" spans="1:12" x14ac:dyDescent="0.3">
      <c r="A1846" s="73"/>
      <c r="B1846" s="73"/>
      <c r="C1846" s="112"/>
      <c r="D1846" s="112"/>
      <c r="E1846" s="73"/>
      <c r="F1846" s="73"/>
      <c r="G1846" s="127"/>
      <c r="H1846" s="127"/>
      <c r="I1846" s="127"/>
      <c r="J1846" s="127"/>
      <c r="K1846" s="73"/>
      <c r="L1846" s="110"/>
    </row>
    <row r="1847" spans="1:12" x14ac:dyDescent="0.3">
      <c r="A1847" s="73"/>
      <c r="B1847" s="73"/>
      <c r="C1847" s="112"/>
      <c r="D1847" s="112"/>
      <c r="E1847" s="73"/>
      <c r="F1847" s="73"/>
      <c r="G1847" s="127"/>
      <c r="H1847" s="127"/>
      <c r="I1847" s="127"/>
      <c r="J1847" s="127"/>
      <c r="K1847" s="73"/>
      <c r="L1847" s="110"/>
    </row>
    <row r="1848" spans="1:12" x14ac:dyDescent="0.3">
      <c r="A1848" s="73"/>
      <c r="B1848" s="73"/>
      <c r="C1848" s="112"/>
      <c r="D1848" s="112"/>
      <c r="E1848" s="73"/>
      <c r="F1848" s="73"/>
      <c r="G1848" s="127"/>
      <c r="H1848" s="127"/>
      <c r="I1848" s="127"/>
      <c r="J1848" s="127"/>
      <c r="K1848" s="73"/>
      <c r="L1848" s="110"/>
    </row>
    <row r="1849" spans="1:12" x14ac:dyDescent="0.3">
      <c r="A1849" s="73"/>
      <c r="B1849" s="73"/>
      <c r="C1849" s="112"/>
      <c r="D1849" s="112"/>
      <c r="E1849" s="73"/>
      <c r="F1849" s="73"/>
      <c r="G1849" s="127"/>
      <c r="H1849" s="127"/>
      <c r="I1849" s="127"/>
      <c r="J1849" s="127"/>
      <c r="K1849" s="73"/>
      <c r="L1849" s="110"/>
    </row>
    <row r="1850" spans="1:12" x14ac:dyDescent="0.3">
      <c r="A1850" s="73"/>
      <c r="B1850" s="73"/>
      <c r="C1850" s="112"/>
      <c r="D1850" s="112"/>
      <c r="E1850" s="73"/>
      <c r="F1850" s="73"/>
      <c r="G1850" s="127"/>
      <c r="H1850" s="127"/>
      <c r="I1850" s="127"/>
      <c r="J1850" s="127"/>
      <c r="K1850" s="73"/>
      <c r="L1850" s="110"/>
    </row>
    <row r="1851" spans="1:12" x14ac:dyDescent="0.3">
      <c r="A1851" s="73"/>
      <c r="B1851" s="73"/>
      <c r="C1851" s="112"/>
      <c r="D1851" s="112"/>
      <c r="E1851" s="73"/>
      <c r="F1851" s="73"/>
      <c r="G1851" s="127"/>
      <c r="H1851" s="127"/>
      <c r="I1851" s="127"/>
      <c r="J1851" s="127"/>
      <c r="K1851" s="73"/>
      <c r="L1851" s="110"/>
    </row>
    <row r="1852" spans="1:12" x14ac:dyDescent="0.3">
      <c r="A1852" s="73"/>
      <c r="B1852" s="73"/>
      <c r="C1852" s="112"/>
      <c r="D1852" s="112"/>
      <c r="E1852" s="73"/>
      <c r="F1852" s="73"/>
      <c r="G1852" s="127"/>
      <c r="H1852" s="127"/>
      <c r="I1852" s="127"/>
      <c r="J1852" s="127"/>
      <c r="K1852" s="73"/>
      <c r="L1852" s="110"/>
    </row>
    <row r="1853" spans="1:12" x14ac:dyDescent="0.3">
      <c r="A1853" s="73"/>
      <c r="B1853" s="73"/>
      <c r="C1853" s="112"/>
      <c r="D1853" s="112"/>
      <c r="E1853" s="73"/>
      <c r="F1853" s="73"/>
      <c r="G1853" s="127"/>
      <c r="H1853" s="127"/>
      <c r="I1853" s="127"/>
      <c r="J1853" s="127"/>
      <c r="K1853" s="73"/>
      <c r="L1853" s="110"/>
    </row>
    <row r="1854" spans="1:12" x14ac:dyDescent="0.3">
      <c r="A1854" s="73"/>
      <c r="B1854" s="73"/>
      <c r="C1854" s="112"/>
      <c r="D1854" s="112"/>
      <c r="E1854" s="73"/>
      <c r="F1854" s="73"/>
      <c r="G1854" s="127"/>
      <c r="H1854" s="127"/>
      <c r="I1854" s="127"/>
      <c r="J1854" s="127"/>
      <c r="K1854" s="73"/>
      <c r="L1854" s="110"/>
    </row>
    <row r="1855" spans="1:12" x14ac:dyDescent="0.3">
      <c r="A1855" s="73"/>
      <c r="B1855" s="73"/>
      <c r="C1855" s="112"/>
      <c r="D1855" s="112"/>
      <c r="E1855" s="73"/>
      <c r="F1855" s="73"/>
      <c r="G1855" s="127"/>
      <c r="H1855" s="127"/>
      <c r="I1855" s="127"/>
      <c r="J1855" s="127"/>
      <c r="K1855" s="73"/>
      <c r="L1855" s="110"/>
    </row>
    <row r="1856" spans="1:12" x14ac:dyDescent="0.3">
      <c r="A1856" s="73"/>
      <c r="B1856" s="73"/>
      <c r="C1856" s="112"/>
      <c r="D1856" s="112"/>
      <c r="E1856" s="73"/>
      <c r="F1856" s="73"/>
      <c r="G1856" s="127"/>
      <c r="H1856" s="127"/>
      <c r="I1856" s="127"/>
      <c r="J1856" s="127"/>
      <c r="K1856" s="73"/>
      <c r="L1856" s="110"/>
    </row>
    <row r="1857" spans="1:12" x14ac:dyDescent="0.3">
      <c r="A1857" s="73"/>
      <c r="B1857" s="73"/>
      <c r="C1857" s="112"/>
      <c r="D1857" s="112"/>
      <c r="E1857" s="73"/>
      <c r="F1857" s="73"/>
      <c r="G1857" s="127"/>
      <c r="H1857" s="127"/>
      <c r="I1857" s="127"/>
      <c r="J1857" s="127"/>
      <c r="K1857" s="73"/>
      <c r="L1857" s="110"/>
    </row>
    <row r="1858" spans="1:12" x14ac:dyDescent="0.3">
      <c r="A1858" s="73"/>
      <c r="B1858" s="73"/>
      <c r="C1858" s="112"/>
      <c r="D1858" s="112"/>
      <c r="E1858" s="73"/>
      <c r="F1858" s="73"/>
      <c r="G1858" s="127"/>
      <c r="H1858" s="127"/>
      <c r="I1858" s="127"/>
      <c r="J1858" s="127"/>
      <c r="K1858" s="73"/>
      <c r="L1858" s="110"/>
    </row>
    <row r="1859" spans="1:12" x14ac:dyDescent="0.3">
      <c r="A1859" s="73"/>
      <c r="B1859" s="73"/>
      <c r="C1859" s="112"/>
      <c r="D1859" s="112"/>
      <c r="E1859" s="73"/>
      <c r="F1859" s="73"/>
      <c r="G1859" s="127"/>
      <c r="H1859" s="127"/>
      <c r="I1859" s="127"/>
      <c r="J1859" s="127"/>
      <c r="K1859" s="73"/>
      <c r="L1859" s="110"/>
    </row>
    <row r="1860" spans="1:12" x14ac:dyDescent="0.3">
      <c r="A1860" s="73"/>
      <c r="B1860" s="73"/>
      <c r="C1860" s="112"/>
      <c r="D1860" s="112"/>
      <c r="E1860" s="73"/>
      <c r="F1860" s="73"/>
      <c r="G1860" s="127"/>
      <c r="H1860" s="127"/>
      <c r="I1860" s="127"/>
      <c r="J1860" s="127"/>
      <c r="K1860" s="73"/>
      <c r="L1860" s="110"/>
    </row>
    <row r="1861" spans="1:12" x14ac:dyDescent="0.3">
      <c r="A1861" s="73"/>
      <c r="B1861" s="73"/>
      <c r="C1861" s="112"/>
      <c r="D1861" s="112"/>
      <c r="E1861" s="73"/>
      <c r="F1861" s="73"/>
      <c r="G1861" s="127"/>
      <c r="H1861" s="127"/>
      <c r="I1861" s="127"/>
      <c r="J1861" s="127"/>
      <c r="K1861" s="73"/>
      <c r="L1861" s="110"/>
    </row>
    <row r="1862" spans="1:12" x14ac:dyDescent="0.3">
      <c r="A1862" s="73"/>
      <c r="B1862" s="73"/>
      <c r="C1862" s="112"/>
      <c r="D1862" s="112"/>
      <c r="E1862" s="73"/>
      <c r="F1862" s="73"/>
      <c r="G1862" s="127"/>
      <c r="H1862" s="127"/>
      <c r="I1862" s="127"/>
      <c r="J1862" s="127"/>
      <c r="K1862" s="73"/>
      <c r="L1862" s="110"/>
    </row>
    <row r="1863" spans="1:12" x14ac:dyDescent="0.3">
      <c r="A1863" s="73"/>
      <c r="B1863" s="73"/>
      <c r="C1863" s="112"/>
      <c r="D1863" s="112"/>
      <c r="E1863" s="73"/>
      <c r="F1863" s="73"/>
      <c r="G1863" s="127"/>
      <c r="H1863" s="127"/>
      <c r="I1863" s="127"/>
      <c r="J1863" s="127"/>
      <c r="K1863" s="73"/>
      <c r="L1863" s="110"/>
    </row>
    <row r="1864" spans="1:12" x14ac:dyDescent="0.3">
      <c r="A1864" s="73"/>
      <c r="B1864" s="73"/>
      <c r="C1864" s="112"/>
      <c r="D1864" s="112"/>
      <c r="E1864" s="73"/>
      <c r="F1864" s="73"/>
      <c r="G1864" s="127"/>
      <c r="H1864" s="127"/>
      <c r="I1864" s="127"/>
      <c r="J1864" s="127"/>
      <c r="K1864" s="73"/>
      <c r="L1864" s="110"/>
    </row>
    <row r="1865" spans="1:12" x14ac:dyDescent="0.3">
      <c r="A1865" s="73"/>
      <c r="B1865" s="73"/>
      <c r="C1865" s="112"/>
      <c r="D1865" s="112"/>
      <c r="E1865" s="73"/>
      <c r="F1865" s="73"/>
      <c r="G1865" s="127"/>
      <c r="H1865" s="127"/>
      <c r="I1865" s="127"/>
      <c r="J1865" s="127"/>
      <c r="K1865" s="73"/>
      <c r="L1865" s="110"/>
    </row>
    <row r="1866" spans="1:12" x14ac:dyDescent="0.3">
      <c r="A1866" s="73"/>
      <c r="B1866" s="73"/>
      <c r="C1866" s="112"/>
      <c r="D1866" s="112"/>
      <c r="E1866" s="73"/>
      <c r="F1866" s="73"/>
      <c r="G1866" s="127"/>
      <c r="H1866" s="127"/>
      <c r="I1866" s="127"/>
      <c r="J1866" s="127"/>
      <c r="K1866" s="73"/>
      <c r="L1866" s="110"/>
    </row>
    <row r="1867" spans="1:12" x14ac:dyDescent="0.3">
      <c r="A1867" s="73"/>
      <c r="B1867" s="73"/>
      <c r="C1867" s="112"/>
      <c r="D1867" s="112"/>
      <c r="E1867" s="73"/>
      <c r="F1867" s="73"/>
      <c r="G1867" s="127"/>
      <c r="H1867" s="127"/>
      <c r="I1867" s="127"/>
      <c r="J1867" s="127"/>
      <c r="K1867" s="73"/>
      <c r="L1867" s="110"/>
    </row>
    <row r="1868" spans="1:12" x14ac:dyDescent="0.3">
      <c r="A1868" s="73"/>
      <c r="B1868" s="73"/>
      <c r="C1868" s="112"/>
      <c r="D1868" s="112"/>
      <c r="E1868" s="73"/>
      <c r="F1868" s="73"/>
      <c r="G1868" s="127"/>
      <c r="H1868" s="127"/>
      <c r="I1868" s="127"/>
      <c r="J1868" s="127"/>
      <c r="K1868" s="73"/>
      <c r="L1868" s="110"/>
    </row>
    <row r="1869" spans="1:12" x14ac:dyDescent="0.3">
      <c r="A1869" s="73"/>
      <c r="B1869" s="73"/>
      <c r="C1869" s="112"/>
      <c r="D1869" s="112"/>
      <c r="E1869" s="73"/>
      <c r="F1869" s="73"/>
      <c r="G1869" s="127"/>
      <c r="H1869" s="127"/>
      <c r="I1869" s="127"/>
      <c r="J1869" s="127"/>
      <c r="K1869" s="73"/>
      <c r="L1869" s="110"/>
    </row>
    <row r="1870" spans="1:12" x14ac:dyDescent="0.3">
      <c r="A1870" s="73"/>
      <c r="B1870" s="73"/>
      <c r="C1870" s="112"/>
      <c r="D1870" s="112"/>
      <c r="E1870" s="73"/>
      <c r="F1870" s="73"/>
      <c r="G1870" s="127"/>
      <c r="H1870" s="127"/>
      <c r="I1870" s="127"/>
      <c r="J1870" s="127"/>
      <c r="K1870" s="73"/>
      <c r="L1870" s="110"/>
    </row>
    <row r="1871" spans="1:12" x14ac:dyDescent="0.3">
      <c r="A1871" s="73"/>
      <c r="B1871" s="73"/>
      <c r="C1871" s="112"/>
      <c r="D1871" s="112"/>
      <c r="E1871" s="73"/>
      <c r="F1871" s="73"/>
      <c r="G1871" s="127"/>
      <c r="H1871" s="127"/>
      <c r="I1871" s="127"/>
      <c r="J1871" s="127"/>
      <c r="K1871" s="73"/>
      <c r="L1871" s="110"/>
    </row>
    <row r="1872" spans="1:12" x14ac:dyDescent="0.3">
      <c r="A1872" s="73"/>
      <c r="B1872" s="73"/>
      <c r="C1872" s="112"/>
      <c r="D1872" s="112"/>
      <c r="E1872" s="73"/>
      <c r="F1872" s="73"/>
      <c r="G1872" s="127"/>
      <c r="H1872" s="127"/>
      <c r="I1872" s="127"/>
      <c r="J1872" s="127"/>
      <c r="K1872" s="73"/>
      <c r="L1872" s="110"/>
    </row>
    <row r="1873" spans="1:12" x14ac:dyDescent="0.3">
      <c r="A1873" s="73"/>
      <c r="B1873" s="73"/>
      <c r="C1873" s="112"/>
      <c r="D1873" s="112"/>
      <c r="E1873" s="73"/>
      <c r="F1873" s="73"/>
      <c r="G1873" s="127"/>
      <c r="H1873" s="127"/>
      <c r="I1873" s="127"/>
      <c r="J1873" s="127"/>
      <c r="K1873" s="73"/>
      <c r="L1873" s="110"/>
    </row>
    <row r="1874" spans="1:12" x14ac:dyDescent="0.3">
      <c r="A1874" s="73"/>
      <c r="B1874" s="73"/>
      <c r="C1874" s="112"/>
      <c r="D1874" s="112"/>
      <c r="E1874" s="73"/>
      <c r="F1874" s="73"/>
      <c r="G1874" s="127"/>
      <c r="H1874" s="127"/>
      <c r="I1874" s="127"/>
      <c r="J1874" s="127"/>
      <c r="K1874" s="73"/>
      <c r="L1874" s="110"/>
    </row>
    <row r="1875" spans="1:12" x14ac:dyDescent="0.3">
      <c r="A1875" s="73"/>
      <c r="B1875" s="73"/>
      <c r="C1875" s="112"/>
      <c r="D1875" s="112"/>
      <c r="E1875" s="73"/>
      <c r="F1875" s="73"/>
      <c r="G1875" s="127"/>
      <c r="H1875" s="127"/>
      <c r="I1875" s="127"/>
      <c r="J1875" s="127"/>
      <c r="K1875" s="73"/>
      <c r="L1875" s="110"/>
    </row>
    <row r="1876" spans="1:12" x14ac:dyDescent="0.3">
      <c r="A1876" s="73"/>
      <c r="B1876" s="73"/>
      <c r="C1876" s="112"/>
      <c r="D1876" s="112"/>
      <c r="E1876" s="73"/>
      <c r="F1876" s="73"/>
      <c r="G1876" s="127"/>
      <c r="H1876" s="127"/>
      <c r="I1876" s="127"/>
      <c r="J1876" s="127"/>
      <c r="K1876" s="73"/>
      <c r="L1876" s="110"/>
    </row>
    <row r="1877" spans="1:12" x14ac:dyDescent="0.3">
      <c r="A1877" s="73"/>
      <c r="B1877" s="73"/>
      <c r="C1877" s="112"/>
      <c r="D1877" s="112"/>
      <c r="E1877" s="73"/>
      <c r="F1877" s="73"/>
      <c r="G1877" s="127"/>
      <c r="H1877" s="127"/>
      <c r="I1877" s="127"/>
      <c r="J1877" s="127"/>
      <c r="K1877" s="73"/>
      <c r="L1877" s="110"/>
    </row>
    <row r="1878" spans="1:12" x14ac:dyDescent="0.3">
      <c r="A1878" s="73"/>
      <c r="B1878" s="73"/>
      <c r="C1878" s="112"/>
      <c r="D1878" s="112"/>
      <c r="E1878" s="73"/>
      <c r="F1878" s="73"/>
      <c r="G1878" s="127"/>
      <c r="H1878" s="127"/>
      <c r="I1878" s="127"/>
      <c r="J1878" s="127"/>
      <c r="K1878" s="73"/>
      <c r="L1878" s="110"/>
    </row>
    <row r="1879" spans="1:12" x14ac:dyDescent="0.3">
      <c r="A1879" s="73"/>
      <c r="B1879" s="73"/>
      <c r="C1879" s="112"/>
      <c r="D1879" s="112"/>
      <c r="E1879" s="73"/>
      <c r="F1879" s="73"/>
      <c r="G1879" s="127"/>
      <c r="H1879" s="127"/>
      <c r="I1879" s="127"/>
      <c r="J1879" s="127"/>
      <c r="K1879" s="73"/>
      <c r="L1879" s="110"/>
    </row>
    <row r="1880" spans="1:12" x14ac:dyDescent="0.3">
      <c r="A1880" s="73"/>
      <c r="B1880" s="73"/>
      <c r="C1880" s="112"/>
      <c r="D1880" s="112"/>
      <c r="E1880" s="73"/>
      <c r="F1880" s="73"/>
      <c r="G1880" s="127"/>
      <c r="H1880" s="127"/>
      <c r="I1880" s="127"/>
      <c r="J1880" s="127"/>
      <c r="K1880" s="73"/>
      <c r="L1880" s="110"/>
    </row>
    <row r="1881" spans="1:12" x14ac:dyDescent="0.3">
      <c r="A1881" s="73"/>
      <c r="B1881" s="73"/>
      <c r="C1881" s="112"/>
      <c r="D1881" s="112"/>
      <c r="E1881" s="73"/>
      <c r="F1881" s="73"/>
      <c r="G1881" s="127"/>
      <c r="H1881" s="127"/>
      <c r="I1881" s="127"/>
      <c r="J1881" s="127"/>
      <c r="K1881" s="73"/>
      <c r="L1881" s="110"/>
    </row>
    <row r="1882" spans="1:12" x14ac:dyDescent="0.3">
      <c r="A1882" s="73"/>
      <c r="B1882" s="73"/>
      <c r="C1882" s="112"/>
      <c r="D1882" s="112"/>
      <c r="E1882" s="73"/>
      <c r="F1882" s="73"/>
      <c r="G1882" s="127"/>
      <c r="H1882" s="127"/>
      <c r="I1882" s="127"/>
      <c r="J1882" s="127"/>
      <c r="K1882" s="73"/>
      <c r="L1882" s="110"/>
    </row>
    <row r="1883" spans="1:12" x14ac:dyDescent="0.3">
      <c r="A1883" s="73"/>
      <c r="B1883" s="73"/>
      <c r="C1883" s="112"/>
      <c r="D1883" s="112"/>
      <c r="E1883" s="73"/>
      <c r="F1883" s="73"/>
      <c r="G1883" s="127"/>
      <c r="H1883" s="127"/>
      <c r="I1883" s="127"/>
      <c r="J1883" s="127"/>
      <c r="K1883" s="73"/>
      <c r="L1883" s="110"/>
    </row>
    <row r="1884" spans="1:12" x14ac:dyDescent="0.3">
      <c r="A1884" s="73"/>
      <c r="B1884" s="73"/>
      <c r="C1884" s="112"/>
      <c r="D1884" s="112"/>
      <c r="E1884" s="73"/>
      <c r="F1884" s="73"/>
      <c r="G1884" s="127"/>
      <c r="H1884" s="127"/>
      <c r="I1884" s="127"/>
      <c r="J1884" s="127"/>
      <c r="K1884" s="73"/>
      <c r="L1884" s="110"/>
    </row>
    <row r="1885" spans="1:12" x14ac:dyDescent="0.3">
      <c r="A1885" s="73"/>
      <c r="B1885" s="73"/>
      <c r="C1885" s="112"/>
      <c r="D1885" s="112"/>
      <c r="E1885" s="73"/>
      <c r="F1885" s="73"/>
      <c r="G1885" s="127"/>
      <c r="H1885" s="127"/>
      <c r="I1885" s="127"/>
      <c r="J1885" s="127"/>
      <c r="K1885" s="73"/>
      <c r="L1885" s="110"/>
    </row>
    <row r="1886" spans="1:12" x14ac:dyDescent="0.3">
      <c r="A1886" s="73"/>
      <c r="B1886" s="73"/>
      <c r="C1886" s="112"/>
      <c r="D1886" s="112"/>
      <c r="E1886" s="73"/>
      <c r="F1886" s="73"/>
      <c r="G1886" s="127"/>
      <c r="H1886" s="127"/>
      <c r="I1886" s="127"/>
      <c r="J1886" s="127"/>
      <c r="K1886" s="73"/>
      <c r="L1886" s="110"/>
    </row>
    <row r="1887" spans="1:12" x14ac:dyDescent="0.3">
      <c r="A1887" s="73"/>
      <c r="B1887" s="73"/>
      <c r="C1887" s="112"/>
      <c r="D1887" s="112"/>
      <c r="E1887" s="73"/>
      <c r="F1887" s="73"/>
      <c r="G1887" s="127"/>
      <c r="H1887" s="127"/>
      <c r="I1887" s="127"/>
      <c r="J1887" s="127"/>
      <c r="K1887" s="73"/>
      <c r="L1887" s="110"/>
    </row>
    <row r="1888" spans="1:12" x14ac:dyDescent="0.3">
      <c r="A1888" s="73"/>
      <c r="B1888" s="73"/>
      <c r="C1888" s="112"/>
      <c r="D1888" s="112"/>
      <c r="E1888" s="73"/>
      <c r="F1888" s="73"/>
      <c r="G1888" s="127"/>
      <c r="H1888" s="127"/>
      <c r="I1888" s="127"/>
      <c r="J1888" s="127"/>
      <c r="K1888" s="73"/>
      <c r="L1888" s="110"/>
    </row>
    <row r="1889" spans="1:12" x14ac:dyDescent="0.3">
      <c r="A1889" s="73"/>
      <c r="B1889" s="73"/>
      <c r="C1889" s="112"/>
      <c r="D1889" s="112"/>
      <c r="E1889" s="73"/>
      <c r="F1889" s="73"/>
      <c r="G1889" s="127"/>
      <c r="H1889" s="127"/>
      <c r="I1889" s="127"/>
      <c r="J1889" s="127"/>
      <c r="K1889" s="73"/>
      <c r="L1889" s="110"/>
    </row>
    <row r="1890" spans="1:12" x14ac:dyDescent="0.3">
      <c r="A1890" s="73"/>
      <c r="B1890" s="73"/>
      <c r="C1890" s="112"/>
      <c r="D1890" s="112"/>
      <c r="E1890" s="73"/>
      <c r="F1890" s="73"/>
      <c r="G1890" s="127"/>
      <c r="H1890" s="127"/>
      <c r="I1890" s="127"/>
      <c r="J1890" s="127"/>
      <c r="K1890" s="73"/>
      <c r="L1890" s="110"/>
    </row>
    <row r="1891" spans="1:12" x14ac:dyDescent="0.3">
      <c r="A1891" s="73"/>
      <c r="B1891" s="73"/>
      <c r="C1891" s="112"/>
      <c r="D1891" s="112"/>
      <c r="E1891" s="73"/>
      <c r="F1891" s="73"/>
      <c r="G1891" s="127"/>
      <c r="H1891" s="127"/>
      <c r="I1891" s="127"/>
      <c r="J1891" s="127"/>
      <c r="K1891" s="73"/>
      <c r="L1891" s="110"/>
    </row>
    <row r="1892" spans="1:12" x14ac:dyDescent="0.3">
      <c r="A1892" s="73"/>
      <c r="B1892" s="73"/>
      <c r="C1892" s="112"/>
      <c r="D1892" s="112"/>
      <c r="E1892" s="73"/>
      <c r="F1892" s="73"/>
      <c r="G1892" s="127"/>
      <c r="H1892" s="127"/>
      <c r="I1892" s="127"/>
      <c r="J1892" s="127"/>
      <c r="K1892" s="73"/>
      <c r="L1892" s="110"/>
    </row>
    <row r="1893" spans="1:12" x14ac:dyDescent="0.3">
      <c r="A1893" s="73"/>
      <c r="B1893" s="73"/>
      <c r="C1893" s="112"/>
      <c r="D1893" s="112"/>
      <c r="E1893" s="73"/>
      <c r="F1893" s="73"/>
      <c r="G1893" s="127"/>
      <c r="H1893" s="127"/>
      <c r="I1893" s="127"/>
      <c r="J1893" s="127"/>
      <c r="K1893" s="73"/>
      <c r="L1893" s="110"/>
    </row>
    <row r="1894" spans="1:12" x14ac:dyDescent="0.3">
      <c r="A1894" s="73"/>
      <c r="B1894" s="73"/>
      <c r="C1894" s="112"/>
      <c r="D1894" s="112"/>
      <c r="E1894" s="73"/>
      <c r="F1894" s="73"/>
      <c r="G1894" s="127"/>
      <c r="H1894" s="127"/>
      <c r="I1894" s="127"/>
      <c r="J1894" s="127"/>
      <c r="K1894" s="73"/>
      <c r="L1894" s="110"/>
    </row>
    <row r="1895" spans="1:12" x14ac:dyDescent="0.3">
      <c r="A1895" s="73"/>
      <c r="B1895" s="73"/>
      <c r="C1895" s="112"/>
      <c r="D1895" s="112"/>
      <c r="E1895" s="73"/>
      <c r="F1895" s="73"/>
      <c r="G1895" s="127"/>
      <c r="H1895" s="127"/>
      <c r="I1895" s="127"/>
      <c r="J1895" s="127"/>
      <c r="K1895" s="73"/>
      <c r="L1895" s="110"/>
    </row>
    <row r="1896" spans="1:12" x14ac:dyDescent="0.3">
      <c r="A1896" s="73"/>
      <c r="B1896" s="73"/>
      <c r="C1896" s="112"/>
      <c r="D1896" s="112"/>
      <c r="E1896" s="73"/>
      <c r="F1896" s="73"/>
      <c r="G1896" s="127"/>
      <c r="H1896" s="127"/>
      <c r="I1896" s="127"/>
      <c r="J1896" s="127"/>
      <c r="K1896" s="73"/>
      <c r="L1896" s="110"/>
    </row>
    <row r="1897" spans="1:12" x14ac:dyDescent="0.3">
      <c r="A1897" s="73"/>
      <c r="B1897" s="73"/>
      <c r="C1897" s="112"/>
      <c r="D1897" s="112"/>
      <c r="E1897" s="73"/>
      <c r="F1897" s="73"/>
      <c r="G1897" s="127"/>
      <c r="H1897" s="127"/>
      <c r="I1897" s="127"/>
      <c r="J1897" s="127"/>
      <c r="K1897" s="73"/>
      <c r="L1897" s="110"/>
    </row>
    <row r="1898" spans="1:12" x14ac:dyDescent="0.3">
      <c r="A1898" s="73"/>
      <c r="B1898" s="73"/>
      <c r="C1898" s="112"/>
      <c r="D1898" s="112"/>
      <c r="E1898" s="73"/>
      <c r="F1898" s="73"/>
      <c r="G1898" s="127"/>
      <c r="H1898" s="127"/>
      <c r="I1898" s="127"/>
      <c r="J1898" s="127"/>
      <c r="K1898" s="73"/>
      <c r="L1898" s="110"/>
    </row>
    <row r="1899" spans="1:12" x14ac:dyDescent="0.3">
      <c r="A1899" s="73"/>
      <c r="B1899" s="73"/>
      <c r="C1899" s="112"/>
      <c r="D1899" s="112"/>
      <c r="E1899" s="73"/>
      <c r="F1899" s="73"/>
      <c r="G1899" s="127"/>
      <c r="H1899" s="127"/>
      <c r="I1899" s="127"/>
      <c r="J1899" s="127"/>
      <c r="K1899" s="73"/>
      <c r="L1899" s="110"/>
    </row>
    <row r="1900" spans="1:12" x14ac:dyDescent="0.3">
      <c r="A1900" s="73"/>
      <c r="B1900" s="73"/>
      <c r="C1900" s="112"/>
      <c r="D1900" s="112"/>
      <c r="E1900" s="73"/>
      <c r="F1900" s="73"/>
      <c r="G1900" s="127"/>
      <c r="H1900" s="127"/>
      <c r="I1900" s="127"/>
      <c r="J1900" s="127"/>
      <c r="K1900" s="73"/>
      <c r="L1900" s="110"/>
    </row>
    <row r="1901" spans="1:12" x14ac:dyDescent="0.3">
      <c r="A1901" s="73"/>
      <c r="B1901" s="73"/>
      <c r="C1901" s="112"/>
      <c r="D1901" s="112"/>
      <c r="E1901" s="73"/>
      <c r="F1901" s="73"/>
      <c r="G1901" s="127"/>
      <c r="H1901" s="127"/>
      <c r="I1901" s="127"/>
      <c r="J1901" s="127"/>
      <c r="K1901" s="73"/>
      <c r="L1901" s="110"/>
    </row>
    <row r="1902" spans="1:12" x14ac:dyDescent="0.3">
      <c r="A1902" s="73"/>
      <c r="B1902" s="73"/>
      <c r="C1902" s="112"/>
      <c r="D1902" s="112"/>
      <c r="E1902" s="73"/>
      <c r="F1902" s="73"/>
      <c r="G1902" s="127"/>
      <c r="H1902" s="127"/>
      <c r="I1902" s="127"/>
      <c r="J1902" s="127"/>
      <c r="K1902" s="73"/>
      <c r="L1902" s="110"/>
    </row>
    <row r="1903" spans="1:12" x14ac:dyDescent="0.3">
      <c r="A1903" s="73"/>
      <c r="B1903" s="73"/>
      <c r="C1903" s="112"/>
      <c r="D1903" s="112"/>
      <c r="E1903" s="73"/>
      <c r="F1903" s="73"/>
      <c r="G1903" s="127"/>
      <c r="H1903" s="127"/>
      <c r="I1903" s="127"/>
      <c r="J1903" s="127"/>
      <c r="K1903" s="73"/>
      <c r="L1903" s="110"/>
    </row>
    <row r="1904" spans="1:12" x14ac:dyDescent="0.3">
      <c r="A1904" s="73"/>
      <c r="B1904" s="73"/>
      <c r="C1904" s="112"/>
      <c r="D1904" s="112"/>
      <c r="E1904" s="73"/>
      <c r="F1904" s="73"/>
      <c r="G1904" s="127"/>
      <c r="H1904" s="127"/>
      <c r="I1904" s="127"/>
      <c r="J1904" s="127"/>
      <c r="K1904" s="73"/>
      <c r="L1904" s="110"/>
    </row>
    <row r="1905" spans="1:12" x14ac:dyDescent="0.3">
      <c r="A1905" s="73"/>
      <c r="B1905" s="73"/>
      <c r="C1905" s="112"/>
      <c r="D1905" s="112"/>
      <c r="E1905" s="73"/>
      <c r="F1905" s="73"/>
      <c r="G1905" s="127"/>
      <c r="H1905" s="127"/>
      <c r="I1905" s="127"/>
      <c r="J1905" s="127"/>
      <c r="K1905" s="73"/>
      <c r="L1905" s="110"/>
    </row>
    <row r="1906" spans="1:12" x14ac:dyDescent="0.3">
      <c r="A1906" s="73"/>
      <c r="B1906" s="73"/>
      <c r="C1906" s="112"/>
      <c r="D1906" s="112"/>
      <c r="E1906" s="73"/>
      <c r="F1906" s="73"/>
      <c r="G1906" s="127"/>
      <c r="H1906" s="127"/>
      <c r="I1906" s="127"/>
      <c r="J1906" s="127"/>
      <c r="K1906" s="73"/>
      <c r="L1906" s="110"/>
    </row>
    <row r="1907" spans="1:12" x14ac:dyDescent="0.3">
      <c r="A1907" s="73"/>
      <c r="B1907" s="73"/>
      <c r="C1907" s="112"/>
      <c r="D1907" s="112"/>
      <c r="E1907" s="73"/>
      <c r="F1907" s="73"/>
      <c r="G1907" s="127"/>
      <c r="H1907" s="127"/>
      <c r="I1907" s="127"/>
      <c r="J1907" s="127"/>
      <c r="K1907" s="73"/>
      <c r="L1907" s="110"/>
    </row>
    <row r="1908" spans="1:12" x14ac:dyDescent="0.3">
      <c r="A1908" s="73"/>
      <c r="B1908" s="73"/>
      <c r="C1908" s="112"/>
      <c r="D1908" s="112"/>
      <c r="E1908" s="73"/>
      <c r="F1908" s="73"/>
      <c r="G1908" s="127"/>
      <c r="H1908" s="127"/>
      <c r="I1908" s="127"/>
      <c r="J1908" s="127"/>
      <c r="K1908" s="73"/>
      <c r="L1908" s="110"/>
    </row>
    <row r="1909" spans="1:12" x14ac:dyDescent="0.3">
      <c r="A1909" s="73"/>
      <c r="B1909" s="73"/>
      <c r="C1909" s="112"/>
      <c r="D1909" s="112"/>
      <c r="E1909" s="73"/>
      <c r="F1909" s="73"/>
      <c r="G1909" s="127"/>
      <c r="H1909" s="127"/>
      <c r="I1909" s="127"/>
      <c r="J1909" s="127"/>
      <c r="K1909" s="73"/>
      <c r="L1909" s="110"/>
    </row>
    <row r="1910" spans="1:12" x14ac:dyDescent="0.3">
      <c r="A1910" s="73"/>
      <c r="B1910" s="73"/>
      <c r="C1910" s="112"/>
      <c r="D1910" s="112"/>
      <c r="E1910" s="73"/>
      <c r="F1910" s="73"/>
      <c r="G1910" s="127"/>
      <c r="H1910" s="127"/>
      <c r="I1910" s="127"/>
      <c r="J1910" s="127"/>
      <c r="K1910" s="73"/>
      <c r="L1910" s="110"/>
    </row>
    <row r="1911" spans="1:12" x14ac:dyDescent="0.3">
      <c r="A1911" s="73"/>
      <c r="B1911" s="73"/>
      <c r="C1911" s="112"/>
      <c r="D1911" s="112"/>
      <c r="E1911" s="73"/>
      <c r="F1911" s="73"/>
      <c r="G1911" s="127"/>
      <c r="H1911" s="127"/>
      <c r="I1911" s="127"/>
      <c r="J1911" s="127"/>
      <c r="K1911" s="73"/>
      <c r="L1911" s="110"/>
    </row>
    <row r="1912" spans="1:12" x14ac:dyDescent="0.3">
      <c r="A1912" s="73"/>
      <c r="B1912" s="73"/>
      <c r="C1912" s="112"/>
      <c r="D1912" s="112"/>
      <c r="E1912" s="73"/>
      <c r="F1912" s="73"/>
      <c r="G1912" s="127"/>
      <c r="H1912" s="127"/>
      <c r="I1912" s="127"/>
      <c r="J1912" s="127"/>
      <c r="K1912" s="73"/>
      <c r="L1912" s="110"/>
    </row>
    <row r="1913" spans="1:12" x14ac:dyDescent="0.3">
      <c r="A1913" s="73"/>
      <c r="B1913" s="73"/>
      <c r="C1913" s="112"/>
      <c r="D1913" s="112"/>
      <c r="E1913" s="73"/>
      <c r="F1913" s="73"/>
      <c r="G1913" s="127"/>
      <c r="H1913" s="127"/>
      <c r="I1913" s="127"/>
      <c r="J1913" s="127"/>
      <c r="K1913" s="73"/>
      <c r="L1913" s="110"/>
    </row>
    <row r="1914" spans="1:12" x14ac:dyDescent="0.3">
      <c r="A1914" s="73"/>
      <c r="B1914" s="73"/>
      <c r="C1914" s="112"/>
      <c r="D1914" s="112"/>
      <c r="E1914" s="73"/>
      <c r="F1914" s="73"/>
      <c r="G1914" s="127"/>
      <c r="H1914" s="127"/>
      <c r="I1914" s="127"/>
      <c r="J1914" s="127"/>
      <c r="K1914" s="73"/>
      <c r="L1914" s="110"/>
    </row>
    <row r="1915" spans="1:12" x14ac:dyDescent="0.3">
      <c r="A1915" s="73"/>
      <c r="B1915" s="73"/>
      <c r="C1915" s="112"/>
      <c r="D1915" s="112"/>
      <c r="E1915" s="73"/>
      <c r="F1915" s="73"/>
      <c r="G1915" s="127"/>
      <c r="H1915" s="127"/>
      <c r="I1915" s="127"/>
      <c r="J1915" s="127"/>
      <c r="K1915" s="73"/>
      <c r="L1915" s="110"/>
    </row>
    <row r="1916" spans="1:12" x14ac:dyDescent="0.3">
      <c r="A1916" s="73"/>
      <c r="B1916" s="73"/>
      <c r="C1916" s="112"/>
      <c r="D1916" s="112"/>
      <c r="E1916" s="73"/>
      <c r="F1916" s="73"/>
      <c r="G1916" s="127"/>
      <c r="H1916" s="127"/>
      <c r="I1916" s="127"/>
      <c r="J1916" s="127"/>
      <c r="K1916" s="73"/>
      <c r="L1916" s="110"/>
    </row>
    <row r="1917" spans="1:12" x14ac:dyDescent="0.3">
      <c r="A1917" s="73"/>
      <c r="B1917" s="73"/>
      <c r="C1917" s="112"/>
      <c r="D1917" s="112"/>
      <c r="E1917" s="73"/>
      <c r="F1917" s="73"/>
      <c r="G1917" s="127"/>
      <c r="H1917" s="127"/>
      <c r="I1917" s="127"/>
      <c r="J1917" s="127"/>
      <c r="K1917" s="73"/>
      <c r="L1917" s="110"/>
    </row>
    <row r="1918" spans="1:12" x14ac:dyDescent="0.3">
      <c r="A1918" s="73"/>
      <c r="B1918" s="73"/>
      <c r="C1918" s="112"/>
      <c r="D1918" s="112"/>
      <c r="E1918" s="73"/>
      <c r="F1918" s="73"/>
      <c r="G1918" s="127"/>
      <c r="H1918" s="127"/>
      <c r="I1918" s="127"/>
      <c r="J1918" s="127"/>
      <c r="K1918" s="73"/>
      <c r="L1918" s="110"/>
    </row>
    <row r="1919" spans="1:12" x14ac:dyDescent="0.3">
      <c r="A1919" s="73"/>
      <c r="B1919" s="73"/>
      <c r="C1919" s="112"/>
      <c r="D1919" s="112"/>
      <c r="E1919" s="73"/>
      <c r="F1919" s="73"/>
      <c r="G1919" s="127"/>
      <c r="H1919" s="127"/>
      <c r="I1919" s="127"/>
      <c r="J1919" s="127"/>
      <c r="K1919" s="73"/>
      <c r="L1919" s="110"/>
    </row>
    <row r="1920" spans="1:12" x14ac:dyDescent="0.3">
      <c r="A1920" s="73"/>
      <c r="B1920" s="73"/>
      <c r="C1920" s="112"/>
      <c r="D1920" s="112"/>
      <c r="E1920" s="73"/>
      <c r="F1920" s="73"/>
      <c r="G1920" s="127"/>
      <c r="H1920" s="127"/>
      <c r="I1920" s="127"/>
      <c r="J1920" s="127"/>
      <c r="K1920" s="73"/>
      <c r="L1920" s="110"/>
    </row>
    <row r="1921" spans="1:12" x14ac:dyDescent="0.3">
      <c r="A1921" s="73"/>
      <c r="B1921" s="73"/>
      <c r="C1921" s="112"/>
      <c r="D1921" s="112"/>
      <c r="E1921" s="73"/>
      <c r="F1921" s="73"/>
      <c r="G1921" s="127"/>
      <c r="H1921" s="127"/>
      <c r="I1921" s="127"/>
      <c r="J1921" s="127"/>
      <c r="K1921" s="73"/>
      <c r="L1921" s="110"/>
    </row>
    <row r="1922" spans="1:12" x14ac:dyDescent="0.3">
      <c r="A1922" s="73"/>
      <c r="B1922" s="73"/>
      <c r="C1922" s="112"/>
      <c r="D1922" s="112"/>
      <c r="E1922" s="73"/>
      <c r="F1922" s="73"/>
      <c r="G1922" s="127"/>
      <c r="H1922" s="127"/>
      <c r="I1922" s="127"/>
      <c r="J1922" s="127"/>
      <c r="K1922" s="73"/>
      <c r="L1922" s="110"/>
    </row>
    <row r="1923" spans="1:12" x14ac:dyDescent="0.3">
      <c r="A1923" s="73"/>
      <c r="B1923" s="73"/>
      <c r="C1923" s="112"/>
      <c r="D1923" s="112"/>
      <c r="E1923" s="73"/>
      <c r="F1923" s="73"/>
      <c r="G1923" s="127"/>
      <c r="H1923" s="127"/>
      <c r="I1923" s="127"/>
      <c r="J1923" s="127"/>
      <c r="K1923" s="73"/>
      <c r="L1923" s="110"/>
    </row>
    <row r="1924" spans="1:12" x14ac:dyDescent="0.3">
      <c r="A1924" s="73"/>
      <c r="B1924" s="73"/>
      <c r="C1924" s="112"/>
      <c r="D1924" s="112"/>
      <c r="E1924" s="73"/>
      <c r="F1924" s="73"/>
      <c r="G1924" s="127"/>
      <c r="H1924" s="127"/>
      <c r="I1924" s="127"/>
      <c r="J1924" s="127"/>
      <c r="K1924" s="73"/>
      <c r="L1924" s="110"/>
    </row>
    <row r="1925" spans="1:12" x14ac:dyDescent="0.3">
      <c r="A1925" s="73"/>
      <c r="B1925" s="73"/>
      <c r="C1925" s="112"/>
      <c r="D1925" s="112"/>
      <c r="E1925" s="73"/>
      <c r="F1925" s="73"/>
      <c r="G1925" s="127"/>
      <c r="H1925" s="127"/>
      <c r="I1925" s="127"/>
      <c r="J1925" s="127"/>
      <c r="K1925" s="73"/>
      <c r="L1925" s="110"/>
    </row>
    <row r="1926" spans="1:12" x14ac:dyDescent="0.3">
      <c r="A1926" s="73"/>
      <c r="B1926" s="73"/>
      <c r="C1926" s="112"/>
      <c r="D1926" s="112"/>
      <c r="E1926" s="73"/>
      <c r="F1926" s="73"/>
      <c r="G1926" s="127"/>
      <c r="H1926" s="127"/>
      <c r="I1926" s="127"/>
      <c r="J1926" s="127"/>
      <c r="K1926" s="73"/>
      <c r="L1926" s="110"/>
    </row>
    <row r="1927" spans="1:12" x14ac:dyDescent="0.3">
      <c r="A1927" s="73"/>
      <c r="B1927" s="73"/>
      <c r="C1927" s="112"/>
      <c r="D1927" s="112"/>
      <c r="E1927" s="73"/>
      <c r="F1927" s="73"/>
      <c r="G1927" s="127"/>
      <c r="H1927" s="127"/>
      <c r="I1927" s="127"/>
      <c r="J1927" s="127"/>
      <c r="K1927" s="73"/>
      <c r="L1927" s="110"/>
    </row>
    <row r="1928" spans="1:12" x14ac:dyDescent="0.3">
      <c r="A1928" s="73"/>
      <c r="B1928" s="73"/>
      <c r="C1928" s="112"/>
      <c r="D1928" s="112"/>
      <c r="E1928" s="73"/>
      <c r="F1928" s="73"/>
      <c r="G1928" s="127"/>
      <c r="H1928" s="127"/>
      <c r="I1928" s="127"/>
      <c r="J1928" s="127"/>
      <c r="K1928" s="73"/>
      <c r="L1928" s="110"/>
    </row>
    <row r="1929" spans="1:12" x14ac:dyDescent="0.3">
      <c r="A1929" s="73"/>
      <c r="B1929" s="73"/>
      <c r="C1929" s="112"/>
      <c r="D1929" s="112"/>
      <c r="E1929" s="73"/>
      <c r="F1929" s="73"/>
      <c r="G1929" s="127"/>
      <c r="H1929" s="127"/>
      <c r="I1929" s="127"/>
      <c r="J1929" s="127"/>
      <c r="K1929" s="73"/>
      <c r="L1929" s="110"/>
    </row>
    <row r="1930" spans="1:12" x14ac:dyDescent="0.3">
      <c r="A1930" s="73"/>
      <c r="B1930" s="73"/>
      <c r="C1930" s="112"/>
      <c r="D1930" s="112"/>
      <c r="E1930" s="73"/>
      <c r="F1930" s="73"/>
      <c r="G1930" s="127"/>
      <c r="H1930" s="127"/>
      <c r="I1930" s="127"/>
      <c r="J1930" s="127"/>
      <c r="K1930" s="73"/>
      <c r="L1930" s="110"/>
    </row>
    <row r="1931" spans="1:12" x14ac:dyDescent="0.3">
      <c r="A1931" s="73"/>
      <c r="B1931" s="73"/>
      <c r="C1931" s="112"/>
      <c r="D1931" s="112"/>
      <c r="E1931" s="73"/>
      <c r="F1931" s="73"/>
      <c r="G1931" s="127"/>
      <c r="H1931" s="127"/>
      <c r="I1931" s="127"/>
      <c r="J1931" s="127"/>
      <c r="K1931" s="73"/>
      <c r="L1931" s="110"/>
    </row>
    <row r="1932" spans="1:12" x14ac:dyDescent="0.3">
      <c r="A1932" s="73"/>
      <c r="B1932" s="73"/>
      <c r="C1932" s="112"/>
      <c r="D1932" s="112"/>
      <c r="E1932" s="73"/>
      <c r="F1932" s="73"/>
      <c r="G1932" s="127"/>
      <c r="H1932" s="127"/>
      <c r="I1932" s="127"/>
      <c r="J1932" s="127"/>
      <c r="K1932" s="73"/>
      <c r="L1932" s="110"/>
    </row>
    <row r="1933" spans="1:12" x14ac:dyDescent="0.3">
      <c r="A1933" s="73"/>
      <c r="B1933" s="73"/>
      <c r="C1933" s="112"/>
      <c r="D1933" s="112"/>
      <c r="E1933" s="73"/>
      <c r="F1933" s="73"/>
      <c r="G1933" s="127"/>
      <c r="H1933" s="127"/>
      <c r="I1933" s="127"/>
      <c r="J1933" s="127"/>
      <c r="K1933" s="73"/>
      <c r="L1933" s="110"/>
    </row>
    <row r="1934" spans="1:12" x14ac:dyDescent="0.3">
      <c r="A1934" s="73"/>
      <c r="B1934" s="73"/>
      <c r="C1934" s="112"/>
      <c r="D1934" s="112"/>
      <c r="E1934" s="73"/>
      <c r="F1934" s="73"/>
      <c r="G1934" s="127"/>
      <c r="H1934" s="127"/>
      <c r="I1934" s="127"/>
      <c r="J1934" s="127"/>
      <c r="K1934" s="73"/>
      <c r="L1934" s="110"/>
    </row>
    <row r="1935" spans="1:12" x14ac:dyDescent="0.3">
      <c r="A1935" s="73"/>
      <c r="B1935" s="73"/>
      <c r="C1935" s="112"/>
      <c r="D1935" s="112"/>
      <c r="E1935" s="73"/>
      <c r="F1935" s="73"/>
      <c r="G1935" s="127"/>
      <c r="H1935" s="127"/>
      <c r="I1935" s="127"/>
      <c r="J1935" s="127"/>
      <c r="K1935" s="73"/>
      <c r="L1935" s="110"/>
    </row>
    <row r="1936" spans="1:12" x14ac:dyDescent="0.3">
      <c r="A1936" s="73"/>
      <c r="B1936" s="73"/>
      <c r="C1936" s="112"/>
      <c r="D1936" s="112"/>
      <c r="E1936" s="73"/>
      <c r="F1936" s="73"/>
      <c r="G1936" s="127"/>
      <c r="H1936" s="127"/>
      <c r="I1936" s="127"/>
      <c r="J1936" s="127"/>
      <c r="K1936" s="73"/>
      <c r="L1936" s="110"/>
    </row>
    <row r="1937" spans="1:12" x14ac:dyDescent="0.3">
      <c r="A1937" s="73"/>
      <c r="B1937" s="73"/>
      <c r="C1937" s="112"/>
      <c r="D1937" s="112"/>
      <c r="E1937" s="73"/>
      <c r="F1937" s="73"/>
      <c r="G1937" s="127"/>
      <c r="H1937" s="127"/>
      <c r="I1937" s="127"/>
      <c r="J1937" s="127"/>
      <c r="K1937" s="73"/>
      <c r="L1937" s="110"/>
    </row>
    <row r="1938" spans="1:12" x14ac:dyDescent="0.3">
      <c r="A1938" s="73"/>
      <c r="B1938" s="73"/>
      <c r="C1938" s="112"/>
      <c r="D1938" s="112"/>
      <c r="E1938" s="73"/>
      <c r="F1938" s="73"/>
      <c r="G1938" s="127"/>
      <c r="H1938" s="127"/>
      <c r="I1938" s="127"/>
      <c r="J1938" s="127"/>
      <c r="K1938" s="73"/>
      <c r="L1938" s="110"/>
    </row>
    <row r="1939" spans="1:12" x14ac:dyDescent="0.3">
      <c r="A1939" s="73"/>
      <c r="B1939" s="73"/>
      <c r="C1939" s="112"/>
      <c r="D1939" s="112"/>
      <c r="E1939" s="73"/>
      <c r="F1939" s="73"/>
      <c r="G1939" s="127"/>
      <c r="H1939" s="127"/>
      <c r="I1939" s="127"/>
      <c r="J1939" s="127"/>
      <c r="K1939" s="73"/>
      <c r="L1939" s="110"/>
    </row>
    <row r="1940" spans="1:12" x14ac:dyDescent="0.3">
      <c r="A1940" s="73"/>
      <c r="B1940" s="73"/>
      <c r="C1940" s="112"/>
      <c r="D1940" s="112"/>
      <c r="E1940" s="73"/>
      <c r="F1940" s="73"/>
      <c r="G1940" s="127"/>
      <c r="H1940" s="127"/>
      <c r="I1940" s="127"/>
      <c r="J1940" s="127"/>
      <c r="K1940" s="73"/>
      <c r="L1940" s="110"/>
    </row>
    <row r="1941" spans="1:12" x14ac:dyDescent="0.3">
      <c r="A1941" s="73"/>
      <c r="B1941" s="73"/>
      <c r="C1941" s="112"/>
      <c r="D1941" s="112"/>
      <c r="E1941" s="73"/>
      <c r="F1941" s="73"/>
      <c r="G1941" s="127"/>
      <c r="H1941" s="127"/>
      <c r="I1941" s="127"/>
      <c r="J1941" s="127"/>
      <c r="K1941" s="73"/>
      <c r="L1941" s="110"/>
    </row>
    <row r="1942" spans="1:12" x14ac:dyDescent="0.3">
      <c r="A1942" s="73"/>
      <c r="B1942" s="73"/>
      <c r="C1942" s="112"/>
      <c r="D1942" s="112"/>
      <c r="E1942" s="73"/>
      <c r="F1942" s="73"/>
      <c r="G1942" s="127"/>
      <c r="H1942" s="127"/>
      <c r="I1942" s="127"/>
      <c r="J1942" s="127"/>
      <c r="K1942" s="73"/>
      <c r="L1942" s="110"/>
    </row>
    <row r="1943" spans="1:12" x14ac:dyDescent="0.3">
      <c r="A1943" s="73"/>
      <c r="B1943" s="73"/>
      <c r="C1943" s="112"/>
      <c r="D1943" s="112"/>
      <c r="E1943" s="73"/>
      <c r="F1943" s="73"/>
      <c r="G1943" s="127"/>
      <c r="H1943" s="127"/>
      <c r="I1943" s="127"/>
      <c r="J1943" s="127"/>
      <c r="K1943" s="73"/>
      <c r="L1943" s="110"/>
    </row>
    <row r="1944" spans="1:12" x14ac:dyDescent="0.3">
      <c r="A1944" s="73"/>
      <c r="B1944" s="73"/>
      <c r="C1944" s="112"/>
      <c r="D1944" s="112"/>
      <c r="E1944" s="73"/>
      <c r="F1944" s="73"/>
      <c r="G1944" s="127"/>
      <c r="H1944" s="127"/>
      <c r="I1944" s="127"/>
      <c r="J1944" s="127"/>
      <c r="K1944" s="73"/>
      <c r="L1944" s="110"/>
    </row>
    <row r="1945" spans="1:12" x14ac:dyDescent="0.3">
      <c r="A1945" s="73"/>
      <c r="B1945" s="73"/>
      <c r="C1945" s="112"/>
      <c r="D1945" s="112"/>
      <c r="E1945" s="73"/>
      <c r="F1945" s="73"/>
      <c r="G1945" s="127"/>
      <c r="H1945" s="127"/>
      <c r="I1945" s="127"/>
      <c r="J1945" s="127"/>
      <c r="K1945" s="73"/>
      <c r="L1945" s="110"/>
    </row>
    <row r="1946" spans="1:12" x14ac:dyDescent="0.3">
      <c r="A1946" s="73"/>
      <c r="B1946" s="73"/>
      <c r="C1946" s="112"/>
      <c r="D1946" s="112"/>
      <c r="E1946" s="73"/>
      <c r="F1946" s="73"/>
      <c r="G1946" s="127"/>
      <c r="H1946" s="127"/>
      <c r="I1946" s="127"/>
      <c r="J1946" s="127"/>
      <c r="K1946" s="73"/>
      <c r="L1946" s="110"/>
    </row>
    <row r="1947" spans="1:12" x14ac:dyDescent="0.3">
      <c r="A1947" s="73"/>
      <c r="B1947" s="73"/>
      <c r="C1947" s="112"/>
      <c r="D1947" s="112"/>
      <c r="E1947" s="73"/>
      <c r="F1947" s="73"/>
      <c r="G1947" s="127"/>
      <c r="H1947" s="127"/>
      <c r="I1947" s="127"/>
      <c r="J1947" s="127"/>
      <c r="K1947" s="73"/>
      <c r="L1947" s="110"/>
    </row>
    <row r="1948" spans="1:12" x14ac:dyDescent="0.3">
      <c r="A1948" s="73"/>
      <c r="B1948" s="73"/>
      <c r="C1948" s="112"/>
      <c r="D1948" s="112"/>
      <c r="E1948" s="73"/>
      <c r="F1948" s="73"/>
      <c r="G1948" s="127"/>
      <c r="H1948" s="127"/>
      <c r="I1948" s="127"/>
      <c r="J1948" s="127"/>
      <c r="K1948" s="73"/>
      <c r="L1948" s="110"/>
    </row>
    <row r="1949" spans="1:12" x14ac:dyDescent="0.3">
      <c r="A1949" s="73"/>
      <c r="B1949" s="73"/>
      <c r="C1949" s="112"/>
      <c r="D1949" s="112"/>
      <c r="E1949" s="73"/>
      <c r="F1949" s="73"/>
      <c r="G1949" s="127"/>
      <c r="H1949" s="127"/>
      <c r="I1949" s="127"/>
      <c r="J1949" s="127"/>
      <c r="K1949" s="73"/>
      <c r="L1949" s="110"/>
    </row>
    <row r="1950" spans="1:12" x14ac:dyDescent="0.3">
      <c r="A1950" s="73"/>
      <c r="B1950" s="73"/>
      <c r="C1950" s="112"/>
      <c r="D1950" s="112"/>
      <c r="E1950" s="73"/>
      <c r="F1950" s="73"/>
      <c r="G1950" s="127"/>
      <c r="H1950" s="127"/>
      <c r="I1950" s="127"/>
      <c r="J1950" s="127"/>
      <c r="K1950" s="73"/>
      <c r="L1950" s="110"/>
    </row>
    <row r="1951" spans="1:12" x14ac:dyDescent="0.3">
      <c r="A1951" s="73"/>
      <c r="B1951" s="73"/>
      <c r="C1951" s="112"/>
      <c r="D1951" s="112"/>
      <c r="E1951" s="73"/>
      <c r="F1951" s="73"/>
      <c r="G1951" s="127"/>
      <c r="H1951" s="127"/>
      <c r="I1951" s="127"/>
      <c r="J1951" s="127"/>
      <c r="K1951" s="73"/>
      <c r="L1951" s="110"/>
    </row>
    <row r="1952" spans="1:12" x14ac:dyDescent="0.3">
      <c r="A1952" s="73"/>
      <c r="B1952" s="73"/>
      <c r="C1952" s="112"/>
      <c r="D1952" s="112"/>
      <c r="E1952" s="73"/>
      <c r="F1952" s="73"/>
      <c r="G1952" s="127"/>
      <c r="H1952" s="127"/>
      <c r="I1952" s="127"/>
      <c r="J1952" s="127"/>
      <c r="K1952" s="73"/>
      <c r="L1952" s="110"/>
    </row>
    <row r="1953" spans="1:12" x14ac:dyDescent="0.3">
      <c r="A1953" s="73"/>
      <c r="B1953" s="73"/>
      <c r="C1953" s="112"/>
      <c r="D1953" s="112"/>
      <c r="E1953" s="73"/>
      <c r="F1953" s="73"/>
      <c r="G1953" s="127"/>
      <c r="H1953" s="127"/>
      <c r="I1953" s="127"/>
      <c r="J1953" s="127"/>
      <c r="K1953" s="73"/>
      <c r="L1953" s="110"/>
    </row>
    <row r="1954" spans="1:12" x14ac:dyDescent="0.3">
      <c r="A1954" s="73"/>
      <c r="B1954" s="73"/>
      <c r="C1954" s="112"/>
      <c r="D1954" s="112"/>
      <c r="E1954" s="73"/>
      <c r="F1954" s="73"/>
      <c r="G1954" s="127"/>
      <c r="H1954" s="127"/>
      <c r="I1954" s="127"/>
      <c r="J1954" s="127"/>
      <c r="K1954" s="73"/>
      <c r="L1954" s="110"/>
    </row>
    <row r="1955" spans="1:12" x14ac:dyDescent="0.3">
      <c r="A1955" s="73"/>
      <c r="B1955" s="73"/>
      <c r="C1955" s="112"/>
      <c r="D1955" s="112"/>
      <c r="E1955" s="73"/>
      <c r="F1955" s="73"/>
      <c r="G1955" s="127"/>
      <c r="H1955" s="127"/>
      <c r="I1955" s="127"/>
      <c r="J1955" s="127"/>
      <c r="K1955" s="73"/>
      <c r="L1955" s="110"/>
    </row>
    <row r="1956" spans="1:12" x14ac:dyDescent="0.3">
      <c r="A1956" s="73"/>
      <c r="B1956" s="73"/>
      <c r="C1956" s="112"/>
      <c r="D1956" s="112"/>
      <c r="E1956" s="73"/>
      <c r="F1956" s="73"/>
      <c r="G1956" s="127"/>
      <c r="H1956" s="127"/>
      <c r="I1956" s="127"/>
      <c r="J1956" s="127"/>
      <c r="K1956" s="73"/>
      <c r="L1956" s="110"/>
    </row>
    <row r="1957" spans="1:12" x14ac:dyDescent="0.3">
      <c r="A1957" s="73"/>
      <c r="B1957" s="73"/>
      <c r="C1957" s="112"/>
      <c r="D1957" s="112"/>
      <c r="E1957" s="73"/>
      <c r="F1957" s="73"/>
      <c r="G1957" s="127"/>
      <c r="H1957" s="127"/>
      <c r="I1957" s="127"/>
      <c r="J1957" s="127"/>
      <c r="K1957" s="73"/>
      <c r="L1957" s="110"/>
    </row>
    <row r="1958" spans="1:12" x14ac:dyDescent="0.3">
      <c r="A1958" s="73"/>
      <c r="B1958" s="73"/>
      <c r="C1958" s="112"/>
      <c r="D1958" s="112"/>
      <c r="E1958" s="73"/>
      <c r="F1958" s="73"/>
      <c r="G1958" s="127"/>
      <c r="H1958" s="127"/>
      <c r="I1958" s="127"/>
      <c r="J1958" s="127"/>
      <c r="K1958" s="73"/>
      <c r="L1958" s="110"/>
    </row>
    <row r="1959" spans="1:12" x14ac:dyDescent="0.3">
      <c r="A1959" s="73"/>
      <c r="B1959" s="73"/>
      <c r="C1959" s="112"/>
      <c r="D1959" s="112"/>
      <c r="E1959" s="73"/>
      <c r="F1959" s="73"/>
      <c r="G1959" s="127"/>
      <c r="H1959" s="127"/>
      <c r="I1959" s="127"/>
      <c r="J1959" s="127"/>
      <c r="K1959" s="73"/>
      <c r="L1959" s="110"/>
    </row>
    <row r="1960" spans="1:12" x14ac:dyDescent="0.3">
      <c r="A1960" s="73"/>
      <c r="B1960" s="73"/>
      <c r="C1960" s="112"/>
      <c r="D1960" s="112"/>
      <c r="E1960" s="73"/>
      <c r="F1960" s="73"/>
      <c r="G1960" s="127"/>
      <c r="H1960" s="127"/>
      <c r="I1960" s="127"/>
      <c r="J1960" s="127"/>
      <c r="K1960" s="73"/>
      <c r="L1960" s="110"/>
    </row>
    <row r="1961" spans="1:12" x14ac:dyDescent="0.3">
      <c r="A1961" s="73"/>
      <c r="B1961" s="73"/>
      <c r="C1961" s="112"/>
      <c r="D1961" s="112"/>
      <c r="E1961" s="73"/>
      <c r="F1961" s="73"/>
      <c r="G1961" s="127"/>
      <c r="H1961" s="127"/>
      <c r="I1961" s="127"/>
      <c r="J1961" s="127"/>
      <c r="K1961" s="73"/>
      <c r="L1961" s="110"/>
    </row>
    <row r="1962" spans="1:12" x14ac:dyDescent="0.3">
      <c r="A1962" s="73"/>
      <c r="B1962" s="73"/>
      <c r="C1962" s="112"/>
      <c r="D1962" s="112"/>
      <c r="E1962" s="73"/>
      <c r="F1962" s="73"/>
      <c r="G1962" s="127"/>
      <c r="H1962" s="127"/>
      <c r="I1962" s="127"/>
      <c r="J1962" s="127"/>
      <c r="K1962" s="73"/>
      <c r="L1962" s="110"/>
    </row>
    <row r="1963" spans="1:12" x14ac:dyDescent="0.3">
      <c r="A1963" s="73"/>
      <c r="B1963" s="73"/>
      <c r="C1963" s="112"/>
      <c r="D1963" s="112"/>
      <c r="E1963" s="73"/>
      <c r="F1963" s="73"/>
      <c r="G1963" s="127"/>
      <c r="H1963" s="127"/>
      <c r="I1963" s="127"/>
      <c r="J1963" s="127"/>
      <c r="K1963" s="73"/>
      <c r="L1963" s="110"/>
    </row>
    <row r="1964" spans="1:12" x14ac:dyDescent="0.3">
      <c r="A1964" s="73"/>
      <c r="B1964" s="73"/>
      <c r="C1964" s="112"/>
      <c r="D1964" s="112"/>
      <c r="E1964" s="73"/>
      <c r="F1964" s="73"/>
      <c r="G1964" s="127"/>
      <c r="H1964" s="127"/>
      <c r="I1964" s="127"/>
      <c r="J1964" s="127"/>
      <c r="K1964" s="73"/>
      <c r="L1964" s="110"/>
    </row>
    <row r="1965" spans="1:12" x14ac:dyDescent="0.3">
      <c r="A1965" s="73"/>
      <c r="B1965" s="73"/>
      <c r="C1965" s="112"/>
      <c r="D1965" s="112"/>
      <c r="E1965" s="73"/>
      <c r="F1965" s="73"/>
      <c r="G1965" s="127"/>
      <c r="H1965" s="127"/>
      <c r="I1965" s="127"/>
      <c r="J1965" s="127"/>
      <c r="K1965" s="73"/>
      <c r="L1965" s="110"/>
    </row>
    <row r="1966" spans="1:12" x14ac:dyDescent="0.3">
      <c r="A1966" s="73"/>
      <c r="B1966" s="73"/>
      <c r="C1966" s="112"/>
      <c r="D1966" s="112"/>
      <c r="E1966" s="73"/>
      <c r="F1966" s="73"/>
      <c r="G1966" s="127"/>
      <c r="H1966" s="127"/>
      <c r="I1966" s="127"/>
      <c r="J1966" s="127"/>
      <c r="K1966" s="73"/>
      <c r="L1966" s="110"/>
    </row>
    <row r="1967" spans="1:12" x14ac:dyDescent="0.3">
      <c r="A1967" s="73"/>
      <c r="B1967" s="73"/>
      <c r="C1967" s="112"/>
      <c r="D1967" s="112"/>
      <c r="E1967" s="73"/>
      <c r="F1967" s="73"/>
      <c r="G1967" s="127"/>
      <c r="H1967" s="127"/>
      <c r="I1967" s="127"/>
      <c r="J1967" s="127"/>
      <c r="K1967" s="73"/>
      <c r="L1967" s="110"/>
    </row>
    <row r="1968" spans="1:12" x14ac:dyDescent="0.3">
      <c r="A1968" s="73"/>
      <c r="B1968" s="73"/>
      <c r="C1968" s="112"/>
      <c r="D1968" s="112"/>
      <c r="E1968" s="73"/>
      <c r="F1968" s="73"/>
      <c r="G1968" s="127"/>
      <c r="H1968" s="127"/>
      <c r="I1968" s="127"/>
      <c r="J1968" s="127"/>
      <c r="K1968" s="73"/>
      <c r="L1968" s="110"/>
    </row>
    <row r="1969" spans="1:12" x14ac:dyDescent="0.3">
      <c r="A1969" s="73"/>
      <c r="B1969" s="73"/>
      <c r="C1969" s="112"/>
      <c r="D1969" s="112"/>
      <c r="E1969" s="73"/>
      <c r="F1969" s="73"/>
      <c r="G1969" s="127"/>
      <c r="H1969" s="127"/>
      <c r="I1969" s="127"/>
      <c r="J1969" s="127"/>
      <c r="K1969" s="73"/>
      <c r="L1969" s="110"/>
    </row>
    <row r="1970" spans="1:12" x14ac:dyDescent="0.3">
      <c r="A1970" s="73"/>
      <c r="B1970" s="73"/>
      <c r="C1970" s="112"/>
      <c r="D1970" s="112"/>
      <c r="E1970" s="73"/>
      <c r="F1970" s="73"/>
      <c r="G1970" s="127"/>
      <c r="H1970" s="127"/>
      <c r="I1970" s="127"/>
      <c r="J1970" s="127"/>
      <c r="K1970" s="73"/>
      <c r="L1970" s="110"/>
    </row>
    <row r="1971" spans="1:12" x14ac:dyDescent="0.3">
      <c r="A1971" s="73"/>
      <c r="B1971" s="73"/>
      <c r="C1971" s="112"/>
      <c r="D1971" s="112"/>
      <c r="E1971" s="73"/>
      <c r="F1971" s="73"/>
      <c r="G1971" s="127"/>
      <c r="H1971" s="127"/>
      <c r="I1971" s="127"/>
      <c r="J1971" s="127"/>
      <c r="K1971" s="73"/>
      <c r="L1971" s="110"/>
    </row>
    <row r="1972" spans="1:12" x14ac:dyDescent="0.3">
      <c r="A1972" s="73"/>
      <c r="B1972" s="73"/>
      <c r="C1972" s="112"/>
      <c r="D1972" s="112"/>
      <c r="E1972" s="73"/>
      <c r="F1972" s="73"/>
      <c r="G1972" s="127"/>
      <c r="H1972" s="127"/>
      <c r="I1972" s="127"/>
      <c r="J1972" s="127"/>
      <c r="K1972" s="73"/>
      <c r="L1972" s="110"/>
    </row>
    <row r="1973" spans="1:12" x14ac:dyDescent="0.3">
      <c r="A1973" s="73"/>
      <c r="B1973" s="73"/>
      <c r="C1973" s="112"/>
      <c r="D1973" s="112"/>
      <c r="E1973" s="73"/>
      <c r="F1973" s="73"/>
      <c r="G1973" s="127"/>
      <c r="H1973" s="127"/>
      <c r="I1973" s="127"/>
      <c r="J1973" s="127"/>
      <c r="K1973" s="73"/>
      <c r="L1973" s="110"/>
    </row>
    <row r="1974" spans="1:12" x14ac:dyDescent="0.3">
      <c r="A1974" s="73"/>
      <c r="B1974" s="73"/>
      <c r="C1974" s="112"/>
      <c r="D1974" s="112"/>
      <c r="E1974" s="73"/>
      <c r="F1974" s="73"/>
      <c r="G1974" s="127"/>
      <c r="H1974" s="127"/>
      <c r="I1974" s="127"/>
      <c r="J1974" s="127"/>
      <c r="K1974" s="73"/>
      <c r="L1974" s="110"/>
    </row>
    <row r="1975" spans="1:12" x14ac:dyDescent="0.3">
      <c r="A1975" s="73"/>
      <c r="B1975" s="73"/>
      <c r="C1975" s="112"/>
      <c r="D1975" s="112"/>
      <c r="E1975" s="73"/>
      <c r="F1975" s="73"/>
      <c r="G1975" s="127"/>
      <c r="H1975" s="127"/>
      <c r="I1975" s="127"/>
      <c r="J1975" s="127"/>
      <c r="K1975" s="73"/>
      <c r="L1975" s="110"/>
    </row>
  </sheetData>
  <mergeCells count="10">
    <mergeCell ref="B51:D51"/>
    <mergeCell ref="B2:D2"/>
    <mergeCell ref="B3:D3"/>
    <mergeCell ref="A11:K13"/>
    <mergeCell ref="A20:K22"/>
    <mergeCell ref="A25:K27"/>
    <mergeCell ref="A43:K45"/>
    <mergeCell ref="C46:D46"/>
    <mergeCell ref="A47:K49"/>
    <mergeCell ref="B50:D5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A65CF-1512-4A90-8085-C0EA3B9C8DE0}">
  <dimension ref="A1:G94"/>
  <sheetViews>
    <sheetView topLeftCell="A28" workbookViewId="0">
      <selection activeCell="F49" sqref="F49"/>
    </sheetView>
  </sheetViews>
  <sheetFormatPr defaultRowHeight="14.4" x14ac:dyDescent="0.3"/>
  <cols>
    <col min="2" max="2" width="22.6640625" customWidth="1"/>
    <col min="4" max="4" width="41.109375" customWidth="1"/>
    <col min="5" max="5" width="46.33203125" customWidth="1"/>
    <col min="6" max="6" width="27.6640625" customWidth="1"/>
    <col min="7" max="7" width="35.6640625" customWidth="1"/>
  </cols>
  <sheetData>
    <row r="1" spans="1:7" ht="15.6" x14ac:dyDescent="0.3">
      <c r="A1" s="80" t="s">
        <v>0</v>
      </c>
      <c r="B1" s="81" t="s">
        <v>1</v>
      </c>
      <c r="C1" s="81" t="s">
        <v>2</v>
      </c>
      <c r="D1" s="82" t="s">
        <v>3</v>
      </c>
      <c r="E1" s="82" t="s">
        <v>4</v>
      </c>
      <c r="F1" s="81" t="s">
        <v>5</v>
      </c>
      <c r="G1" s="81" t="s">
        <v>6</v>
      </c>
    </row>
    <row r="2" spans="1:7" ht="15.6" x14ac:dyDescent="0.3">
      <c r="A2" s="83"/>
      <c r="B2" s="83" t="s">
        <v>16</v>
      </c>
      <c r="C2" s="83">
        <v>4768</v>
      </c>
      <c r="D2" s="83" t="s">
        <v>71</v>
      </c>
      <c r="E2" s="84" t="s">
        <v>72</v>
      </c>
      <c r="F2" s="83" t="s">
        <v>73</v>
      </c>
      <c r="G2" s="83" t="s">
        <v>143</v>
      </c>
    </row>
    <row r="3" spans="1:7" ht="15.6" x14ac:dyDescent="0.3">
      <c r="A3" s="2"/>
      <c r="B3" s="2" t="s">
        <v>16</v>
      </c>
      <c r="C3" s="2">
        <v>4768</v>
      </c>
      <c r="D3" s="51" t="s">
        <v>71</v>
      </c>
      <c r="E3" s="10" t="s">
        <v>74</v>
      </c>
      <c r="F3" s="85" t="s">
        <v>73</v>
      </c>
      <c r="G3" s="2" t="s">
        <v>143</v>
      </c>
    </row>
    <row r="4" spans="1:7" ht="15.6" x14ac:dyDescent="0.3">
      <c r="A4" s="83"/>
      <c r="B4" s="83" t="s">
        <v>16</v>
      </c>
      <c r="C4" s="83">
        <v>4768</v>
      </c>
      <c r="D4" s="86" t="s">
        <v>75</v>
      </c>
      <c r="E4" s="87" t="s">
        <v>76</v>
      </c>
      <c r="F4" s="88" t="s">
        <v>73</v>
      </c>
      <c r="G4" s="83" t="s">
        <v>143</v>
      </c>
    </row>
    <row r="5" spans="1:7" ht="15.6" x14ac:dyDescent="0.3">
      <c r="A5" s="2"/>
      <c r="B5" s="2" t="s">
        <v>16</v>
      </c>
      <c r="C5" s="2">
        <v>4768</v>
      </c>
      <c r="D5" s="9" t="s">
        <v>18</v>
      </c>
      <c r="E5" s="9" t="s">
        <v>19</v>
      </c>
      <c r="F5" s="2" t="s">
        <v>20</v>
      </c>
      <c r="G5" s="2" t="s">
        <v>142</v>
      </c>
    </row>
    <row r="6" spans="1:7" ht="15.6" x14ac:dyDescent="0.3">
      <c r="A6" s="2"/>
      <c r="B6" s="2" t="s">
        <v>16</v>
      </c>
      <c r="C6" s="2">
        <v>4768</v>
      </c>
      <c r="D6" s="9" t="s">
        <v>52</v>
      </c>
      <c r="E6" s="9" t="s">
        <v>53</v>
      </c>
      <c r="F6" s="2" t="s">
        <v>54</v>
      </c>
      <c r="G6" s="2" t="s">
        <v>143</v>
      </c>
    </row>
    <row r="7" spans="1:7" ht="15.6" x14ac:dyDescent="0.3">
      <c r="A7" s="2"/>
      <c r="B7" s="2" t="s">
        <v>16</v>
      </c>
      <c r="C7" s="2">
        <v>4768</v>
      </c>
      <c r="D7" s="51" t="s">
        <v>77</v>
      </c>
      <c r="E7" s="10" t="s">
        <v>78</v>
      </c>
      <c r="F7" s="85" t="s">
        <v>73</v>
      </c>
      <c r="G7" s="2" t="s">
        <v>143</v>
      </c>
    </row>
    <row r="8" spans="1:7" ht="16.2" thickBot="1" x14ac:dyDescent="0.35">
      <c r="A8" s="83"/>
      <c r="B8" s="83" t="s">
        <v>16</v>
      </c>
      <c r="C8" s="96">
        <v>4768</v>
      </c>
      <c r="D8" s="86" t="s">
        <v>77</v>
      </c>
      <c r="E8" s="87" t="s">
        <v>79</v>
      </c>
      <c r="F8" s="88" t="s">
        <v>73</v>
      </c>
      <c r="G8" s="83" t="s">
        <v>143</v>
      </c>
    </row>
    <row r="9" spans="1:7" ht="16.2" thickBot="1" x14ac:dyDescent="0.35">
      <c r="A9" s="83"/>
      <c r="B9" s="94" t="s">
        <v>16</v>
      </c>
      <c r="C9" s="97">
        <v>4768</v>
      </c>
      <c r="D9" s="95" t="s">
        <v>82</v>
      </c>
      <c r="E9" s="87" t="s">
        <v>83</v>
      </c>
      <c r="F9" s="88" t="s">
        <v>73</v>
      </c>
      <c r="G9" s="83" t="s">
        <v>141</v>
      </c>
    </row>
    <row r="10" spans="1:7" ht="15.6" x14ac:dyDescent="0.3">
      <c r="A10" s="2"/>
      <c r="B10" s="2" t="s">
        <v>16</v>
      </c>
      <c r="C10" s="62">
        <v>4768</v>
      </c>
      <c r="D10" s="51" t="s">
        <v>82</v>
      </c>
      <c r="E10" s="10" t="s">
        <v>84</v>
      </c>
      <c r="F10" s="85" t="s">
        <v>73</v>
      </c>
      <c r="G10" s="2" t="s">
        <v>141</v>
      </c>
    </row>
    <row r="11" spans="1:7" ht="15.6" x14ac:dyDescent="0.3">
      <c r="A11" s="83"/>
      <c r="B11" s="83" t="s">
        <v>16</v>
      </c>
      <c r="C11" s="83">
        <v>4768</v>
      </c>
      <c r="D11" s="86" t="s">
        <v>82</v>
      </c>
      <c r="E11" s="87" t="s">
        <v>85</v>
      </c>
      <c r="F11" s="88" t="s">
        <v>73</v>
      </c>
      <c r="G11" s="83" t="s">
        <v>141</v>
      </c>
    </row>
    <row r="12" spans="1:7" ht="15.6" x14ac:dyDescent="0.3">
      <c r="A12" s="2"/>
      <c r="B12" s="2" t="s">
        <v>16</v>
      </c>
      <c r="C12" s="2">
        <v>4768</v>
      </c>
      <c r="D12" s="51" t="s">
        <v>82</v>
      </c>
      <c r="E12" s="10" t="s">
        <v>86</v>
      </c>
      <c r="F12" s="85" t="s">
        <v>73</v>
      </c>
      <c r="G12" s="2" t="s">
        <v>141</v>
      </c>
    </row>
    <row r="13" spans="1:7" ht="15.6" x14ac:dyDescent="0.3">
      <c r="A13" s="88"/>
      <c r="B13" s="83" t="s">
        <v>16</v>
      </c>
      <c r="C13" s="83">
        <v>4768</v>
      </c>
      <c r="D13" s="89" t="s">
        <v>82</v>
      </c>
      <c r="E13" s="90" t="s">
        <v>87</v>
      </c>
      <c r="F13" s="88" t="s">
        <v>73</v>
      </c>
      <c r="G13" s="83" t="s">
        <v>141</v>
      </c>
    </row>
    <row r="14" spans="1:7" ht="15.6" x14ac:dyDescent="0.3">
      <c r="A14" s="2"/>
      <c r="B14" s="2" t="s">
        <v>16</v>
      </c>
      <c r="C14" s="2">
        <v>4768</v>
      </c>
      <c r="D14" s="51" t="s">
        <v>80</v>
      </c>
      <c r="E14" s="10" t="s">
        <v>81</v>
      </c>
      <c r="F14" s="85" t="s">
        <v>73</v>
      </c>
      <c r="G14" s="2" t="s">
        <v>143</v>
      </c>
    </row>
    <row r="15" spans="1:7" ht="15.6" x14ac:dyDescent="0.3">
      <c r="A15" s="2"/>
      <c r="B15" s="2" t="s">
        <v>16</v>
      </c>
      <c r="C15" s="2">
        <v>4768</v>
      </c>
      <c r="D15" s="2" t="s">
        <v>88</v>
      </c>
      <c r="E15" s="2" t="s">
        <v>89</v>
      </c>
      <c r="F15" s="85" t="s">
        <v>73</v>
      </c>
      <c r="G15" s="2" t="s">
        <v>143</v>
      </c>
    </row>
    <row r="16" spans="1:7" ht="15.6" x14ac:dyDescent="0.3">
      <c r="A16" s="83"/>
      <c r="B16" s="83" t="s">
        <v>16</v>
      </c>
      <c r="C16" s="83">
        <v>4768</v>
      </c>
      <c r="D16" s="86" t="e">
        <f>#REF!</f>
        <v>#REF!</v>
      </c>
      <c r="E16" s="87" t="s">
        <v>91</v>
      </c>
      <c r="F16" s="88" t="s">
        <v>73</v>
      </c>
      <c r="G16" s="83" t="s">
        <v>145</v>
      </c>
    </row>
    <row r="17" spans="1:7" ht="15.6" x14ac:dyDescent="0.3">
      <c r="A17" s="2"/>
      <c r="B17" s="2" t="s">
        <v>16</v>
      </c>
      <c r="C17" s="2">
        <v>4768</v>
      </c>
      <c r="D17" s="9" t="s">
        <v>38</v>
      </c>
      <c r="E17" s="9" t="s">
        <v>39</v>
      </c>
      <c r="F17" s="2" t="s">
        <v>40</v>
      </c>
      <c r="G17" s="2" t="s">
        <v>145</v>
      </c>
    </row>
    <row r="18" spans="1:7" ht="15.6" x14ac:dyDescent="0.3">
      <c r="A18" s="83"/>
      <c r="B18" s="83" t="s">
        <v>16</v>
      </c>
      <c r="C18" s="83">
        <v>4768</v>
      </c>
      <c r="D18" s="83" t="s">
        <v>41</v>
      </c>
      <c r="E18" s="84" t="s">
        <v>42</v>
      </c>
      <c r="F18" s="83" t="s">
        <v>40</v>
      </c>
      <c r="G18" s="83" t="s">
        <v>145</v>
      </c>
    </row>
    <row r="19" spans="1:7" ht="15.6" x14ac:dyDescent="0.3">
      <c r="A19" s="2"/>
      <c r="B19" s="2" t="s">
        <v>16</v>
      </c>
      <c r="C19" s="2">
        <v>4768</v>
      </c>
      <c r="D19" s="9" t="s">
        <v>21</v>
      </c>
      <c r="E19" s="9" t="s">
        <v>22</v>
      </c>
      <c r="F19" s="2" t="s">
        <v>20</v>
      </c>
      <c r="G19" s="2" t="s">
        <v>145</v>
      </c>
    </row>
    <row r="20" spans="1:7" ht="15.6" x14ac:dyDescent="0.3">
      <c r="A20" s="2"/>
      <c r="B20" s="2" t="s">
        <v>16</v>
      </c>
      <c r="C20" s="2">
        <v>4768</v>
      </c>
      <c r="D20" s="9" t="s">
        <v>92</v>
      </c>
      <c r="E20" s="9" t="s">
        <v>93</v>
      </c>
      <c r="F20" s="85" t="s">
        <v>73</v>
      </c>
      <c r="G20" s="2" t="s">
        <v>145</v>
      </c>
    </row>
    <row r="21" spans="1:7" ht="15.6" x14ac:dyDescent="0.3">
      <c r="A21" s="83"/>
      <c r="B21" s="83" t="s">
        <v>16</v>
      </c>
      <c r="C21" s="83">
        <v>4768</v>
      </c>
      <c r="D21" s="86" t="s">
        <v>23</v>
      </c>
      <c r="E21" s="87" t="s">
        <v>24</v>
      </c>
      <c r="F21" s="83" t="s">
        <v>20</v>
      </c>
      <c r="G21" s="83" t="s">
        <v>145</v>
      </c>
    </row>
    <row r="22" spans="1:7" ht="15.6" x14ac:dyDescent="0.3">
      <c r="A22" s="83"/>
      <c r="B22" s="83" t="s">
        <v>55</v>
      </c>
      <c r="C22" s="83">
        <v>4768</v>
      </c>
      <c r="D22" s="84" t="s">
        <v>56</v>
      </c>
      <c r="E22" s="84" t="s">
        <v>57</v>
      </c>
      <c r="F22" s="83" t="s">
        <v>54</v>
      </c>
      <c r="G22" s="83" t="s">
        <v>144</v>
      </c>
    </row>
    <row r="23" spans="1:7" ht="15.6" x14ac:dyDescent="0.3">
      <c r="A23" s="2"/>
      <c r="B23" s="2" t="s">
        <v>16</v>
      </c>
      <c r="C23" s="2">
        <v>4768</v>
      </c>
      <c r="D23" s="9" t="s">
        <v>58</v>
      </c>
      <c r="E23" s="9" t="s">
        <v>59</v>
      </c>
      <c r="F23" s="2" t="s">
        <v>54</v>
      </c>
      <c r="G23" s="2" t="s">
        <v>145</v>
      </c>
    </row>
    <row r="24" spans="1:7" ht="15.6" x14ac:dyDescent="0.3">
      <c r="A24" s="83"/>
      <c r="B24" s="83" t="s">
        <v>16</v>
      </c>
      <c r="C24" s="83">
        <v>4768</v>
      </c>
      <c r="D24" s="84" t="s">
        <v>58</v>
      </c>
      <c r="E24" s="83" t="s">
        <v>94</v>
      </c>
      <c r="F24" s="88" t="s">
        <v>73</v>
      </c>
      <c r="G24" s="83" t="s">
        <v>145</v>
      </c>
    </row>
    <row r="25" spans="1:7" ht="15.6" x14ac:dyDescent="0.3">
      <c r="A25" s="2"/>
      <c r="B25" s="2" t="s">
        <v>16</v>
      </c>
      <c r="C25" s="2">
        <v>4768</v>
      </c>
      <c r="D25" s="9" t="s">
        <v>58</v>
      </c>
      <c r="E25" s="2" t="s">
        <v>95</v>
      </c>
      <c r="F25" s="85" t="s">
        <v>73</v>
      </c>
      <c r="G25" s="2" t="s">
        <v>145</v>
      </c>
    </row>
    <row r="26" spans="1:7" ht="15.6" x14ac:dyDescent="0.3">
      <c r="A26" s="83"/>
      <c r="B26" s="83" t="s">
        <v>16</v>
      </c>
      <c r="C26" s="83">
        <v>4768</v>
      </c>
      <c r="D26" s="83" t="s">
        <v>96</v>
      </c>
      <c r="E26" s="83" t="s">
        <v>97</v>
      </c>
      <c r="F26" s="88" t="s">
        <v>73</v>
      </c>
      <c r="G26" s="83" t="s">
        <v>145</v>
      </c>
    </row>
    <row r="27" spans="1:7" ht="15.6" x14ac:dyDescent="0.3">
      <c r="A27" s="2"/>
      <c r="B27" s="2" t="s">
        <v>16</v>
      </c>
      <c r="C27" s="2">
        <v>4768</v>
      </c>
      <c r="D27" s="9" t="s">
        <v>98</v>
      </c>
      <c r="E27" s="2" t="s">
        <v>99</v>
      </c>
      <c r="F27" s="85" t="s">
        <v>73</v>
      </c>
      <c r="G27" s="2" t="s">
        <v>145</v>
      </c>
    </row>
    <row r="28" spans="1:7" ht="15.6" x14ac:dyDescent="0.3">
      <c r="A28" s="83"/>
      <c r="B28" s="83" t="s">
        <v>16</v>
      </c>
      <c r="C28" s="83">
        <v>4768</v>
      </c>
      <c r="D28" s="84" t="s">
        <v>60</v>
      </c>
      <c r="E28" s="84" t="s">
        <v>61</v>
      </c>
      <c r="F28" s="83" t="s">
        <v>54</v>
      </c>
      <c r="G28" s="83" t="s">
        <v>145</v>
      </c>
    </row>
    <row r="29" spans="1:7" ht="15.6" x14ac:dyDescent="0.3">
      <c r="A29" s="2"/>
      <c r="B29" s="2" t="s">
        <v>16</v>
      </c>
      <c r="C29" s="2">
        <v>4768</v>
      </c>
      <c r="D29" s="9" t="s">
        <v>60</v>
      </c>
      <c r="E29" s="10" t="s">
        <v>62</v>
      </c>
      <c r="F29" s="2" t="s">
        <v>54</v>
      </c>
      <c r="G29" s="2" t="s">
        <v>145</v>
      </c>
    </row>
    <row r="30" spans="1:7" ht="15.6" x14ac:dyDescent="0.3">
      <c r="A30" s="83"/>
      <c r="B30" s="83" t="s">
        <v>16</v>
      </c>
      <c r="C30" s="83">
        <v>4768</v>
      </c>
      <c r="D30" s="86" t="s">
        <v>100</v>
      </c>
      <c r="E30" s="87" t="s">
        <v>101</v>
      </c>
      <c r="F30" s="88" t="s">
        <v>73</v>
      </c>
      <c r="G30" s="83" t="s">
        <v>145</v>
      </c>
    </row>
    <row r="31" spans="1:7" ht="15.6" x14ac:dyDescent="0.3">
      <c r="A31" s="83"/>
      <c r="B31" s="83" t="s">
        <v>16</v>
      </c>
      <c r="C31" s="83">
        <v>4768</v>
      </c>
      <c r="D31" s="84" t="s">
        <v>102</v>
      </c>
      <c r="E31" s="84" t="s">
        <v>103</v>
      </c>
      <c r="F31" s="88" t="s">
        <v>73</v>
      </c>
      <c r="G31" s="83" t="s">
        <v>142</v>
      </c>
    </row>
    <row r="32" spans="1:7" ht="15.6" x14ac:dyDescent="0.3">
      <c r="A32" s="83"/>
      <c r="B32" s="83" t="s">
        <v>16</v>
      </c>
      <c r="C32" s="83">
        <v>4768</v>
      </c>
      <c r="D32" s="84" t="s">
        <v>25</v>
      </c>
      <c r="E32" s="84" t="s">
        <v>26</v>
      </c>
      <c r="F32" s="83" t="s">
        <v>20</v>
      </c>
      <c r="G32" s="83" t="s">
        <v>142</v>
      </c>
    </row>
    <row r="33" spans="1:7" ht="15.6" x14ac:dyDescent="0.3">
      <c r="A33" s="83"/>
      <c r="B33" s="83" t="s">
        <v>16</v>
      </c>
      <c r="C33" s="83">
        <v>4768</v>
      </c>
      <c r="D33" s="83" t="s">
        <v>43</v>
      </c>
      <c r="E33" s="84" t="s">
        <v>44</v>
      </c>
      <c r="F33" s="83" t="s">
        <v>40</v>
      </c>
      <c r="G33" s="83" t="s">
        <v>142</v>
      </c>
    </row>
    <row r="34" spans="1:7" ht="15.6" x14ac:dyDescent="0.3">
      <c r="A34" s="2"/>
      <c r="B34" s="2" t="s">
        <v>16</v>
      </c>
      <c r="C34" s="2">
        <v>4768</v>
      </c>
      <c r="D34" s="9" t="s">
        <v>104</v>
      </c>
      <c r="E34" s="9" t="s">
        <v>105</v>
      </c>
      <c r="F34" s="85" t="s">
        <v>73</v>
      </c>
      <c r="G34" s="2" t="s">
        <v>142</v>
      </c>
    </row>
    <row r="35" spans="1:7" ht="15.6" x14ac:dyDescent="0.3">
      <c r="A35" s="83"/>
      <c r="B35" s="83" t="s">
        <v>16</v>
      </c>
      <c r="C35" s="83">
        <v>4768</v>
      </c>
      <c r="D35" s="84" t="s">
        <v>106</v>
      </c>
      <c r="E35" s="83" t="s">
        <v>107</v>
      </c>
      <c r="F35" s="88" t="s">
        <v>73</v>
      </c>
      <c r="G35" s="83" t="s">
        <v>142</v>
      </c>
    </row>
    <row r="36" spans="1:7" ht="15.6" x14ac:dyDescent="0.3">
      <c r="A36" s="2"/>
      <c r="B36" s="2" t="s">
        <v>16</v>
      </c>
      <c r="C36" s="2">
        <v>4768</v>
      </c>
      <c r="D36" s="2" t="s">
        <v>45</v>
      </c>
      <c r="E36" s="9" t="s">
        <v>46</v>
      </c>
      <c r="F36" s="2" t="s">
        <v>40</v>
      </c>
      <c r="G36" s="2" t="s">
        <v>142</v>
      </c>
    </row>
    <row r="37" spans="1:7" ht="15.6" x14ac:dyDescent="0.3">
      <c r="A37" s="2"/>
      <c r="B37" s="2" t="s">
        <v>16</v>
      </c>
      <c r="C37" s="2">
        <v>4768</v>
      </c>
      <c r="D37" s="9" t="s">
        <v>108</v>
      </c>
      <c r="E37" s="2" t="s">
        <v>109</v>
      </c>
      <c r="F37" s="85" t="s">
        <v>73</v>
      </c>
      <c r="G37" s="2" t="s">
        <v>142</v>
      </c>
    </row>
    <row r="38" spans="1:7" ht="15.6" x14ac:dyDescent="0.3">
      <c r="A38" s="83"/>
      <c r="B38" s="83" t="s">
        <v>16</v>
      </c>
      <c r="C38" s="83">
        <v>4768</v>
      </c>
      <c r="D38" s="84" t="s">
        <v>47</v>
      </c>
      <c r="E38" s="84" t="s">
        <v>48</v>
      </c>
      <c r="F38" s="83" t="s">
        <v>40</v>
      </c>
      <c r="G38" s="83" t="s">
        <v>142</v>
      </c>
    </row>
    <row r="39" spans="1:7" ht="15.6" x14ac:dyDescent="0.3">
      <c r="A39" s="2"/>
      <c r="B39" s="2" t="s">
        <v>16</v>
      </c>
      <c r="C39" s="2">
        <v>4768</v>
      </c>
      <c r="D39" s="9" t="s">
        <v>47</v>
      </c>
      <c r="E39" s="9" t="s">
        <v>39</v>
      </c>
      <c r="F39" s="2" t="s">
        <v>40</v>
      </c>
      <c r="G39" s="2" t="s">
        <v>142</v>
      </c>
    </row>
    <row r="40" spans="1:7" ht="15.6" x14ac:dyDescent="0.3">
      <c r="A40" s="83"/>
      <c r="B40" s="83" t="s">
        <v>16</v>
      </c>
      <c r="C40" s="83">
        <v>4768</v>
      </c>
      <c r="D40" s="84" t="s">
        <v>47</v>
      </c>
      <c r="E40" s="84" t="s">
        <v>49</v>
      </c>
      <c r="F40" s="83" t="s">
        <v>40</v>
      </c>
      <c r="G40" s="83" t="s">
        <v>142</v>
      </c>
    </row>
    <row r="41" spans="1:7" ht="15.6" x14ac:dyDescent="0.3">
      <c r="A41" s="83"/>
      <c r="B41" s="83" t="s">
        <v>16</v>
      </c>
      <c r="C41" s="83">
        <v>4768</v>
      </c>
      <c r="D41" s="84" t="s">
        <v>47</v>
      </c>
      <c r="E41" s="83" t="s">
        <v>26</v>
      </c>
      <c r="F41" s="88" t="s">
        <v>73</v>
      </c>
      <c r="G41" s="83" t="s">
        <v>142</v>
      </c>
    </row>
    <row r="42" spans="1:7" ht="15.6" x14ac:dyDescent="0.3">
      <c r="A42" s="2"/>
      <c r="B42" s="2" t="s">
        <v>16</v>
      </c>
      <c r="C42" s="2">
        <v>4768</v>
      </c>
      <c r="D42" s="9" t="s">
        <v>47</v>
      </c>
      <c r="E42" s="2" t="s">
        <v>110</v>
      </c>
      <c r="F42" s="85" t="s">
        <v>73</v>
      </c>
      <c r="G42" s="2" t="s">
        <v>142</v>
      </c>
    </row>
    <row r="43" spans="1:7" ht="15.6" x14ac:dyDescent="0.3">
      <c r="A43" s="83"/>
      <c r="B43" s="83" t="s">
        <v>16</v>
      </c>
      <c r="C43" s="83">
        <v>4768</v>
      </c>
      <c r="D43" s="84" t="s">
        <v>27</v>
      </c>
      <c r="E43" s="84" t="s">
        <v>28</v>
      </c>
      <c r="F43" s="83" t="s">
        <v>20</v>
      </c>
      <c r="G43" s="83" t="s">
        <v>140</v>
      </c>
    </row>
    <row r="44" spans="1:7" ht="15.6" x14ac:dyDescent="0.3">
      <c r="A44" s="83"/>
      <c r="B44" s="83" t="s">
        <v>16</v>
      </c>
      <c r="C44" s="83">
        <v>4768</v>
      </c>
      <c r="D44" s="84" t="s">
        <v>27</v>
      </c>
      <c r="E44" s="83" t="s">
        <v>111</v>
      </c>
      <c r="F44" s="88" t="s">
        <v>73</v>
      </c>
      <c r="G44" s="83" t="s">
        <v>140</v>
      </c>
    </row>
    <row r="45" spans="1:7" ht="15.6" x14ac:dyDescent="0.3">
      <c r="A45" s="2"/>
      <c r="B45" s="2" t="s">
        <v>16</v>
      </c>
      <c r="C45" s="2">
        <v>4768</v>
      </c>
      <c r="D45" s="9" t="s">
        <v>63</v>
      </c>
      <c r="E45" s="9" t="s">
        <v>64</v>
      </c>
      <c r="F45" s="2" t="s">
        <v>54</v>
      </c>
      <c r="G45" s="2" t="s">
        <v>140</v>
      </c>
    </row>
    <row r="46" spans="1:7" ht="15.6" x14ac:dyDescent="0.3">
      <c r="A46" s="2"/>
      <c r="B46" s="2" t="s">
        <v>16</v>
      </c>
      <c r="C46" s="2">
        <v>4768</v>
      </c>
      <c r="D46" s="51" t="s">
        <v>112</v>
      </c>
      <c r="E46" s="10" t="s">
        <v>113</v>
      </c>
      <c r="F46" s="85" t="s">
        <v>73</v>
      </c>
      <c r="G46" s="85" t="s">
        <v>140</v>
      </c>
    </row>
    <row r="47" spans="1:7" ht="15.6" x14ac:dyDescent="0.3">
      <c r="A47" s="2"/>
      <c r="B47" s="2" t="s">
        <v>16</v>
      </c>
      <c r="C47" s="2">
        <v>4768</v>
      </c>
      <c r="D47" s="9" t="s">
        <v>29</v>
      </c>
      <c r="E47" s="9" t="s">
        <v>30</v>
      </c>
      <c r="F47" s="2" t="s">
        <v>20</v>
      </c>
      <c r="G47" s="85" t="s">
        <v>140</v>
      </c>
    </row>
    <row r="48" spans="1:7" ht="15.6" x14ac:dyDescent="0.3">
      <c r="A48" s="83"/>
      <c r="B48" s="83" t="s">
        <v>16</v>
      </c>
      <c r="C48" s="83">
        <v>4768</v>
      </c>
      <c r="D48" s="84" t="s">
        <v>29</v>
      </c>
      <c r="E48" s="83" t="s">
        <v>26</v>
      </c>
      <c r="F48" s="88" t="s">
        <v>73</v>
      </c>
      <c r="G48" s="88" t="s">
        <v>140</v>
      </c>
    </row>
    <row r="49" spans="1:7" ht="15.6" x14ac:dyDescent="0.3">
      <c r="A49" s="2"/>
      <c r="B49" s="2" t="s">
        <v>16</v>
      </c>
      <c r="C49" s="2">
        <v>4768</v>
      </c>
      <c r="D49" s="51" t="s">
        <v>114</v>
      </c>
      <c r="E49" s="79" t="s">
        <v>147</v>
      </c>
      <c r="F49" s="85" t="s">
        <v>73</v>
      </c>
      <c r="G49" s="85" t="s">
        <v>140</v>
      </c>
    </row>
    <row r="50" spans="1:7" ht="15.6" x14ac:dyDescent="0.3">
      <c r="A50" s="83"/>
      <c r="B50" s="83" t="s">
        <v>16</v>
      </c>
      <c r="C50" s="83">
        <v>4768</v>
      </c>
      <c r="D50" s="84" t="s">
        <v>65</v>
      </c>
      <c r="E50" s="84" t="s">
        <v>66</v>
      </c>
      <c r="F50" s="83" t="s">
        <v>54</v>
      </c>
      <c r="G50" s="88" t="s">
        <v>140</v>
      </c>
    </row>
    <row r="51" spans="1:7" ht="15.6" x14ac:dyDescent="0.3">
      <c r="A51" s="83"/>
      <c r="B51" s="83" t="s">
        <v>16</v>
      </c>
      <c r="C51" s="83">
        <v>4768</v>
      </c>
      <c r="D51" s="84" t="s">
        <v>65</v>
      </c>
      <c r="E51" s="83" t="s">
        <v>116</v>
      </c>
      <c r="F51" s="88" t="s">
        <v>73</v>
      </c>
      <c r="G51" s="83" t="s">
        <v>140</v>
      </c>
    </row>
    <row r="52" spans="1:7" ht="15.6" x14ac:dyDescent="0.3">
      <c r="A52" s="2"/>
      <c r="B52" s="2" t="s">
        <v>16</v>
      </c>
      <c r="C52" s="2">
        <v>4768</v>
      </c>
      <c r="D52" s="51" t="s">
        <v>117</v>
      </c>
      <c r="E52" s="10" t="s">
        <v>118</v>
      </c>
      <c r="F52" s="85" t="s">
        <v>73</v>
      </c>
      <c r="G52" s="2" t="s">
        <v>140</v>
      </c>
    </row>
    <row r="53" spans="1:7" ht="15.6" x14ac:dyDescent="0.3">
      <c r="A53" s="83"/>
      <c r="B53" s="83" t="s">
        <v>16</v>
      </c>
      <c r="C53" s="83">
        <v>4768</v>
      </c>
      <c r="D53" s="86" t="s">
        <v>119</v>
      </c>
      <c r="E53" s="87" t="s">
        <v>120</v>
      </c>
      <c r="F53" s="88" t="s">
        <v>73</v>
      </c>
      <c r="G53" s="83" t="s">
        <v>140</v>
      </c>
    </row>
    <row r="54" spans="1:7" ht="15.6" x14ac:dyDescent="0.3">
      <c r="A54" s="2"/>
      <c r="B54" s="2" t="s">
        <v>16</v>
      </c>
      <c r="C54" s="2">
        <v>4768</v>
      </c>
      <c r="D54" s="9" t="s">
        <v>50</v>
      </c>
      <c r="E54" s="9" t="s">
        <v>51</v>
      </c>
      <c r="F54" s="2" t="s">
        <v>40</v>
      </c>
      <c r="G54" s="2" t="s">
        <v>140</v>
      </c>
    </row>
    <row r="55" spans="1:7" ht="15.6" x14ac:dyDescent="0.3">
      <c r="A55" s="2"/>
      <c r="B55" s="2" t="s">
        <v>16</v>
      </c>
      <c r="C55" s="2">
        <v>4768</v>
      </c>
      <c r="D55" s="9" t="s">
        <v>50</v>
      </c>
      <c r="E55" s="2" t="s">
        <v>121</v>
      </c>
      <c r="F55" s="85" t="s">
        <v>73</v>
      </c>
      <c r="G55" s="2" t="s">
        <v>140</v>
      </c>
    </row>
    <row r="56" spans="1:7" ht="15.6" x14ac:dyDescent="0.3">
      <c r="A56" s="2"/>
      <c r="B56" s="2" t="s">
        <v>16</v>
      </c>
      <c r="C56" s="2">
        <v>4768</v>
      </c>
      <c r="D56" s="9" t="s">
        <v>67</v>
      </c>
      <c r="E56" s="9" t="s">
        <v>68</v>
      </c>
      <c r="F56" s="2" t="s">
        <v>54</v>
      </c>
      <c r="G56" s="2" t="s">
        <v>141</v>
      </c>
    </row>
    <row r="57" spans="1:7" ht="15.6" x14ac:dyDescent="0.3">
      <c r="A57" s="83"/>
      <c r="B57" s="83" t="s">
        <v>16</v>
      </c>
      <c r="C57" s="83">
        <v>4768</v>
      </c>
      <c r="D57" s="84" t="s">
        <v>122</v>
      </c>
      <c r="E57" s="83" t="s">
        <v>123</v>
      </c>
      <c r="F57" s="88" t="s">
        <v>73</v>
      </c>
      <c r="G57" s="83" t="s">
        <v>141</v>
      </c>
    </row>
    <row r="58" spans="1:7" ht="15.6" x14ac:dyDescent="0.3">
      <c r="A58" s="2"/>
      <c r="B58" s="2" t="s">
        <v>16</v>
      </c>
      <c r="C58" s="2">
        <v>4768</v>
      </c>
      <c r="D58" s="51" t="s">
        <v>124</v>
      </c>
      <c r="E58" s="10" t="s">
        <v>125</v>
      </c>
      <c r="F58" s="85" t="s">
        <v>73</v>
      </c>
      <c r="G58" s="2" t="s">
        <v>141</v>
      </c>
    </row>
    <row r="59" spans="1:7" ht="15.6" x14ac:dyDescent="0.3">
      <c r="A59" s="83"/>
      <c r="B59" s="83" t="s">
        <v>16</v>
      </c>
      <c r="C59" s="83">
        <v>4768</v>
      </c>
      <c r="D59" s="86" t="s">
        <v>126</v>
      </c>
      <c r="E59" s="87" t="s">
        <v>127</v>
      </c>
      <c r="F59" s="88" t="s">
        <v>73</v>
      </c>
      <c r="G59" s="83" t="s">
        <v>141</v>
      </c>
    </row>
    <row r="60" spans="1:7" ht="15.6" x14ac:dyDescent="0.3">
      <c r="A60" s="2"/>
      <c r="B60" s="2" t="s">
        <v>16</v>
      </c>
      <c r="C60" s="2">
        <v>4768</v>
      </c>
      <c r="D60" s="9" t="s">
        <v>128</v>
      </c>
      <c r="E60" s="9" t="s">
        <v>129</v>
      </c>
      <c r="F60" s="85" t="s">
        <v>73</v>
      </c>
      <c r="G60" s="2" t="s">
        <v>141</v>
      </c>
    </row>
    <row r="61" spans="1:7" ht="15.6" x14ac:dyDescent="0.3">
      <c r="A61" s="83"/>
      <c r="B61" s="83" t="s">
        <v>16</v>
      </c>
      <c r="C61" s="83">
        <v>4768</v>
      </c>
      <c r="D61" s="83" t="s">
        <v>31</v>
      </c>
      <c r="E61" s="83" t="s">
        <v>32</v>
      </c>
      <c r="F61" s="83" t="s">
        <v>20</v>
      </c>
      <c r="G61" s="83" t="s">
        <v>141</v>
      </c>
    </row>
    <row r="62" spans="1:7" ht="15.6" x14ac:dyDescent="0.3">
      <c r="A62" s="2"/>
      <c r="B62" s="2" t="s">
        <v>16</v>
      </c>
      <c r="C62" s="2">
        <v>4768</v>
      </c>
      <c r="D62" s="2" t="s">
        <v>31</v>
      </c>
      <c r="E62" s="2" t="s">
        <v>33</v>
      </c>
      <c r="F62" s="2" t="s">
        <v>20</v>
      </c>
      <c r="G62" s="2" t="s">
        <v>141</v>
      </c>
    </row>
    <row r="63" spans="1:7" ht="15.6" x14ac:dyDescent="0.3">
      <c r="A63" s="83"/>
      <c r="B63" s="83" t="s">
        <v>16</v>
      </c>
      <c r="C63" s="83">
        <v>4768</v>
      </c>
      <c r="D63" s="83" t="s">
        <v>31</v>
      </c>
      <c r="E63" s="83" t="s">
        <v>130</v>
      </c>
      <c r="F63" s="88" t="s">
        <v>73</v>
      </c>
      <c r="G63" s="83" t="s">
        <v>141</v>
      </c>
    </row>
    <row r="64" spans="1:7" ht="15.6" x14ac:dyDescent="0.3">
      <c r="A64" s="2"/>
      <c r="B64" s="2" t="s">
        <v>16</v>
      </c>
      <c r="C64" s="2">
        <v>4768</v>
      </c>
      <c r="D64" s="2" t="s">
        <v>31</v>
      </c>
      <c r="E64" s="2" t="s">
        <v>131</v>
      </c>
      <c r="F64" s="85" t="s">
        <v>73</v>
      </c>
      <c r="G64" s="2" t="s">
        <v>141</v>
      </c>
    </row>
    <row r="65" spans="1:7" ht="15.6" x14ac:dyDescent="0.3">
      <c r="A65" s="83"/>
      <c r="B65" s="83" t="s">
        <v>16</v>
      </c>
      <c r="C65" s="83">
        <v>4768</v>
      </c>
      <c r="D65" s="83" t="s">
        <v>31</v>
      </c>
      <c r="E65" s="83" t="s">
        <v>132</v>
      </c>
      <c r="F65" s="88" t="s">
        <v>73</v>
      </c>
      <c r="G65" s="83" t="s">
        <v>141</v>
      </c>
    </row>
    <row r="66" spans="1:7" ht="15.6" x14ac:dyDescent="0.3">
      <c r="A66" s="2"/>
      <c r="B66" s="2" t="s">
        <v>16</v>
      </c>
      <c r="C66" s="2">
        <v>4768</v>
      </c>
      <c r="D66" s="91" t="s">
        <v>133</v>
      </c>
      <c r="E66" s="9" t="s">
        <v>91</v>
      </c>
      <c r="F66" s="85" t="s">
        <v>73</v>
      </c>
      <c r="G66" s="2" t="s">
        <v>141</v>
      </c>
    </row>
    <row r="67" spans="1:7" ht="15.6" x14ac:dyDescent="0.3">
      <c r="A67" s="83"/>
      <c r="B67" s="83" t="s">
        <v>16</v>
      </c>
      <c r="C67" s="83">
        <v>4768</v>
      </c>
      <c r="D67" s="84" t="s">
        <v>34</v>
      </c>
      <c r="E67" s="84" t="s">
        <v>26</v>
      </c>
      <c r="F67" s="83" t="s">
        <v>20</v>
      </c>
      <c r="G67" s="83" t="s">
        <v>141</v>
      </c>
    </row>
    <row r="68" spans="1:7" ht="15.6" x14ac:dyDescent="0.3">
      <c r="A68" s="83"/>
      <c r="B68" s="83" t="s">
        <v>16</v>
      </c>
      <c r="C68" s="83">
        <v>4768</v>
      </c>
      <c r="D68" s="84" t="s">
        <v>34</v>
      </c>
      <c r="E68" s="84" t="s">
        <v>134</v>
      </c>
      <c r="F68" s="88" t="s">
        <v>73</v>
      </c>
      <c r="G68" s="83" t="s">
        <v>141</v>
      </c>
    </row>
    <row r="69" spans="1:7" ht="15.6" x14ac:dyDescent="0.3">
      <c r="A69" s="2"/>
      <c r="B69" s="2" t="s">
        <v>16</v>
      </c>
      <c r="C69" s="2">
        <v>4768</v>
      </c>
      <c r="D69" s="9" t="s">
        <v>34</v>
      </c>
      <c r="E69" s="9" t="s">
        <v>135</v>
      </c>
      <c r="F69" s="85" t="s">
        <v>73</v>
      </c>
      <c r="G69" s="2" t="s">
        <v>141</v>
      </c>
    </row>
    <row r="70" spans="1:7" ht="16.2" thickBot="1" x14ac:dyDescent="0.35">
      <c r="A70" s="92"/>
      <c r="B70" s="92" t="s">
        <v>16</v>
      </c>
      <c r="C70" s="92">
        <v>4768</v>
      </c>
      <c r="D70" s="93" t="s">
        <v>69</v>
      </c>
      <c r="E70" s="93" t="s">
        <v>70</v>
      </c>
      <c r="F70" s="92" t="s">
        <v>54</v>
      </c>
      <c r="G70" s="92" t="s">
        <v>142</v>
      </c>
    </row>
    <row r="71" spans="1:7" ht="16.2" thickTop="1" x14ac:dyDescent="0.3">
      <c r="A71" s="62"/>
      <c r="B71" s="62"/>
      <c r="C71" s="62"/>
      <c r="D71" s="64"/>
      <c r="E71" s="64"/>
      <c r="F71" s="62"/>
      <c r="G71" s="62"/>
    </row>
    <row r="72" spans="1:7" ht="15.6" x14ac:dyDescent="0.3">
      <c r="A72" s="2"/>
      <c r="B72" s="2"/>
      <c r="C72" s="2"/>
      <c r="D72" s="9"/>
      <c r="E72" s="9"/>
      <c r="F72" s="2"/>
      <c r="G72" s="2"/>
    </row>
    <row r="73" spans="1:7" ht="15.6" x14ac:dyDescent="0.3">
      <c r="A73" s="2"/>
      <c r="B73" s="2"/>
      <c r="C73" s="2"/>
      <c r="D73" s="9"/>
      <c r="E73" s="9"/>
      <c r="F73" s="2"/>
      <c r="G73" s="2"/>
    </row>
    <row r="74" spans="1:7" ht="15.6" x14ac:dyDescent="0.3">
      <c r="A74" s="2"/>
      <c r="B74" s="2"/>
      <c r="C74" s="2"/>
      <c r="D74" s="9"/>
      <c r="E74" s="9"/>
      <c r="F74" s="2"/>
      <c r="G74" s="2"/>
    </row>
    <row r="75" spans="1:7" ht="15.6" x14ac:dyDescent="0.3">
      <c r="A75" s="2"/>
      <c r="B75" s="2"/>
      <c r="C75" s="2"/>
      <c r="D75" s="9"/>
      <c r="E75" s="9"/>
      <c r="F75" s="2"/>
      <c r="G75" s="2"/>
    </row>
    <row r="76" spans="1:7" ht="15.6" x14ac:dyDescent="0.3">
      <c r="A76" s="2"/>
      <c r="B76" s="2"/>
      <c r="C76" s="2"/>
      <c r="D76" s="9"/>
      <c r="E76" s="9"/>
      <c r="F76" s="2"/>
      <c r="G76" s="2"/>
    </row>
    <row r="77" spans="1:7" ht="15.6" x14ac:dyDescent="0.3">
      <c r="A77" s="2"/>
      <c r="B77" s="2"/>
      <c r="C77" s="2"/>
      <c r="D77" s="9"/>
      <c r="E77" s="9"/>
      <c r="F77" s="2"/>
      <c r="G77" s="2"/>
    </row>
    <row r="78" spans="1:7" ht="15.6" x14ac:dyDescent="0.3">
      <c r="A78" s="2"/>
      <c r="B78" s="2"/>
      <c r="C78" s="2"/>
      <c r="D78" s="9"/>
      <c r="E78" s="9"/>
      <c r="F78" s="2"/>
      <c r="G78" s="2"/>
    </row>
    <row r="79" spans="1:7" ht="15.6" x14ac:dyDescent="0.3">
      <c r="A79" s="2"/>
      <c r="B79" s="2"/>
      <c r="C79" s="2"/>
      <c r="D79" s="9"/>
      <c r="E79" s="9"/>
      <c r="F79" s="2"/>
      <c r="G79" s="2"/>
    </row>
    <row r="80" spans="1:7" ht="15.6" x14ac:dyDescent="0.3">
      <c r="A80" s="2"/>
      <c r="B80" s="2"/>
      <c r="C80" s="2"/>
      <c r="D80" s="9"/>
      <c r="E80" s="9"/>
      <c r="F80" s="2"/>
      <c r="G80" s="2"/>
    </row>
    <row r="81" spans="1:7" ht="15.6" x14ac:dyDescent="0.3">
      <c r="A81" s="2"/>
      <c r="B81" s="2"/>
      <c r="C81" s="2"/>
      <c r="D81" s="9"/>
      <c r="E81" s="9"/>
      <c r="F81" s="2"/>
      <c r="G81" s="2"/>
    </row>
    <row r="82" spans="1:7" ht="15.6" x14ac:dyDescent="0.3">
      <c r="A82" s="2"/>
      <c r="B82" s="2"/>
      <c r="C82" s="2"/>
      <c r="D82" s="9"/>
      <c r="E82" s="9"/>
      <c r="F82" s="2"/>
      <c r="G82" s="2"/>
    </row>
    <row r="83" spans="1:7" ht="15.6" x14ac:dyDescent="0.3">
      <c r="A83" s="2"/>
      <c r="B83" s="2"/>
      <c r="C83" s="2"/>
      <c r="D83" s="9"/>
      <c r="E83" s="9"/>
      <c r="F83" s="2"/>
      <c r="G83" s="2"/>
    </row>
    <row r="84" spans="1:7" ht="15.6" x14ac:dyDescent="0.3">
      <c r="A84" s="2"/>
      <c r="B84" s="2"/>
      <c r="C84" s="2"/>
      <c r="D84" s="9"/>
      <c r="E84" s="9"/>
      <c r="F84" s="2"/>
      <c r="G84" s="2"/>
    </row>
    <row r="85" spans="1:7" ht="15.6" x14ac:dyDescent="0.3">
      <c r="A85" s="2"/>
      <c r="B85" s="2"/>
      <c r="C85" s="2"/>
      <c r="D85" s="9"/>
      <c r="E85" s="9"/>
      <c r="F85" s="2"/>
      <c r="G85" s="2"/>
    </row>
    <row r="86" spans="1:7" ht="15.6" x14ac:dyDescent="0.3">
      <c r="A86" s="2"/>
      <c r="B86" s="2"/>
      <c r="C86" s="2"/>
      <c r="D86" s="9"/>
      <c r="E86" s="9"/>
      <c r="F86" s="2"/>
      <c r="G86" s="2"/>
    </row>
    <row r="87" spans="1:7" ht="15.6" x14ac:dyDescent="0.3">
      <c r="A87" s="2"/>
      <c r="B87" s="2"/>
      <c r="C87" s="2"/>
      <c r="D87" s="9"/>
      <c r="E87" s="9"/>
      <c r="F87" s="2"/>
      <c r="G87" s="2"/>
    </row>
    <row r="88" spans="1:7" ht="15.6" x14ac:dyDescent="0.3">
      <c r="A88" s="2"/>
      <c r="B88" s="2"/>
      <c r="C88" s="2"/>
      <c r="D88" s="9"/>
      <c r="E88" s="9"/>
      <c r="F88" s="2"/>
      <c r="G88" s="2"/>
    </row>
    <row r="89" spans="1:7" ht="15.6" x14ac:dyDescent="0.3">
      <c r="A89" s="2"/>
      <c r="B89" s="2"/>
      <c r="C89" s="2"/>
      <c r="D89" s="9"/>
      <c r="E89" s="9"/>
      <c r="F89" s="2"/>
      <c r="G89" s="2"/>
    </row>
    <row r="90" spans="1:7" ht="15.6" x14ac:dyDescent="0.3">
      <c r="A90" s="2"/>
      <c r="B90" s="2"/>
      <c r="C90" s="2"/>
      <c r="D90" s="9"/>
      <c r="E90" s="9"/>
      <c r="F90" s="2"/>
      <c r="G90" s="2"/>
    </row>
    <row r="91" spans="1:7" ht="15.6" x14ac:dyDescent="0.3">
      <c r="A91" s="2"/>
      <c r="B91" s="2"/>
      <c r="C91" s="2"/>
      <c r="D91" s="9"/>
      <c r="E91" s="9"/>
      <c r="F91" s="2"/>
      <c r="G91" s="2"/>
    </row>
    <row r="92" spans="1:7" ht="15.6" x14ac:dyDescent="0.3">
      <c r="A92" s="2"/>
      <c r="B92" s="2"/>
      <c r="C92" s="2"/>
      <c r="D92" s="9"/>
      <c r="E92" s="9"/>
      <c r="F92" s="2"/>
      <c r="G92" s="2"/>
    </row>
    <row r="93" spans="1:7" ht="15.6" x14ac:dyDescent="0.3">
      <c r="A93" s="2"/>
      <c r="B93" s="2"/>
      <c r="C93" s="2"/>
      <c r="D93" s="9"/>
      <c r="E93" s="9"/>
      <c r="F93" s="2"/>
      <c r="G93" s="2"/>
    </row>
    <row r="94" spans="1:7" ht="15.6" x14ac:dyDescent="0.3">
      <c r="A94" s="2"/>
      <c r="B94" s="2"/>
      <c r="C94" s="2"/>
      <c r="D94" s="9"/>
      <c r="E94" s="9"/>
      <c r="F94" s="2"/>
      <c r="G94" s="2"/>
    </row>
  </sheetData>
  <sortState xmlns:xlrd2="http://schemas.microsoft.com/office/spreadsheetml/2017/richdata2" ref="A2:G70">
    <sortCondition ref="D2:D7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2817-4567-42A1-A031-111889BF05CA}">
  <dimension ref="A1:Q94"/>
  <sheetViews>
    <sheetView topLeftCell="B1" zoomScale="75" zoomScaleNormal="75" workbookViewId="0">
      <selection activeCell="A53" sqref="A53"/>
    </sheetView>
  </sheetViews>
  <sheetFormatPr defaultColWidth="9.109375" defaultRowHeight="15.6" x14ac:dyDescent="0.3"/>
  <cols>
    <col min="1" max="1" width="21.33203125" style="2" customWidth="1"/>
    <col min="2" max="2" width="15" style="2" customWidth="1"/>
    <col min="3" max="3" width="24.33203125" style="2" customWidth="1"/>
    <col min="4" max="4" width="39.5546875" style="9" customWidth="1"/>
    <col min="5" max="5" width="59" style="9" customWidth="1"/>
    <col min="6" max="6" width="19.6640625" style="2" customWidth="1"/>
    <col min="7" max="7" width="16.6640625" style="2" customWidth="1"/>
    <col min="8" max="8" width="37.5546875" style="2" customWidth="1"/>
    <col min="9" max="9" width="22.5546875" style="28" customWidth="1"/>
    <col min="10" max="10" width="21.88671875" style="28" customWidth="1"/>
    <col min="11" max="11" width="26.44140625" style="2" customWidth="1"/>
    <col min="12" max="12" width="20.109375" style="2" customWidth="1"/>
    <col min="13" max="13" width="31" style="2" customWidth="1"/>
    <col min="14" max="14" width="17.88671875" style="2" customWidth="1"/>
    <col min="15" max="15" width="17.5546875" style="2" customWidth="1"/>
    <col min="16" max="16" width="18.33203125" style="2" customWidth="1"/>
    <col min="17" max="16384" width="9.109375" style="2"/>
  </cols>
  <sheetData>
    <row r="1" spans="1:17" x14ac:dyDescent="0.3">
      <c r="A1" s="58" t="s">
        <v>0</v>
      </c>
      <c r="B1" s="59" t="s">
        <v>1</v>
      </c>
      <c r="C1" s="59" t="s">
        <v>2</v>
      </c>
      <c r="D1" s="60" t="s">
        <v>3</v>
      </c>
      <c r="E1" s="60" t="s">
        <v>4</v>
      </c>
      <c r="F1" s="59" t="s">
        <v>5</v>
      </c>
      <c r="G1" s="59" t="s">
        <v>6</v>
      </c>
      <c r="H1" s="59" t="s">
        <v>7</v>
      </c>
      <c r="I1" s="61" t="s">
        <v>8</v>
      </c>
      <c r="J1" s="61" t="s">
        <v>9</v>
      </c>
      <c r="K1" s="59" t="s">
        <v>10</v>
      </c>
      <c r="L1" s="59" t="s">
        <v>11</v>
      </c>
      <c r="M1" s="59" t="s">
        <v>12</v>
      </c>
      <c r="N1" s="1" t="s">
        <v>13</v>
      </c>
      <c r="O1" s="1" t="s">
        <v>14</v>
      </c>
      <c r="P1" s="1" t="s">
        <v>15</v>
      </c>
    </row>
    <row r="2" spans="1:17" x14ac:dyDescent="0.3">
      <c r="A2" s="44"/>
      <c r="B2" s="3" t="s">
        <v>16</v>
      </c>
      <c r="C2" s="3" t="s">
        <v>17</v>
      </c>
      <c r="D2" s="4" t="s">
        <v>27</v>
      </c>
      <c r="E2" s="4" t="s">
        <v>28</v>
      </c>
      <c r="F2" s="3" t="s">
        <v>20</v>
      </c>
      <c r="G2" s="3" t="s">
        <v>140</v>
      </c>
      <c r="H2" s="3"/>
      <c r="I2" s="5">
        <v>180000</v>
      </c>
      <c r="J2" s="5">
        <f t="shared" ref="J2:J33" si="0">I2*0.75</f>
        <v>135000</v>
      </c>
      <c r="K2" s="6">
        <v>0.75</v>
      </c>
      <c r="L2" s="7">
        <f t="shared" ref="L2:L33" si="1">I2*0.25</f>
        <v>45000</v>
      </c>
      <c r="M2" s="6">
        <v>0.25</v>
      </c>
      <c r="N2" s="3"/>
      <c r="O2" s="7"/>
      <c r="P2" s="7"/>
    </row>
    <row r="3" spans="1:17" x14ac:dyDescent="0.3">
      <c r="A3" s="44"/>
      <c r="B3" s="3" t="s">
        <v>16</v>
      </c>
      <c r="C3" s="3" t="s">
        <v>17</v>
      </c>
      <c r="D3" s="24" t="s">
        <v>27</v>
      </c>
      <c r="E3" s="25" t="s">
        <v>111</v>
      </c>
      <c r="F3" s="56" t="s">
        <v>73</v>
      </c>
      <c r="G3" s="3" t="s">
        <v>140</v>
      </c>
      <c r="H3" s="3"/>
      <c r="I3" s="5">
        <v>2280000</v>
      </c>
      <c r="J3" s="5">
        <f t="shared" si="0"/>
        <v>1710000</v>
      </c>
      <c r="K3" s="6">
        <v>0.75</v>
      </c>
      <c r="L3" s="7">
        <f t="shared" si="1"/>
        <v>570000</v>
      </c>
      <c r="M3" s="6">
        <v>0.25</v>
      </c>
      <c r="N3" s="3"/>
      <c r="O3" s="7"/>
      <c r="P3" s="7"/>
    </row>
    <row r="4" spans="1:17" x14ac:dyDescent="0.3">
      <c r="A4" s="44"/>
      <c r="B4" s="3" t="s">
        <v>16</v>
      </c>
      <c r="C4" s="3" t="s">
        <v>17</v>
      </c>
      <c r="D4" s="71" t="s">
        <v>63</v>
      </c>
      <c r="E4" s="75" t="s">
        <v>64</v>
      </c>
      <c r="F4" s="44" t="s">
        <v>54</v>
      </c>
      <c r="G4" s="3" t="s">
        <v>140</v>
      </c>
      <c r="H4" s="3"/>
      <c r="I4" s="5">
        <v>265000</v>
      </c>
      <c r="J4" s="5">
        <f t="shared" si="0"/>
        <v>198750</v>
      </c>
      <c r="K4" s="6">
        <v>0.75</v>
      </c>
      <c r="L4" s="7">
        <f t="shared" si="1"/>
        <v>66250</v>
      </c>
      <c r="M4" s="6">
        <v>0.25</v>
      </c>
      <c r="N4" s="3"/>
      <c r="O4" s="7"/>
      <c r="P4" s="7"/>
    </row>
    <row r="5" spans="1:17" x14ac:dyDescent="0.3">
      <c r="A5" s="44"/>
      <c r="B5" s="3" t="s">
        <v>16</v>
      </c>
      <c r="C5" s="3" t="s">
        <v>17</v>
      </c>
      <c r="D5" s="72" t="s">
        <v>112</v>
      </c>
      <c r="E5" s="76" t="s">
        <v>113</v>
      </c>
      <c r="F5" s="77" t="s">
        <v>73</v>
      </c>
      <c r="G5" s="56" t="s">
        <v>140</v>
      </c>
      <c r="H5" s="3"/>
      <c r="I5" s="30">
        <v>50000</v>
      </c>
      <c r="J5" s="5">
        <f t="shared" si="0"/>
        <v>37500</v>
      </c>
      <c r="K5" s="6">
        <v>0.75</v>
      </c>
      <c r="L5" s="7">
        <f t="shared" si="1"/>
        <v>12500</v>
      </c>
      <c r="M5" s="6">
        <v>0.25</v>
      </c>
      <c r="N5" s="3"/>
      <c r="O5" s="7"/>
      <c r="P5" s="7"/>
    </row>
    <row r="6" spans="1:17" x14ac:dyDescent="0.3">
      <c r="A6" s="44"/>
      <c r="B6" s="3" t="s">
        <v>16</v>
      </c>
      <c r="C6" s="3" t="s">
        <v>17</v>
      </c>
      <c r="D6" s="4" t="s">
        <v>29</v>
      </c>
      <c r="E6" s="4" t="s">
        <v>30</v>
      </c>
      <c r="F6" s="3" t="s">
        <v>20</v>
      </c>
      <c r="G6" s="56" t="s">
        <v>140</v>
      </c>
      <c r="H6" s="3"/>
      <c r="I6" s="5">
        <v>80000</v>
      </c>
      <c r="J6" s="5">
        <f t="shared" si="0"/>
        <v>60000</v>
      </c>
      <c r="K6" s="6">
        <v>0.75</v>
      </c>
      <c r="L6" s="7">
        <f t="shared" si="1"/>
        <v>20000</v>
      </c>
      <c r="M6" s="6">
        <v>0.25</v>
      </c>
      <c r="N6" s="3"/>
      <c r="O6" s="7"/>
      <c r="P6" s="7"/>
    </row>
    <row r="7" spans="1:17" x14ac:dyDescent="0.3">
      <c r="A7" s="44"/>
      <c r="B7" s="3" t="s">
        <v>16</v>
      </c>
      <c r="C7" s="3" t="s">
        <v>17</v>
      </c>
      <c r="D7" s="4" t="s">
        <v>29</v>
      </c>
      <c r="E7" s="2" t="s">
        <v>26</v>
      </c>
      <c r="F7" s="56" t="s">
        <v>73</v>
      </c>
      <c r="G7" s="56" t="s">
        <v>140</v>
      </c>
      <c r="H7" s="3"/>
      <c r="I7" s="5">
        <v>300000</v>
      </c>
      <c r="J7" s="5">
        <f t="shared" si="0"/>
        <v>225000</v>
      </c>
      <c r="K7" s="6">
        <v>0.75</v>
      </c>
      <c r="L7" s="7">
        <f t="shared" si="1"/>
        <v>75000</v>
      </c>
      <c r="M7" s="6">
        <v>0.25</v>
      </c>
      <c r="N7" s="3"/>
      <c r="O7" s="7"/>
      <c r="P7" s="7"/>
    </row>
    <row r="8" spans="1:17" x14ac:dyDescent="0.3">
      <c r="A8" s="44"/>
      <c r="B8" s="3" t="s">
        <v>16</v>
      </c>
      <c r="C8" s="3" t="s">
        <v>17</v>
      </c>
      <c r="D8" s="51" t="s">
        <v>114</v>
      </c>
      <c r="E8" s="10" t="s">
        <v>115</v>
      </c>
      <c r="F8" s="56" t="s">
        <v>73</v>
      </c>
      <c r="G8" s="56" t="s">
        <v>140</v>
      </c>
      <c r="H8" s="3"/>
      <c r="I8" s="5">
        <v>250000</v>
      </c>
      <c r="J8" s="5">
        <f t="shared" si="0"/>
        <v>187500</v>
      </c>
      <c r="K8" s="6">
        <v>0.75</v>
      </c>
      <c r="L8" s="7">
        <f t="shared" si="1"/>
        <v>62500</v>
      </c>
      <c r="M8" s="6">
        <v>0.25</v>
      </c>
      <c r="N8" s="3"/>
      <c r="O8" s="7"/>
      <c r="P8" s="7"/>
    </row>
    <row r="9" spans="1:17" x14ac:dyDescent="0.3">
      <c r="A9" s="44"/>
      <c r="B9" s="3" t="s">
        <v>16</v>
      </c>
      <c r="C9" s="3" t="s">
        <v>17</v>
      </c>
      <c r="D9" s="4" t="s">
        <v>65</v>
      </c>
      <c r="E9" s="4" t="s">
        <v>66</v>
      </c>
      <c r="F9" s="3" t="s">
        <v>54</v>
      </c>
      <c r="G9" s="56" t="s">
        <v>140</v>
      </c>
      <c r="H9" s="3"/>
      <c r="I9" s="5">
        <v>500000</v>
      </c>
      <c r="J9" s="5">
        <f t="shared" si="0"/>
        <v>375000</v>
      </c>
      <c r="K9" s="6">
        <v>0.75</v>
      </c>
      <c r="L9" s="7">
        <f t="shared" si="1"/>
        <v>125000</v>
      </c>
      <c r="M9" s="6">
        <v>0.25</v>
      </c>
      <c r="N9" s="3"/>
      <c r="O9" s="7"/>
      <c r="P9" s="7"/>
    </row>
    <row r="10" spans="1:17" x14ac:dyDescent="0.3">
      <c r="A10" s="44"/>
      <c r="B10" s="3" t="s">
        <v>16</v>
      </c>
      <c r="C10" s="3" t="s">
        <v>17</v>
      </c>
      <c r="D10" s="4" t="s">
        <v>65</v>
      </c>
      <c r="E10" s="2" t="s">
        <v>116</v>
      </c>
      <c r="F10" s="56" t="s">
        <v>73</v>
      </c>
      <c r="G10" s="3" t="s">
        <v>140</v>
      </c>
      <c r="H10" s="3"/>
      <c r="I10" s="13">
        <v>0</v>
      </c>
      <c r="J10" s="13">
        <f t="shared" si="0"/>
        <v>0</v>
      </c>
      <c r="K10" s="6">
        <v>0.75</v>
      </c>
      <c r="L10" s="7">
        <f t="shared" si="1"/>
        <v>0</v>
      </c>
      <c r="M10" s="6">
        <v>0.25</v>
      </c>
      <c r="N10" s="3"/>
      <c r="O10" s="7"/>
      <c r="P10" s="7"/>
    </row>
    <row r="11" spans="1:17" x14ac:dyDescent="0.3">
      <c r="A11" s="44"/>
      <c r="B11" s="3" t="s">
        <v>16</v>
      </c>
      <c r="C11" s="3" t="s">
        <v>17</v>
      </c>
      <c r="D11" s="51" t="s">
        <v>117</v>
      </c>
      <c r="E11" s="10" t="s">
        <v>118</v>
      </c>
      <c r="F11" s="56" t="s">
        <v>73</v>
      </c>
      <c r="G11" s="3" t="s">
        <v>140</v>
      </c>
      <c r="H11" s="3"/>
      <c r="I11" s="30">
        <v>3000000</v>
      </c>
      <c r="J11" s="30">
        <f t="shared" si="0"/>
        <v>2250000</v>
      </c>
      <c r="K11" s="6">
        <v>0.75</v>
      </c>
      <c r="L11" s="7">
        <f t="shared" si="1"/>
        <v>750000</v>
      </c>
      <c r="M11" s="6">
        <v>0.25</v>
      </c>
      <c r="N11" s="3"/>
      <c r="O11" s="7"/>
      <c r="P11" s="7"/>
      <c r="Q11" s="7"/>
    </row>
    <row r="12" spans="1:17" x14ac:dyDescent="0.3">
      <c r="A12" s="44"/>
      <c r="B12" s="3" t="s">
        <v>16</v>
      </c>
      <c r="C12" s="3" t="s">
        <v>17</v>
      </c>
      <c r="D12" s="51" t="s">
        <v>119</v>
      </c>
      <c r="E12" s="10" t="s">
        <v>120</v>
      </c>
      <c r="F12" s="56" t="s">
        <v>73</v>
      </c>
      <c r="G12" s="3" t="s">
        <v>140</v>
      </c>
      <c r="H12" s="3"/>
      <c r="I12" s="5">
        <v>558227</v>
      </c>
      <c r="J12" s="5">
        <f t="shared" si="0"/>
        <v>418670.25</v>
      </c>
      <c r="K12" s="6">
        <v>0.75</v>
      </c>
      <c r="L12" s="7">
        <f t="shared" si="1"/>
        <v>139556.75</v>
      </c>
      <c r="M12" s="6">
        <v>0.25</v>
      </c>
      <c r="N12" s="3"/>
      <c r="O12" s="7"/>
      <c r="P12" s="7"/>
      <c r="Q12" s="7"/>
    </row>
    <row r="13" spans="1:17" x14ac:dyDescent="0.3">
      <c r="A13" s="44"/>
      <c r="B13" s="3" t="s">
        <v>16</v>
      </c>
      <c r="C13" s="3" t="s">
        <v>17</v>
      </c>
      <c r="D13" s="4" t="s">
        <v>50</v>
      </c>
      <c r="E13" s="4" t="s">
        <v>51</v>
      </c>
      <c r="F13" s="3" t="s">
        <v>40</v>
      </c>
      <c r="G13" s="3" t="s">
        <v>140</v>
      </c>
      <c r="H13" s="3"/>
      <c r="I13" s="5">
        <v>75000</v>
      </c>
      <c r="J13" s="5">
        <f t="shared" si="0"/>
        <v>56250</v>
      </c>
      <c r="K13" s="6">
        <v>0.75</v>
      </c>
      <c r="L13" s="7">
        <f t="shared" si="1"/>
        <v>18750</v>
      </c>
      <c r="M13" s="6">
        <v>0.25</v>
      </c>
      <c r="N13" s="3"/>
      <c r="O13" s="7"/>
      <c r="P13" s="7"/>
    </row>
    <row r="14" spans="1:17" x14ac:dyDescent="0.3">
      <c r="A14" s="16"/>
      <c r="B14" s="17" t="s">
        <v>16</v>
      </c>
      <c r="C14" s="11" t="s">
        <v>17</v>
      </c>
      <c r="D14" s="24" t="s">
        <v>50</v>
      </c>
      <c r="E14" s="25" t="s">
        <v>121</v>
      </c>
      <c r="F14" s="50" t="s">
        <v>73</v>
      </c>
      <c r="G14" s="17" t="s">
        <v>140</v>
      </c>
      <c r="H14" s="17"/>
      <c r="I14" s="39">
        <v>0</v>
      </c>
      <c r="J14" s="20">
        <f t="shared" si="0"/>
        <v>0</v>
      </c>
      <c r="K14" s="41">
        <v>0.75</v>
      </c>
      <c r="L14" s="22">
        <f t="shared" si="1"/>
        <v>0</v>
      </c>
      <c r="M14" s="14">
        <v>0.25</v>
      </c>
      <c r="N14" s="68"/>
      <c r="O14" s="69"/>
      <c r="P14" s="7"/>
    </row>
    <row r="15" spans="1:17" x14ac:dyDescent="0.3">
      <c r="A15" s="44"/>
      <c r="B15" s="3" t="s">
        <v>16</v>
      </c>
      <c r="C15" s="3" t="s">
        <v>17</v>
      </c>
      <c r="D15" s="4" t="s">
        <v>67</v>
      </c>
      <c r="E15" s="4" t="s">
        <v>68</v>
      </c>
      <c r="F15" s="3" t="s">
        <v>54</v>
      </c>
      <c r="G15" s="3" t="s">
        <v>141</v>
      </c>
      <c r="H15" s="3"/>
      <c r="I15" s="5">
        <v>500000</v>
      </c>
      <c r="J15" s="5">
        <f t="shared" si="0"/>
        <v>375000</v>
      </c>
      <c r="K15" s="6">
        <v>0.75</v>
      </c>
      <c r="L15" s="7">
        <f t="shared" si="1"/>
        <v>125000</v>
      </c>
      <c r="M15" s="6">
        <v>0.25</v>
      </c>
      <c r="N15" s="3"/>
      <c r="O15" s="7"/>
      <c r="P15" s="7"/>
    </row>
    <row r="16" spans="1:17" x14ac:dyDescent="0.3">
      <c r="A16" s="44"/>
      <c r="B16" s="3" t="s">
        <v>16</v>
      </c>
      <c r="C16" s="3" t="s">
        <v>17</v>
      </c>
      <c r="D16" s="4" t="s">
        <v>122</v>
      </c>
      <c r="E16" s="2" t="s">
        <v>123</v>
      </c>
      <c r="F16" s="56" t="s">
        <v>73</v>
      </c>
      <c r="G16" s="3" t="s">
        <v>141</v>
      </c>
      <c r="H16" s="3"/>
      <c r="I16" s="5">
        <v>60000</v>
      </c>
      <c r="J16" s="5">
        <f t="shared" si="0"/>
        <v>45000</v>
      </c>
      <c r="K16" s="6">
        <v>0.75</v>
      </c>
      <c r="L16" s="7">
        <f t="shared" si="1"/>
        <v>15000</v>
      </c>
      <c r="M16" s="6">
        <v>0.25</v>
      </c>
      <c r="N16" s="3"/>
      <c r="O16" s="7"/>
      <c r="P16" s="7"/>
    </row>
    <row r="17" spans="1:16" x14ac:dyDescent="0.3">
      <c r="A17" s="44"/>
      <c r="B17" s="3" t="s">
        <v>16</v>
      </c>
      <c r="C17" s="3" t="s">
        <v>17</v>
      </c>
      <c r="D17" s="51" t="s">
        <v>124</v>
      </c>
      <c r="E17" s="10" t="s">
        <v>125</v>
      </c>
      <c r="F17" s="56" t="s">
        <v>73</v>
      </c>
      <c r="G17" s="3" t="s">
        <v>141</v>
      </c>
      <c r="H17" s="3"/>
      <c r="I17" s="5">
        <v>800000</v>
      </c>
      <c r="J17" s="5">
        <f t="shared" si="0"/>
        <v>600000</v>
      </c>
      <c r="K17" s="6">
        <v>0.75</v>
      </c>
      <c r="L17" s="7">
        <f t="shared" si="1"/>
        <v>200000</v>
      </c>
      <c r="M17" s="6">
        <v>0.25</v>
      </c>
      <c r="N17" s="3"/>
      <c r="O17" s="7"/>
      <c r="P17" s="7"/>
    </row>
    <row r="18" spans="1:16" x14ac:dyDescent="0.3">
      <c r="A18" s="44"/>
      <c r="B18" s="3" t="s">
        <v>16</v>
      </c>
      <c r="C18" s="3" t="s">
        <v>17</v>
      </c>
      <c r="D18" s="51" t="s">
        <v>126</v>
      </c>
      <c r="E18" s="10" t="s">
        <v>127</v>
      </c>
      <c r="F18" s="56" t="s">
        <v>73</v>
      </c>
      <c r="G18" s="3" t="s">
        <v>141</v>
      </c>
      <c r="H18" s="3"/>
      <c r="I18" s="5">
        <v>30000</v>
      </c>
      <c r="J18" s="5">
        <f t="shared" si="0"/>
        <v>22500</v>
      </c>
      <c r="K18" s="6">
        <v>0.75</v>
      </c>
      <c r="L18" s="7">
        <f t="shared" si="1"/>
        <v>7500</v>
      </c>
      <c r="M18" s="6">
        <v>0.25</v>
      </c>
      <c r="N18" s="6"/>
      <c r="O18" s="3"/>
      <c r="P18" s="7"/>
    </row>
    <row r="19" spans="1:16" x14ac:dyDescent="0.3">
      <c r="A19" s="44"/>
      <c r="B19" s="3" t="s">
        <v>16</v>
      </c>
      <c r="C19" s="3" t="s">
        <v>17</v>
      </c>
      <c r="D19" s="4" t="s">
        <v>128</v>
      </c>
      <c r="E19" s="4" t="s">
        <v>129</v>
      </c>
      <c r="F19" s="56" t="s">
        <v>73</v>
      </c>
      <c r="G19" s="3" t="s">
        <v>141</v>
      </c>
      <c r="H19" s="3"/>
      <c r="I19" s="13">
        <v>160000</v>
      </c>
      <c r="J19" s="13">
        <f t="shared" si="0"/>
        <v>120000</v>
      </c>
      <c r="K19" s="6">
        <v>0.75</v>
      </c>
      <c r="L19" s="7">
        <f t="shared" si="1"/>
        <v>40000</v>
      </c>
      <c r="M19" s="6">
        <v>0.25</v>
      </c>
      <c r="N19" s="3"/>
      <c r="O19" s="8"/>
      <c r="P19" s="8"/>
    </row>
    <row r="20" spans="1:16" x14ac:dyDescent="0.3">
      <c r="A20" s="44"/>
      <c r="B20" s="3" t="s">
        <v>16</v>
      </c>
      <c r="C20" s="3" t="s">
        <v>17</v>
      </c>
      <c r="D20" s="2" t="s">
        <v>31</v>
      </c>
      <c r="E20" s="2" t="s">
        <v>32</v>
      </c>
      <c r="F20" s="2" t="s">
        <v>20</v>
      </c>
      <c r="G20" s="3" t="s">
        <v>141</v>
      </c>
      <c r="H20" s="3"/>
      <c r="I20" s="42">
        <v>159565</v>
      </c>
      <c r="J20" s="30">
        <f t="shared" si="0"/>
        <v>119673.75</v>
      </c>
      <c r="K20" s="6">
        <v>0.75</v>
      </c>
      <c r="L20" s="7">
        <f t="shared" si="1"/>
        <v>39891.25</v>
      </c>
      <c r="M20" s="6">
        <v>0.25</v>
      </c>
      <c r="N20" s="3"/>
      <c r="O20" s="7"/>
      <c r="P20" s="7"/>
    </row>
    <row r="21" spans="1:16" x14ac:dyDescent="0.3">
      <c r="A21" s="44"/>
      <c r="B21" s="3" t="s">
        <v>16</v>
      </c>
      <c r="C21" s="3" t="s">
        <v>17</v>
      </c>
      <c r="D21" s="2" t="s">
        <v>31</v>
      </c>
      <c r="E21" s="2" t="s">
        <v>33</v>
      </c>
      <c r="F21" s="2" t="s">
        <v>20</v>
      </c>
      <c r="G21" s="3" t="s">
        <v>141</v>
      </c>
      <c r="H21" s="3"/>
      <c r="I21" s="7">
        <v>150000</v>
      </c>
      <c r="J21" s="5">
        <f t="shared" si="0"/>
        <v>112500</v>
      </c>
      <c r="K21" s="6">
        <v>0.75</v>
      </c>
      <c r="L21" s="7">
        <f t="shared" si="1"/>
        <v>37500</v>
      </c>
      <c r="M21" s="6">
        <v>0.25</v>
      </c>
      <c r="N21" s="3"/>
      <c r="O21" s="7"/>
      <c r="P21" s="7"/>
    </row>
    <row r="22" spans="1:16" x14ac:dyDescent="0.3">
      <c r="A22" s="44"/>
      <c r="B22" s="3" t="s">
        <v>16</v>
      </c>
      <c r="C22" s="3" t="s">
        <v>17</v>
      </c>
      <c r="D22" s="2" t="s">
        <v>31</v>
      </c>
      <c r="E22" s="2" t="s">
        <v>130</v>
      </c>
      <c r="F22" s="56" t="s">
        <v>73</v>
      </c>
      <c r="G22" s="3" t="s">
        <v>141</v>
      </c>
      <c r="H22" s="3"/>
      <c r="I22" s="7">
        <v>350000</v>
      </c>
      <c r="J22" s="5">
        <f t="shared" si="0"/>
        <v>262500</v>
      </c>
      <c r="K22" s="6">
        <v>0.75</v>
      </c>
      <c r="L22" s="7">
        <f t="shared" si="1"/>
        <v>87500</v>
      </c>
      <c r="M22" s="6">
        <v>0.25</v>
      </c>
      <c r="N22" s="3"/>
      <c r="O22" s="7"/>
      <c r="P22" s="7"/>
    </row>
    <row r="23" spans="1:16" x14ac:dyDescent="0.3">
      <c r="A23" s="44"/>
      <c r="B23" s="3" t="s">
        <v>16</v>
      </c>
      <c r="C23" s="3" t="s">
        <v>17</v>
      </c>
      <c r="D23" s="2" t="s">
        <v>31</v>
      </c>
      <c r="E23" s="2" t="s">
        <v>131</v>
      </c>
      <c r="F23" s="56" t="s">
        <v>73</v>
      </c>
      <c r="G23" s="3" t="s">
        <v>141</v>
      </c>
      <c r="H23" s="3"/>
      <c r="I23" s="7">
        <v>194000</v>
      </c>
      <c r="J23" s="5">
        <f t="shared" si="0"/>
        <v>145500</v>
      </c>
      <c r="K23" s="6">
        <v>0.75</v>
      </c>
      <c r="L23" s="7">
        <f t="shared" si="1"/>
        <v>48500</v>
      </c>
      <c r="M23" s="6">
        <v>0.25</v>
      </c>
      <c r="N23" s="3"/>
      <c r="O23" s="7"/>
      <c r="P23" s="7"/>
    </row>
    <row r="24" spans="1:16" x14ac:dyDescent="0.3">
      <c r="A24" s="44"/>
      <c r="B24" s="3" t="s">
        <v>16</v>
      </c>
      <c r="C24" s="3" t="s">
        <v>17</v>
      </c>
      <c r="D24" s="2" t="s">
        <v>31</v>
      </c>
      <c r="E24" s="2" t="s">
        <v>132</v>
      </c>
      <c r="F24" s="56" t="s">
        <v>73</v>
      </c>
      <c r="G24" s="3" t="s">
        <v>141</v>
      </c>
      <c r="H24" s="3"/>
      <c r="I24" s="7">
        <v>325000</v>
      </c>
      <c r="J24" s="5">
        <f t="shared" si="0"/>
        <v>243750</v>
      </c>
      <c r="K24" s="6">
        <v>0.75</v>
      </c>
      <c r="L24" s="7">
        <f t="shared" si="1"/>
        <v>81250</v>
      </c>
      <c r="M24" s="6">
        <v>0.25</v>
      </c>
      <c r="N24" s="3"/>
      <c r="O24" s="7"/>
      <c r="P24" s="7"/>
    </row>
    <row r="25" spans="1:16" x14ac:dyDescent="0.3">
      <c r="A25" s="44"/>
      <c r="B25" s="3" t="s">
        <v>16</v>
      </c>
      <c r="C25" s="3" t="s">
        <v>17</v>
      </c>
      <c r="D25" s="74" t="s">
        <v>133</v>
      </c>
      <c r="E25" s="4" t="s">
        <v>91</v>
      </c>
      <c r="F25" s="56" t="s">
        <v>73</v>
      </c>
      <c r="G25" s="3" t="s">
        <v>141</v>
      </c>
      <c r="H25" s="3"/>
      <c r="I25" s="13">
        <v>400000</v>
      </c>
      <c r="J25" s="13">
        <f t="shared" si="0"/>
        <v>300000</v>
      </c>
      <c r="K25" s="6">
        <v>0.75</v>
      </c>
      <c r="L25" s="7">
        <f t="shared" si="1"/>
        <v>100000</v>
      </c>
      <c r="M25" s="6">
        <v>0.25</v>
      </c>
      <c r="N25" s="3"/>
      <c r="O25" s="7"/>
      <c r="P25" s="7"/>
    </row>
    <row r="26" spans="1:16" x14ac:dyDescent="0.3">
      <c r="A26" s="44"/>
      <c r="B26" s="3" t="s">
        <v>16</v>
      </c>
      <c r="C26" s="3" t="s">
        <v>17</v>
      </c>
      <c r="D26" s="4" t="s">
        <v>34</v>
      </c>
      <c r="E26" s="4" t="s">
        <v>26</v>
      </c>
      <c r="F26" s="3" t="s">
        <v>20</v>
      </c>
      <c r="G26" s="3" t="s">
        <v>141</v>
      </c>
      <c r="H26" s="3"/>
      <c r="I26" s="13">
        <v>230000</v>
      </c>
      <c r="J26" s="13">
        <f t="shared" si="0"/>
        <v>172500</v>
      </c>
      <c r="K26" s="6">
        <v>0.75</v>
      </c>
      <c r="L26" s="7">
        <f t="shared" si="1"/>
        <v>57500</v>
      </c>
      <c r="M26" s="6">
        <v>0.25</v>
      </c>
      <c r="N26" s="3"/>
      <c r="O26" s="7"/>
      <c r="P26" s="7"/>
    </row>
    <row r="27" spans="1:16" x14ac:dyDescent="0.3">
      <c r="A27" s="44"/>
      <c r="B27" s="3" t="s">
        <v>16</v>
      </c>
      <c r="C27" s="3" t="s">
        <v>17</v>
      </c>
      <c r="D27" s="4" t="s">
        <v>34</v>
      </c>
      <c r="E27" s="4" t="s">
        <v>134</v>
      </c>
      <c r="F27" s="56" t="s">
        <v>73</v>
      </c>
      <c r="G27" s="3" t="s">
        <v>141</v>
      </c>
      <c r="H27" s="3"/>
      <c r="I27" s="13">
        <v>200000</v>
      </c>
      <c r="J27" s="13">
        <f t="shared" si="0"/>
        <v>150000</v>
      </c>
      <c r="K27" s="6">
        <v>0.75</v>
      </c>
      <c r="L27" s="7">
        <f t="shared" si="1"/>
        <v>50000</v>
      </c>
      <c r="M27" s="6">
        <v>0.25</v>
      </c>
      <c r="N27" s="3"/>
      <c r="O27" s="7"/>
      <c r="P27" s="7"/>
    </row>
    <row r="28" spans="1:16" x14ac:dyDescent="0.3">
      <c r="A28" s="44"/>
      <c r="B28" s="3" t="s">
        <v>16</v>
      </c>
      <c r="C28" s="3" t="s">
        <v>17</v>
      </c>
      <c r="D28" s="4" t="s">
        <v>34</v>
      </c>
      <c r="E28" s="4" t="s">
        <v>135</v>
      </c>
      <c r="F28" s="56" t="s">
        <v>73</v>
      </c>
      <c r="G28" s="3" t="s">
        <v>141</v>
      </c>
      <c r="H28" s="3"/>
      <c r="I28" s="13">
        <v>20000</v>
      </c>
      <c r="J28" s="13">
        <f t="shared" si="0"/>
        <v>15000</v>
      </c>
      <c r="K28" s="6">
        <v>0.75</v>
      </c>
      <c r="L28" s="7">
        <f t="shared" si="1"/>
        <v>5000</v>
      </c>
      <c r="M28" s="6">
        <v>0.25</v>
      </c>
      <c r="N28" s="3"/>
      <c r="O28" s="7"/>
      <c r="P28" s="7"/>
    </row>
    <row r="29" spans="1:16" x14ac:dyDescent="0.3">
      <c r="A29" s="44"/>
      <c r="B29" s="11" t="s">
        <v>16</v>
      </c>
      <c r="C29" s="11" t="s">
        <v>17</v>
      </c>
      <c r="D29" s="12" t="s">
        <v>18</v>
      </c>
      <c r="E29" s="12" t="s">
        <v>19</v>
      </c>
      <c r="F29" s="11" t="s">
        <v>20</v>
      </c>
      <c r="G29" s="3" t="s">
        <v>142</v>
      </c>
      <c r="H29" s="11"/>
      <c r="I29" s="38">
        <v>400000</v>
      </c>
      <c r="J29" s="20">
        <f t="shared" si="0"/>
        <v>300000</v>
      </c>
      <c r="K29" s="40">
        <v>0.75</v>
      </c>
      <c r="L29" s="15">
        <f t="shared" si="1"/>
        <v>100000</v>
      </c>
      <c r="M29" s="14">
        <v>0.25</v>
      </c>
      <c r="N29" s="11"/>
      <c r="O29" s="7"/>
      <c r="P29" s="7"/>
    </row>
    <row r="30" spans="1:16" x14ac:dyDescent="0.3">
      <c r="A30" s="57"/>
      <c r="B30" s="17" t="s">
        <v>16</v>
      </c>
      <c r="C30" s="11" t="s">
        <v>17</v>
      </c>
      <c r="D30" s="24" t="s">
        <v>102</v>
      </c>
      <c r="E30" s="24" t="s">
        <v>103</v>
      </c>
      <c r="F30" s="50" t="s">
        <v>73</v>
      </c>
      <c r="G30" s="3" t="s">
        <v>142</v>
      </c>
      <c r="H30" s="17"/>
      <c r="I30" s="39">
        <v>327000</v>
      </c>
      <c r="J30" s="20">
        <f t="shared" si="0"/>
        <v>245250</v>
      </c>
      <c r="K30" s="41">
        <v>0.75</v>
      </c>
      <c r="L30" s="22">
        <f t="shared" si="1"/>
        <v>81750</v>
      </c>
      <c r="M30" s="21">
        <v>0.25</v>
      </c>
      <c r="N30" s="17"/>
      <c r="O30" s="23"/>
      <c r="P30" s="7"/>
    </row>
    <row r="31" spans="1:16" x14ac:dyDescent="0.3">
      <c r="A31" s="57"/>
      <c r="B31" s="17" t="s">
        <v>16</v>
      </c>
      <c r="C31" s="11" t="s">
        <v>17</v>
      </c>
      <c r="D31" s="24" t="s">
        <v>25</v>
      </c>
      <c r="E31" s="24" t="s">
        <v>26</v>
      </c>
      <c r="F31" s="11" t="s">
        <v>20</v>
      </c>
      <c r="G31" s="17" t="s">
        <v>142</v>
      </c>
      <c r="H31" s="17"/>
      <c r="I31" s="39">
        <v>32500</v>
      </c>
      <c r="J31" s="20">
        <f t="shared" si="0"/>
        <v>24375</v>
      </c>
      <c r="K31" s="41">
        <v>0.75</v>
      </c>
      <c r="L31" s="22">
        <f t="shared" si="1"/>
        <v>8125</v>
      </c>
      <c r="M31" s="21">
        <v>0.25</v>
      </c>
      <c r="N31" s="17"/>
      <c r="O31" s="23"/>
      <c r="P31" s="7"/>
    </row>
    <row r="32" spans="1:16" x14ac:dyDescent="0.3">
      <c r="A32" s="57"/>
      <c r="B32" s="17" t="s">
        <v>16</v>
      </c>
      <c r="C32" s="11" t="s">
        <v>17</v>
      </c>
      <c r="D32" s="25" t="s">
        <v>43</v>
      </c>
      <c r="E32" s="53" t="s">
        <v>44</v>
      </c>
      <c r="F32" s="11" t="s">
        <v>40</v>
      </c>
      <c r="G32" s="17" t="s">
        <v>142</v>
      </c>
      <c r="H32" s="17"/>
      <c r="I32" s="39">
        <v>160000</v>
      </c>
      <c r="J32" s="20">
        <f t="shared" si="0"/>
        <v>120000</v>
      </c>
      <c r="K32" s="41">
        <v>0.75</v>
      </c>
      <c r="L32" s="22">
        <f t="shared" si="1"/>
        <v>40000</v>
      </c>
      <c r="M32" s="14">
        <v>0.25</v>
      </c>
      <c r="N32" s="17"/>
      <c r="O32" s="23"/>
      <c r="P32" s="7"/>
    </row>
    <row r="33" spans="1:16" x14ac:dyDescent="0.3">
      <c r="A33" s="57"/>
      <c r="B33" s="17" t="s">
        <v>16</v>
      </c>
      <c r="C33" s="11" t="s">
        <v>17</v>
      </c>
      <c r="D33" s="24" t="s">
        <v>104</v>
      </c>
      <c r="E33" s="24" t="s">
        <v>105</v>
      </c>
      <c r="F33" s="50" t="s">
        <v>73</v>
      </c>
      <c r="G33" s="17" t="s">
        <v>142</v>
      </c>
      <c r="H33" s="17"/>
      <c r="I33" s="39">
        <v>3000000</v>
      </c>
      <c r="J33" s="20">
        <f t="shared" si="0"/>
        <v>2250000</v>
      </c>
      <c r="K33" s="41">
        <v>0.75</v>
      </c>
      <c r="L33" s="22">
        <f t="shared" si="1"/>
        <v>750000</v>
      </c>
      <c r="M33" s="14">
        <v>0.25</v>
      </c>
      <c r="N33" s="17"/>
      <c r="O33" s="23"/>
      <c r="P33" s="7"/>
    </row>
    <row r="34" spans="1:16" x14ac:dyDescent="0.3">
      <c r="A34" s="57"/>
      <c r="B34" s="17" t="s">
        <v>16</v>
      </c>
      <c r="C34" s="11" t="s">
        <v>17</v>
      </c>
      <c r="D34" s="24" t="s">
        <v>106</v>
      </c>
      <c r="E34" s="25" t="s">
        <v>107</v>
      </c>
      <c r="F34" s="50" t="s">
        <v>73</v>
      </c>
      <c r="G34" s="17" t="s">
        <v>142</v>
      </c>
      <c r="H34" s="17"/>
      <c r="I34" s="39">
        <v>262500</v>
      </c>
      <c r="J34" s="20">
        <f t="shared" ref="J34:J55" si="2">I34*0.75</f>
        <v>196875</v>
      </c>
      <c r="K34" s="41">
        <v>0.75</v>
      </c>
      <c r="L34" s="22">
        <f t="shared" ref="L34:L55" si="3">I34*0.25</f>
        <v>65625</v>
      </c>
      <c r="M34" s="14">
        <v>0.25</v>
      </c>
      <c r="N34" s="17"/>
      <c r="O34" s="23"/>
      <c r="P34" s="7"/>
    </row>
    <row r="35" spans="1:16" x14ac:dyDescent="0.3">
      <c r="A35" s="57"/>
      <c r="B35" s="17" t="s">
        <v>16</v>
      </c>
      <c r="C35" s="11" t="s">
        <v>17</v>
      </c>
      <c r="D35" s="17" t="s">
        <v>45</v>
      </c>
      <c r="E35" s="24" t="s">
        <v>46</v>
      </c>
      <c r="F35" s="11" t="s">
        <v>40</v>
      </c>
      <c r="G35" s="17" t="s">
        <v>142</v>
      </c>
      <c r="H35" s="17"/>
      <c r="I35" s="39">
        <v>126000</v>
      </c>
      <c r="J35" s="20">
        <f t="shared" si="2"/>
        <v>94500</v>
      </c>
      <c r="K35" s="41">
        <v>0.75</v>
      </c>
      <c r="L35" s="22">
        <f t="shared" si="3"/>
        <v>31500</v>
      </c>
      <c r="M35" s="14">
        <v>0.25</v>
      </c>
      <c r="N35" s="17"/>
      <c r="O35" s="23"/>
      <c r="P35" s="7"/>
    </row>
    <row r="36" spans="1:16" x14ac:dyDescent="0.3">
      <c r="A36" s="57"/>
      <c r="B36" s="17" t="s">
        <v>16</v>
      </c>
      <c r="C36" s="11" t="s">
        <v>17</v>
      </c>
      <c r="D36" s="24" t="s">
        <v>108</v>
      </c>
      <c r="E36" s="25" t="s">
        <v>109</v>
      </c>
      <c r="F36" s="50" t="s">
        <v>73</v>
      </c>
      <c r="G36" s="17" t="s">
        <v>142</v>
      </c>
      <c r="H36" s="17"/>
      <c r="I36" s="39">
        <v>225000</v>
      </c>
      <c r="J36" s="20">
        <f t="shared" si="2"/>
        <v>168750</v>
      </c>
      <c r="K36" s="41">
        <v>0.75</v>
      </c>
      <c r="L36" s="22">
        <f t="shared" si="3"/>
        <v>56250</v>
      </c>
      <c r="M36" s="14">
        <v>0.25</v>
      </c>
      <c r="N36" s="21"/>
      <c r="O36" s="44"/>
      <c r="P36" s="7"/>
    </row>
    <row r="37" spans="1:16" x14ac:dyDescent="0.3">
      <c r="A37" s="57"/>
      <c r="B37" s="17" t="s">
        <v>16</v>
      </c>
      <c r="C37" s="11" t="s">
        <v>17</v>
      </c>
      <c r="D37" s="24" t="s">
        <v>47</v>
      </c>
      <c r="E37" s="24" t="s">
        <v>48</v>
      </c>
      <c r="F37" s="11" t="s">
        <v>40</v>
      </c>
      <c r="G37" s="17" t="s">
        <v>142</v>
      </c>
      <c r="H37" s="17"/>
      <c r="I37" s="39">
        <v>150000</v>
      </c>
      <c r="J37" s="20">
        <f t="shared" si="2"/>
        <v>112500</v>
      </c>
      <c r="K37" s="41">
        <v>0.75</v>
      </c>
      <c r="L37" s="22">
        <f t="shared" si="3"/>
        <v>37500</v>
      </c>
      <c r="M37" s="14">
        <v>0.25</v>
      </c>
      <c r="N37" s="17"/>
      <c r="O37" s="23"/>
      <c r="P37" s="7"/>
    </row>
    <row r="38" spans="1:16" x14ac:dyDescent="0.3">
      <c r="A38" s="57"/>
      <c r="B38" s="17" t="s">
        <v>16</v>
      </c>
      <c r="C38" s="11" t="s">
        <v>17</v>
      </c>
      <c r="D38" s="24" t="s">
        <v>47</v>
      </c>
      <c r="E38" s="24" t="s">
        <v>39</v>
      </c>
      <c r="F38" s="11" t="s">
        <v>40</v>
      </c>
      <c r="G38" s="17" t="s">
        <v>142</v>
      </c>
      <c r="H38" s="17"/>
      <c r="I38" s="39">
        <v>84000</v>
      </c>
      <c r="J38" s="20">
        <f t="shared" si="2"/>
        <v>63000</v>
      </c>
      <c r="K38" s="41">
        <v>0.75</v>
      </c>
      <c r="L38" s="22">
        <f t="shared" si="3"/>
        <v>21000</v>
      </c>
      <c r="M38" s="14">
        <v>0.25</v>
      </c>
      <c r="N38" s="17"/>
      <c r="O38" s="23"/>
      <c r="P38" s="7"/>
    </row>
    <row r="39" spans="1:16" x14ac:dyDescent="0.3">
      <c r="A39" s="57"/>
      <c r="B39" s="17" t="s">
        <v>16</v>
      </c>
      <c r="C39" s="11" t="s">
        <v>17</v>
      </c>
      <c r="D39" s="24" t="s">
        <v>47</v>
      </c>
      <c r="E39" s="24" t="s">
        <v>49</v>
      </c>
      <c r="F39" s="11" t="s">
        <v>40</v>
      </c>
      <c r="G39" s="17" t="s">
        <v>142</v>
      </c>
      <c r="H39" s="17"/>
      <c r="I39" s="39">
        <v>140000</v>
      </c>
      <c r="J39" s="20">
        <f t="shared" si="2"/>
        <v>105000</v>
      </c>
      <c r="K39" s="41">
        <v>0.75</v>
      </c>
      <c r="L39" s="22">
        <f t="shared" si="3"/>
        <v>35000</v>
      </c>
      <c r="M39" s="14">
        <v>0.25</v>
      </c>
      <c r="N39" s="17"/>
      <c r="O39" s="23"/>
      <c r="P39" s="7"/>
    </row>
    <row r="40" spans="1:16" x14ac:dyDescent="0.3">
      <c r="A40" s="57"/>
      <c r="B40" s="17" t="s">
        <v>16</v>
      </c>
      <c r="C40" s="11" t="s">
        <v>17</v>
      </c>
      <c r="D40" s="24" t="s">
        <v>47</v>
      </c>
      <c r="E40" s="25" t="s">
        <v>26</v>
      </c>
      <c r="F40" s="50" t="s">
        <v>73</v>
      </c>
      <c r="G40" s="17" t="s">
        <v>142</v>
      </c>
      <c r="H40" s="17"/>
      <c r="I40" s="39">
        <v>2100000</v>
      </c>
      <c r="J40" s="20">
        <f t="shared" si="2"/>
        <v>1575000</v>
      </c>
      <c r="K40" s="41">
        <v>0.75</v>
      </c>
      <c r="L40" s="22">
        <f t="shared" si="3"/>
        <v>525000</v>
      </c>
      <c r="M40" s="14">
        <v>0.25</v>
      </c>
      <c r="N40" s="17"/>
      <c r="O40" s="23"/>
      <c r="P40" s="7"/>
    </row>
    <row r="41" spans="1:16" x14ac:dyDescent="0.3">
      <c r="A41" s="57"/>
      <c r="B41" s="17" t="s">
        <v>16</v>
      </c>
      <c r="C41" s="11" t="s">
        <v>17</v>
      </c>
      <c r="D41" s="24" t="s">
        <v>47</v>
      </c>
      <c r="E41" s="25" t="s">
        <v>110</v>
      </c>
      <c r="F41" s="50" t="s">
        <v>73</v>
      </c>
      <c r="G41" s="17" t="s">
        <v>142</v>
      </c>
      <c r="H41" s="17"/>
      <c r="I41" s="39">
        <v>3300000</v>
      </c>
      <c r="J41" s="20">
        <f t="shared" si="2"/>
        <v>2475000</v>
      </c>
      <c r="K41" s="41">
        <v>0.75</v>
      </c>
      <c r="L41" s="22">
        <f t="shared" si="3"/>
        <v>825000</v>
      </c>
      <c r="M41" s="14">
        <v>0.25</v>
      </c>
      <c r="N41" s="17"/>
      <c r="O41" s="23"/>
      <c r="P41" s="7"/>
    </row>
    <row r="42" spans="1:16" x14ac:dyDescent="0.3">
      <c r="A42" s="57"/>
      <c r="B42" s="17" t="s">
        <v>16</v>
      </c>
      <c r="C42" s="11" t="s">
        <v>17</v>
      </c>
      <c r="D42" s="24" t="s">
        <v>69</v>
      </c>
      <c r="E42" s="24" t="s">
        <v>70</v>
      </c>
      <c r="F42" s="11" t="s">
        <v>54</v>
      </c>
      <c r="G42" s="17" t="s">
        <v>142</v>
      </c>
      <c r="H42" s="17"/>
      <c r="I42" s="39">
        <v>300000</v>
      </c>
      <c r="J42" s="20">
        <f t="shared" si="2"/>
        <v>225000</v>
      </c>
      <c r="K42" s="41">
        <v>0.75</v>
      </c>
      <c r="L42" s="22">
        <f t="shared" si="3"/>
        <v>75000</v>
      </c>
      <c r="M42" s="14">
        <v>0.25</v>
      </c>
      <c r="N42" s="17"/>
      <c r="O42" s="23"/>
      <c r="P42" s="7"/>
    </row>
    <row r="43" spans="1:16" x14ac:dyDescent="0.3">
      <c r="A43" s="57"/>
      <c r="B43" s="17" t="s">
        <v>16</v>
      </c>
      <c r="C43" s="11" t="s">
        <v>17</v>
      </c>
      <c r="D43" s="17" t="s">
        <v>71</v>
      </c>
      <c r="E43" s="24" t="s">
        <v>72</v>
      </c>
      <c r="F43" s="11" t="s">
        <v>73</v>
      </c>
      <c r="G43" s="17" t="s">
        <v>143</v>
      </c>
      <c r="H43" s="17"/>
      <c r="I43" s="39">
        <v>1700000</v>
      </c>
      <c r="J43" s="20">
        <f t="shared" si="2"/>
        <v>1275000</v>
      </c>
      <c r="K43" s="41">
        <v>0.75</v>
      </c>
      <c r="L43" s="22">
        <f t="shared" si="3"/>
        <v>425000</v>
      </c>
      <c r="M43" s="14">
        <v>0.25</v>
      </c>
      <c r="N43" s="17"/>
      <c r="O43" s="23"/>
      <c r="P43" s="7"/>
    </row>
    <row r="44" spans="1:16" x14ac:dyDescent="0.3">
      <c r="A44" s="57"/>
      <c r="B44" s="17" t="s">
        <v>16</v>
      </c>
      <c r="C44" s="11" t="s">
        <v>17</v>
      </c>
      <c r="D44" s="18" t="s">
        <v>71</v>
      </c>
      <c r="E44" s="19" t="s">
        <v>74</v>
      </c>
      <c r="F44" s="50" t="s">
        <v>73</v>
      </c>
      <c r="G44" s="17" t="s">
        <v>143</v>
      </c>
      <c r="H44" s="17"/>
      <c r="I44" s="39">
        <v>2400000</v>
      </c>
      <c r="J44" s="20">
        <f t="shared" si="2"/>
        <v>1800000</v>
      </c>
      <c r="K44" s="41">
        <v>0.75</v>
      </c>
      <c r="L44" s="22">
        <f t="shared" si="3"/>
        <v>600000</v>
      </c>
      <c r="M44" s="14">
        <v>0.25</v>
      </c>
      <c r="N44" s="17"/>
      <c r="O44" s="23"/>
      <c r="P44" s="7"/>
    </row>
    <row r="45" spans="1:16" x14ac:dyDescent="0.3">
      <c r="A45" s="57"/>
      <c r="B45" s="17" t="s">
        <v>16</v>
      </c>
      <c r="C45" s="11" t="s">
        <v>17</v>
      </c>
      <c r="D45" s="18" t="s">
        <v>75</v>
      </c>
      <c r="E45" s="19" t="s">
        <v>76</v>
      </c>
      <c r="F45" s="50" t="s">
        <v>73</v>
      </c>
      <c r="G45" s="17" t="s">
        <v>143</v>
      </c>
      <c r="H45" s="17"/>
      <c r="I45" s="39">
        <v>950000</v>
      </c>
      <c r="J45" s="20">
        <f t="shared" si="2"/>
        <v>712500</v>
      </c>
      <c r="K45" s="41">
        <v>0.75</v>
      </c>
      <c r="L45" s="22">
        <f t="shared" si="3"/>
        <v>237500</v>
      </c>
      <c r="M45" s="14">
        <v>0.25</v>
      </c>
      <c r="N45" s="17"/>
      <c r="O45" s="23"/>
      <c r="P45" s="7"/>
    </row>
    <row r="46" spans="1:16" x14ac:dyDescent="0.3">
      <c r="A46" s="57"/>
      <c r="B46" s="17" t="s">
        <v>16</v>
      </c>
      <c r="C46" s="11" t="s">
        <v>17</v>
      </c>
      <c r="D46" s="45" t="s">
        <v>52</v>
      </c>
      <c r="E46" s="55" t="s">
        <v>53</v>
      </c>
      <c r="F46" s="11" t="s">
        <v>54</v>
      </c>
      <c r="G46" s="17" t="s">
        <v>143</v>
      </c>
      <c r="H46" s="17"/>
      <c r="I46" s="20">
        <v>300000</v>
      </c>
      <c r="J46" s="20">
        <f t="shared" si="2"/>
        <v>225000</v>
      </c>
      <c r="K46" s="41">
        <v>0.75</v>
      </c>
      <c r="L46" s="22">
        <f t="shared" si="3"/>
        <v>75000</v>
      </c>
      <c r="M46" s="14">
        <v>0.25</v>
      </c>
      <c r="N46" s="17"/>
      <c r="O46" s="23"/>
      <c r="P46" s="7"/>
    </row>
    <row r="47" spans="1:16" x14ac:dyDescent="0.3">
      <c r="A47" s="57"/>
      <c r="B47" s="17" t="s">
        <v>16</v>
      </c>
      <c r="C47" s="11" t="s">
        <v>17</v>
      </c>
      <c r="D47" s="52" t="s">
        <v>77</v>
      </c>
      <c r="E47" s="54" t="s">
        <v>78</v>
      </c>
      <c r="F47" s="50" t="s">
        <v>73</v>
      </c>
      <c r="G47" s="17" t="s">
        <v>143</v>
      </c>
      <c r="H47" s="17"/>
      <c r="I47" s="49">
        <v>450000</v>
      </c>
      <c r="J47" s="20">
        <f t="shared" si="2"/>
        <v>337500</v>
      </c>
      <c r="K47" s="41">
        <v>0.75</v>
      </c>
      <c r="L47" s="22">
        <f t="shared" si="3"/>
        <v>112500</v>
      </c>
      <c r="M47" s="14">
        <v>0.25</v>
      </c>
      <c r="N47" s="17"/>
      <c r="O47" s="23"/>
      <c r="P47" s="7"/>
    </row>
    <row r="48" spans="1:16" x14ac:dyDescent="0.3">
      <c r="A48" s="57"/>
      <c r="B48" s="17" t="s">
        <v>16</v>
      </c>
      <c r="C48" s="11" t="s">
        <v>17</v>
      </c>
      <c r="D48" s="52" t="s">
        <v>77</v>
      </c>
      <c r="E48" s="54" t="s">
        <v>79</v>
      </c>
      <c r="F48" s="50" t="s">
        <v>73</v>
      </c>
      <c r="G48" s="17" t="s">
        <v>143</v>
      </c>
      <c r="H48" s="17"/>
      <c r="I48" s="49">
        <v>1000000</v>
      </c>
      <c r="J48" s="20">
        <f t="shared" si="2"/>
        <v>750000</v>
      </c>
      <c r="K48" s="41">
        <v>0.75</v>
      </c>
      <c r="L48" s="22">
        <f t="shared" si="3"/>
        <v>250000</v>
      </c>
      <c r="M48" s="14">
        <v>0.25</v>
      </c>
      <c r="N48" s="17"/>
      <c r="O48" s="23"/>
      <c r="P48" s="7"/>
    </row>
    <row r="49" spans="1:16" x14ac:dyDescent="0.3">
      <c r="A49" s="57"/>
      <c r="B49" s="17" t="s">
        <v>16</v>
      </c>
      <c r="C49" s="11" t="s">
        <v>17</v>
      </c>
      <c r="D49" s="52" t="s">
        <v>82</v>
      </c>
      <c r="E49" s="54" t="s">
        <v>83</v>
      </c>
      <c r="F49" s="50" t="s">
        <v>73</v>
      </c>
      <c r="G49" s="17" t="s">
        <v>141</v>
      </c>
      <c r="H49" s="17"/>
      <c r="I49" s="49">
        <v>400000</v>
      </c>
      <c r="J49" s="20">
        <f t="shared" si="2"/>
        <v>300000</v>
      </c>
      <c r="K49" s="41">
        <v>0.75</v>
      </c>
      <c r="L49" s="22">
        <f t="shared" si="3"/>
        <v>100000</v>
      </c>
      <c r="M49" s="14">
        <v>0.25</v>
      </c>
      <c r="N49" s="17"/>
      <c r="O49" s="23"/>
      <c r="P49" s="7"/>
    </row>
    <row r="50" spans="1:16" x14ac:dyDescent="0.3">
      <c r="A50" s="57"/>
      <c r="B50" s="17" t="s">
        <v>16</v>
      </c>
      <c r="C50" s="11" t="s">
        <v>17</v>
      </c>
      <c r="D50" s="46" t="s">
        <v>82</v>
      </c>
      <c r="E50" s="47" t="s">
        <v>84</v>
      </c>
      <c r="F50" s="50" t="s">
        <v>73</v>
      </c>
      <c r="G50" s="17" t="s">
        <v>141</v>
      </c>
      <c r="H50" s="17"/>
      <c r="I50" s="39">
        <v>349476</v>
      </c>
      <c r="J50" s="20">
        <f t="shared" si="2"/>
        <v>262107</v>
      </c>
      <c r="K50" s="41">
        <v>0.75</v>
      </c>
      <c r="L50" s="22">
        <f t="shared" si="3"/>
        <v>87369</v>
      </c>
      <c r="M50" s="14">
        <v>0.25</v>
      </c>
      <c r="N50" s="17"/>
      <c r="O50" s="23"/>
      <c r="P50" s="7"/>
    </row>
    <row r="51" spans="1:16" x14ac:dyDescent="0.3">
      <c r="A51" s="57"/>
      <c r="B51" s="17" t="s">
        <v>16</v>
      </c>
      <c r="C51" s="11" t="s">
        <v>17</v>
      </c>
      <c r="D51" s="18" t="s">
        <v>82</v>
      </c>
      <c r="E51" s="19" t="s">
        <v>85</v>
      </c>
      <c r="F51" s="50" t="s">
        <v>73</v>
      </c>
      <c r="G51" s="17" t="s">
        <v>141</v>
      </c>
      <c r="H51" s="17"/>
      <c r="I51" s="39">
        <v>1639700</v>
      </c>
      <c r="J51" s="20">
        <f t="shared" si="2"/>
        <v>1229775</v>
      </c>
      <c r="K51" s="41">
        <v>0.75</v>
      </c>
      <c r="L51" s="22">
        <f t="shared" si="3"/>
        <v>409925</v>
      </c>
      <c r="M51" s="14">
        <v>0.25</v>
      </c>
      <c r="N51" s="17"/>
      <c r="O51" s="23"/>
      <c r="P51" s="7"/>
    </row>
    <row r="52" spans="1:16" x14ac:dyDescent="0.3">
      <c r="A52" s="57"/>
      <c r="B52" s="17" t="s">
        <v>16</v>
      </c>
      <c r="C52" s="11" t="s">
        <v>17</v>
      </c>
      <c r="D52" s="18" t="s">
        <v>82</v>
      </c>
      <c r="E52" s="19" t="s">
        <v>86</v>
      </c>
      <c r="F52" s="50" t="s">
        <v>73</v>
      </c>
      <c r="G52" s="17" t="s">
        <v>141</v>
      </c>
      <c r="H52" s="17"/>
      <c r="I52" s="39">
        <v>2500000</v>
      </c>
      <c r="J52" s="20">
        <f t="shared" si="2"/>
        <v>1875000</v>
      </c>
      <c r="K52" s="41">
        <v>0.75</v>
      </c>
      <c r="L52" s="22">
        <f t="shared" si="3"/>
        <v>625000</v>
      </c>
      <c r="M52" s="14">
        <v>0.25</v>
      </c>
      <c r="N52" s="17"/>
      <c r="O52" s="23"/>
      <c r="P52" s="7"/>
    </row>
    <row r="53" spans="1:16" x14ac:dyDescent="0.3">
      <c r="A53" s="57"/>
      <c r="B53" s="17" t="s">
        <v>16</v>
      </c>
      <c r="C53" s="11" t="s">
        <v>17</v>
      </c>
      <c r="D53" s="18" t="s">
        <v>80</v>
      </c>
      <c r="E53" s="19" t="s">
        <v>81</v>
      </c>
      <c r="F53" s="50" t="s">
        <v>73</v>
      </c>
      <c r="G53" s="17" t="s">
        <v>143</v>
      </c>
      <c r="H53" s="17"/>
      <c r="I53" s="39">
        <v>3500000</v>
      </c>
      <c r="J53" s="20">
        <f t="shared" si="2"/>
        <v>2625000</v>
      </c>
      <c r="K53" s="41">
        <v>0.75</v>
      </c>
      <c r="L53" s="22">
        <f t="shared" si="3"/>
        <v>875000</v>
      </c>
      <c r="M53" s="14">
        <v>0.25</v>
      </c>
      <c r="N53" s="17"/>
      <c r="O53" s="23"/>
      <c r="P53" s="7"/>
    </row>
    <row r="54" spans="1:16" x14ac:dyDescent="0.3">
      <c r="A54" s="70"/>
      <c r="B54" s="17" t="s">
        <v>16</v>
      </c>
      <c r="C54" s="11" t="s">
        <v>17</v>
      </c>
      <c r="D54" s="65" t="s">
        <v>82</v>
      </c>
      <c r="E54" s="66" t="s">
        <v>87</v>
      </c>
      <c r="F54" s="50" t="s">
        <v>73</v>
      </c>
      <c r="G54" s="17" t="s">
        <v>141</v>
      </c>
      <c r="H54" s="17"/>
      <c r="I54" s="67">
        <v>140000</v>
      </c>
      <c r="J54" s="20">
        <f t="shared" si="2"/>
        <v>105000</v>
      </c>
      <c r="K54" s="41">
        <v>7.0000000000000007E-2</v>
      </c>
      <c r="L54" s="22">
        <f t="shared" si="3"/>
        <v>35000</v>
      </c>
      <c r="M54" s="78">
        <v>0.25</v>
      </c>
      <c r="N54" s="17"/>
      <c r="O54" s="23"/>
      <c r="P54" s="7"/>
    </row>
    <row r="55" spans="1:16" x14ac:dyDescent="0.3">
      <c r="A55" s="57"/>
      <c r="B55" s="17" t="s">
        <v>16</v>
      </c>
      <c r="C55" s="11" t="s">
        <v>17</v>
      </c>
      <c r="D55" s="73" t="s">
        <v>88</v>
      </c>
      <c r="E55" s="25" t="s">
        <v>89</v>
      </c>
      <c r="F55" s="50" t="s">
        <v>73</v>
      </c>
      <c r="G55" s="25" t="s">
        <v>141</v>
      </c>
      <c r="H55" s="17"/>
      <c r="I55" s="39">
        <v>2950000</v>
      </c>
      <c r="J55" s="20">
        <f t="shared" si="2"/>
        <v>2212500</v>
      </c>
      <c r="K55" s="41">
        <v>0.75</v>
      </c>
      <c r="L55" s="22">
        <f t="shared" si="3"/>
        <v>737500</v>
      </c>
      <c r="M55" s="21">
        <v>0.25</v>
      </c>
      <c r="N55" s="17"/>
      <c r="O55" s="23"/>
      <c r="P55" s="7"/>
    </row>
    <row r="56" spans="1:16" x14ac:dyDescent="0.3">
      <c r="A56" s="57"/>
      <c r="B56" s="17" t="s">
        <v>55</v>
      </c>
      <c r="C56" s="11" t="s">
        <v>17</v>
      </c>
      <c r="D56" s="24" t="s">
        <v>56</v>
      </c>
      <c r="E56" s="24" t="s">
        <v>57</v>
      </c>
      <c r="F56" s="11" t="s">
        <v>54</v>
      </c>
      <c r="G56" s="17" t="s">
        <v>144</v>
      </c>
      <c r="H56" s="17"/>
      <c r="I56" s="39">
        <v>3217683.92</v>
      </c>
      <c r="J56" s="20">
        <f>I56*0.79</f>
        <v>2541970.2968000001</v>
      </c>
      <c r="K56" s="41">
        <v>0.79</v>
      </c>
      <c r="L56" s="22">
        <f>I56*0.21</f>
        <v>675713.62319999991</v>
      </c>
      <c r="M56" s="21">
        <v>0.21</v>
      </c>
      <c r="N56" s="17"/>
      <c r="O56" s="23"/>
      <c r="P56" s="7"/>
    </row>
    <row r="57" spans="1:16" x14ac:dyDescent="0.3">
      <c r="A57" s="57"/>
      <c r="B57" s="17" t="s">
        <v>16</v>
      </c>
      <c r="C57" s="11" t="s">
        <v>17</v>
      </c>
      <c r="D57" s="18" t="s">
        <v>90</v>
      </c>
      <c r="E57" s="19" t="s">
        <v>91</v>
      </c>
      <c r="F57" s="50" t="s">
        <v>73</v>
      </c>
      <c r="G57" s="17" t="s">
        <v>145</v>
      </c>
      <c r="H57" s="17"/>
      <c r="I57" s="39">
        <v>6720963</v>
      </c>
      <c r="J57" s="20">
        <f t="shared" ref="J57:J65" si="4">I57*0.75</f>
        <v>5040722.25</v>
      </c>
      <c r="K57" s="41">
        <v>0.75</v>
      </c>
      <c r="L57" s="22">
        <f t="shared" ref="L57:L65" si="5">I57*0.25</f>
        <v>1680240.75</v>
      </c>
      <c r="M57" s="21">
        <v>0.25</v>
      </c>
      <c r="N57" s="17"/>
      <c r="O57" s="23"/>
      <c r="P57" s="7"/>
    </row>
    <row r="58" spans="1:16" x14ac:dyDescent="0.3">
      <c r="A58" s="57"/>
      <c r="B58" s="17" t="s">
        <v>16</v>
      </c>
      <c r="C58" s="11" t="s">
        <v>17</v>
      </c>
      <c r="D58" s="24" t="s">
        <v>38</v>
      </c>
      <c r="E58" s="24" t="s">
        <v>39</v>
      </c>
      <c r="F58" s="11" t="s">
        <v>40</v>
      </c>
      <c r="G58" s="17" t="s">
        <v>145</v>
      </c>
      <c r="H58" s="17"/>
      <c r="I58" s="39">
        <v>80000</v>
      </c>
      <c r="J58" s="20">
        <f t="shared" si="4"/>
        <v>60000</v>
      </c>
      <c r="K58" s="41">
        <v>0.75</v>
      </c>
      <c r="L58" s="22">
        <f t="shared" si="5"/>
        <v>20000</v>
      </c>
      <c r="M58" s="21">
        <v>0.25</v>
      </c>
      <c r="N58" s="17"/>
      <c r="O58" s="23"/>
      <c r="P58" s="7"/>
    </row>
    <row r="59" spans="1:16" x14ac:dyDescent="0.3">
      <c r="A59" s="57"/>
      <c r="B59" s="17" t="s">
        <v>16</v>
      </c>
      <c r="C59" s="11" t="s">
        <v>17</v>
      </c>
      <c r="D59" s="17" t="s">
        <v>41</v>
      </c>
      <c r="E59" s="24" t="s">
        <v>42</v>
      </c>
      <c r="F59" s="11" t="s">
        <v>40</v>
      </c>
      <c r="G59" s="17" t="s">
        <v>145</v>
      </c>
      <c r="H59" s="17"/>
      <c r="I59" s="39">
        <v>66184</v>
      </c>
      <c r="J59" s="20">
        <f t="shared" si="4"/>
        <v>49638</v>
      </c>
      <c r="K59" s="41">
        <v>0.75</v>
      </c>
      <c r="L59" s="22">
        <f t="shared" si="5"/>
        <v>16546</v>
      </c>
      <c r="M59" s="21">
        <v>0.25</v>
      </c>
      <c r="N59" s="17"/>
      <c r="O59" s="23"/>
      <c r="P59" s="7"/>
    </row>
    <row r="60" spans="1:16" x14ac:dyDescent="0.3">
      <c r="A60" s="57"/>
      <c r="B60" s="17" t="s">
        <v>16</v>
      </c>
      <c r="C60" s="11" t="s">
        <v>17</v>
      </c>
      <c r="D60" s="24" t="s">
        <v>21</v>
      </c>
      <c r="E60" s="24" t="s">
        <v>22</v>
      </c>
      <c r="F60" s="11" t="s">
        <v>20</v>
      </c>
      <c r="G60" s="17" t="s">
        <v>145</v>
      </c>
      <c r="H60" s="17"/>
      <c r="I60" s="39">
        <v>175000</v>
      </c>
      <c r="J60" s="20">
        <f t="shared" si="4"/>
        <v>131250</v>
      </c>
      <c r="K60" s="41">
        <v>0.75</v>
      </c>
      <c r="L60" s="22">
        <f t="shared" si="5"/>
        <v>43750</v>
      </c>
      <c r="M60" s="21">
        <v>0.25</v>
      </c>
      <c r="N60" s="17"/>
      <c r="O60" s="23"/>
      <c r="P60" s="7"/>
    </row>
    <row r="61" spans="1:16" x14ac:dyDescent="0.3">
      <c r="A61" s="57"/>
      <c r="B61" s="17" t="s">
        <v>16</v>
      </c>
      <c r="C61" s="11" t="s">
        <v>17</v>
      </c>
      <c r="D61" s="24" t="s">
        <v>92</v>
      </c>
      <c r="E61" s="24" t="s">
        <v>93</v>
      </c>
      <c r="F61" s="50" t="s">
        <v>73</v>
      </c>
      <c r="G61" s="17" t="s">
        <v>145</v>
      </c>
      <c r="H61" s="17"/>
      <c r="I61" s="39">
        <v>1000000</v>
      </c>
      <c r="J61" s="29">
        <f t="shared" si="4"/>
        <v>750000</v>
      </c>
      <c r="K61" s="41">
        <v>0.75</v>
      </c>
      <c r="L61" s="22">
        <f t="shared" si="5"/>
        <v>250000</v>
      </c>
      <c r="M61" s="21">
        <v>0.25</v>
      </c>
      <c r="N61" s="17"/>
      <c r="O61" s="23"/>
      <c r="P61" s="7"/>
    </row>
    <row r="62" spans="1:16" x14ac:dyDescent="0.3">
      <c r="A62" s="57"/>
      <c r="B62" s="17" t="s">
        <v>16</v>
      </c>
      <c r="C62" s="11" t="s">
        <v>17</v>
      </c>
      <c r="D62" s="18" t="s">
        <v>23</v>
      </c>
      <c r="E62" s="19" t="s">
        <v>24</v>
      </c>
      <c r="F62" s="11" t="s">
        <v>20</v>
      </c>
      <c r="G62" s="17" t="s">
        <v>145</v>
      </c>
      <c r="H62" s="17"/>
      <c r="I62" s="43">
        <v>524000</v>
      </c>
      <c r="J62" s="20">
        <f t="shared" si="4"/>
        <v>393000</v>
      </c>
      <c r="K62" s="41">
        <v>0.75</v>
      </c>
      <c r="L62" s="22">
        <f t="shared" si="5"/>
        <v>131000</v>
      </c>
      <c r="M62" s="21">
        <v>0.25</v>
      </c>
      <c r="N62" s="17"/>
      <c r="O62" s="23"/>
      <c r="P62" s="7"/>
    </row>
    <row r="63" spans="1:16" x14ac:dyDescent="0.3">
      <c r="A63" s="57"/>
      <c r="B63" s="17" t="s">
        <v>16</v>
      </c>
      <c r="C63" s="11" t="s">
        <v>17</v>
      </c>
      <c r="D63" s="24" t="s">
        <v>58</v>
      </c>
      <c r="E63" s="24" t="s">
        <v>59</v>
      </c>
      <c r="F63" s="11" t="s">
        <v>54</v>
      </c>
      <c r="G63" s="17" t="s">
        <v>145</v>
      </c>
      <c r="H63" s="17"/>
      <c r="I63" s="43">
        <v>510000</v>
      </c>
      <c r="J63" s="20">
        <f t="shared" si="4"/>
        <v>382500</v>
      </c>
      <c r="K63" s="41">
        <v>0.75</v>
      </c>
      <c r="L63" s="22">
        <f t="shared" si="5"/>
        <v>127500</v>
      </c>
      <c r="M63" s="21">
        <v>0.25</v>
      </c>
      <c r="N63" s="17"/>
      <c r="O63" s="23"/>
      <c r="P63" s="7"/>
    </row>
    <row r="64" spans="1:16" x14ac:dyDescent="0.3">
      <c r="A64" s="57"/>
      <c r="B64" s="17" t="s">
        <v>16</v>
      </c>
      <c r="C64" s="11" t="s">
        <v>17</v>
      </c>
      <c r="D64" s="24" t="s">
        <v>58</v>
      </c>
      <c r="E64" s="25" t="s">
        <v>94</v>
      </c>
      <c r="F64" s="50" t="s">
        <v>73</v>
      </c>
      <c r="G64" s="17" t="s">
        <v>145</v>
      </c>
      <c r="H64" s="17"/>
      <c r="I64" s="43">
        <v>1560000</v>
      </c>
      <c r="J64" s="20">
        <f t="shared" si="4"/>
        <v>1170000</v>
      </c>
      <c r="K64" s="41">
        <v>0.75</v>
      </c>
      <c r="L64" s="22">
        <f t="shared" si="5"/>
        <v>390000</v>
      </c>
      <c r="M64" s="21">
        <v>0.25</v>
      </c>
      <c r="N64" s="17"/>
      <c r="O64" s="23"/>
      <c r="P64" s="7"/>
    </row>
    <row r="65" spans="1:16" x14ac:dyDescent="0.3">
      <c r="A65" s="57"/>
      <c r="B65" s="17" t="s">
        <v>16</v>
      </c>
      <c r="C65" s="11" t="s">
        <v>17</v>
      </c>
      <c r="D65" s="24" t="s">
        <v>58</v>
      </c>
      <c r="E65" s="25" t="s">
        <v>95</v>
      </c>
      <c r="F65" s="50" t="s">
        <v>73</v>
      </c>
      <c r="G65" s="17" t="s">
        <v>145</v>
      </c>
      <c r="H65" s="17"/>
      <c r="I65" s="43">
        <v>4653467</v>
      </c>
      <c r="J65" s="20">
        <f t="shared" si="4"/>
        <v>3490100.25</v>
      </c>
      <c r="K65" s="41">
        <v>0.75</v>
      </c>
      <c r="L65" s="22">
        <f t="shared" si="5"/>
        <v>1163366.75</v>
      </c>
      <c r="M65" s="21">
        <v>0.25</v>
      </c>
      <c r="N65" s="17"/>
      <c r="O65" s="23"/>
      <c r="P65" s="7"/>
    </row>
    <row r="66" spans="1:16" x14ac:dyDescent="0.3">
      <c r="A66" s="57"/>
      <c r="B66" s="17" t="s">
        <v>16</v>
      </c>
      <c r="C66" s="11" t="s">
        <v>17</v>
      </c>
      <c r="D66" s="25" t="s">
        <v>96</v>
      </c>
      <c r="E66" s="25" t="s">
        <v>97</v>
      </c>
      <c r="F66" s="50" t="s">
        <v>73</v>
      </c>
      <c r="G66" s="17" t="s">
        <v>145</v>
      </c>
      <c r="H66" s="17"/>
      <c r="I66" s="48">
        <v>0</v>
      </c>
      <c r="J66" s="20"/>
      <c r="K66" s="41">
        <v>0.75</v>
      </c>
      <c r="L66" s="22"/>
      <c r="M66" s="21">
        <v>0.25</v>
      </c>
      <c r="N66" s="17"/>
      <c r="O66" s="23"/>
      <c r="P66" s="7"/>
    </row>
    <row r="67" spans="1:16" x14ac:dyDescent="0.3">
      <c r="A67" s="57"/>
      <c r="B67" s="17" t="s">
        <v>16</v>
      </c>
      <c r="C67" s="11" t="s">
        <v>17</v>
      </c>
      <c r="D67" s="24" t="s">
        <v>98</v>
      </c>
      <c r="E67" s="25" t="s">
        <v>99</v>
      </c>
      <c r="F67" s="50" t="s">
        <v>73</v>
      </c>
      <c r="G67" s="17" t="s">
        <v>145</v>
      </c>
      <c r="H67" s="17"/>
      <c r="I67" s="43">
        <v>160000</v>
      </c>
      <c r="J67" s="20">
        <f>I67*0.75</f>
        <v>120000</v>
      </c>
      <c r="K67" s="41">
        <v>0.75</v>
      </c>
      <c r="L67" s="22">
        <f>I67*0.25</f>
        <v>40000</v>
      </c>
      <c r="M67" s="21">
        <v>0.25</v>
      </c>
      <c r="N67" s="17"/>
      <c r="O67" s="23"/>
      <c r="P67" s="7"/>
    </row>
    <row r="68" spans="1:16" x14ac:dyDescent="0.3">
      <c r="A68" s="57"/>
      <c r="B68" s="17" t="s">
        <v>16</v>
      </c>
      <c r="C68" s="11" t="s">
        <v>17</v>
      </c>
      <c r="D68" s="24" t="s">
        <v>60</v>
      </c>
      <c r="E68" s="24" t="s">
        <v>61</v>
      </c>
      <c r="F68" s="11" t="s">
        <v>54</v>
      </c>
      <c r="G68" s="17" t="s">
        <v>145</v>
      </c>
      <c r="H68" s="17"/>
      <c r="I68" s="43">
        <v>150000</v>
      </c>
      <c r="J68" s="20">
        <f>I68*0.75</f>
        <v>112500</v>
      </c>
      <c r="K68" s="41">
        <v>0.75</v>
      </c>
      <c r="L68" s="22">
        <f>I68*0.25</f>
        <v>37500</v>
      </c>
      <c r="M68" s="21">
        <v>0.25</v>
      </c>
      <c r="N68" s="17"/>
      <c r="O68" s="23"/>
      <c r="P68" s="7"/>
    </row>
    <row r="69" spans="1:16" x14ac:dyDescent="0.3">
      <c r="A69" s="57"/>
      <c r="B69" s="17" t="s">
        <v>16</v>
      </c>
      <c r="C69" s="11" t="s">
        <v>17</v>
      </c>
      <c r="D69" s="24" t="s">
        <v>60</v>
      </c>
      <c r="E69" s="19" t="s">
        <v>62</v>
      </c>
      <c r="F69" s="11" t="s">
        <v>54</v>
      </c>
      <c r="G69" s="17" t="s">
        <v>145</v>
      </c>
      <c r="H69" s="17"/>
      <c r="I69" s="43">
        <v>500000</v>
      </c>
      <c r="J69" s="20">
        <f>I69*0.75</f>
        <v>375000</v>
      </c>
      <c r="K69" s="41">
        <v>0.75</v>
      </c>
      <c r="L69" s="22">
        <f>I69*0.25</f>
        <v>125000</v>
      </c>
      <c r="M69" s="21">
        <v>0.25</v>
      </c>
      <c r="N69" s="17"/>
      <c r="O69" s="23"/>
      <c r="P69" s="7"/>
    </row>
    <row r="70" spans="1:16" x14ac:dyDescent="0.3">
      <c r="A70" s="57"/>
      <c r="B70" s="17" t="s">
        <v>16</v>
      </c>
      <c r="C70" s="11" t="s">
        <v>17</v>
      </c>
      <c r="D70" s="18" t="s">
        <v>100</v>
      </c>
      <c r="E70" s="19" t="s">
        <v>101</v>
      </c>
      <c r="F70" s="50" t="s">
        <v>73</v>
      </c>
      <c r="G70" s="17" t="s">
        <v>145</v>
      </c>
      <c r="H70" s="17"/>
      <c r="I70" s="43">
        <v>2300000</v>
      </c>
      <c r="J70" s="20">
        <f>I70*0.75</f>
        <v>1725000</v>
      </c>
      <c r="K70" s="41">
        <v>0.75</v>
      </c>
      <c r="L70" s="22">
        <f>I70*0.25</f>
        <v>575000</v>
      </c>
      <c r="M70" s="21">
        <v>0.25</v>
      </c>
      <c r="N70" s="17"/>
      <c r="O70" s="23"/>
      <c r="P70" s="7"/>
    </row>
    <row r="71" spans="1:16" x14ac:dyDescent="0.3">
      <c r="A71" s="62"/>
      <c r="B71" s="62"/>
      <c r="C71" s="62"/>
      <c r="D71" s="63"/>
      <c r="E71" s="64"/>
      <c r="F71" s="62"/>
      <c r="G71" s="62"/>
      <c r="H71" s="42"/>
      <c r="I71" s="62"/>
      <c r="J71" s="62"/>
      <c r="K71" s="62"/>
      <c r="L71" s="62"/>
      <c r="M71" s="62"/>
    </row>
    <row r="72" spans="1:16" x14ac:dyDescent="0.3">
      <c r="H72" s="7"/>
      <c r="I72" s="2"/>
      <c r="J72" s="2"/>
    </row>
    <row r="73" spans="1:16" x14ac:dyDescent="0.3">
      <c r="H73" s="7"/>
      <c r="I73" s="2"/>
      <c r="J73" s="2"/>
    </row>
    <row r="74" spans="1:16" x14ac:dyDescent="0.3">
      <c r="C74" s="7"/>
      <c r="D74" s="27"/>
      <c r="E74" s="27"/>
      <c r="H74" s="7"/>
      <c r="I74" s="2"/>
      <c r="J74" s="2"/>
    </row>
    <row r="75" spans="1:16" x14ac:dyDescent="0.3">
      <c r="D75" s="27"/>
      <c r="H75" s="7"/>
      <c r="I75" s="2"/>
      <c r="J75" s="2"/>
    </row>
    <row r="76" spans="1:16" x14ac:dyDescent="0.3">
      <c r="D76" s="27"/>
      <c r="H76" s="7"/>
      <c r="I76" s="2"/>
      <c r="J76" s="2"/>
    </row>
    <row r="77" spans="1:16" x14ac:dyDescent="0.3">
      <c r="H77" s="7"/>
      <c r="I77" s="2"/>
      <c r="J77" s="2"/>
    </row>
    <row r="78" spans="1:16" x14ac:dyDescent="0.3">
      <c r="L78" s="7"/>
    </row>
    <row r="79" spans="1:16" x14ac:dyDescent="0.3">
      <c r="L79" s="7"/>
    </row>
    <row r="80" spans="1:16" x14ac:dyDescent="0.3">
      <c r="L80" s="7"/>
    </row>
    <row r="81" spans="12:12" x14ac:dyDescent="0.3">
      <c r="L81" s="7"/>
    </row>
    <row r="82" spans="12:12" x14ac:dyDescent="0.3">
      <c r="L82" s="7"/>
    </row>
    <row r="83" spans="12:12" x14ac:dyDescent="0.3">
      <c r="L83" s="7"/>
    </row>
    <row r="84" spans="12:12" x14ac:dyDescent="0.3">
      <c r="L84" s="7"/>
    </row>
    <row r="85" spans="12:12" x14ac:dyDescent="0.3">
      <c r="L85" s="7"/>
    </row>
    <row r="86" spans="12:12" x14ac:dyDescent="0.3">
      <c r="L86" s="7"/>
    </row>
    <row r="87" spans="12:12" x14ac:dyDescent="0.3">
      <c r="L87" s="7"/>
    </row>
    <row r="88" spans="12:12" x14ac:dyDescent="0.3">
      <c r="L88" s="7"/>
    </row>
    <row r="89" spans="12:12" x14ac:dyDescent="0.3">
      <c r="L89" s="7"/>
    </row>
    <row r="90" spans="12:12" x14ac:dyDescent="0.3">
      <c r="L90" s="7"/>
    </row>
    <row r="91" spans="12:12" x14ac:dyDescent="0.3">
      <c r="L91" s="7"/>
    </row>
    <row r="92" spans="12:12" x14ac:dyDescent="0.3">
      <c r="L92" s="7"/>
    </row>
    <row r="93" spans="12:12" x14ac:dyDescent="0.3">
      <c r="L93" s="7"/>
    </row>
    <row r="94" spans="12:12" x14ac:dyDescent="0.3">
      <c r="L94" s="7"/>
    </row>
  </sheetData>
  <sortState xmlns:xlrd2="http://schemas.microsoft.com/office/spreadsheetml/2017/richdata2" ref="A2:P70">
    <sortCondition ref="D2:D70"/>
  </sortState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g xmlns="e19824af-83be-4a1e-8291-399fa73f08a6" xsi:nil="true"/>
    <PublishingExpirationDate xmlns="http://schemas.microsoft.com/sharepoint/v3" xsi:nil="true"/>
    <Description0 xmlns="e19824af-83be-4a1e-8291-399fa73f08a6" xsi:nil="true"/>
    <PublishingStartDate xmlns="http://schemas.microsoft.com/sharepoint/v3" xsi:nil="true"/>
    <Date xmlns="e19824af-83be-4a1e-8291-399fa73f08a6" xsi:nil="true"/>
    <Web_x0020_Location xmlns="e19824af-83be-4a1e-8291-399fa73f08a6">Councils and Committees, IHMT</Web_x0020_Location>
    <Thumbnails xmlns="e19824af-83be-4a1e-8291-399fa73f08a6">
      <Url xsi:nil="true"/>
      <Description xsi:nil="true"/>
    </Thumbnail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09E051111ABE4BB3E6F3E1C63E56F1" ma:contentTypeVersion="14" ma:contentTypeDescription="Create a new document." ma:contentTypeScope="" ma:versionID="6c3af343de67771328159fe8717a8c5f">
  <xsd:schema xmlns:xsd="http://www.w3.org/2001/XMLSchema" xmlns:xs="http://www.w3.org/2001/XMLSchema" xmlns:p="http://schemas.microsoft.com/office/2006/metadata/properties" xmlns:ns1="http://schemas.microsoft.com/sharepoint/v3" xmlns:ns2="64e0cd91-1009-4144-882f-28e9538bf92a" xmlns:ns3="e19824af-83be-4a1e-8291-399fa73f08a6" targetNamespace="http://schemas.microsoft.com/office/2006/metadata/properties" ma:root="true" ma:fieldsID="ba974b4ee3b7816fa2ba8bc71c94dbe3" ns1:_="" ns2:_="" ns3:_="">
    <xsd:import namespace="http://schemas.microsoft.com/sharepoint/v3"/>
    <xsd:import namespace="64e0cd91-1009-4144-882f-28e9538bf92a"/>
    <xsd:import namespace="e19824af-83be-4a1e-8291-399fa73f08a6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  <xsd:element ref="ns3:Web_x0020_Location" minOccurs="0"/>
                <xsd:element ref="ns3:Description0" minOccurs="0"/>
                <xsd:element ref="ns3:Tag" minOccurs="0"/>
                <xsd:element ref="ns3:Thumbnails" minOccurs="0"/>
                <xsd:element ref="ns3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e0cd91-1009-4144-882f-28e9538bf92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9824af-83be-4a1e-8291-399fa73f08a6" elementFormDefault="qualified">
    <xsd:import namespace="http://schemas.microsoft.com/office/2006/documentManagement/types"/>
    <xsd:import namespace="http://schemas.microsoft.com/office/infopath/2007/PartnerControls"/>
    <xsd:element name="Web_x0020_Location" ma:index="11" nillable="true" ma:displayName="Web Location" ma:description="What page this document is located on." ma:internalName="Web_x0020_Location" ma:readOnly="false">
      <xsd:simpleType>
        <xsd:restriction base="dms:Text">
          <xsd:maxLength value="255"/>
        </xsd:restriction>
      </xsd:simpleType>
    </xsd:element>
    <xsd:element name="Description0" ma:index="12" nillable="true" ma:displayName="Description" ma:internalName="Description0" ma:readOnly="false">
      <xsd:simpleType>
        <xsd:restriction base="dms:Note">
          <xsd:maxLength value="255"/>
        </xsd:restriction>
      </xsd:simpleType>
    </xsd:element>
    <xsd:element name="Tag" ma:index="13" nillable="true" ma:displayName="Tag" ma:description="Tagging for display on forms/templates pages" ma:internalName="Tag" ma:readOnly="false">
      <xsd:simpleType>
        <xsd:restriction base="dms:Text">
          <xsd:maxLength value="255"/>
        </xsd:restriction>
      </xsd:simpleType>
    </xsd:element>
    <xsd:element name="Thumbnails" ma:index="14" nillable="true" ma:displayName="Thumbnails" ma:format="Image" ma:internalName="Thumbnails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Date" ma:index="15" nillable="true" ma:displayName="Date" ma:format="DateOnly" ma:internalName="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A900BD-BB0D-40E9-9917-A4C6D4DB81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309640-B871-4AF9-B9AA-A90365D7D44D}">
  <ds:schemaRefs>
    <ds:schemaRef ds:uri="http://schemas.microsoft.com/office/2006/metadata/properties"/>
    <ds:schemaRef ds:uri="http://schemas.microsoft.com/office/infopath/2007/PartnerControls"/>
    <ds:schemaRef ds:uri="b008de92-d7a9-404c-9536-8d2e7f578c44"/>
    <ds:schemaRef ds:uri="2905f4ce-92cd-4299-888e-6d1f66e5c792"/>
  </ds:schemaRefs>
</ds:datastoreItem>
</file>

<file path=customXml/itemProps3.xml><?xml version="1.0" encoding="utf-8"?>
<ds:datastoreItem xmlns:ds="http://schemas.openxmlformats.org/officeDocument/2006/customXml" ds:itemID="{E41A4B22-741F-4F18-BD63-7434EF8BB7C6}"/>
</file>

<file path=docMetadata/LabelInfo.xml><?xml version="1.0" encoding="utf-8"?>
<clbl:labelList xmlns:clbl="http://schemas.microsoft.com/office/2020/mipLabelMetadata">
  <clbl:label id="{09b73270-2993-4076-be47-9c78f42a1e84}" enabled="1" method="Privileged" siteId="{aa3f6932-fa7c-47b4-a0ce-a598cad161c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4854 All Pre Apps</vt:lpstr>
      <vt:lpstr>All eligible projects</vt:lpstr>
      <vt:lpstr>Directly affec</vt:lpstr>
      <vt:lpstr>Recommendation </vt:lpstr>
      <vt:lpstr>Project assignments</vt:lpstr>
      <vt:lpstr>Assignments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IHMT-4854-Score-Card</dc:title>
  <dc:subject/>
  <dc:creator>DANIEL Kail * OEM</dc:creator>
  <cp:keywords/>
  <dc:description/>
  <cp:lastModifiedBy>DANIEL Kail * OEM</cp:lastModifiedBy>
  <cp:revision/>
  <cp:lastPrinted>2025-02-03T16:46:56Z</cp:lastPrinted>
  <dcterms:created xsi:type="dcterms:W3CDTF">2024-11-26T18:07:55Z</dcterms:created>
  <dcterms:modified xsi:type="dcterms:W3CDTF">2025-10-16T18:40:22Z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9b73270-2993-4076-be47-9c78f42a1e84_Enabled">
    <vt:lpwstr>true</vt:lpwstr>
  </property>
  <property fmtid="{D5CDD505-2E9C-101B-9397-08002B2CF9AE}" pid="3" name="MSIP_Label_09b73270-2993-4076-be47-9c78f42a1e84_SetDate">
    <vt:lpwstr>2024-11-26T18:56:45Z</vt:lpwstr>
  </property>
  <property fmtid="{D5CDD505-2E9C-101B-9397-08002B2CF9AE}" pid="4" name="MSIP_Label_09b73270-2993-4076-be47-9c78f42a1e84_Method">
    <vt:lpwstr>Privileged</vt:lpwstr>
  </property>
  <property fmtid="{D5CDD505-2E9C-101B-9397-08002B2CF9AE}" pid="5" name="MSIP_Label_09b73270-2993-4076-be47-9c78f42a1e84_Name">
    <vt:lpwstr>Level 1 - Published (Items)</vt:lpwstr>
  </property>
  <property fmtid="{D5CDD505-2E9C-101B-9397-08002B2CF9AE}" pid="6" name="MSIP_Label_09b73270-2993-4076-be47-9c78f42a1e84_SiteId">
    <vt:lpwstr>aa3f6932-fa7c-47b4-a0ce-a598cad161cf</vt:lpwstr>
  </property>
  <property fmtid="{D5CDD505-2E9C-101B-9397-08002B2CF9AE}" pid="7" name="MSIP_Label_09b73270-2993-4076-be47-9c78f42a1e84_ActionId">
    <vt:lpwstr>5790792c-d21b-4e58-9a75-40b9a6de5a5a</vt:lpwstr>
  </property>
  <property fmtid="{D5CDD505-2E9C-101B-9397-08002B2CF9AE}" pid="8" name="MSIP_Label_09b73270-2993-4076-be47-9c78f42a1e84_ContentBits">
    <vt:lpwstr>0</vt:lpwstr>
  </property>
  <property fmtid="{D5CDD505-2E9C-101B-9397-08002B2CF9AE}" pid="9" name="ContentTypeId">
    <vt:lpwstr>0x010100F609E051111ABE4BB3E6F3E1C63E56F1</vt:lpwstr>
  </property>
  <property fmtid="{D5CDD505-2E9C-101B-9397-08002B2CF9AE}" pid="10" name="MediaServiceImageTags">
    <vt:lpwstr/>
  </property>
</Properties>
</file>