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showInkAnnotation="0" defaultThemeVersion="124226"/>
  <xr:revisionPtr revIDLastSave="0" documentId="8_{26F5FA25-6E8D-4E4F-839C-A50223CCEA1A}" xr6:coauthVersionLast="47" xr6:coauthVersionMax="47" xr10:uidLastSave="{00000000-0000-0000-0000-000000000000}"/>
  <bookViews>
    <workbookView xWindow="-120" yWindow="-120" windowWidth="29040" windowHeight="15840" xr2:uid="{EE834BEA-FF50-469F-89E7-944D586BBEEF}"/>
  </bookViews>
  <sheets>
    <sheet name="Instructions" sheetId="18" r:id="rId1"/>
    <sheet name="Column Definitions" sheetId="12" r:id="rId2"/>
    <sheet name="Data Reporting template" sheetId="15" r:id="rId3"/>
    <sheet name="Data Proposal Questions" sheetId="17" r:id="rId4"/>
    <sheet name="Data Submission Questions" sheetId="20" r:id="rId5"/>
    <sheet name="Threshold Calculations" sheetId="21" r:id="rId6"/>
    <sheet name="Measurement Calculations" sheetId="22" r:id="rId7"/>
    <sheet name="Lists" sheetId="16" state="hidden" r:id="rId8"/>
  </sheets>
  <definedNames>
    <definedName name="_xlnm._FilterDatabase" localSheetId="2" hidden="1">'Data Reporting template'!$A$2:$BL$2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22" l="1"/>
  <c r="B7" i="22"/>
  <c r="D7" i="22"/>
  <c r="B5" i="22"/>
  <c r="D5" i="22"/>
  <c r="B4" i="22"/>
  <c r="B3" i="22"/>
  <c r="D3" i="22"/>
  <c r="BM4" i="15"/>
  <c r="BN4" i="15"/>
  <c r="BO4" i="15"/>
  <c r="BP4" i="15"/>
  <c r="BQ4" i="15"/>
  <c r="BM5" i="15"/>
  <c r="BN5" i="15"/>
  <c r="BO5" i="15"/>
  <c r="BP5" i="15"/>
  <c r="BQ5" i="15"/>
  <c r="BM6" i="15"/>
  <c r="BN6" i="15"/>
  <c r="BO6" i="15"/>
  <c r="BP6" i="15"/>
  <c r="BQ6" i="15"/>
  <c r="BM7" i="15"/>
  <c r="BN7" i="15"/>
  <c r="BO7" i="15"/>
  <c r="BP7" i="15"/>
  <c r="BQ7" i="15"/>
  <c r="BM8" i="15"/>
  <c r="BN8" i="15"/>
  <c r="BO8" i="15"/>
  <c r="BP8" i="15"/>
  <c r="BQ8" i="15"/>
  <c r="BM9" i="15"/>
  <c r="BN9" i="15"/>
  <c r="BO9" i="15"/>
  <c r="BP9" i="15"/>
  <c r="BQ9" i="15"/>
  <c r="BM10" i="15"/>
  <c r="BN10" i="15"/>
  <c r="BO10" i="15"/>
  <c r="BP10" i="15"/>
  <c r="BQ10" i="15"/>
  <c r="BM11" i="15"/>
  <c r="BN11" i="15"/>
  <c r="BO11" i="15"/>
  <c r="BP11" i="15"/>
  <c r="BQ11" i="15"/>
  <c r="BM12" i="15"/>
  <c r="BN12" i="15"/>
  <c r="BO12" i="15"/>
  <c r="BP12" i="15"/>
  <c r="BQ12" i="15"/>
  <c r="BM13" i="15"/>
  <c r="BN13" i="15"/>
  <c r="BO13" i="15"/>
  <c r="BP13" i="15"/>
  <c r="BQ13" i="15"/>
  <c r="BM14" i="15"/>
  <c r="BN14" i="15"/>
  <c r="BO14" i="15"/>
  <c r="BP14" i="15"/>
  <c r="BQ14" i="15"/>
  <c r="BM15" i="15"/>
  <c r="BN15" i="15"/>
  <c r="BO15" i="15"/>
  <c r="BP15" i="15"/>
  <c r="BQ15" i="15"/>
  <c r="BM16" i="15"/>
  <c r="BN16" i="15"/>
  <c r="BO16" i="15"/>
  <c r="BP16" i="15"/>
  <c r="BQ16" i="15"/>
  <c r="BM17" i="15"/>
  <c r="BN17" i="15"/>
  <c r="BO17" i="15"/>
  <c r="BP17" i="15"/>
  <c r="BQ17" i="15"/>
  <c r="BM18" i="15"/>
  <c r="BN18" i="15"/>
  <c r="BO18" i="15"/>
  <c r="BP18" i="15"/>
  <c r="BQ18" i="15"/>
  <c r="BM19" i="15"/>
  <c r="BN19" i="15"/>
  <c r="BO19" i="15"/>
  <c r="BP19" i="15"/>
  <c r="BQ19" i="15"/>
  <c r="BM20" i="15"/>
  <c r="BN20" i="15"/>
  <c r="BO20" i="15"/>
  <c r="BP20" i="15"/>
  <c r="BQ20" i="15"/>
  <c r="BM21" i="15"/>
  <c r="BN21" i="15"/>
  <c r="BO21" i="15"/>
  <c r="BP21" i="15"/>
  <c r="BQ21" i="15"/>
  <c r="BM22" i="15"/>
  <c r="BN22" i="15"/>
  <c r="BO22" i="15"/>
  <c r="BP22" i="15"/>
  <c r="BQ22" i="15"/>
  <c r="BM23" i="15"/>
  <c r="BN23" i="15"/>
  <c r="BO23" i="15"/>
  <c r="BP23" i="15"/>
  <c r="BQ23" i="15"/>
  <c r="BM24" i="15"/>
  <c r="BN24" i="15"/>
  <c r="BO24" i="15"/>
  <c r="BP24" i="15"/>
  <c r="BQ24" i="15"/>
  <c r="BM25" i="15"/>
  <c r="BN25" i="15"/>
  <c r="BO25" i="15"/>
  <c r="BP25" i="15"/>
  <c r="BQ25" i="15"/>
  <c r="BM26" i="15"/>
  <c r="BN26" i="15"/>
  <c r="BO26" i="15"/>
  <c r="BP26" i="15"/>
  <c r="BQ26" i="15"/>
  <c r="BM27" i="15"/>
  <c r="BN27" i="15"/>
  <c r="BO27" i="15"/>
  <c r="BP27" i="15"/>
  <c r="BQ27" i="15"/>
  <c r="BM28" i="15"/>
  <c r="BN28" i="15"/>
  <c r="BO28" i="15"/>
  <c r="BP28" i="15"/>
  <c r="BQ28" i="15"/>
  <c r="BM29" i="15"/>
  <c r="BN29" i="15"/>
  <c r="BO29" i="15"/>
  <c r="BP29" i="15"/>
  <c r="BQ29" i="15"/>
  <c r="BM30" i="15"/>
  <c r="BN30" i="15"/>
  <c r="BO30" i="15"/>
  <c r="BP30" i="15"/>
  <c r="BQ30" i="15"/>
  <c r="BM31" i="15"/>
  <c r="BN31" i="15"/>
  <c r="BO31" i="15"/>
  <c r="BP31" i="15"/>
  <c r="BQ31" i="15"/>
  <c r="BM32" i="15"/>
  <c r="BN32" i="15"/>
  <c r="BO32" i="15"/>
  <c r="BP32" i="15"/>
  <c r="BQ32" i="15"/>
  <c r="BM33" i="15"/>
  <c r="BN33" i="15"/>
  <c r="BO33" i="15"/>
  <c r="BP33" i="15"/>
  <c r="BQ33" i="15"/>
  <c r="BM34" i="15"/>
  <c r="BN34" i="15"/>
  <c r="BO34" i="15"/>
  <c r="BP34" i="15"/>
  <c r="BQ34" i="15"/>
  <c r="BM35" i="15"/>
  <c r="BN35" i="15"/>
  <c r="BO35" i="15"/>
  <c r="BP35" i="15"/>
  <c r="BQ35" i="15"/>
  <c r="BM36" i="15"/>
  <c r="BN36" i="15"/>
  <c r="BO36" i="15"/>
  <c r="BP36" i="15"/>
  <c r="BQ36" i="15"/>
  <c r="BM37" i="15"/>
  <c r="BN37" i="15"/>
  <c r="BO37" i="15"/>
  <c r="BP37" i="15"/>
  <c r="BQ37" i="15"/>
  <c r="BM38" i="15"/>
  <c r="BN38" i="15"/>
  <c r="BO38" i="15"/>
  <c r="BP38" i="15"/>
  <c r="BQ38" i="15"/>
  <c r="BM39" i="15"/>
  <c r="BN39" i="15"/>
  <c r="BO39" i="15"/>
  <c r="BP39" i="15"/>
  <c r="BQ39" i="15"/>
  <c r="BM40" i="15"/>
  <c r="BN40" i="15"/>
  <c r="BO40" i="15"/>
  <c r="BP40" i="15"/>
  <c r="BQ40" i="15"/>
  <c r="BM41" i="15"/>
  <c r="BN41" i="15"/>
  <c r="BO41" i="15"/>
  <c r="BP41" i="15"/>
  <c r="BQ41" i="15"/>
  <c r="BM42" i="15"/>
  <c r="BN42" i="15"/>
  <c r="BO42" i="15"/>
  <c r="BP42" i="15"/>
  <c r="BQ42" i="15"/>
  <c r="BM43" i="15"/>
  <c r="BN43" i="15"/>
  <c r="BO43" i="15"/>
  <c r="BP43" i="15"/>
  <c r="BQ43" i="15"/>
  <c r="BM44" i="15"/>
  <c r="BN44" i="15"/>
  <c r="BO44" i="15"/>
  <c r="BP44" i="15"/>
  <c r="BQ44" i="15"/>
  <c r="BM45" i="15"/>
  <c r="BN45" i="15"/>
  <c r="BO45" i="15"/>
  <c r="BP45" i="15"/>
  <c r="BQ45" i="15"/>
  <c r="BM46" i="15"/>
  <c r="BN46" i="15"/>
  <c r="BO46" i="15"/>
  <c r="BP46" i="15"/>
  <c r="BQ46" i="15"/>
  <c r="BM47" i="15"/>
  <c r="BN47" i="15"/>
  <c r="BO47" i="15"/>
  <c r="BP47" i="15"/>
  <c r="BQ47" i="15"/>
  <c r="BM48" i="15"/>
  <c r="BN48" i="15"/>
  <c r="BO48" i="15"/>
  <c r="BP48" i="15"/>
  <c r="BQ48" i="15"/>
  <c r="BM49" i="15"/>
  <c r="BN49" i="15"/>
  <c r="BO49" i="15"/>
  <c r="BP49" i="15"/>
  <c r="BQ49" i="15"/>
  <c r="BM50" i="15"/>
  <c r="BN50" i="15"/>
  <c r="BO50" i="15"/>
  <c r="BP50" i="15"/>
  <c r="BQ50" i="15"/>
  <c r="BM51" i="15"/>
  <c r="BN51" i="15"/>
  <c r="BO51" i="15"/>
  <c r="BP51" i="15"/>
  <c r="BQ51" i="15"/>
  <c r="BM52" i="15"/>
  <c r="BN52" i="15"/>
  <c r="BO52" i="15"/>
  <c r="BP52" i="15"/>
  <c r="BQ52" i="15"/>
  <c r="BM53" i="15"/>
  <c r="BN53" i="15"/>
  <c r="BO53" i="15"/>
  <c r="BP53" i="15"/>
  <c r="BQ53" i="15"/>
  <c r="BM54" i="15"/>
  <c r="BN54" i="15"/>
  <c r="BO54" i="15"/>
  <c r="BP54" i="15"/>
  <c r="BQ54" i="15"/>
  <c r="BM55" i="15"/>
  <c r="BN55" i="15"/>
  <c r="BO55" i="15"/>
  <c r="BP55" i="15"/>
  <c r="BQ55" i="15"/>
  <c r="BM56" i="15"/>
  <c r="BN56" i="15"/>
  <c r="BO56" i="15"/>
  <c r="BP56" i="15"/>
  <c r="BQ56" i="15"/>
  <c r="BM57" i="15"/>
  <c r="BN57" i="15"/>
  <c r="BO57" i="15"/>
  <c r="BP57" i="15"/>
  <c r="BQ57" i="15"/>
  <c r="BM58" i="15"/>
  <c r="BN58" i="15"/>
  <c r="BO58" i="15"/>
  <c r="BP58" i="15"/>
  <c r="BQ58" i="15"/>
  <c r="BM59" i="15"/>
  <c r="BN59" i="15"/>
  <c r="BO59" i="15"/>
  <c r="BP59" i="15"/>
  <c r="BQ59" i="15"/>
  <c r="BM60" i="15"/>
  <c r="BN60" i="15"/>
  <c r="BO60" i="15"/>
  <c r="BP60" i="15"/>
  <c r="BQ60" i="15"/>
  <c r="BM61" i="15"/>
  <c r="BN61" i="15"/>
  <c r="BO61" i="15"/>
  <c r="BP61" i="15"/>
  <c r="BQ61" i="15"/>
  <c r="BM62" i="15"/>
  <c r="BN62" i="15"/>
  <c r="BO62" i="15"/>
  <c r="BP62" i="15"/>
  <c r="BQ62" i="15"/>
  <c r="BM63" i="15"/>
  <c r="BN63" i="15"/>
  <c r="BO63" i="15"/>
  <c r="BP63" i="15"/>
  <c r="BQ63" i="15"/>
  <c r="BM64" i="15"/>
  <c r="BN64" i="15"/>
  <c r="BO64" i="15"/>
  <c r="BP64" i="15"/>
  <c r="BQ64" i="15"/>
  <c r="BM65" i="15"/>
  <c r="BN65" i="15"/>
  <c r="BO65" i="15"/>
  <c r="BP65" i="15"/>
  <c r="BQ65" i="15"/>
  <c r="BM66" i="15"/>
  <c r="BN66" i="15"/>
  <c r="BO66" i="15"/>
  <c r="BP66" i="15"/>
  <c r="BQ66" i="15"/>
  <c r="BM67" i="15"/>
  <c r="BN67" i="15"/>
  <c r="BO67" i="15"/>
  <c r="BP67" i="15"/>
  <c r="BQ67" i="15"/>
  <c r="BM68" i="15"/>
  <c r="BN68" i="15"/>
  <c r="BO68" i="15"/>
  <c r="BP68" i="15"/>
  <c r="BQ68" i="15"/>
  <c r="BM69" i="15"/>
  <c r="BN69" i="15"/>
  <c r="BO69" i="15"/>
  <c r="BP69" i="15"/>
  <c r="BQ69" i="15"/>
  <c r="BM70" i="15"/>
  <c r="BN70" i="15"/>
  <c r="BO70" i="15"/>
  <c r="BP70" i="15"/>
  <c r="BQ70" i="15"/>
  <c r="BM71" i="15"/>
  <c r="BN71" i="15"/>
  <c r="BO71" i="15"/>
  <c r="BP71" i="15"/>
  <c r="BQ71" i="15"/>
  <c r="BM72" i="15"/>
  <c r="BN72" i="15"/>
  <c r="BO72" i="15"/>
  <c r="BP72" i="15"/>
  <c r="BQ72" i="15"/>
  <c r="BM73" i="15"/>
  <c r="BN73" i="15"/>
  <c r="BO73" i="15"/>
  <c r="BP73" i="15"/>
  <c r="BQ73" i="15"/>
  <c r="BM74" i="15"/>
  <c r="BN74" i="15"/>
  <c r="BO74" i="15"/>
  <c r="BP74" i="15"/>
  <c r="BQ74" i="15"/>
  <c r="BM75" i="15"/>
  <c r="BN75" i="15"/>
  <c r="BO75" i="15"/>
  <c r="BP75" i="15"/>
  <c r="BQ75" i="15"/>
  <c r="BM76" i="15"/>
  <c r="BN76" i="15"/>
  <c r="BO76" i="15"/>
  <c r="BP76" i="15"/>
  <c r="BQ76" i="15"/>
  <c r="BM77" i="15"/>
  <c r="BN77" i="15"/>
  <c r="BO77" i="15"/>
  <c r="BP77" i="15"/>
  <c r="BQ77" i="15"/>
  <c r="BM78" i="15"/>
  <c r="BN78" i="15"/>
  <c r="BO78" i="15"/>
  <c r="BP78" i="15"/>
  <c r="BQ78" i="15"/>
  <c r="BM79" i="15"/>
  <c r="BN79" i="15"/>
  <c r="BO79" i="15"/>
  <c r="BP79" i="15"/>
  <c r="BQ79" i="15"/>
  <c r="BM80" i="15"/>
  <c r="BN80" i="15"/>
  <c r="BO80" i="15"/>
  <c r="BP80" i="15"/>
  <c r="BQ80" i="15"/>
  <c r="BM81" i="15"/>
  <c r="BN81" i="15"/>
  <c r="BO81" i="15"/>
  <c r="BP81" i="15"/>
  <c r="BQ81" i="15"/>
  <c r="BM82" i="15"/>
  <c r="BN82" i="15"/>
  <c r="BO82" i="15"/>
  <c r="BP82" i="15"/>
  <c r="BQ82" i="15"/>
  <c r="BM83" i="15"/>
  <c r="BN83" i="15"/>
  <c r="BO83" i="15"/>
  <c r="BP83" i="15"/>
  <c r="BQ83" i="15"/>
  <c r="BM84" i="15"/>
  <c r="BN84" i="15"/>
  <c r="BO84" i="15"/>
  <c r="BP84" i="15"/>
  <c r="BQ84" i="15"/>
  <c r="BM85" i="15"/>
  <c r="BN85" i="15"/>
  <c r="BO85" i="15"/>
  <c r="BP85" i="15"/>
  <c r="BQ85" i="15"/>
  <c r="BM86" i="15"/>
  <c r="BN86" i="15"/>
  <c r="BO86" i="15"/>
  <c r="BP86" i="15"/>
  <c r="BQ86" i="15"/>
  <c r="BM87" i="15"/>
  <c r="BN87" i="15"/>
  <c r="BO87" i="15"/>
  <c r="BP87" i="15"/>
  <c r="BQ87" i="15"/>
  <c r="BM88" i="15"/>
  <c r="BN88" i="15"/>
  <c r="BO88" i="15"/>
  <c r="BP88" i="15"/>
  <c r="BQ88" i="15"/>
  <c r="BM89" i="15"/>
  <c r="BN89" i="15"/>
  <c r="BO89" i="15"/>
  <c r="BP89" i="15"/>
  <c r="BQ89" i="15"/>
  <c r="BM90" i="15"/>
  <c r="BN90" i="15"/>
  <c r="BO90" i="15"/>
  <c r="BP90" i="15"/>
  <c r="BQ90" i="15"/>
  <c r="BM91" i="15"/>
  <c r="BN91" i="15"/>
  <c r="BO91" i="15"/>
  <c r="BP91" i="15"/>
  <c r="BQ91" i="15"/>
  <c r="BM92" i="15"/>
  <c r="BN92" i="15"/>
  <c r="BO92" i="15"/>
  <c r="BP92" i="15"/>
  <c r="BQ92" i="15"/>
  <c r="BM93" i="15"/>
  <c r="BN93" i="15"/>
  <c r="BO93" i="15"/>
  <c r="BP93" i="15"/>
  <c r="BQ93" i="15"/>
  <c r="BM94" i="15"/>
  <c r="BN94" i="15"/>
  <c r="BO94" i="15"/>
  <c r="BP94" i="15"/>
  <c r="BQ94" i="15"/>
  <c r="BM95" i="15"/>
  <c r="BN95" i="15"/>
  <c r="BO95" i="15"/>
  <c r="BP95" i="15"/>
  <c r="BQ95" i="15"/>
  <c r="BM96" i="15"/>
  <c r="BN96" i="15"/>
  <c r="BO96" i="15"/>
  <c r="BP96" i="15"/>
  <c r="BQ96" i="15"/>
  <c r="BM97" i="15"/>
  <c r="BN97" i="15"/>
  <c r="BO97" i="15"/>
  <c r="BP97" i="15"/>
  <c r="BQ97" i="15"/>
  <c r="BM98" i="15"/>
  <c r="BN98" i="15"/>
  <c r="BO98" i="15"/>
  <c r="BP98" i="15"/>
  <c r="BQ98" i="15"/>
  <c r="BM99" i="15"/>
  <c r="BN99" i="15"/>
  <c r="BO99" i="15"/>
  <c r="BP99" i="15"/>
  <c r="BQ99" i="15"/>
  <c r="BM100" i="15"/>
  <c r="BN100" i="15"/>
  <c r="BO100" i="15"/>
  <c r="BP100" i="15"/>
  <c r="BQ100" i="15"/>
  <c r="BM101" i="15"/>
  <c r="BN101" i="15"/>
  <c r="BO101" i="15"/>
  <c r="BP101" i="15"/>
  <c r="BQ101" i="15"/>
  <c r="BM102" i="15"/>
  <c r="BN102" i="15"/>
  <c r="BO102" i="15"/>
  <c r="BP102" i="15"/>
  <c r="BQ102" i="15"/>
  <c r="BM103" i="15"/>
  <c r="BN103" i="15"/>
  <c r="BO103" i="15"/>
  <c r="BP103" i="15"/>
  <c r="BQ103" i="15"/>
  <c r="BM104" i="15"/>
  <c r="BN104" i="15"/>
  <c r="BO104" i="15"/>
  <c r="BP104" i="15"/>
  <c r="BQ104" i="15"/>
  <c r="BM105" i="15"/>
  <c r="BN105" i="15"/>
  <c r="BO105" i="15"/>
  <c r="BP105" i="15"/>
  <c r="BQ105" i="15"/>
  <c r="BM106" i="15"/>
  <c r="BN106" i="15"/>
  <c r="BO106" i="15"/>
  <c r="BP106" i="15"/>
  <c r="BQ106" i="15"/>
  <c r="BM107" i="15"/>
  <c r="BN107" i="15"/>
  <c r="BO107" i="15"/>
  <c r="BP107" i="15"/>
  <c r="BQ107" i="15"/>
  <c r="BM108" i="15"/>
  <c r="BN108" i="15"/>
  <c r="BO108" i="15"/>
  <c r="BP108" i="15"/>
  <c r="BQ108" i="15"/>
  <c r="BM109" i="15"/>
  <c r="BN109" i="15"/>
  <c r="BO109" i="15"/>
  <c r="BP109" i="15"/>
  <c r="BQ109" i="15"/>
  <c r="BM110" i="15"/>
  <c r="BN110" i="15"/>
  <c r="BO110" i="15"/>
  <c r="BP110" i="15"/>
  <c r="BQ110" i="15"/>
  <c r="BM111" i="15"/>
  <c r="BN111" i="15"/>
  <c r="BO111" i="15"/>
  <c r="BP111" i="15"/>
  <c r="BQ111" i="15"/>
  <c r="BM112" i="15"/>
  <c r="BN112" i="15"/>
  <c r="BO112" i="15"/>
  <c r="BP112" i="15"/>
  <c r="BQ112" i="15"/>
  <c r="BM113" i="15"/>
  <c r="BN113" i="15"/>
  <c r="BO113" i="15"/>
  <c r="BP113" i="15"/>
  <c r="BQ113" i="15"/>
  <c r="BM114" i="15"/>
  <c r="BN114" i="15"/>
  <c r="BO114" i="15"/>
  <c r="BP114" i="15"/>
  <c r="BQ114" i="15"/>
  <c r="BM115" i="15"/>
  <c r="BN115" i="15"/>
  <c r="BO115" i="15"/>
  <c r="BP115" i="15"/>
  <c r="BQ115" i="15"/>
  <c r="BM116" i="15"/>
  <c r="BN116" i="15"/>
  <c r="BO116" i="15"/>
  <c r="BP116" i="15"/>
  <c r="BQ116" i="15"/>
  <c r="BM117" i="15"/>
  <c r="BN117" i="15"/>
  <c r="BO117" i="15"/>
  <c r="BP117" i="15"/>
  <c r="BQ117" i="15"/>
  <c r="BM118" i="15"/>
  <c r="BN118" i="15"/>
  <c r="BO118" i="15"/>
  <c r="BP118" i="15"/>
  <c r="BQ118" i="15"/>
  <c r="BM119" i="15"/>
  <c r="BN119" i="15"/>
  <c r="BO119" i="15"/>
  <c r="BP119" i="15"/>
  <c r="BQ119" i="15"/>
  <c r="BM120" i="15"/>
  <c r="BN120" i="15"/>
  <c r="BO120" i="15"/>
  <c r="BP120" i="15"/>
  <c r="BQ120" i="15"/>
  <c r="BM121" i="15"/>
  <c r="BN121" i="15"/>
  <c r="BO121" i="15"/>
  <c r="BP121" i="15"/>
  <c r="BQ121" i="15"/>
  <c r="BM122" i="15"/>
  <c r="BN122" i="15"/>
  <c r="BO122" i="15"/>
  <c r="BP122" i="15"/>
  <c r="BQ122" i="15"/>
  <c r="BM123" i="15"/>
  <c r="BN123" i="15"/>
  <c r="BO123" i="15"/>
  <c r="BP123" i="15"/>
  <c r="BQ123" i="15"/>
  <c r="BM124" i="15"/>
  <c r="BN124" i="15"/>
  <c r="BO124" i="15"/>
  <c r="BP124" i="15"/>
  <c r="BQ124" i="15"/>
  <c r="BM125" i="15"/>
  <c r="BN125" i="15"/>
  <c r="BO125" i="15"/>
  <c r="BP125" i="15"/>
  <c r="BQ125" i="15"/>
  <c r="BM126" i="15"/>
  <c r="BN126" i="15"/>
  <c r="BO126" i="15"/>
  <c r="BP126" i="15"/>
  <c r="BQ126" i="15"/>
  <c r="BM127" i="15"/>
  <c r="BN127" i="15"/>
  <c r="BO127" i="15"/>
  <c r="BP127" i="15"/>
  <c r="BQ127" i="15"/>
  <c r="BM128" i="15"/>
  <c r="BN128" i="15"/>
  <c r="BO128" i="15"/>
  <c r="BP128" i="15"/>
  <c r="BQ128" i="15"/>
  <c r="BM129" i="15"/>
  <c r="BN129" i="15"/>
  <c r="BO129" i="15"/>
  <c r="BP129" i="15"/>
  <c r="BQ129" i="15"/>
  <c r="BM130" i="15"/>
  <c r="BN130" i="15"/>
  <c r="BO130" i="15"/>
  <c r="BP130" i="15"/>
  <c r="BQ130" i="15"/>
  <c r="BM131" i="15"/>
  <c r="BN131" i="15"/>
  <c r="BO131" i="15"/>
  <c r="BP131" i="15"/>
  <c r="BQ131" i="15"/>
  <c r="BM132" i="15"/>
  <c r="BN132" i="15"/>
  <c r="BO132" i="15"/>
  <c r="BP132" i="15"/>
  <c r="BQ132" i="15"/>
  <c r="BM133" i="15"/>
  <c r="BN133" i="15"/>
  <c r="BO133" i="15"/>
  <c r="BP133" i="15"/>
  <c r="BQ133" i="15"/>
  <c r="BM134" i="15"/>
  <c r="BN134" i="15"/>
  <c r="BO134" i="15"/>
  <c r="BP134" i="15"/>
  <c r="BQ134" i="15"/>
  <c r="BM135" i="15"/>
  <c r="BN135" i="15"/>
  <c r="BO135" i="15"/>
  <c r="BP135" i="15"/>
  <c r="BQ135" i="15"/>
  <c r="BM136" i="15"/>
  <c r="BN136" i="15"/>
  <c r="BO136" i="15"/>
  <c r="BP136" i="15"/>
  <c r="BQ136" i="15"/>
  <c r="BM137" i="15"/>
  <c r="BN137" i="15"/>
  <c r="BO137" i="15"/>
  <c r="BP137" i="15"/>
  <c r="BQ137" i="15"/>
  <c r="BM138" i="15"/>
  <c r="BN138" i="15"/>
  <c r="BO138" i="15"/>
  <c r="BP138" i="15"/>
  <c r="BQ138" i="15"/>
  <c r="BM139" i="15"/>
  <c r="BN139" i="15"/>
  <c r="BO139" i="15"/>
  <c r="BP139" i="15"/>
  <c r="BQ139" i="15"/>
  <c r="BM140" i="15"/>
  <c r="BN140" i="15"/>
  <c r="BO140" i="15"/>
  <c r="BP140" i="15"/>
  <c r="BQ140" i="15"/>
  <c r="BM141" i="15"/>
  <c r="BN141" i="15"/>
  <c r="BO141" i="15"/>
  <c r="BP141" i="15"/>
  <c r="BQ141" i="15"/>
  <c r="BM142" i="15"/>
  <c r="BN142" i="15"/>
  <c r="BO142" i="15"/>
  <c r="BP142" i="15"/>
  <c r="BQ142" i="15"/>
  <c r="BM143" i="15"/>
  <c r="BN143" i="15"/>
  <c r="BO143" i="15"/>
  <c r="BP143" i="15"/>
  <c r="BQ143" i="15"/>
  <c r="BM144" i="15"/>
  <c r="BN144" i="15"/>
  <c r="BO144" i="15"/>
  <c r="BP144" i="15"/>
  <c r="BQ144" i="15"/>
  <c r="BM145" i="15"/>
  <c r="BN145" i="15"/>
  <c r="BO145" i="15"/>
  <c r="BP145" i="15"/>
  <c r="BQ145" i="15"/>
  <c r="BM146" i="15"/>
  <c r="BN146" i="15"/>
  <c r="BO146" i="15"/>
  <c r="BP146" i="15"/>
  <c r="BQ146" i="15"/>
  <c r="BM147" i="15"/>
  <c r="BN147" i="15"/>
  <c r="BO147" i="15"/>
  <c r="BP147" i="15"/>
  <c r="BQ147" i="15"/>
  <c r="BM148" i="15"/>
  <c r="BN148" i="15"/>
  <c r="BO148" i="15"/>
  <c r="BP148" i="15"/>
  <c r="BQ148" i="15"/>
  <c r="BM149" i="15"/>
  <c r="BN149" i="15"/>
  <c r="BO149" i="15"/>
  <c r="BP149" i="15"/>
  <c r="BQ149" i="15"/>
  <c r="BM150" i="15"/>
  <c r="BN150" i="15"/>
  <c r="BO150" i="15"/>
  <c r="BP150" i="15"/>
  <c r="BQ150" i="15"/>
  <c r="BM151" i="15"/>
  <c r="BN151" i="15"/>
  <c r="BO151" i="15"/>
  <c r="BP151" i="15"/>
  <c r="BQ151" i="15"/>
  <c r="BM152" i="15"/>
  <c r="BN152" i="15"/>
  <c r="BO152" i="15"/>
  <c r="BP152" i="15"/>
  <c r="BQ152" i="15"/>
  <c r="BM153" i="15"/>
  <c r="BN153" i="15"/>
  <c r="BO153" i="15"/>
  <c r="BP153" i="15"/>
  <c r="BQ153" i="15"/>
  <c r="BM154" i="15"/>
  <c r="BN154" i="15"/>
  <c r="BO154" i="15"/>
  <c r="BP154" i="15"/>
  <c r="BQ154" i="15"/>
  <c r="BM155" i="15"/>
  <c r="BN155" i="15"/>
  <c r="BO155" i="15"/>
  <c r="BP155" i="15"/>
  <c r="BQ155" i="15"/>
  <c r="BM156" i="15"/>
  <c r="BN156" i="15"/>
  <c r="BO156" i="15"/>
  <c r="BP156" i="15"/>
  <c r="BQ156" i="15"/>
  <c r="BM157" i="15"/>
  <c r="BN157" i="15"/>
  <c r="BO157" i="15"/>
  <c r="BP157" i="15"/>
  <c r="BQ157" i="15"/>
  <c r="BM158" i="15"/>
  <c r="BN158" i="15"/>
  <c r="BO158" i="15"/>
  <c r="BP158" i="15"/>
  <c r="BQ158" i="15"/>
  <c r="BM159" i="15"/>
  <c r="BN159" i="15"/>
  <c r="BO159" i="15"/>
  <c r="BP159" i="15"/>
  <c r="BQ159" i="15"/>
  <c r="BM160" i="15"/>
  <c r="BN160" i="15"/>
  <c r="BO160" i="15"/>
  <c r="BP160" i="15"/>
  <c r="BQ160" i="15"/>
  <c r="BM161" i="15"/>
  <c r="BN161" i="15"/>
  <c r="BO161" i="15"/>
  <c r="BP161" i="15"/>
  <c r="BQ161" i="15"/>
  <c r="BM162" i="15"/>
  <c r="BN162" i="15"/>
  <c r="BO162" i="15"/>
  <c r="BP162" i="15"/>
  <c r="BQ162" i="15"/>
  <c r="BM163" i="15"/>
  <c r="BN163" i="15"/>
  <c r="BO163" i="15"/>
  <c r="BP163" i="15"/>
  <c r="BQ163" i="15"/>
  <c r="BM164" i="15"/>
  <c r="BN164" i="15"/>
  <c r="BO164" i="15"/>
  <c r="BP164" i="15"/>
  <c r="BQ164" i="15"/>
  <c r="BM165" i="15"/>
  <c r="BN165" i="15"/>
  <c r="BO165" i="15"/>
  <c r="BP165" i="15"/>
  <c r="BQ165" i="15"/>
  <c r="BM166" i="15"/>
  <c r="BN166" i="15"/>
  <c r="BO166" i="15"/>
  <c r="BP166" i="15"/>
  <c r="BQ166" i="15"/>
  <c r="BM167" i="15"/>
  <c r="BN167" i="15"/>
  <c r="BO167" i="15"/>
  <c r="BP167" i="15"/>
  <c r="BQ167" i="15"/>
  <c r="BM168" i="15"/>
  <c r="BN168" i="15"/>
  <c r="BO168" i="15"/>
  <c r="BP168" i="15"/>
  <c r="BQ168" i="15"/>
  <c r="BM169" i="15"/>
  <c r="BN169" i="15"/>
  <c r="BO169" i="15"/>
  <c r="BP169" i="15"/>
  <c r="BQ169" i="15"/>
  <c r="BM170" i="15"/>
  <c r="BN170" i="15"/>
  <c r="BO170" i="15"/>
  <c r="BP170" i="15"/>
  <c r="BQ170" i="15"/>
  <c r="BM171" i="15"/>
  <c r="BN171" i="15"/>
  <c r="BO171" i="15"/>
  <c r="BP171" i="15"/>
  <c r="BQ171" i="15"/>
  <c r="BM172" i="15"/>
  <c r="BN172" i="15"/>
  <c r="BO172" i="15"/>
  <c r="BP172" i="15"/>
  <c r="BQ172" i="15"/>
  <c r="BM173" i="15"/>
  <c r="BN173" i="15"/>
  <c r="BO173" i="15"/>
  <c r="BP173" i="15"/>
  <c r="BQ173" i="15"/>
  <c r="BM174" i="15"/>
  <c r="BN174" i="15"/>
  <c r="BO174" i="15"/>
  <c r="BP174" i="15"/>
  <c r="BQ174" i="15"/>
  <c r="BM175" i="15"/>
  <c r="BN175" i="15"/>
  <c r="BO175" i="15"/>
  <c r="BP175" i="15"/>
  <c r="BQ175" i="15"/>
  <c r="BM176" i="15"/>
  <c r="BN176" i="15"/>
  <c r="BO176" i="15"/>
  <c r="BP176" i="15"/>
  <c r="BQ176" i="15"/>
  <c r="BM177" i="15"/>
  <c r="BN177" i="15"/>
  <c r="BO177" i="15"/>
  <c r="BP177" i="15"/>
  <c r="BQ177" i="15"/>
  <c r="BM178" i="15"/>
  <c r="BN178" i="15"/>
  <c r="BO178" i="15"/>
  <c r="BP178" i="15"/>
  <c r="BQ178" i="15"/>
  <c r="BM179" i="15"/>
  <c r="BN179" i="15"/>
  <c r="BO179" i="15"/>
  <c r="BP179" i="15"/>
  <c r="BQ179" i="15"/>
  <c r="BM180" i="15"/>
  <c r="BN180" i="15"/>
  <c r="BO180" i="15"/>
  <c r="BP180" i="15"/>
  <c r="BQ180" i="15"/>
  <c r="BM181" i="15"/>
  <c r="BN181" i="15"/>
  <c r="BO181" i="15"/>
  <c r="BP181" i="15"/>
  <c r="BQ181" i="15"/>
  <c r="BM182" i="15"/>
  <c r="BN182" i="15"/>
  <c r="BO182" i="15"/>
  <c r="BP182" i="15"/>
  <c r="BQ182" i="15"/>
  <c r="BM183" i="15"/>
  <c r="BN183" i="15"/>
  <c r="BO183" i="15"/>
  <c r="BP183" i="15"/>
  <c r="BQ183" i="15"/>
  <c r="BM184" i="15"/>
  <c r="BN184" i="15"/>
  <c r="BO184" i="15"/>
  <c r="BP184" i="15"/>
  <c r="BQ184" i="15"/>
  <c r="BM185" i="15"/>
  <c r="BN185" i="15"/>
  <c r="BO185" i="15"/>
  <c r="BP185" i="15"/>
  <c r="BQ185" i="15"/>
  <c r="BM186" i="15"/>
  <c r="BN186" i="15"/>
  <c r="BO186" i="15"/>
  <c r="BP186" i="15"/>
  <c r="BQ186" i="15"/>
  <c r="BM187" i="15"/>
  <c r="BN187" i="15"/>
  <c r="BO187" i="15"/>
  <c r="BP187" i="15"/>
  <c r="BQ187" i="15"/>
  <c r="BM188" i="15"/>
  <c r="BN188" i="15"/>
  <c r="BO188" i="15"/>
  <c r="BP188" i="15"/>
  <c r="BQ188" i="15"/>
  <c r="BM189" i="15"/>
  <c r="BN189" i="15"/>
  <c r="BO189" i="15"/>
  <c r="BP189" i="15"/>
  <c r="BQ189" i="15"/>
  <c r="BM190" i="15"/>
  <c r="BN190" i="15"/>
  <c r="BO190" i="15"/>
  <c r="BP190" i="15"/>
  <c r="BQ190" i="15"/>
  <c r="BM191" i="15"/>
  <c r="BN191" i="15"/>
  <c r="BO191" i="15"/>
  <c r="BP191" i="15"/>
  <c r="BQ191" i="15"/>
  <c r="BM192" i="15"/>
  <c r="BN192" i="15"/>
  <c r="BO192" i="15"/>
  <c r="BP192" i="15"/>
  <c r="BQ192" i="15"/>
  <c r="BM193" i="15"/>
  <c r="BN193" i="15"/>
  <c r="BO193" i="15"/>
  <c r="BP193" i="15"/>
  <c r="BQ193" i="15"/>
  <c r="BM194" i="15"/>
  <c r="BN194" i="15"/>
  <c r="BO194" i="15"/>
  <c r="BP194" i="15"/>
  <c r="BQ194" i="15"/>
  <c r="BM195" i="15"/>
  <c r="BN195" i="15"/>
  <c r="BO195" i="15"/>
  <c r="BP195" i="15"/>
  <c r="BQ195" i="15"/>
  <c r="BM196" i="15"/>
  <c r="BN196" i="15"/>
  <c r="BO196" i="15"/>
  <c r="BP196" i="15"/>
  <c r="BQ196" i="15"/>
  <c r="BM197" i="15"/>
  <c r="BN197" i="15"/>
  <c r="BO197" i="15"/>
  <c r="BP197" i="15"/>
  <c r="BQ197" i="15"/>
  <c r="BM198" i="15"/>
  <c r="BN198" i="15"/>
  <c r="BO198" i="15"/>
  <c r="BP198" i="15"/>
  <c r="BQ198" i="15"/>
  <c r="BM199" i="15"/>
  <c r="BN199" i="15"/>
  <c r="BO199" i="15"/>
  <c r="BP199" i="15"/>
  <c r="BQ199" i="15"/>
  <c r="BM200" i="15"/>
  <c r="BN200" i="15"/>
  <c r="BO200" i="15"/>
  <c r="BP200" i="15"/>
  <c r="BQ200" i="15"/>
  <c r="BM3" i="15"/>
  <c r="B4" i="21"/>
  <c r="C4" i="21"/>
  <c r="BN3" i="15"/>
  <c r="BQ3" i="15"/>
  <c r="B8" i="21"/>
  <c r="C8" i="21"/>
  <c r="BP3" i="15"/>
  <c r="B7" i="21"/>
  <c r="C7" i="21"/>
  <c r="BO3" i="15"/>
  <c r="B6" i="21"/>
  <c r="C6" i="21"/>
  <c r="B5" i="21"/>
  <c r="C5" i="21"/>
  <c r="BF3" i="15"/>
  <c r="BJ3" i="15"/>
  <c r="Z3" i="15"/>
  <c r="Q3" i="15"/>
  <c r="BJ4" i="15"/>
  <c r="BJ5" i="15"/>
  <c r="BJ6" i="15"/>
  <c r="BJ7" i="15"/>
  <c r="BJ8" i="15"/>
  <c r="BJ9" i="15"/>
  <c r="BJ10" i="15"/>
  <c r="BJ11" i="15"/>
  <c r="BJ12" i="15"/>
  <c r="BJ13" i="15"/>
  <c r="BJ14" i="15"/>
  <c r="BJ15" i="15"/>
  <c r="BJ16" i="15"/>
  <c r="BJ17" i="15"/>
  <c r="BJ18" i="15"/>
  <c r="BJ19" i="15"/>
  <c r="BJ20" i="15"/>
  <c r="BJ21" i="15"/>
  <c r="BJ22" i="15"/>
  <c r="BJ23" i="15"/>
  <c r="BJ24" i="15"/>
  <c r="BJ25" i="15"/>
  <c r="BJ26" i="15"/>
  <c r="BJ27" i="15"/>
  <c r="BJ28" i="15"/>
  <c r="BJ29" i="15"/>
  <c r="BJ30" i="15"/>
  <c r="BJ31" i="15"/>
  <c r="BJ32" i="15"/>
  <c r="BJ33" i="15"/>
  <c r="BJ34" i="15"/>
  <c r="BJ35" i="15"/>
  <c r="BJ36" i="15"/>
  <c r="BJ37" i="15"/>
  <c r="BJ38" i="15"/>
  <c r="BJ39" i="15"/>
  <c r="BJ40" i="15"/>
  <c r="BJ41" i="15"/>
  <c r="BJ42" i="15"/>
  <c r="BJ43" i="15"/>
  <c r="BJ44" i="15"/>
  <c r="BJ45" i="15"/>
  <c r="BJ46" i="15"/>
  <c r="BJ47" i="15"/>
  <c r="BJ48" i="15"/>
  <c r="BJ49" i="15"/>
  <c r="BJ50" i="15"/>
  <c r="BJ51" i="15"/>
  <c r="BJ52" i="15"/>
  <c r="BJ53" i="15"/>
  <c r="BJ54" i="15"/>
  <c r="BJ55" i="15"/>
  <c r="BJ56" i="15"/>
  <c r="BJ57" i="15"/>
  <c r="BJ58" i="15"/>
  <c r="BJ59" i="15"/>
  <c r="BJ60" i="15"/>
  <c r="BJ61" i="15"/>
  <c r="BJ62" i="15"/>
  <c r="BJ63" i="15"/>
  <c r="BJ64" i="15"/>
  <c r="BJ65" i="15"/>
  <c r="BJ66" i="15"/>
  <c r="BJ67" i="15"/>
  <c r="BJ68" i="15"/>
  <c r="BJ69" i="15"/>
  <c r="BJ70" i="15"/>
  <c r="BJ71" i="15"/>
  <c r="BJ72" i="15"/>
  <c r="BJ73" i="15"/>
  <c r="BJ74" i="15"/>
  <c r="BJ75" i="15"/>
  <c r="BJ76" i="15"/>
  <c r="BJ77" i="15"/>
  <c r="BJ78" i="15"/>
  <c r="BJ79" i="15"/>
  <c r="BJ80" i="15"/>
  <c r="BJ81" i="15"/>
  <c r="BJ82" i="15"/>
  <c r="BJ83" i="15"/>
  <c r="BJ84" i="15"/>
  <c r="BJ85" i="15"/>
  <c r="BJ86" i="15"/>
  <c r="BJ87" i="15"/>
  <c r="BJ88" i="15"/>
  <c r="BJ89" i="15"/>
  <c r="BJ90" i="15"/>
  <c r="BJ91" i="15"/>
  <c r="BJ92" i="15"/>
  <c r="BJ93" i="15"/>
  <c r="BJ94" i="15"/>
  <c r="BJ95" i="15"/>
  <c r="BJ96" i="15"/>
  <c r="BJ97" i="15"/>
  <c r="BJ98" i="15"/>
  <c r="BJ99" i="15"/>
  <c r="BJ100" i="15"/>
  <c r="BJ101" i="15"/>
  <c r="BJ102" i="15"/>
  <c r="BJ103" i="15"/>
  <c r="BJ104" i="15"/>
  <c r="BJ105" i="15"/>
  <c r="BJ106" i="15"/>
  <c r="BJ107" i="15"/>
  <c r="BJ108" i="15"/>
  <c r="BJ109" i="15"/>
  <c r="BJ110" i="15"/>
  <c r="BJ111" i="15"/>
  <c r="BJ112" i="15"/>
  <c r="BJ113" i="15"/>
  <c r="BJ114" i="15"/>
  <c r="BJ115" i="15"/>
  <c r="BJ116" i="15"/>
  <c r="BJ117" i="15"/>
  <c r="BJ118" i="15"/>
  <c r="BJ119" i="15"/>
  <c r="BJ120" i="15"/>
  <c r="BJ121" i="15"/>
  <c r="BJ122" i="15"/>
  <c r="BJ123" i="15"/>
  <c r="BJ124" i="15"/>
  <c r="BJ125" i="15"/>
  <c r="BJ126" i="15"/>
  <c r="BJ127" i="15"/>
  <c r="BJ128" i="15"/>
  <c r="BJ129" i="15"/>
  <c r="BJ130" i="15"/>
  <c r="BJ131" i="15"/>
  <c r="BJ132" i="15"/>
  <c r="BJ133" i="15"/>
  <c r="BJ134" i="15"/>
  <c r="BJ135" i="15"/>
  <c r="BJ136" i="15"/>
  <c r="BJ137" i="15"/>
  <c r="BJ138" i="15"/>
  <c r="BJ139" i="15"/>
  <c r="BJ140" i="15"/>
  <c r="BJ141" i="15"/>
  <c r="BJ142" i="15"/>
  <c r="BJ143" i="15"/>
  <c r="BJ144" i="15"/>
  <c r="BJ145" i="15"/>
  <c r="BJ146" i="15"/>
  <c r="BJ147" i="15"/>
  <c r="BJ148" i="15"/>
  <c r="BJ149" i="15"/>
  <c r="BJ150" i="15"/>
  <c r="BJ151" i="15"/>
  <c r="BJ152" i="15"/>
  <c r="BJ153" i="15"/>
  <c r="BJ154" i="15"/>
  <c r="BJ155" i="15"/>
  <c r="BJ156" i="15"/>
  <c r="BJ157" i="15"/>
  <c r="BJ158" i="15"/>
  <c r="BJ159" i="15"/>
  <c r="BJ160" i="15"/>
  <c r="BJ161" i="15"/>
  <c r="BJ162" i="15"/>
  <c r="BJ163" i="15"/>
  <c r="BJ164" i="15"/>
  <c r="BJ165" i="15"/>
  <c r="BJ166" i="15"/>
  <c r="BJ167" i="15"/>
  <c r="BJ168" i="15"/>
  <c r="BJ169" i="15"/>
  <c r="BJ170" i="15"/>
  <c r="BJ171" i="15"/>
  <c r="BJ172" i="15"/>
  <c r="BJ173" i="15"/>
  <c r="BJ174" i="15"/>
  <c r="BJ175" i="15"/>
  <c r="BJ176" i="15"/>
  <c r="BJ177" i="15"/>
  <c r="BJ178" i="15"/>
  <c r="BJ179" i="15"/>
  <c r="BJ180" i="15"/>
  <c r="BJ181" i="15"/>
  <c r="BJ182" i="15"/>
  <c r="BJ183" i="15"/>
  <c r="BJ184" i="15"/>
  <c r="BJ185" i="15"/>
  <c r="BJ186" i="15"/>
  <c r="BJ187" i="15"/>
  <c r="BJ188" i="15"/>
  <c r="BJ189" i="15"/>
  <c r="BJ190" i="15"/>
  <c r="BJ191" i="15"/>
  <c r="BJ192" i="15"/>
  <c r="BJ193" i="15"/>
  <c r="BJ194" i="15"/>
  <c r="BJ195" i="15"/>
  <c r="BJ196" i="15"/>
  <c r="BJ197" i="15"/>
  <c r="BJ198" i="15"/>
  <c r="BJ199" i="15"/>
  <c r="BJ200" i="15"/>
  <c r="BF4" i="15"/>
  <c r="BF5" i="15"/>
  <c r="BF6" i="15"/>
  <c r="BF7" i="15"/>
  <c r="BF8" i="15"/>
  <c r="BF9" i="15"/>
  <c r="BF10" i="15"/>
  <c r="BF11" i="15"/>
  <c r="BF12" i="15"/>
  <c r="BF13" i="15"/>
  <c r="BF14" i="15"/>
  <c r="BF15" i="15"/>
  <c r="BF16" i="15"/>
  <c r="BF17" i="15"/>
  <c r="BF18" i="15"/>
  <c r="BF19" i="15"/>
  <c r="BF20" i="15"/>
  <c r="BF21" i="15"/>
  <c r="BF22" i="15"/>
  <c r="BF23" i="15"/>
  <c r="BF24" i="15"/>
  <c r="BF25" i="15"/>
  <c r="BF26" i="15"/>
  <c r="BF27" i="15"/>
  <c r="BF28" i="15"/>
  <c r="BF29" i="15"/>
  <c r="BF30" i="15"/>
  <c r="BF31" i="15"/>
  <c r="BF32" i="15"/>
  <c r="BF33" i="15"/>
  <c r="BF34" i="15"/>
  <c r="BF35" i="15"/>
  <c r="BF36" i="15"/>
  <c r="BF37" i="15"/>
  <c r="BF38" i="15"/>
  <c r="BF39" i="15"/>
  <c r="BF40" i="15"/>
  <c r="BF41" i="15"/>
  <c r="BF42" i="15"/>
  <c r="BF43" i="15"/>
  <c r="BF44" i="15"/>
  <c r="BF45" i="15"/>
  <c r="BF46" i="15"/>
  <c r="BF47" i="15"/>
  <c r="BF48" i="15"/>
  <c r="BF49" i="15"/>
  <c r="BF50" i="15"/>
  <c r="BF51" i="15"/>
  <c r="BF52" i="15"/>
  <c r="BF53" i="15"/>
  <c r="BF54" i="15"/>
  <c r="BF55" i="15"/>
  <c r="BF56" i="15"/>
  <c r="BF57" i="15"/>
  <c r="BF58" i="15"/>
  <c r="BF59" i="15"/>
  <c r="BF60" i="15"/>
  <c r="BF61" i="15"/>
  <c r="BF62" i="15"/>
  <c r="BF63" i="15"/>
  <c r="BF64" i="15"/>
  <c r="BF65" i="15"/>
  <c r="BF66" i="15"/>
  <c r="BF67" i="15"/>
  <c r="BF68" i="15"/>
  <c r="BF69" i="15"/>
  <c r="BF70" i="15"/>
  <c r="BF71" i="15"/>
  <c r="BF72" i="15"/>
  <c r="BF73" i="15"/>
  <c r="BF74" i="15"/>
  <c r="BF75" i="15"/>
  <c r="BF76" i="15"/>
  <c r="BF77" i="15"/>
  <c r="BF78" i="15"/>
  <c r="BF79" i="15"/>
  <c r="BF80" i="15"/>
  <c r="BF81" i="15"/>
  <c r="BF82" i="15"/>
  <c r="BF83" i="15"/>
  <c r="BF84" i="15"/>
  <c r="BF85" i="15"/>
  <c r="BF86" i="15"/>
  <c r="BF87" i="15"/>
  <c r="BF88" i="15"/>
  <c r="BF89" i="15"/>
  <c r="BF90" i="15"/>
  <c r="BF91" i="15"/>
  <c r="BF92" i="15"/>
  <c r="BF93" i="15"/>
  <c r="BF94" i="15"/>
  <c r="BF95" i="15"/>
  <c r="BF96" i="15"/>
  <c r="BF97" i="15"/>
  <c r="BF98" i="15"/>
  <c r="BF99" i="15"/>
  <c r="BF100" i="15"/>
  <c r="BF101" i="15"/>
  <c r="BF102" i="15"/>
  <c r="BF103" i="15"/>
  <c r="BF104" i="15"/>
  <c r="BF105" i="15"/>
  <c r="BF106" i="15"/>
  <c r="BF107" i="15"/>
  <c r="BF108" i="15"/>
  <c r="BF109" i="15"/>
  <c r="BF110" i="15"/>
  <c r="BF111" i="15"/>
  <c r="BF112" i="15"/>
  <c r="BF113" i="15"/>
  <c r="BF114" i="15"/>
  <c r="BF115" i="15"/>
  <c r="BF116" i="15"/>
  <c r="BF117" i="15"/>
  <c r="BF118" i="15"/>
  <c r="BF119" i="15"/>
  <c r="BF120" i="15"/>
  <c r="BF121" i="15"/>
  <c r="BF122" i="15"/>
  <c r="BF123" i="15"/>
  <c r="BF124" i="15"/>
  <c r="BF125" i="15"/>
  <c r="BF126" i="15"/>
  <c r="BF127" i="15"/>
  <c r="BF128" i="15"/>
  <c r="BF129" i="15"/>
  <c r="BF130" i="15"/>
  <c r="BF131" i="15"/>
  <c r="BF132" i="15"/>
  <c r="BF133" i="15"/>
  <c r="BF134" i="15"/>
  <c r="BF135" i="15"/>
  <c r="BF136" i="15"/>
  <c r="BF137" i="15"/>
  <c r="BF138" i="15"/>
  <c r="BF139" i="15"/>
  <c r="BF140" i="15"/>
  <c r="BF141" i="15"/>
  <c r="BF142" i="15"/>
  <c r="BF143" i="15"/>
  <c r="BF144" i="15"/>
  <c r="BF145" i="15"/>
  <c r="BF146" i="15"/>
  <c r="BF147" i="15"/>
  <c r="BF148" i="15"/>
  <c r="BF149" i="15"/>
  <c r="BF150" i="15"/>
  <c r="BF151" i="15"/>
  <c r="BF152" i="15"/>
  <c r="BF153" i="15"/>
  <c r="BF154" i="15"/>
  <c r="BF155" i="15"/>
  <c r="BF156" i="15"/>
  <c r="BF157" i="15"/>
  <c r="BF158" i="15"/>
  <c r="BF159" i="15"/>
  <c r="BF160" i="15"/>
  <c r="BF161" i="15"/>
  <c r="BF162" i="15"/>
  <c r="BF163" i="15"/>
  <c r="BF164" i="15"/>
  <c r="BF165" i="15"/>
  <c r="BF166" i="15"/>
  <c r="BF167" i="15"/>
  <c r="BF168" i="15"/>
  <c r="BF169" i="15"/>
  <c r="BF170" i="15"/>
  <c r="BF171" i="15"/>
  <c r="BF172" i="15"/>
  <c r="BF173" i="15"/>
  <c r="BF174" i="15"/>
  <c r="BF175" i="15"/>
  <c r="BF176" i="15"/>
  <c r="BF177" i="15"/>
  <c r="BF178" i="15"/>
  <c r="BF179" i="15"/>
  <c r="BF180" i="15"/>
  <c r="BF181" i="15"/>
  <c r="BF182" i="15"/>
  <c r="BF183" i="15"/>
  <c r="BF184" i="15"/>
  <c r="BF185" i="15"/>
  <c r="BF186" i="15"/>
  <c r="BF187" i="15"/>
  <c r="BF188" i="15"/>
  <c r="BF189" i="15"/>
  <c r="BF190" i="15"/>
  <c r="BF191" i="15"/>
  <c r="BF192" i="15"/>
  <c r="BF193" i="15"/>
  <c r="BF194" i="15"/>
  <c r="BF195" i="15"/>
  <c r="BF196" i="15"/>
  <c r="BF197" i="15"/>
  <c r="BF198" i="15"/>
  <c r="BF199" i="15"/>
  <c r="BF200" i="15"/>
  <c r="AQ186" i="15"/>
  <c r="Q4" i="15"/>
  <c r="AT3" i="15"/>
  <c r="AQ3" i="15"/>
  <c r="Q170" i="15"/>
  <c r="AQ8" i="15"/>
  <c r="AT4" i="15"/>
  <c r="AV4" i="15"/>
  <c r="AT5" i="15"/>
  <c r="AU5" i="15"/>
  <c r="AT6" i="15"/>
  <c r="AT7" i="15"/>
  <c r="AU7" i="15"/>
  <c r="AT8" i="15"/>
  <c r="AU8" i="15"/>
  <c r="AT9" i="15"/>
  <c r="AT10" i="15"/>
  <c r="AV10" i="15"/>
  <c r="AT11" i="15"/>
  <c r="AT12" i="15"/>
  <c r="AV12" i="15"/>
  <c r="AT13" i="15"/>
  <c r="AT14" i="15"/>
  <c r="AV14" i="15"/>
  <c r="AT15" i="15"/>
  <c r="AT16" i="15"/>
  <c r="AV16" i="15"/>
  <c r="AT17" i="15"/>
  <c r="AT18" i="15"/>
  <c r="AV18" i="15"/>
  <c r="AT19" i="15"/>
  <c r="AT20" i="15"/>
  <c r="AV20" i="15"/>
  <c r="AT21" i="15"/>
  <c r="AT22" i="15"/>
  <c r="AV22" i="15"/>
  <c r="AT23" i="15"/>
  <c r="AT24" i="15"/>
  <c r="AV24" i="15"/>
  <c r="AT25" i="15"/>
  <c r="AT26" i="15"/>
  <c r="AV26" i="15"/>
  <c r="AT27" i="15"/>
  <c r="AT28" i="15"/>
  <c r="AV28" i="15"/>
  <c r="AT29" i="15"/>
  <c r="AT30" i="15"/>
  <c r="AV30" i="15"/>
  <c r="AT31" i="15"/>
  <c r="AT32" i="15"/>
  <c r="AV32" i="15"/>
  <c r="AT33" i="15"/>
  <c r="AT34" i="15"/>
  <c r="AV34" i="15"/>
  <c r="AT35" i="15"/>
  <c r="AT36" i="15"/>
  <c r="AV36" i="15"/>
  <c r="AT37" i="15"/>
  <c r="AT38" i="15"/>
  <c r="AV38" i="15"/>
  <c r="AT39" i="15"/>
  <c r="AT40" i="15"/>
  <c r="AV40" i="15"/>
  <c r="AT41" i="15"/>
  <c r="AT42" i="15"/>
  <c r="AV42" i="15"/>
  <c r="AT43" i="15"/>
  <c r="AT44" i="15"/>
  <c r="AV44" i="15"/>
  <c r="AT45" i="15"/>
  <c r="AT46" i="15"/>
  <c r="AV46" i="15"/>
  <c r="AT47" i="15"/>
  <c r="AT48" i="15"/>
  <c r="AV48" i="15"/>
  <c r="AT49" i="15"/>
  <c r="AT50" i="15"/>
  <c r="AV50" i="15"/>
  <c r="AT51" i="15"/>
  <c r="AT52" i="15"/>
  <c r="AV52" i="15"/>
  <c r="AT53" i="15"/>
  <c r="AT54" i="15"/>
  <c r="AV54" i="15"/>
  <c r="AT55" i="15"/>
  <c r="AT56" i="15"/>
  <c r="AV56" i="15"/>
  <c r="AT57" i="15"/>
  <c r="AT58" i="15"/>
  <c r="AV58" i="15"/>
  <c r="AT59" i="15"/>
  <c r="AT60" i="15"/>
  <c r="AV60" i="15"/>
  <c r="AT61" i="15"/>
  <c r="AT62" i="15"/>
  <c r="AV62" i="15"/>
  <c r="AT63" i="15"/>
  <c r="AT64" i="15"/>
  <c r="AV64" i="15"/>
  <c r="AT65" i="15"/>
  <c r="AT66" i="15"/>
  <c r="AV66" i="15"/>
  <c r="AT67" i="15"/>
  <c r="AT68" i="15"/>
  <c r="AV68" i="15"/>
  <c r="AT69" i="15"/>
  <c r="AT70" i="15"/>
  <c r="AV70" i="15"/>
  <c r="AT71" i="15"/>
  <c r="AT72" i="15"/>
  <c r="AV72" i="15"/>
  <c r="AT73" i="15"/>
  <c r="AT74" i="15"/>
  <c r="AV74" i="15"/>
  <c r="AT75" i="15"/>
  <c r="AT76" i="15"/>
  <c r="AV76" i="15"/>
  <c r="AT77" i="15"/>
  <c r="AT78" i="15"/>
  <c r="AV78" i="15"/>
  <c r="AT79" i="15"/>
  <c r="AT80" i="15"/>
  <c r="AV80" i="15"/>
  <c r="AT81" i="15"/>
  <c r="AT82" i="15"/>
  <c r="AV82" i="15"/>
  <c r="AT83" i="15"/>
  <c r="AT84" i="15"/>
  <c r="AV84" i="15"/>
  <c r="AT85" i="15"/>
  <c r="AT86" i="15"/>
  <c r="AV86" i="15"/>
  <c r="AT87" i="15"/>
  <c r="AT88" i="15"/>
  <c r="AV88" i="15"/>
  <c r="AT89" i="15"/>
  <c r="AT90" i="15"/>
  <c r="AV90" i="15"/>
  <c r="AT91" i="15"/>
  <c r="AT92" i="15"/>
  <c r="AV92" i="15"/>
  <c r="AT93" i="15"/>
  <c r="AT94" i="15"/>
  <c r="AV94" i="15"/>
  <c r="AT95" i="15"/>
  <c r="AT96" i="15"/>
  <c r="AV96" i="15"/>
  <c r="AT97" i="15"/>
  <c r="AT98" i="15"/>
  <c r="AV98" i="15"/>
  <c r="AT99" i="15"/>
  <c r="AT100" i="15"/>
  <c r="AV100" i="15"/>
  <c r="AT101" i="15"/>
  <c r="AT102" i="15"/>
  <c r="AV102" i="15"/>
  <c r="AT103" i="15"/>
  <c r="AT104" i="15"/>
  <c r="AV104" i="15"/>
  <c r="AT105" i="15"/>
  <c r="AT106" i="15"/>
  <c r="AV106" i="15"/>
  <c r="AT107" i="15"/>
  <c r="AT108" i="15"/>
  <c r="AV108" i="15"/>
  <c r="AT109" i="15"/>
  <c r="AT110" i="15"/>
  <c r="AV110" i="15"/>
  <c r="AT111" i="15"/>
  <c r="AT112" i="15"/>
  <c r="AV112" i="15"/>
  <c r="AT113" i="15"/>
  <c r="AT114" i="15"/>
  <c r="AV114" i="15"/>
  <c r="AT115" i="15"/>
  <c r="AT116" i="15"/>
  <c r="AV116" i="15"/>
  <c r="AT117" i="15"/>
  <c r="AT118" i="15"/>
  <c r="AV118" i="15"/>
  <c r="AT119" i="15"/>
  <c r="AT120" i="15"/>
  <c r="AV120" i="15"/>
  <c r="AT121" i="15"/>
  <c r="AT122" i="15"/>
  <c r="AV122" i="15"/>
  <c r="AT123" i="15"/>
  <c r="AT124" i="15"/>
  <c r="AV124" i="15"/>
  <c r="AT125" i="15"/>
  <c r="AT126" i="15"/>
  <c r="AV126" i="15"/>
  <c r="AT127" i="15"/>
  <c r="AT128" i="15"/>
  <c r="AV128" i="15"/>
  <c r="AT129" i="15"/>
  <c r="AT130" i="15"/>
  <c r="AV130" i="15"/>
  <c r="AT131" i="15"/>
  <c r="AT132" i="15"/>
  <c r="AV132" i="15"/>
  <c r="AT133" i="15"/>
  <c r="AT134" i="15"/>
  <c r="AV134" i="15"/>
  <c r="AT135" i="15"/>
  <c r="AT136" i="15"/>
  <c r="AV136" i="15"/>
  <c r="AT137" i="15"/>
  <c r="AT138" i="15"/>
  <c r="AV138" i="15"/>
  <c r="AT139" i="15"/>
  <c r="AT140" i="15"/>
  <c r="AV140" i="15"/>
  <c r="AT141" i="15"/>
  <c r="AT142" i="15"/>
  <c r="AV142" i="15"/>
  <c r="AT143" i="15"/>
  <c r="AT144" i="15"/>
  <c r="AV144" i="15"/>
  <c r="AT145" i="15"/>
  <c r="AT146" i="15"/>
  <c r="AV146" i="15"/>
  <c r="AT147" i="15"/>
  <c r="AT148" i="15"/>
  <c r="AV148" i="15"/>
  <c r="AT149" i="15"/>
  <c r="AT150" i="15"/>
  <c r="AV150" i="15"/>
  <c r="AT151" i="15"/>
  <c r="AT152" i="15"/>
  <c r="AU152" i="15"/>
  <c r="AT153" i="15"/>
  <c r="AT154" i="15"/>
  <c r="AV154" i="15"/>
  <c r="AT155" i="15"/>
  <c r="AT156" i="15"/>
  <c r="AU156" i="15"/>
  <c r="AT157" i="15"/>
  <c r="AT158" i="15"/>
  <c r="AV158" i="15"/>
  <c r="AT159" i="15"/>
  <c r="AT160" i="15"/>
  <c r="AU160" i="15"/>
  <c r="AT161" i="15"/>
  <c r="AT162" i="15"/>
  <c r="AV162" i="15"/>
  <c r="AT163" i="15"/>
  <c r="AT164" i="15"/>
  <c r="AU164" i="15"/>
  <c r="AT165" i="15"/>
  <c r="AT166" i="15"/>
  <c r="AV166" i="15"/>
  <c r="AT167" i="15"/>
  <c r="AT168" i="15"/>
  <c r="AU168" i="15"/>
  <c r="AT169" i="15"/>
  <c r="AT170" i="15"/>
  <c r="AV170" i="15"/>
  <c r="AT171" i="15"/>
  <c r="AT172" i="15"/>
  <c r="AU172" i="15"/>
  <c r="AT173" i="15"/>
  <c r="AT174" i="15"/>
  <c r="AV174" i="15"/>
  <c r="AT175" i="15"/>
  <c r="AT176" i="15"/>
  <c r="AU176" i="15"/>
  <c r="AT177" i="15"/>
  <c r="AT178" i="15"/>
  <c r="AV178" i="15"/>
  <c r="AT179" i="15"/>
  <c r="AT180" i="15"/>
  <c r="AU180" i="15"/>
  <c r="AT181" i="15"/>
  <c r="AT182" i="15"/>
  <c r="AV182" i="15"/>
  <c r="AT183" i="15"/>
  <c r="AT184" i="15"/>
  <c r="AU184" i="15"/>
  <c r="AT185" i="15"/>
  <c r="AT186" i="15"/>
  <c r="AV186" i="15"/>
  <c r="AT187" i="15"/>
  <c r="AT188" i="15"/>
  <c r="AU188" i="15"/>
  <c r="AT189" i="15"/>
  <c r="AT190" i="15"/>
  <c r="AV190" i="15"/>
  <c r="AT191" i="15"/>
  <c r="AU191" i="15"/>
  <c r="AT192" i="15"/>
  <c r="AU192" i="15"/>
  <c r="AT193" i="15"/>
  <c r="AT194" i="15"/>
  <c r="AV194" i="15"/>
  <c r="AT195" i="15"/>
  <c r="AU195" i="15"/>
  <c r="AT196" i="15"/>
  <c r="AU196" i="15"/>
  <c r="AT197" i="15"/>
  <c r="AU197" i="15"/>
  <c r="AT198" i="15"/>
  <c r="AV198" i="15"/>
  <c r="AT199" i="15"/>
  <c r="AU199" i="15"/>
  <c r="AT200" i="15"/>
  <c r="AU200" i="15"/>
  <c r="AQ4" i="15"/>
  <c r="AQ5" i="15"/>
  <c r="AQ6" i="15"/>
  <c r="AQ7" i="15"/>
  <c r="AQ9" i="15"/>
  <c r="AQ10" i="15"/>
  <c r="AQ11" i="15"/>
  <c r="AQ12" i="15"/>
  <c r="AQ13" i="15"/>
  <c r="AQ14" i="15"/>
  <c r="AQ15" i="15"/>
  <c r="AQ16" i="15"/>
  <c r="AQ17" i="15"/>
  <c r="AQ18" i="15"/>
  <c r="AQ19" i="15"/>
  <c r="AQ20" i="15"/>
  <c r="AQ21" i="15"/>
  <c r="AQ22" i="15"/>
  <c r="AQ23" i="15"/>
  <c r="AQ24" i="15"/>
  <c r="AQ25" i="15"/>
  <c r="AQ26" i="15"/>
  <c r="AQ27" i="15"/>
  <c r="AQ28" i="15"/>
  <c r="AQ29" i="15"/>
  <c r="AQ30" i="15"/>
  <c r="AQ31" i="15"/>
  <c r="AQ32" i="15"/>
  <c r="AQ33" i="15"/>
  <c r="AQ34" i="15"/>
  <c r="AQ35" i="15"/>
  <c r="AQ36" i="15"/>
  <c r="AQ37" i="15"/>
  <c r="AQ38" i="15"/>
  <c r="AQ39" i="15"/>
  <c r="AQ40" i="15"/>
  <c r="AQ41" i="15"/>
  <c r="AQ42" i="15"/>
  <c r="AQ43" i="15"/>
  <c r="AQ44" i="15"/>
  <c r="AQ45" i="15"/>
  <c r="AQ46" i="15"/>
  <c r="AQ47" i="15"/>
  <c r="AQ48" i="15"/>
  <c r="AQ49" i="15"/>
  <c r="AQ50" i="15"/>
  <c r="AQ51" i="15"/>
  <c r="AQ52" i="15"/>
  <c r="AQ53" i="15"/>
  <c r="AQ54" i="15"/>
  <c r="AQ55" i="15"/>
  <c r="AQ56" i="15"/>
  <c r="AQ57" i="15"/>
  <c r="AQ58" i="15"/>
  <c r="AQ59" i="15"/>
  <c r="AQ60" i="15"/>
  <c r="AQ61" i="15"/>
  <c r="AQ62" i="15"/>
  <c r="AQ63" i="15"/>
  <c r="AQ64" i="15"/>
  <c r="AQ65" i="15"/>
  <c r="AQ66" i="15"/>
  <c r="AQ67" i="15"/>
  <c r="AQ68" i="15"/>
  <c r="AQ69" i="15"/>
  <c r="AQ70" i="15"/>
  <c r="AQ71" i="15"/>
  <c r="AQ72" i="15"/>
  <c r="AQ73" i="15"/>
  <c r="AQ74" i="15"/>
  <c r="AQ75" i="15"/>
  <c r="AQ76" i="15"/>
  <c r="AQ77" i="15"/>
  <c r="AQ78" i="15"/>
  <c r="AQ79" i="15"/>
  <c r="AQ80" i="15"/>
  <c r="AQ81" i="15"/>
  <c r="AQ82" i="15"/>
  <c r="AQ83" i="15"/>
  <c r="AQ84" i="15"/>
  <c r="AQ85" i="15"/>
  <c r="AQ86" i="15"/>
  <c r="AQ87" i="15"/>
  <c r="AQ88" i="15"/>
  <c r="AQ89" i="15"/>
  <c r="AQ90" i="15"/>
  <c r="AQ91" i="15"/>
  <c r="AQ92" i="15"/>
  <c r="AQ93" i="15"/>
  <c r="AQ94" i="15"/>
  <c r="AQ95" i="15"/>
  <c r="AQ96" i="15"/>
  <c r="AQ97" i="15"/>
  <c r="AQ98" i="15"/>
  <c r="AQ99" i="15"/>
  <c r="AQ100" i="15"/>
  <c r="AQ101" i="15"/>
  <c r="AQ102" i="15"/>
  <c r="AQ103" i="15"/>
  <c r="AQ104" i="15"/>
  <c r="AQ105" i="15"/>
  <c r="AQ106" i="15"/>
  <c r="AQ107" i="15"/>
  <c r="AQ108" i="15"/>
  <c r="AQ109" i="15"/>
  <c r="AQ110" i="15"/>
  <c r="AQ111" i="15"/>
  <c r="AQ112" i="15"/>
  <c r="AQ113" i="15"/>
  <c r="AQ114" i="15"/>
  <c r="AQ115" i="15"/>
  <c r="AQ116" i="15"/>
  <c r="AQ117" i="15"/>
  <c r="AQ118" i="15"/>
  <c r="AQ119" i="15"/>
  <c r="AQ120" i="15"/>
  <c r="AQ121" i="15"/>
  <c r="AQ122" i="15"/>
  <c r="AQ123" i="15"/>
  <c r="AQ124" i="15"/>
  <c r="AQ125" i="15"/>
  <c r="AQ126" i="15"/>
  <c r="AQ127" i="15"/>
  <c r="AQ128" i="15"/>
  <c r="AQ129" i="15"/>
  <c r="AQ130" i="15"/>
  <c r="AQ131" i="15"/>
  <c r="AQ132" i="15"/>
  <c r="AQ133" i="15"/>
  <c r="AQ134" i="15"/>
  <c r="AQ135" i="15"/>
  <c r="AQ136" i="15"/>
  <c r="AQ137" i="15"/>
  <c r="AQ138" i="15"/>
  <c r="AQ139" i="15"/>
  <c r="AQ140" i="15"/>
  <c r="AQ141" i="15"/>
  <c r="AQ142" i="15"/>
  <c r="AQ143" i="15"/>
  <c r="AQ144" i="15"/>
  <c r="AQ145" i="15"/>
  <c r="AQ146" i="15"/>
  <c r="AQ147" i="15"/>
  <c r="AQ148" i="15"/>
  <c r="AQ149" i="15"/>
  <c r="AQ150" i="15"/>
  <c r="AQ151" i="15"/>
  <c r="AQ152" i="15"/>
  <c r="AQ153" i="15"/>
  <c r="AQ154" i="15"/>
  <c r="AQ155" i="15"/>
  <c r="AQ156" i="15"/>
  <c r="AQ157" i="15"/>
  <c r="AQ158" i="15"/>
  <c r="AQ159" i="15"/>
  <c r="AQ160" i="15"/>
  <c r="AQ161" i="15"/>
  <c r="AQ162" i="15"/>
  <c r="AQ163" i="15"/>
  <c r="AQ164" i="15"/>
  <c r="AQ165" i="15"/>
  <c r="AQ166" i="15"/>
  <c r="AQ167" i="15"/>
  <c r="AQ168" i="15"/>
  <c r="AQ169" i="15"/>
  <c r="AQ170" i="15"/>
  <c r="AQ171" i="15"/>
  <c r="AQ172" i="15"/>
  <c r="AQ173" i="15"/>
  <c r="AQ174" i="15"/>
  <c r="AQ175" i="15"/>
  <c r="AQ176" i="15"/>
  <c r="AQ177" i="15"/>
  <c r="AQ178" i="15"/>
  <c r="AQ179" i="15"/>
  <c r="AQ180" i="15"/>
  <c r="AQ181" i="15"/>
  <c r="AQ182" i="15"/>
  <c r="AQ183" i="15"/>
  <c r="AQ184" i="15"/>
  <c r="AQ185" i="15"/>
  <c r="AQ187" i="15"/>
  <c r="AQ188" i="15"/>
  <c r="AQ189" i="15"/>
  <c r="AQ190" i="15"/>
  <c r="AQ191" i="15"/>
  <c r="AQ192" i="15"/>
  <c r="AQ193" i="15"/>
  <c r="AQ194" i="15"/>
  <c r="AQ195" i="15"/>
  <c r="AQ196" i="15"/>
  <c r="AQ197" i="15"/>
  <c r="AQ198" i="15"/>
  <c r="AQ199" i="15"/>
  <c r="AQ200" i="15"/>
  <c r="AI4" i="15"/>
  <c r="AI5" i="15"/>
  <c r="AI6" i="15"/>
  <c r="AI7" i="15"/>
  <c r="AI8" i="15"/>
  <c r="AI9" i="15"/>
  <c r="AI10" i="15"/>
  <c r="AI11" i="15"/>
  <c r="AI12" i="15"/>
  <c r="AI13" i="15"/>
  <c r="AI14" i="15"/>
  <c r="AI15" i="15"/>
  <c r="AI16" i="15"/>
  <c r="AI17" i="15"/>
  <c r="AI18" i="15"/>
  <c r="AI19" i="15"/>
  <c r="AI20" i="15"/>
  <c r="AI21" i="15"/>
  <c r="AI22" i="15"/>
  <c r="AI23" i="15"/>
  <c r="AI24" i="15"/>
  <c r="AI25" i="15"/>
  <c r="AI26" i="15"/>
  <c r="AI27" i="15"/>
  <c r="AI28" i="15"/>
  <c r="AI29" i="15"/>
  <c r="AI30" i="15"/>
  <c r="AI31" i="15"/>
  <c r="AI32" i="15"/>
  <c r="AI33" i="15"/>
  <c r="AI34" i="15"/>
  <c r="AI35" i="15"/>
  <c r="AI36" i="15"/>
  <c r="AI37" i="15"/>
  <c r="AI38" i="15"/>
  <c r="AI39" i="15"/>
  <c r="AI40" i="15"/>
  <c r="AI41" i="15"/>
  <c r="AI42" i="15"/>
  <c r="AI43" i="15"/>
  <c r="AI44" i="15"/>
  <c r="AI45" i="15"/>
  <c r="AI46" i="15"/>
  <c r="AI47" i="15"/>
  <c r="AI48" i="15"/>
  <c r="AI49" i="15"/>
  <c r="AI50" i="15"/>
  <c r="AI51" i="15"/>
  <c r="AI52" i="15"/>
  <c r="AI53" i="15"/>
  <c r="AI54" i="15"/>
  <c r="AI55" i="15"/>
  <c r="AI56" i="15"/>
  <c r="AI57" i="15"/>
  <c r="AI58" i="15"/>
  <c r="AI59" i="15"/>
  <c r="AI60" i="15"/>
  <c r="AI61" i="15"/>
  <c r="AI62" i="15"/>
  <c r="AI63" i="15"/>
  <c r="AI64" i="15"/>
  <c r="AI65" i="15"/>
  <c r="AI66" i="15"/>
  <c r="AI67" i="15"/>
  <c r="AI68" i="15"/>
  <c r="AI69" i="15"/>
  <c r="AI70" i="15"/>
  <c r="AI71" i="15"/>
  <c r="AI72" i="15"/>
  <c r="AI73" i="15"/>
  <c r="AI74" i="15"/>
  <c r="AI75" i="15"/>
  <c r="AI76" i="15"/>
  <c r="AI77" i="15"/>
  <c r="AI78" i="15"/>
  <c r="AI79" i="15"/>
  <c r="AI80" i="15"/>
  <c r="AI81" i="15"/>
  <c r="AI82" i="15"/>
  <c r="AI83" i="15"/>
  <c r="AI84" i="15"/>
  <c r="AI85" i="15"/>
  <c r="AI86" i="15"/>
  <c r="AI87" i="15"/>
  <c r="AI88" i="15"/>
  <c r="AI89" i="15"/>
  <c r="AI90" i="15"/>
  <c r="AI91" i="15"/>
  <c r="AI92" i="15"/>
  <c r="AI93" i="15"/>
  <c r="AI94" i="15"/>
  <c r="AI95" i="15"/>
  <c r="AI96" i="15"/>
  <c r="AI97" i="15"/>
  <c r="AI98" i="15"/>
  <c r="AI99" i="15"/>
  <c r="AI100" i="15"/>
  <c r="AI101" i="15"/>
  <c r="AI102" i="15"/>
  <c r="AI103" i="15"/>
  <c r="AI104" i="15"/>
  <c r="AI105" i="15"/>
  <c r="AI106" i="15"/>
  <c r="AI107" i="15"/>
  <c r="AI108" i="15"/>
  <c r="AI109" i="15"/>
  <c r="AI110" i="15"/>
  <c r="AI111" i="15"/>
  <c r="AI112" i="15"/>
  <c r="AI113" i="15"/>
  <c r="AI114" i="15"/>
  <c r="AI115" i="15"/>
  <c r="AI116" i="15"/>
  <c r="AI117" i="15"/>
  <c r="AI118" i="15"/>
  <c r="AI119" i="15"/>
  <c r="AI120" i="15"/>
  <c r="AI121" i="15"/>
  <c r="AI122" i="15"/>
  <c r="AI123" i="15"/>
  <c r="AI124" i="15"/>
  <c r="AI125" i="15"/>
  <c r="AI126" i="15"/>
  <c r="AI127" i="15"/>
  <c r="AI128" i="15"/>
  <c r="AI129" i="15"/>
  <c r="AI130" i="15"/>
  <c r="AI131" i="15"/>
  <c r="AI132" i="15"/>
  <c r="AI133" i="15"/>
  <c r="AI134" i="15"/>
  <c r="AI135" i="15"/>
  <c r="AI136" i="15"/>
  <c r="AI137" i="15"/>
  <c r="AI138" i="15"/>
  <c r="AI139" i="15"/>
  <c r="AI140" i="15"/>
  <c r="AI141" i="15"/>
  <c r="AI142" i="15"/>
  <c r="AI143" i="15"/>
  <c r="AI144" i="15"/>
  <c r="AI145" i="15"/>
  <c r="AI146" i="15"/>
  <c r="AI147" i="15"/>
  <c r="AI148" i="15"/>
  <c r="AI149" i="15"/>
  <c r="AI150" i="15"/>
  <c r="AI151" i="15"/>
  <c r="AI152" i="15"/>
  <c r="AI153" i="15"/>
  <c r="AI154" i="15"/>
  <c r="AI155" i="15"/>
  <c r="AI156" i="15"/>
  <c r="AI157" i="15"/>
  <c r="AI158" i="15"/>
  <c r="AI159" i="15"/>
  <c r="AI160" i="15"/>
  <c r="AI161" i="15"/>
  <c r="AI162" i="15"/>
  <c r="AI163" i="15"/>
  <c r="AI164" i="15"/>
  <c r="AI165" i="15"/>
  <c r="AI166" i="15"/>
  <c r="AI167" i="15"/>
  <c r="AI168" i="15"/>
  <c r="AI169" i="15"/>
  <c r="AI170" i="15"/>
  <c r="AI171" i="15"/>
  <c r="AI172" i="15"/>
  <c r="AI173" i="15"/>
  <c r="AI174" i="15"/>
  <c r="AI175" i="15"/>
  <c r="AI176" i="15"/>
  <c r="AI177" i="15"/>
  <c r="AI178" i="15"/>
  <c r="AI179" i="15"/>
  <c r="AI180" i="15"/>
  <c r="AI181" i="15"/>
  <c r="AI182" i="15"/>
  <c r="AI183" i="15"/>
  <c r="AI184" i="15"/>
  <c r="AI185" i="15"/>
  <c r="AI186" i="15"/>
  <c r="AI187" i="15"/>
  <c r="AI188" i="15"/>
  <c r="AI189" i="15"/>
  <c r="AI190" i="15"/>
  <c r="AI191" i="15"/>
  <c r="AI192" i="15"/>
  <c r="AI193" i="15"/>
  <c r="AI194" i="15"/>
  <c r="AI195" i="15"/>
  <c r="AI196" i="15"/>
  <c r="AI197" i="15"/>
  <c r="AI198" i="15"/>
  <c r="AI199" i="15"/>
  <c r="AI200" i="15"/>
  <c r="AI3" i="15"/>
  <c r="Z163" i="15"/>
  <c r="Q164" i="15"/>
  <c r="Z4" i="15"/>
  <c r="Z5" i="15"/>
  <c r="Z6" i="15"/>
  <c r="Z7" i="15"/>
  <c r="Z8" i="15"/>
  <c r="Z9" i="15"/>
  <c r="Z10" i="15"/>
  <c r="Z11" i="15"/>
  <c r="Z12" i="15"/>
  <c r="Z13" i="15"/>
  <c r="Z14" i="15"/>
  <c r="Z15" i="15"/>
  <c r="Z16" i="15"/>
  <c r="Z17" i="15"/>
  <c r="Z18" i="15"/>
  <c r="Z19" i="15"/>
  <c r="Z20" i="15"/>
  <c r="Z21" i="15"/>
  <c r="Z22" i="15"/>
  <c r="Z23" i="15"/>
  <c r="Z24" i="15"/>
  <c r="Z25" i="15"/>
  <c r="Z26" i="15"/>
  <c r="Z27" i="15"/>
  <c r="Z28" i="15"/>
  <c r="Z29" i="15"/>
  <c r="Z30" i="15"/>
  <c r="Z31" i="15"/>
  <c r="Z32" i="15"/>
  <c r="Z33" i="15"/>
  <c r="Z34" i="15"/>
  <c r="Z35" i="15"/>
  <c r="Z36" i="15"/>
  <c r="Z37" i="15"/>
  <c r="Z38" i="15"/>
  <c r="Z39" i="15"/>
  <c r="Z40" i="15"/>
  <c r="Z41" i="15"/>
  <c r="Z42" i="15"/>
  <c r="Z43" i="15"/>
  <c r="Z44" i="15"/>
  <c r="Z45" i="15"/>
  <c r="Z46" i="15"/>
  <c r="Z47" i="15"/>
  <c r="Z48" i="15"/>
  <c r="Z49" i="15"/>
  <c r="Z50" i="15"/>
  <c r="Z51" i="15"/>
  <c r="Z52" i="15"/>
  <c r="Z53" i="15"/>
  <c r="Z54" i="15"/>
  <c r="Z55" i="15"/>
  <c r="Z56" i="15"/>
  <c r="Z57" i="15"/>
  <c r="Z58" i="15"/>
  <c r="Z59" i="15"/>
  <c r="Z60" i="15"/>
  <c r="Z61" i="15"/>
  <c r="Z62" i="15"/>
  <c r="Z63" i="15"/>
  <c r="Z64" i="15"/>
  <c r="Z65" i="15"/>
  <c r="Z66" i="15"/>
  <c r="Z67" i="15"/>
  <c r="Z68" i="15"/>
  <c r="Z69" i="15"/>
  <c r="Z70" i="15"/>
  <c r="Z71" i="15"/>
  <c r="Z72" i="15"/>
  <c r="Z73" i="15"/>
  <c r="Z74" i="15"/>
  <c r="Z75" i="15"/>
  <c r="Z76" i="15"/>
  <c r="Z77" i="15"/>
  <c r="Z78" i="15"/>
  <c r="Z79" i="15"/>
  <c r="Z80" i="15"/>
  <c r="Z81" i="15"/>
  <c r="Z82" i="15"/>
  <c r="Z83" i="15"/>
  <c r="Z84" i="15"/>
  <c r="Z85" i="15"/>
  <c r="Z86" i="15"/>
  <c r="Z87" i="15"/>
  <c r="Z88" i="15"/>
  <c r="Z89" i="15"/>
  <c r="Z90" i="15"/>
  <c r="Z91" i="15"/>
  <c r="Z92" i="15"/>
  <c r="Z93" i="15"/>
  <c r="Z94" i="15"/>
  <c r="Z95" i="15"/>
  <c r="Z96" i="15"/>
  <c r="Z97" i="15"/>
  <c r="Z98" i="15"/>
  <c r="Z99" i="15"/>
  <c r="Z100" i="15"/>
  <c r="Z101" i="15"/>
  <c r="Z102" i="15"/>
  <c r="Z103" i="15"/>
  <c r="Z104" i="15"/>
  <c r="Z105" i="15"/>
  <c r="Z106" i="15"/>
  <c r="Z107" i="15"/>
  <c r="Z108" i="15"/>
  <c r="Z109" i="15"/>
  <c r="Z110" i="15"/>
  <c r="Z111" i="15"/>
  <c r="Z112" i="15"/>
  <c r="Z113" i="15"/>
  <c r="Z114" i="15"/>
  <c r="Z115" i="15"/>
  <c r="Z116" i="15"/>
  <c r="Z117" i="15"/>
  <c r="Z118" i="15"/>
  <c r="Z119" i="15"/>
  <c r="Z120" i="15"/>
  <c r="Z121" i="15"/>
  <c r="Z122" i="15"/>
  <c r="Z123" i="15"/>
  <c r="Z124" i="15"/>
  <c r="Z125" i="15"/>
  <c r="Z126" i="15"/>
  <c r="Z127" i="15"/>
  <c r="Z128" i="15"/>
  <c r="Z129" i="15"/>
  <c r="Z130" i="15"/>
  <c r="Z131" i="15"/>
  <c r="Z132" i="15"/>
  <c r="Z133" i="15"/>
  <c r="Z134" i="15"/>
  <c r="Z135" i="15"/>
  <c r="Z136" i="15"/>
  <c r="Z137" i="15"/>
  <c r="Z138" i="15"/>
  <c r="Z139" i="15"/>
  <c r="Z140" i="15"/>
  <c r="Z141" i="15"/>
  <c r="Z142" i="15"/>
  <c r="Z143" i="15"/>
  <c r="Z144" i="15"/>
  <c r="Z145" i="15"/>
  <c r="Z146" i="15"/>
  <c r="Z147" i="15"/>
  <c r="Z148" i="15"/>
  <c r="Z149" i="15"/>
  <c r="Z150" i="15"/>
  <c r="Z151" i="15"/>
  <c r="Z152" i="15"/>
  <c r="Z153" i="15"/>
  <c r="Z154" i="15"/>
  <c r="Z155" i="15"/>
  <c r="Z156" i="15"/>
  <c r="Z157" i="15"/>
  <c r="Z158" i="15"/>
  <c r="Z159" i="15"/>
  <c r="Z160" i="15"/>
  <c r="Z161" i="15"/>
  <c r="Z162" i="15"/>
  <c r="Z164" i="15"/>
  <c r="Z165" i="15"/>
  <c r="Z166" i="15"/>
  <c r="Z167" i="15"/>
  <c r="Z168" i="15"/>
  <c r="Z169" i="15"/>
  <c r="Z170" i="15"/>
  <c r="Z171" i="15"/>
  <c r="Z172" i="15"/>
  <c r="Z173" i="15"/>
  <c r="Z174" i="15"/>
  <c r="Z175" i="15"/>
  <c r="Z176" i="15"/>
  <c r="Z177" i="15"/>
  <c r="Z178" i="15"/>
  <c r="Z179" i="15"/>
  <c r="Z180" i="15"/>
  <c r="Z181" i="15"/>
  <c r="Z182" i="15"/>
  <c r="Z183" i="15"/>
  <c r="Z184" i="15"/>
  <c r="Z185" i="15"/>
  <c r="Z186" i="15"/>
  <c r="Z187" i="15"/>
  <c r="Z188" i="15"/>
  <c r="Z189" i="15"/>
  <c r="Z190" i="15"/>
  <c r="Z191" i="15"/>
  <c r="Z192" i="15"/>
  <c r="Z193" i="15"/>
  <c r="Z194" i="15"/>
  <c r="Z195" i="15"/>
  <c r="Z196" i="15"/>
  <c r="Z197" i="15"/>
  <c r="Z198" i="15"/>
  <c r="Z199" i="15"/>
  <c r="Z200" i="15"/>
  <c r="Q5" i="15"/>
  <c r="Q6" i="15"/>
  <c r="Q7" i="15"/>
  <c r="Q8" i="15"/>
  <c r="Q9" i="15"/>
  <c r="Q10" i="15"/>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56" i="15"/>
  <c r="Q57" i="15"/>
  <c r="Q58" i="15"/>
  <c r="Q59" i="15"/>
  <c r="Q60" i="15"/>
  <c r="Q61" i="15"/>
  <c r="Q62" i="15"/>
  <c r="Q63" i="15"/>
  <c r="Q64" i="15"/>
  <c r="Q65" i="15"/>
  <c r="Q66" i="15"/>
  <c r="Q67" i="15"/>
  <c r="Q68" i="15"/>
  <c r="Q69" i="15"/>
  <c r="Q70" i="15"/>
  <c r="Q71" i="15"/>
  <c r="Q72" i="15"/>
  <c r="Q73" i="15"/>
  <c r="Q74" i="15"/>
  <c r="Q75" i="15"/>
  <c r="Q76" i="15"/>
  <c r="Q77" i="15"/>
  <c r="Q78" i="15"/>
  <c r="Q79" i="15"/>
  <c r="Q80" i="15"/>
  <c r="Q81" i="15"/>
  <c r="Q82" i="15"/>
  <c r="Q83" i="15"/>
  <c r="Q84" i="15"/>
  <c r="Q85" i="15"/>
  <c r="Q86" i="15"/>
  <c r="Q87" i="15"/>
  <c r="Q88" i="15"/>
  <c r="Q89" i="15"/>
  <c r="Q90" i="15"/>
  <c r="Q91" i="15"/>
  <c r="Q92" i="15"/>
  <c r="Q93" i="15"/>
  <c r="Q94" i="15"/>
  <c r="Q95" i="15"/>
  <c r="Q96" i="15"/>
  <c r="Q97" i="15"/>
  <c r="Q98" i="15"/>
  <c r="Q99" i="15"/>
  <c r="Q100" i="15"/>
  <c r="Q101" i="15"/>
  <c r="Q102" i="15"/>
  <c r="Q103" i="15"/>
  <c r="Q104" i="15"/>
  <c r="Q105" i="15"/>
  <c r="Q106" i="15"/>
  <c r="Q107" i="15"/>
  <c r="Q108" i="15"/>
  <c r="Q109" i="15"/>
  <c r="Q110" i="15"/>
  <c r="Q111" i="15"/>
  <c r="Q112" i="15"/>
  <c r="Q113" i="15"/>
  <c r="Q114" i="15"/>
  <c r="Q115" i="15"/>
  <c r="Q116" i="15"/>
  <c r="Q117" i="15"/>
  <c r="Q118" i="15"/>
  <c r="Q119" i="15"/>
  <c r="Q120" i="15"/>
  <c r="Q121" i="15"/>
  <c r="Q122" i="15"/>
  <c r="Q123" i="15"/>
  <c r="Q124" i="15"/>
  <c r="Q125" i="15"/>
  <c r="Q126" i="15"/>
  <c r="Q127" i="15"/>
  <c r="Q128" i="15"/>
  <c r="Q129" i="15"/>
  <c r="Q130" i="15"/>
  <c r="Q131" i="15"/>
  <c r="Q132" i="15"/>
  <c r="Q133" i="15"/>
  <c r="Q134" i="15"/>
  <c r="Q135" i="15"/>
  <c r="Q136" i="15"/>
  <c r="Q137" i="15"/>
  <c r="Q138" i="15"/>
  <c r="Q139" i="15"/>
  <c r="Q140" i="15"/>
  <c r="Q141" i="15"/>
  <c r="Q142" i="15"/>
  <c r="Q143" i="15"/>
  <c r="Q144" i="15"/>
  <c r="Q145" i="15"/>
  <c r="Q146" i="15"/>
  <c r="Q147" i="15"/>
  <c r="Q148" i="15"/>
  <c r="Q149" i="15"/>
  <c r="Q150" i="15"/>
  <c r="Q151" i="15"/>
  <c r="Q152" i="15"/>
  <c r="Q153" i="15"/>
  <c r="Q154" i="15"/>
  <c r="Q155" i="15"/>
  <c r="Q156" i="15"/>
  <c r="Q157" i="15"/>
  <c r="Q158" i="15"/>
  <c r="Q159" i="15"/>
  <c r="Q160" i="15"/>
  <c r="Q161" i="15"/>
  <c r="Q162" i="15"/>
  <c r="Q163" i="15"/>
  <c r="Q165" i="15"/>
  <c r="Q166" i="15"/>
  <c r="Q167" i="15"/>
  <c r="Q168" i="15"/>
  <c r="Q169" i="15"/>
  <c r="Q171" i="15"/>
  <c r="Q172" i="15"/>
  <c r="Q173" i="15"/>
  <c r="Q174" i="15"/>
  <c r="Q175" i="15"/>
  <c r="Q176" i="15"/>
  <c r="Q177" i="15"/>
  <c r="Q178" i="15"/>
  <c r="Q179" i="15"/>
  <c r="Q180" i="15"/>
  <c r="Q181" i="15"/>
  <c r="Q182" i="15"/>
  <c r="Q183" i="15"/>
  <c r="Q184" i="15"/>
  <c r="Q185" i="15"/>
  <c r="Q186" i="15"/>
  <c r="Q187" i="15"/>
  <c r="Q188" i="15"/>
  <c r="Q189" i="15"/>
  <c r="Q190" i="15"/>
  <c r="Q191" i="15"/>
  <c r="Q192" i="15"/>
  <c r="Q193" i="15"/>
  <c r="Q194" i="15"/>
  <c r="Q195" i="15"/>
  <c r="Q196" i="15"/>
  <c r="Q197" i="15"/>
  <c r="Q198" i="15"/>
  <c r="Q199" i="15"/>
  <c r="Q200" i="15"/>
  <c r="AU3" i="15"/>
  <c r="B6" i="22"/>
  <c r="D6" i="22"/>
  <c r="AV5" i="15"/>
  <c r="AV3" i="15"/>
  <c r="AV7" i="15"/>
  <c r="AU170" i="15"/>
  <c r="AU138" i="15"/>
  <c r="AU106" i="15"/>
  <c r="AU74" i="15"/>
  <c r="AU42" i="15"/>
  <c r="AU10" i="15"/>
  <c r="AU194" i="15"/>
  <c r="AU162" i="15"/>
  <c r="AU130" i="15"/>
  <c r="AU98" i="15"/>
  <c r="AU66" i="15"/>
  <c r="AU34" i="15"/>
  <c r="AU186" i="15"/>
  <c r="AU154" i="15"/>
  <c r="AU122" i="15"/>
  <c r="AU90" i="15"/>
  <c r="AU58" i="15"/>
  <c r="AU26" i="15"/>
  <c r="AU178" i="15"/>
  <c r="AU146" i="15"/>
  <c r="AU114" i="15"/>
  <c r="AU82" i="15"/>
  <c r="AU50" i="15"/>
  <c r="AU18" i="15"/>
  <c r="AU198" i="15"/>
  <c r="AU182" i="15"/>
  <c r="AU166" i="15"/>
  <c r="AU150" i="15"/>
  <c r="AU134" i="15"/>
  <c r="AU118" i="15"/>
  <c r="AU102" i="15"/>
  <c r="AU86" i="15"/>
  <c r="AU70" i="15"/>
  <c r="AU54" i="15"/>
  <c r="AU38" i="15"/>
  <c r="AU22" i="15"/>
  <c r="AV199" i="15"/>
  <c r="AU190" i="15"/>
  <c r="AU174" i="15"/>
  <c r="AU158" i="15"/>
  <c r="AU142" i="15"/>
  <c r="AU126" i="15"/>
  <c r="AU110" i="15"/>
  <c r="AU94" i="15"/>
  <c r="AU78" i="15"/>
  <c r="AU62" i="15"/>
  <c r="AU46" i="15"/>
  <c r="AU30" i="15"/>
  <c r="AU14" i="15"/>
  <c r="AU193" i="15"/>
  <c r="AV193" i="15"/>
  <c r="AU189" i="15"/>
  <c r="AV189" i="15"/>
  <c r="AU185" i="15"/>
  <c r="AV185" i="15"/>
  <c r="AU181" i="15"/>
  <c r="AV181" i="15"/>
  <c r="AU177" i="15"/>
  <c r="AV177" i="15"/>
  <c r="AU173" i="15"/>
  <c r="AV173" i="15"/>
  <c r="AU169" i="15"/>
  <c r="AV169" i="15"/>
  <c r="AU165" i="15"/>
  <c r="AV165" i="15"/>
  <c r="AU161" i="15"/>
  <c r="AV161" i="15"/>
  <c r="AU157" i="15"/>
  <c r="AV157" i="15"/>
  <c r="AU153" i="15"/>
  <c r="AV153" i="15"/>
  <c r="AU149" i="15"/>
  <c r="AV149" i="15"/>
  <c r="AU145" i="15"/>
  <c r="AV145" i="15"/>
  <c r="AU141" i="15"/>
  <c r="AV141" i="15"/>
  <c r="AU137" i="15"/>
  <c r="AV137" i="15"/>
  <c r="AU133" i="15"/>
  <c r="AV133" i="15"/>
  <c r="AU129" i="15"/>
  <c r="AV129" i="15"/>
  <c r="AU125" i="15"/>
  <c r="AV125" i="15"/>
  <c r="AU121" i="15"/>
  <c r="AV121" i="15"/>
  <c r="AU117" i="15"/>
  <c r="AV117" i="15"/>
  <c r="AU113" i="15"/>
  <c r="AV113" i="15"/>
  <c r="AU109" i="15"/>
  <c r="AV109" i="15"/>
  <c r="AU105" i="15"/>
  <c r="AV105" i="15"/>
  <c r="AU101" i="15"/>
  <c r="AV101" i="15"/>
  <c r="AU97" i="15"/>
  <c r="AV97" i="15"/>
  <c r="AU93" i="15"/>
  <c r="AV93" i="15"/>
  <c r="AU89" i="15"/>
  <c r="AV89" i="15"/>
  <c r="AU85" i="15"/>
  <c r="AV85" i="15"/>
  <c r="AU81" i="15"/>
  <c r="AV81" i="15"/>
  <c r="AU77" i="15"/>
  <c r="AV77" i="15"/>
  <c r="AU73" i="15"/>
  <c r="AV73" i="15"/>
  <c r="AU69" i="15"/>
  <c r="AV69" i="15"/>
  <c r="AU65" i="15"/>
  <c r="AV65" i="15"/>
  <c r="AU61" i="15"/>
  <c r="AV61" i="15"/>
  <c r="AU57" i="15"/>
  <c r="AV57" i="15"/>
  <c r="AU53" i="15"/>
  <c r="AV53" i="15"/>
  <c r="AU49" i="15"/>
  <c r="AV49" i="15"/>
  <c r="AU45" i="15"/>
  <c r="AV45" i="15"/>
  <c r="AU41" i="15"/>
  <c r="AV41" i="15"/>
  <c r="AU37" i="15"/>
  <c r="AV37" i="15"/>
  <c r="AU33" i="15"/>
  <c r="AV33" i="15"/>
  <c r="AU29" i="15"/>
  <c r="AV29" i="15"/>
  <c r="AU25" i="15"/>
  <c r="AV25" i="15"/>
  <c r="AU21" i="15"/>
  <c r="AV21" i="15"/>
  <c r="AU17" i="15"/>
  <c r="AV17" i="15"/>
  <c r="AU13" i="15"/>
  <c r="AV13" i="15"/>
  <c r="AV9" i="15"/>
  <c r="AU9" i="15"/>
  <c r="AV6" i="15"/>
  <c r="AU6" i="15"/>
  <c r="AV197" i="15"/>
  <c r="AV195" i="15"/>
  <c r="AU187" i="15"/>
  <c r="AV187" i="15"/>
  <c r="AU183" i="15"/>
  <c r="AV183" i="15"/>
  <c r="AU179" i="15"/>
  <c r="AV179" i="15"/>
  <c r="AU175" i="15"/>
  <c r="AV175" i="15"/>
  <c r="AU171" i="15"/>
  <c r="AV171" i="15"/>
  <c r="AU167" i="15"/>
  <c r="AV167" i="15"/>
  <c r="AU163" i="15"/>
  <c r="AV163" i="15"/>
  <c r="AU159" i="15"/>
  <c r="AV159" i="15"/>
  <c r="AU155" i="15"/>
  <c r="AV155" i="15"/>
  <c r="AU151" i="15"/>
  <c r="AV151" i="15"/>
  <c r="AU147" i="15"/>
  <c r="AV147" i="15"/>
  <c r="AU143" i="15"/>
  <c r="AV143" i="15"/>
  <c r="AU139" i="15"/>
  <c r="AV139" i="15"/>
  <c r="AU135" i="15"/>
  <c r="AV135" i="15"/>
  <c r="AU131" i="15"/>
  <c r="AV131" i="15"/>
  <c r="AU127" i="15"/>
  <c r="AV127" i="15"/>
  <c r="AU123" i="15"/>
  <c r="AV123" i="15"/>
  <c r="AU119" i="15"/>
  <c r="AV119" i="15"/>
  <c r="AU115" i="15"/>
  <c r="AV115" i="15"/>
  <c r="AU111" i="15"/>
  <c r="AV111" i="15"/>
  <c r="AU107" i="15"/>
  <c r="AV107" i="15"/>
  <c r="AU103" i="15"/>
  <c r="AV103" i="15"/>
  <c r="AU99" i="15"/>
  <c r="AV99" i="15"/>
  <c r="AU95" i="15"/>
  <c r="AV95" i="15"/>
  <c r="AU91" i="15"/>
  <c r="AV91" i="15"/>
  <c r="AU87" i="15"/>
  <c r="AV87" i="15"/>
  <c r="AU83" i="15"/>
  <c r="AV83" i="15"/>
  <c r="AU79" i="15"/>
  <c r="AV79" i="15"/>
  <c r="AU75" i="15"/>
  <c r="AV75" i="15"/>
  <c r="AU71" i="15"/>
  <c r="AV71" i="15"/>
  <c r="AU67" i="15"/>
  <c r="AV67" i="15"/>
  <c r="AU63" i="15"/>
  <c r="AV63" i="15"/>
  <c r="AU59" i="15"/>
  <c r="AV59" i="15"/>
  <c r="AU55" i="15"/>
  <c r="AV55" i="15"/>
  <c r="AU51" i="15"/>
  <c r="AV51" i="15"/>
  <c r="AU47" i="15"/>
  <c r="AV47" i="15"/>
  <c r="AU43" i="15"/>
  <c r="AV43" i="15"/>
  <c r="AU39" i="15"/>
  <c r="AV39" i="15"/>
  <c r="AU35" i="15"/>
  <c r="AV35" i="15"/>
  <c r="AU31" i="15"/>
  <c r="AV31" i="15"/>
  <c r="AU27" i="15"/>
  <c r="AV27" i="15"/>
  <c r="AU23" i="15"/>
  <c r="AV23" i="15"/>
  <c r="AU19" i="15"/>
  <c r="AV19" i="15"/>
  <c r="AU15" i="15"/>
  <c r="AV15" i="15"/>
  <c r="AU11" i="15"/>
  <c r="AV11" i="15"/>
  <c r="AV191" i="15"/>
  <c r="AV200" i="15"/>
  <c r="AV196" i="15"/>
  <c r="AV192" i="15"/>
  <c r="AV188" i="15"/>
  <c r="AV184" i="15"/>
  <c r="AV180" i="15"/>
  <c r="AV176" i="15"/>
  <c r="AV172" i="15"/>
  <c r="AV168" i="15"/>
  <c r="AV164" i="15"/>
  <c r="AV160" i="15"/>
  <c r="AV156" i="15"/>
  <c r="AV152" i="15"/>
  <c r="AV8" i="15"/>
  <c r="AU148" i="15"/>
  <c r="AU140" i="15"/>
  <c r="AU132" i="15"/>
  <c r="AU124" i="15"/>
  <c r="AU116" i="15"/>
  <c r="AU108" i="15"/>
  <c r="AU100" i="15"/>
  <c r="AU92" i="15"/>
  <c r="AU84" i="15"/>
  <c r="AU76" i="15"/>
  <c r="AU68" i="15"/>
  <c r="AU60" i="15"/>
  <c r="AU52" i="15"/>
  <c r="AU44" i="15"/>
  <c r="AU36" i="15"/>
  <c r="AU28" i="15"/>
  <c r="AU20" i="15"/>
  <c r="AU12" i="15"/>
  <c r="AU144" i="15"/>
  <c r="AU136" i="15"/>
  <c r="AU128" i="15"/>
  <c r="AU120" i="15"/>
  <c r="AU112" i="15"/>
  <c r="AU104" i="15"/>
  <c r="AU96" i="15"/>
  <c r="AU88" i="15"/>
  <c r="AU80" i="15"/>
  <c r="AU72" i="15"/>
  <c r="AU64" i="15"/>
  <c r="AU56" i="15"/>
  <c r="AU48" i="15"/>
  <c r="AU40" i="15"/>
  <c r="AU32" i="15"/>
  <c r="AU24" i="15"/>
  <c r="AU16" i="15"/>
  <c r="AU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O2" authorId="0" shapeId="0" xr:uid="{00000000-0006-0000-0100-000002000000}">
      <text>
        <r>
          <rPr>
            <b/>
            <sz val="9"/>
            <color indexed="81"/>
            <rFont val="Tahoma"/>
            <family val="2"/>
          </rPr>
          <t>Author:</t>
        </r>
        <r>
          <rPr>
            <sz val="9"/>
            <color indexed="81"/>
            <rFont val="Tahoma"/>
            <family val="2"/>
          </rPr>
          <t xml:space="preserve">
Rate 1 Numerator:
 Unique Medicaid members age 13 years or older who had a qualifying visit and have smoking AND/OR tobacco use status recorded as structured data.</t>
        </r>
      </text>
    </comment>
    <comment ref="AP2" authorId="0" shapeId="0" xr:uid="{00000000-0006-0000-0100-000003000000}">
      <text>
        <r>
          <rPr>
            <b/>
            <sz val="9"/>
            <color indexed="81"/>
            <rFont val="Tahoma"/>
            <family val="2"/>
          </rPr>
          <t>Author:</t>
        </r>
        <r>
          <rPr>
            <sz val="9"/>
            <color indexed="81"/>
            <rFont val="Tahoma"/>
            <family val="2"/>
          </rPr>
          <t xml:space="preserve">
Rate 1 Denominator:
Unique Medicaid members 13 years or older by the beginning of the measure year who had a qualifying visit with the provider during the measurement period.</t>
        </r>
      </text>
    </comment>
    <comment ref="AR2" authorId="0" shapeId="0" xr:uid="{00000000-0006-0000-0100-000004000000}">
      <text>
        <r>
          <rPr>
            <b/>
            <sz val="9"/>
            <color indexed="81"/>
            <rFont val="Tahoma"/>
            <family val="2"/>
          </rPr>
          <t>Author:</t>
        </r>
        <r>
          <rPr>
            <sz val="9"/>
            <color indexed="81"/>
            <rFont val="Tahoma"/>
            <family val="2"/>
          </rPr>
          <t xml:space="preserve">
Rate 2 Numerator:
Members in the prevalence denominator who have their cigarette smoking recorded AND who are cigarette smokers only</t>
        </r>
      </text>
    </comment>
    <comment ref="AS2" authorId="0" shapeId="0" xr:uid="{00000000-0006-0000-0100-000005000000}">
      <text>
        <r>
          <rPr>
            <b/>
            <sz val="9"/>
            <color indexed="81"/>
            <rFont val="Tahoma"/>
            <family val="2"/>
          </rPr>
          <t xml:space="preserve">Author:
</t>
        </r>
        <r>
          <rPr>
            <sz val="9"/>
            <color indexed="81"/>
            <rFont val="Tahoma"/>
            <family val="2"/>
          </rPr>
          <t>Rate 3 Numerator:</t>
        </r>
        <r>
          <rPr>
            <b/>
            <sz val="9"/>
            <color indexed="81"/>
            <rFont val="Tahoma"/>
            <family val="2"/>
          </rPr>
          <t xml:space="preserve">
</t>
        </r>
        <r>
          <rPr>
            <sz val="9"/>
            <color indexed="81"/>
            <rFont val="Tahoma"/>
            <family val="2"/>
          </rPr>
          <t xml:space="preserve">
Members in the denominator who have their cigarette smoking recorded AND/OR who are tobacco users</t>
        </r>
      </text>
    </comment>
    <comment ref="AT2" authorId="0" shapeId="0" xr:uid="{F37FA362-5CE1-4601-8601-835C5B121519}">
      <text>
        <r>
          <rPr>
            <b/>
            <sz val="9"/>
            <color indexed="81"/>
            <rFont val="Tahoma"/>
            <family val="2"/>
          </rPr>
          <t xml:space="preserve">Author:
</t>
        </r>
        <r>
          <rPr>
            <sz val="9"/>
            <color indexed="81"/>
            <rFont val="Tahoma"/>
            <family val="2"/>
          </rPr>
          <t xml:space="preserve">Rates 2 and 3 Denominator:
This is the Rate 1 Numerator. 
</t>
        </r>
      </text>
    </comment>
    <comment ref="BE2" authorId="0" shapeId="0" xr:uid="{0AA214C5-200E-44BC-AEF8-EEE78E0506D1}">
      <text>
        <r>
          <rPr>
            <b/>
            <sz val="9"/>
            <color indexed="81"/>
            <rFont val="Tahoma"/>
            <charset val="1"/>
          </rPr>
          <t>Author:</t>
        </r>
        <r>
          <rPr>
            <sz val="9"/>
            <color indexed="81"/>
            <rFont val="Tahoma"/>
            <charset val="1"/>
          </rPr>
          <t xml:space="preserve">
Note: Patients who meet the exclusion criteria would be removed from the denominator for Rate 1 (screening). Because Rate 2 looks at patients who were in the Rate 1 denominator and had a positive full sceen, patients who meet the exclusion criteria are not considered in Rate 2 (brief intervention and referral).</t>
        </r>
      </text>
    </comment>
  </commentList>
</comments>
</file>

<file path=xl/sharedStrings.xml><?xml version="1.0" encoding="utf-8"?>
<sst xmlns="http://schemas.openxmlformats.org/spreadsheetml/2006/main" count="2230" uniqueCount="198">
  <si>
    <t>This template is used for the Year Twelve (2024) Data Proposal by emailing to Metrics.Questions@odhsoha.oregon.gov.
When you submit the document, please use this naming convention: [CCO Name]_DataProposalYear12_[date of submission].</t>
  </si>
  <si>
    <r>
      <t xml:space="preserve">CCO Name: </t>
    </r>
    <r>
      <rPr>
        <sz val="11"/>
        <color rgb="FFFF0000"/>
        <rFont val="Calibri"/>
        <family val="2"/>
        <scheme val="minor"/>
      </rPr>
      <t>[Please enter your CCO's name here]</t>
    </r>
  </si>
  <si>
    <t>Data Proposal</t>
  </si>
  <si>
    <t xml:space="preserve">The Data Proposal is the narrative required prior to submission of EHR-based measure data and is intended to fulfill two specific objectives related to reporting the EHR-based measures in 2024:
1.    Demonstrate that the proposed Data Submission will meet the necessary requirements. 
2.    Improve validity of the data by ensuring that measure data is aligned with the required specifications. </t>
  </si>
  <si>
    <r>
      <rPr>
        <b/>
        <sz val="11"/>
        <color theme="1"/>
        <rFont val="Calibri"/>
        <family val="2"/>
        <scheme val="minor"/>
      </rPr>
      <t>Please be sure to complete these tabs in this spreadsheet:</t>
    </r>
    <r>
      <rPr>
        <sz val="11"/>
        <color theme="1"/>
        <rFont val="Calibri"/>
        <family val="2"/>
        <scheme val="minor"/>
      </rPr>
      <t xml:space="preserve"> 
*All italicized fields with white text and dark blue headers in the Data Reporting template
*Data Proposal Questions (the Thresholds tab can be used for completing the threshold question)
The completed Data Proposal is due to OHA no later than </t>
    </r>
    <r>
      <rPr>
        <sz val="11"/>
        <color rgb="FFFF0000"/>
        <rFont val="Calibri"/>
        <family val="2"/>
        <scheme val="minor"/>
      </rPr>
      <t>5:00 p.m. Pacific Time on January 31, 2025</t>
    </r>
    <r>
      <rPr>
        <sz val="11"/>
        <rFont val="Calibri"/>
        <family val="2"/>
        <scheme val="minor"/>
      </rPr>
      <t xml:space="preserve">.  If you have questions, </t>
    </r>
    <r>
      <rPr>
        <sz val="11"/>
        <color theme="1"/>
        <rFont val="Calibri"/>
        <family val="2"/>
        <scheme val="minor"/>
      </rPr>
      <t xml:space="preserve">please submit them to Metrics.Questions@odhsoha.oregon.gov and copy the CCO’s Innovator Agent. </t>
    </r>
  </si>
  <si>
    <t>Organizations/Practices on the Data Reporting Template tab</t>
  </si>
  <si>
    <t>Please complete this tab with the information requested for each organization/practice to be included in the Data Submission.  If all practices (i.e., physical sites) in an organization will be included in the Data Submission, a single row may be completed for the entire organization.  Please note that the parameters chosen for the level of data aggregation and payer type should align with the expectations for each report type, as outlined in the Year Twelve (2024) Guidance Documentation.  
The option ‘not reporting this measure’ may be chosen for any measures for which the organization/practice will not be submitting data.</t>
  </si>
  <si>
    <t>Data Submission</t>
  </si>
  <si>
    <r>
      <rPr>
        <b/>
        <sz val="11"/>
        <color theme="1"/>
        <rFont val="Calibri"/>
        <family val="2"/>
        <scheme val="minor"/>
      </rPr>
      <t>Please be sure to complete the following tabs in this spreadsheet:</t>
    </r>
    <r>
      <rPr>
        <sz val="11"/>
        <color theme="1"/>
        <rFont val="Calibri"/>
        <family val="2"/>
        <scheme val="minor"/>
      </rPr>
      <t xml:space="preserve"> 
*All fields with black text and light colored headers in the Data Reporting template
*Data Submission Questions
The completed Data Submission is due to OHA no later than </t>
    </r>
    <r>
      <rPr>
        <sz val="11"/>
        <color rgb="FFFF0000"/>
        <rFont val="Calibri"/>
        <family val="2"/>
        <scheme val="minor"/>
      </rPr>
      <t>5:00 p.m. Pacific Time on March 31, 2025</t>
    </r>
    <r>
      <rPr>
        <sz val="11"/>
        <rFont val="Calibri"/>
        <family val="2"/>
        <scheme val="minor"/>
      </rPr>
      <t xml:space="preserve">.  If you have questions, </t>
    </r>
    <r>
      <rPr>
        <sz val="11"/>
        <color theme="1"/>
        <rFont val="Calibri"/>
        <family val="2"/>
        <scheme val="minor"/>
      </rPr>
      <t xml:space="preserve">please submit them to Metrics.Questions@odhsoha.oregon.gov and copy the CCO’s Innovator Agent. </t>
    </r>
  </si>
  <si>
    <r>
      <t xml:space="preserve">In the Data Reporting template, values submitted for the data proposal should </t>
    </r>
    <r>
      <rPr>
        <b/>
        <sz val="11"/>
        <color theme="1"/>
        <rFont val="Calibri"/>
        <family val="2"/>
        <scheme val="minor"/>
      </rPr>
      <t>not</t>
    </r>
    <r>
      <rPr>
        <sz val="11"/>
        <color theme="1"/>
        <rFont val="Calibri"/>
        <family val="2"/>
        <scheme val="minor"/>
      </rPr>
      <t xml:space="preserve"> change for the data submission.</t>
    </r>
  </si>
  <si>
    <t xml:space="preserve">Column Definitions
</t>
  </si>
  <si>
    <t>Column Name</t>
  </si>
  <si>
    <t>Required?</t>
  </si>
  <si>
    <t xml:space="preserve">Definition </t>
  </si>
  <si>
    <t>Specified Values</t>
  </si>
  <si>
    <t>Submission Type</t>
  </si>
  <si>
    <t>Organization Name</t>
  </si>
  <si>
    <t>Yes</t>
  </si>
  <si>
    <t>The name of the Organization/Health System</t>
  </si>
  <si>
    <t>Practice Name</t>
  </si>
  <si>
    <t>Yes, if reporting at practice level</t>
  </si>
  <si>
    <r>
      <t xml:space="preserve">If reporting at the Practice level, you must include the Practice Name. The Practice level is OHA's preferred level of reporting.  </t>
    </r>
    <r>
      <rPr>
        <b/>
        <sz val="10"/>
        <rFont val="Calibri"/>
        <family val="2"/>
        <scheme val="minor"/>
      </rPr>
      <t xml:space="preserve">Please note the data must be reported at the same level as in the Data Proposal.  </t>
    </r>
  </si>
  <si>
    <t xml:space="preserve">Provider Name                       </t>
  </si>
  <si>
    <t>Yes, if reporting at the provider level</t>
  </si>
  <si>
    <r>
      <t xml:space="preserve">If reporting at the individual provider level, include the name of the Provider. This option is available for those using Meaningful Use reports. </t>
    </r>
    <r>
      <rPr>
        <b/>
        <sz val="10"/>
        <rFont val="Calibri"/>
        <family val="2"/>
        <scheme val="minor"/>
      </rPr>
      <t xml:space="preserve">If you are reporting at the Organization or Practice level, you do </t>
    </r>
    <r>
      <rPr>
        <b/>
        <u/>
        <sz val="10"/>
        <rFont val="Calibri"/>
        <family val="2"/>
        <scheme val="minor"/>
      </rPr>
      <t>not</t>
    </r>
    <r>
      <rPr>
        <b/>
        <sz val="10"/>
        <rFont val="Calibri"/>
        <family val="2"/>
        <scheme val="minor"/>
      </rPr>
      <t xml:space="preserve"> need to include Provider name(s).</t>
    </r>
    <r>
      <rPr>
        <sz val="10"/>
        <rFont val="Calibri"/>
        <family val="2"/>
        <scheme val="minor"/>
      </rPr>
      <t xml:space="preserve">
</t>
    </r>
    <r>
      <rPr>
        <i/>
        <sz val="10"/>
        <rFont val="Calibri"/>
        <family val="2"/>
      </rPr>
      <t xml:space="preserve">
*Data reported at the Provider level must have a Practice listed in the preceding "Practice" Column.  </t>
    </r>
  </si>
  <si>
    <t>EHR Product Name</t>
  </si>
  <si>
    <t>The name of the electronic health record (EHR) used by the organization/practice.</t>
  </si>
  <si>
    <t>EHR Version Number</t>
  </si>
  <si>
    <t>The version number of the electronic health record (EHR) used by the organization/practice.</t>
  </si>
  <si>
    <t xml:space="preserve"># of Providers who will report data for Practice </t>
  </si>
  <si>
    <t>The number of providers who offer primary care.  It is optional to include behavioral health providers in the count at the same organization/practice.</t>
  </si>
  <si>
    <t># of CCO Members empaneled at Practice - ADULTS</t>
  </si>
  <si>
    <t>The number of CCO members empaneled (see definition below) at the organization/practice who were who are age 18 or older as of the date for which the enrollment report is run</t>
  </si>
  <si>
    <t># of CCO Members empaneled at Practice - CHILDREN</t>
  </si>
  <si>
    <t>The number of CCO members empaneled (see definition below) at the organization/practice who were who are under age 18 as of the date for which the enrollment report is run</t>
  </si>
  <si>
    <t># of CCO Members empaneled at Practice - TOTAL</t>
  </si>
  <si>
    <t>CCO provides the empaneled population count, which should be:
•	 Representative of patients assigned to the selected organization/practice for primary care purposes
•	 Inclusive of adults and children
•	 Inclusive of members with physical health benefits (i.e., CCO-A and CCO-B members)
•	 Accurate as of the end of the measurement period (i.e., a date sometime within December 2024 and preferably close to the end of the month as indicated on the Data Proposal Question tab)</t>
  </si>
  <si>
    <t>Report Type</t>
  </si>
  <si>
    <r>
      <t xml:space="preserve">The name of the Report Type that produced data for the Numerator, Denominator, Denominator Exclusions, and Denominator Exceptions.  OHA accepts four report types: QRDA Category III, Custom Query, </t>
    </r>
    <r>
      <rPr>
        <sz val="10"/>
        <rFont val="Calibri"/>
        <family val="2"/>
      </rPr>
      <t>Meaningful Use Attestation Report from 2014 Edition CEHRT, or MU Attestation Report from 2015 Edition CEHRT.</t>
    </r>
    <r>
      <rPr>
        <sz val="10"/>
        <color indexed="10"/>
        <rFont val="Calibri"/>
        <family val="2"/>
      </rPr>
      <t xml:space="preserve"> 
</t>
    </r>
    <r>
      <rPr>
        <sz val="10"/>
        <color indexed="8"/>
        <rFont val="Calibri"/>
        <family val="2"/>
      </rPr>
      <t xml:space="preserve">For the purposes of this part of the Data Submission, these are defined as:
•  QRDA Category III:  Files generated by </t>
    </r>
    <r>
      <rPr>
        <sz val="10"/>
        <rFont val="Calibri"/>
        <family val="2"/>
      </rPr>
      <t>2014 or 2015 Edition CEHRT</t>
    </r>
    <r>
      <rPr>
        <sz val="10"/>
        <color indexed="8"/>
        <rFont val="Calibri"/>
        <family val="2"/>
      </rPr>
      <t>, intended to be used for electronic submission of clinical quality measure data. 
•  Custom Query: Any creation of code for querying the system that is not included in vendor provided MU Reports. 
•  MU Report - 2014 Edition CEHRT: Reports generated by</t>
    </r>
    <r>
      <rPr>
        <sz val="10"/>
        <rFont val="Calibri"/>
        <family val="2"/>
      </rPr>
      <t xml:space="preserve"> 2014 Edition certified EHR technology (CEHRT)</t>
    </r>
    <r>
      <rPr>
        <sz val="10"/>
        <color indexed="8"/>
        <rFont val="Calibri"/>
        <family val="2"/>
      </rPr>
      <t>, intended to be used for attestation-based (manually typing in numerator and denominator data into a reporting system) submission of clinical quality measure data.
•  MU Report - 2015 Edition CEHRT: Reports generated by 2015 Edition CEHRT, intended to be used for attestation-based (manually typing in numerator and denominator data into a reporting system) submission of clinical quality measure data.
Select "not reporting this measure" if applicable.</t>
    </r>
  </si>
  <si>
    <r>
      <rPr>
        <u/>
        <sz val="10"/>
        <color indexed="8"/>
        <rFont val="Calibri"/>
        <family val="2"/>
      </rPr>
      <t>One of the following from drop down:</t>
    </r>
    <r>
      <rPr>
        <sz val="10"/>
        <color indexed="8"/>
        <rFont val="Calibri"/>
        <family val="2"/>
      </rPr>
      <t xml:space="preserve">
• QRDA III
• Custom Query
• MU Report - 2014 Edition CEHRT
• MU Report - 2015 Edition CEHRT
• Not reporting this measure</t>
    </r>
  </si>
  <si>
    <t>Level of Data Aggregation</t>
  </si>
  <si>
    <r>
      <t xml:space="preserve">The data aggregation level is the level in the network’s hierarchical structure at which data is submitted to OHA.  </t>
    </r>
    <r>
      <rPr>
        <i/>
        <sz val="10"/>
        <rFont val="Calibri"/>
        <family val="2"/>
      </rPr>
      <t>Organization</t>
    </r>
    <r>
      <rPr>
        <sz val="10"/>
        <rFont val="Calibri"/>
        <family val="2"/>
      </rPr>
      <t xml:space="preserve"> refers to a health system (e.g., Acme Health System). </t>
    </r>
    <r>
      <rPr>
        <i/>
        <sz val="10"/>
        <rFont val="Calibri"/>
        <family val="2"/>
      </rPr>
      <t>Practice</t>
    </r>
    <r>
      <rPr>
        <sz val="10"/>
        <rFont val="Calibri"/>
        <family val="2"/>
      </rPr>
      <t xml:space="preserve"> refers to clinic locations within an organization (e.g., Acme Health – West Town, Acme Health – East Town, etc.). </t>
    </r>
    <r>
      <rPr>
        <i/>
        <sz val="10"/>
        <rFont val="Calibri"/>
        <family val="2"/>
      </rPr>
      <t>Provider</t>
    </r>
    <r>
      <rPr>
        <sz val="10"/>
        <rFont val="Calibri"/>
        <family val="2"/>
      </rPr>
      <t xml:space="preserve"> refers to an individual provider such as a physician, nurse practitioner, or physician assistant. OHA prefers to receive data aggregated at the practice level. </t>
    </r>
  </si>
  <si>
    <r>
      <rPr>
        <u/>
        <sz val="10"/>
        <color indexed="8"/>
        <rFont val="Calibri"/>
        <family val="2"/>
      </rPr>
      <t>One of the following from drop down:</t>
    </r>
    <r>
      <rPr>
        <sz val="10"/>
        <color indexed="8"/>
        <rFont val="Calibri"/>
        <family val="2"/>
      </rPr>
      <t xml:space="preserve">
• Organization
• Practice
• Provider</t>
    </r>
  </si>
  <si>
    <r>
      <t xml:space="preserve">Payer Info                                                         </t>
    </r>
    <r>
      <rPr>
        <sz val="10"/>
        <color indexed="8"/>
        <rFont val="Calibri"/>
        <family val="2"/>
      </rPr>
      <t xml:space="preserve"> </t>
    </r>
  </si>
  <si>
    <t xml:space="preserve">This column is used to identify whether the data submission includes data for All Payers or CCO Medicaid Beneficiaries only.  </t>
  </si>
  <si>
    <r>
      <rPr>
        <u/>
        <sz val="10"/>
        <color indexed="8"/>
        <rFont val="Calibri"/>
        <family val="2"/>
      </rPr>
      <t>One of the following:</t>
    </r>
    <r>
      <rPr>
        <sz val="10"/>
        <color indexed="8"/>
        <rFont val="Calibri"/>
        <family val="2"/>
      </rPr>
      <t xml:space="preserve">
•  CCO Medicaid Only
•  All-payer</t>
    </r>
  </si>
  <si>
    <t>Numerator</t>
  </si>
  <si>
    <t>The resulting Numerator data from the report or query.  For any custom queries, please refer to the eCQI Resource Center: https://ecqi.healthit.gov/mc-workspace-2/data-element-repository. OHA's specifications align with the 2024 Performance/ Reporting Year.</t>
  </si>
  <si>
    <t xml:space="preserve">Denominator </t>
  </si>
  <si>
    <r>
      <t xml:space="preserve">The resulting Denominator data from the report or query.  For any custom queries, please refer to the eCQI Resource Center: shttps://ecqi.healthit.gov/mc-workspace-2/data-element-repository. OHA's specifications align with the 2024 Performance/ Reporting Year.
</t>
    </r>
    <r>
      <rPr>
        <sz val="10"/>
        <color rgb="FFFF0000"/>
        <rFont val="Calibri"/>
        <family val="2"/>
        <scheme val="minor"/>
      </rPr>
      <t xml:space="preserve">The Denominator for all of the measures should be representative of the initial population, and therefore should </t>
    </r>
    <r>
      <rPr>
        <b/>
        <sz val="10"/>
        <color rgb="FFFF0000"/>
        <rFont val="Calibri"/>
        <family val="2"/>
      </rPr>
      <t>include</t>
    </r>
    <r>
      <rPr>
        <sz val="10"/>
        <color rgb="FFFF0000"/>
        <rFont val="Calibri"/>
        <family val="2"/>
      </rPr>
      <t xml:space="preserve"> Denominator Exclusions and Denominator Exceptions in the Denominator count.  Where applicable, Denominator Exclusions and Exceptions will be subtracted from the denominator when calculating the Performance Rate. </t>
    </r>
  </si>
  <si>
    <t xml:space="preserve">Denominator Exclusions         </t>
  </si>
  <si>
    <r>
      <t xml:space="preserve">The resulting Denominator Exclusions data from the report or query.  For any custom queries, please refer to the eCQI Resource Center: https://ecqi.healthit.gov/mc-workspace-2/data-element-repository.   OHA's specifications align with the 2024 Performance/ Reporting Year.  
</t>
    </r>
    <r>
      <rPr>
        <sz val="10"/>
        <color rgb="FFFF0000"/>
        <rFont val="Calibri"/>
        <family val="2"/>
        <scheme val="minor"/>
      </rPr>
      <t xml:space="preserve">Denominator Exclusions should be included in the reported Denominator and will be subtracted from the Denominator when calculating the Performance Rate. </t>
    </r>
  </si>
  <si>
    <t>Denominator Exceptions</t>
  </si>
  <si>
    <t>Yes*</t>
  </si>
  <si>
    <r>
      <t xml:space="preserve">The resulting Denominator Exceptions from the report or query for the Screening for Clinical Depression and Follow-up and for the SBIRT measure. </t>
    </r>
    <r>
      <rPr>
        <sz val="10"/>
        <color rgb="FFFF0000"/>
        <rFont val="Calibri"/>
        <family val="2"/>
        <scheme val="minor"/>
      </rPr>
      <t xml:space="preserve"> Please note that the denominator column should include the Denominator Exceptions in the count.  Denominator Exceptions will be subtracted from the denominator when calculating the performance rate.</t>
    </r>
    <r>
      <rPr>
        <sz val="10"/>
        <color theme="1"/>
        <rFont val="Calibri"/>
        <family val="2"/>
        <scheme val="minor"/>
      </rPr>
      <t xml:space="preserve">  
</t>
    </r>
    <r>
      <rPr>
        <i/>
        <sz val="10"/>
        <color indexed="8"/>
        <rFont val="Calibri"/>
        <family val="2"/>
      </rPr>
      <t xml:space="preserve">*Not all EHRs are currently capturing Denominator Exceptions as reportable data.  For any practices unable to report Denominator Exceptions data, the column should be left blank. </t>
    </r>
  </si>
  <si>
    <t xml:space="preserve"> Performance Rate</t>
  </si>
  <si>
    <r>
      <t xml:space="preserve">The peformance rate will be calculated based on data entered for the Numerator, Denominator, Denominator Exclusions, and Denominator Exceptions.  </t>
    </r>
    <r>
      <rPr>
        <b/>
        <sz val="10"/>
        <color indexed="8"/>
        <rFont val="Calibri"/>
        <family val="2"/>
      </rPr>
      <t xml:space="preserve">No data should be entered in this column.  </t>
    </r>
  </si>
  <si>
    <t>Self-calculating field</t>
  </si>
  <si>
    <t>Measurement Period: Begin</t>
  </si>
  <si>
    <t>The begin date of the measurement period for the data submission.  OHA's requirement is that data will be submitted for a full calendar year, unless an exception has been approved. For users' convenience, the begin date of 01/01/2024 has been prepopulated, but that date can be edited if a CCO has an exception for a clinic to report for a partial year.</t>
  </si>
  <si>
    <r>
      <t xml:space="preserve">Measurement Period: End                        </t>
    </r>
    <r>
      <rPr>
        <sz val="10"/>
        <color indexed="8"/>
        <rFont val="Calibri"/>
        <family val="2"/>
      </rPr>
      <t xml:space="preserve">  </t>
    </r>
  </si>
  <si>
    <t>The end date of the measurement period for the data submission.  OHA's requirement is that data will be submitted for a full calendar year, unless an exception has been approved. For users' convenience, the end date of 12/31/2024 has been prepopulated, but that date can be edited if a CCO has an exception for a clinic to report for a partial year.</t>
  </si>
  <si>
    <t>Data Proposal + Italicized Measure Fields</t>
  </si>
  <si>
    <t>Screening for Depression and Follow-up Plan (CMS2)</t>
  </si>
  <si>
    <t>Controlling High Blood Pressure - Hypertension (CMS 165)</t>
  </si>
  <si>
    <t>Diabetes HbA1c Poor Control (CMS 122)</t>
  </si>
  <si>
    <t>Cigarette Smoking Prevalence</t>
  </si>
  <si>
    <t xml:space="preserve">Drug and Alcohol Misuse - Screening, Brief Intervention and Referral to Treatment (SBIRT) </t>
  </si>
  <si>
    <t xml:space="preserve">Organization Name </t>
  </si>
  <si>
    <t xml:space="preserve">Provider Name (use only if level of data aggregation is provider) </t>
  </si>
  <si>
    <t>EHR Version #</t>
  </si>
  <si>
    <t>Depression Report Type</t>
  </si>
  <si>
    <t>Depression Level of Data Aggregation</t>
  </si>
  <si>
    <t>Depression Payer Type</t>
  </si>
  <si>
    <t>Depression Numerator</t>
  </si>
  <si>
    <t>Depression Denominator (before exclusions &amp; exceptions)</t>
  </si>
  <si>
    <t>Depression Denominator Exclusions</t>
  </si>
  <si>
    <t>Depression Denominator Exceptions</t>
  </si>
  <si>
    <t>Depression Performance Calculation</t>
  </si>
  <si>
    <t>Depression Measurement Period: Begin</t>
  </si>
  <si>
    <r>
      <t xml:space="preserve">Depression Measurement Period: End                        </t>
    </r>
    <r>
      <rPr>
        <i/>
        <sz val="11"/>
        <color theme="0"/>
        <rFont val="Calibri"/>
        <family val="2"/>
      </rPr>
      <t xml:space="preserve">  </t>
    </r>
  </si>
  <si>
    <t>Hypertension Report Type</t>
  </si>
  <si>
    <t xml:space="preserve">Hypertension Level of Data Aggregation </t>
  </si>
  <si>
    <t>Hypertension Payer Type</t>
  </si>
  <si>
    <t>Hypertension Numerator</t>
  </si>
  <si>
    <t>Hypertension  Denominator (before exclusions)</t>
  </si>
  <si>
    <t>Hypertension Denominator Exclusions</t>
  </si>
  <si>
    <t>Hypertension Performance Calculation</t>
  </si>
  <si>
    <t>Hypertension Measurement Period: Begin</t>
  </si>
  <si>
    <r>
      <t xml:space="preserve">Hypertension Measurement Period: End                        </t>
    </r>
    <r>
      <rPr>
        <i/>
        <sz val="11"/>
        <color theme="0"/>
        <rFont val="Calibri"/>
        <family val="2"/>
      </rPr>
      <t xml:space="preserve">  </t>
    </r>
  </si>
  <si>
    <t>Diabetes Report Type</t>
  </si>
  <si>
    <t xml:space="preserve">Diabetes Level of Data Aggregation </t>
  </si>
  <si>
    <t>Diabetes Payer Type</t>
  </si>
  <si>
    <t>Diabetes Numerator</t>
  </si>
  <si>
    <t>Diabetes Denominator (before exclusions)</t>
  </si>
  <si>
    <t>Diabetes Exclusions</t>
  </si>
  <si>
    <t>Diabetes Performance Calculation</t>
  </si>
  <si>
    <t>Diabetes Measurement Period: Begin</t>
  </si>
  <si>
    <r>
      <t xml:space="preserve">Diabetes Measurement Period: End                        </t>
    </r>
    <r>
      <rPr>
        <i/>
        <sz val="11"/>
        <color theme="0"/>
        <rFont val="Calibri"/>
        <family val="2"/>
      </rPr>
      <t xml:space="preserve">  </t>
    </r>
  </si>
  <si>
    <t>Smoking Report Type</t>
  </si>
  <si>
    <t xml:space="preserve">Smoking Level of Data Aggregation </t>
  </si>
  <si>
    <t>Smoking Payer Type</t>
  </si>
  <si>
    <t>Smoking Numerator - Status Recorded</t>
  </si>
  <si>
    <t>Smoking Denominator - Status Recorded</t>
  </si>
  <si>
    <t>Smoking Performance Rate - Status  Recorded</t>
  </si>
  <si>
    <t xml:space="preserve">Prevalence Numerator 1 - Cigarette Smoking Only </t>
  </si>
  <si>
    <t>Prevalence Numerator 2 - Broader Tobacco Use</t>
  </si>
  <si>
    <t xml:space="preserve">Prevalence Denominator </t>
  </si>
  <si>
    <t>Prevalence Performance Rate w/ Numerator 1</t>
  </si>
  <si>
    <t>Prevalence Performance Rate w/ Numerator 2</t>
  </si>
  <si>
    <t>Smoking Measurement Period: Begin</t>
  </si>
  <si>
    <r>
      <t xml:space="preserve">Smoking Measurement Period: End                        </t>
    </r>
    <r>
      <rPr>
        <i/>
        <sz val="11"/>
        <color theme="0"/>
        <rFont val="Calibri"/>
        <family val="2"/>
      </rPr>
      <t xml:space="preserve">  </t>
    </r>
  </si>
  <si>
    <t>SBIRT Report Type</t>
  </si>
  <si>
    <t>SBIRT Level of Data Aggregation</t>
  </si>
  <si>
    <t>SBIRT Payer Type</t>
  </si>
  <si>
    <t>SBIRT Rate 1 screen Numerator</t>
  </si>
  <si>
    <t>SBIRT Rate 1 screen Denominator (before exclusions &amp; exceptions)</t>
  </si>
  <si>
    <t>SBIRT Rate 1 screen Exceptions</t>
  </si>
  <si>
    <t>SBIRT exclusions</t>
  </si>
  <si>
    <t>SBIRT Rate 1 screen Performance</t>
  </si>
  <si>
    <t>SBIRT Rate 2 BI or Referral Numerator</t>
  </si>
  <si>
    <t>SBIRT Rate 2 BI or Referral Denominator (before exceptions)</t>
  </si>
  <si>
    <t>SBIRT Rate 2 BI or Referral Exceptions</t>
  </si>
  <si>
    <t>SBIRT Rate 2 BI or Referral Performance</t>
  </si>
  <si>
    <t>SBIRT Measurement Period: Begin</t>
  </si>
  <si>
    <t xml:space="preserve">SBIRT Measurement Period: End                          </t>
  </si>
  <si>
    <t>Depression # Empaneled</t>
  </si>
  <si>
    <t>Hypertension # Emplaneled</t>
  </si>
  <si>
    <t>Diabetes # Empaneled</t>
  </si>
  <si>
    <t>Smoking # Emplaneled</t>
  </si>
  <si>
    <t>SBIRT # Empaneled</t>
  </si>
  <si>
    <t>Depression Denominator</t>
  </si>
  <si>
    <t>01/01/2024</t>
  </si>
  <si>
    <t>12/31/2024</t>
  </si>
  <si>
    <t>Comments</t>
  </si>
  <si>
    <t>The # of CCO Members provided in the Orgs &amp; Practices tab is current as of:</t>
  </si>
  <si>
    <t>Enter date here</t>
  </si>
  <si>
    <r>
      <t xml:space="preserve">The date provided must be </t>
    </r>
    <r>
      <rPr>
        <b/>
        <i/>
        <sz val="10"/>
        <color theme="1"/>
        <rFont val="Calibri"/>
        <family val="2"/>
        <scheme val="minor"/>
      </rPr>
      <t>within December 2024</t>
    </r>
    <r>
      <rPr>
        <i/>
        <sz val="10"/>
        <color theme="1"/>
        <rFont val="Calibri"/>
        <family val="2"/>
        <scheme val="minor"/>
      </rPr>
      <t xml:space="preserve">. </t>
    </r>
    <r>
      <rPr>
        <i/>
        <sz val="10"/>
        <rFont val="Calibri"/>
        <family val="2"/>
        <scheme val="minor"/>
      </rPr>
      <t>It is preferrable to use data from later in December if possible.</t>
    </r>
  </si>
  <si>
    <t xml:space="preserve">Was the data proposal complete and received by the deadline? </t>
  </si>
  <si>
    <t>If no, please provide rationale in the comments column</t>
  </si>
  <si>
    <t xml:space="preserve"> Based on the counts provided, will the required population threshold be met for all measures?</t>
  </si>
  <si>
    <r>
      <t xml:space="preserve">If no, please provide rationale in the comments column and indicate when the hardship request was submitted. </t>
    </r>
    <r>
      <rPr>
        <b/>
        <i/>
        <sz val="10"/>
        <color theme="1"/>
        <rFont val="Calibri"/>
        <family val="2"/>
        <scheme val="minor"/>
      </rPr>
      <t>*</t>
    </r>
    <r>
      <rPr>
        <b/>
        <i/>
        <sz val="10"/>
        <rFont val="Calibri"/>
        <family val="2"/>
        <scheme val="minor"/>
      </rPr>
      <t>Link</t>
    </r>
    <r>
      <rPr>
        <b/>
        <i/>
        <sz val="10"/>
        <color theme="1"/>
        <rFont val="Calibri"/>
        <family val="2"/>
        <scheme val="minor"/>
      </rPr>
      <t xml:space="preserve"> to hardship request form can be found below.</t>
    </r>
  </si>
  <si>
    <t xml:space="preserve">Will all practices submit data for the entire calendar year? </t>
  </si>
  <si>
    <t xml:space="preserve">If no, please provide exclusion rationale in the comments column. </t>
  </si>
  <si>
    <t xml:space="preserve">Are all practices from the year 11 (2023) submission included? </t>
  </si>
  <si>
    <r>
      <t>If no, please provide exclusion rationale in the comments column.  If the practice stil has CCO Members, indicate when the hardship request was submitted.</t>
    </r>
    <r>
      <rPr>
        <b/>
        <i/>
        <sz val="10"/>
        <rFont val="Calibri"/>
        <family val="2"/>
        <scheme val="minor"/>
      </rPr>
      <t>*Link to hardship request form can be found below.</t>
    </r>
  </si>
  <si>
    <t>Have any practices or organizations excluded a measure that was reported in the year 11  (2023) submission?</t>
  </si>
  <si>
    <r>
      <t>If yes, please identify the practice(s) and measures and indicate when the hardship was submitted for each  in the comments column.</t>
    </r>
    <r>
      <rPr>
        <b/>
        <i/>
        <sz val="10"/>
        <rFont val="Calibri"/>
        <family val="2"/>
        <scheme val="minor"/>
      </rPr>
      <t>*Link to hardship request form can be found below.</t>
    </r>
  </si>
  <si>
    <t>Are any non-primary care providers, such as dental or behavioral health practices, included? If so, was that approach discussed with OHA in advance and an appropriate reason provided?</t>
  </si>
  <si>
    <t>If yes, please identify practice, type of practice, and reason for adding the practice in the comments column.</t>
  </si>
  <si>
    <t xml:space="preserve">Are all primary care providers at each organization/practice included? </t>
  </si>
  <si>
    <t xml:space="preserve">For organizations/ practices using custom query, is custom query being used for the purpose of limiting payer type to CCO Medicaid only? </t>
  </si>
  <si>
    <t xml:space="preserve">Are all practices from the previous year’s submission who reported CCO Medicaid Only still reporting CCO Medicaid Only for those metrics? If not, has a hardship request been submitted? </t>
  </si>
  <si>
    <r>
      <t xml:space="preserve">If no, indicate when the hardship request was submitted in the comments column. </t>
    </r>
    <r>
      <rPr>
        <b/>
        <i/>
        <sz val="10"/>
        <rFont val="Calibri"/>
        <family val="2"/>
        <scheme val="minor"/>
      </rPr>
      <t>*Link to hardship request form can be found below.</t>
    </r>
  </si>
  <si>
    <t>Are you using a Health Information Exchange (HIE) or a registry as part of your reporting for 2023?</t>
  </si>
  <si>
    <t>If yes, please provide the name of the HIE or registry used.</t>
  </si>
  <si>
    <t>*Click here to access the hardship request form</t>
  </si>
  <si>
    <t xml:space="preserve">Was the data submission complete and received by the deadline? </t>
  </si>
  <si>
    <t>Was the data submitted using the required process?</t>
  </si>
  <si>
    <t>Was the data received in the appropriate format?</t>
  </si>
  <si>
    <t>If no, please provide rationale in the comments column.</t>
  </si>
  <si>
    <t>Have any of the data proposal fields changed for the data submission?</t>
  </si>
  <si>
    <t>If yes, please highlight all relevant cells in yellow and  provide rationale for changes in the comments column.</t>
  </si>
  <si>
    <t>Is the data submission missing data for any required fields for any practice or organization?</t>
  </si>
  <si>
    <t>If yes, please identify the missing data and provide rationale for changes in the comments column.</t>
  </si>
  <si>
    <t>CCO Total Population:</t>
  </si>
  <si>
    <t>Derived from CCO Enrollment by Plan Type, Medicaid Enrollment Report, December 2024 report. Will update by 1/6/24.</t>
  </si>
  <si>
    <t>Metric</t>
  </si>
  <si>
    <t># of CCO Members empaneled at Reporting Provider</t>
  </si>
  <si>
    <t>Percent of CCO Members empaneled at reporting Provider</t>
  </si>
  <si>
    <t>Depression</t>
  </si>
  <si>
    <t>Hypertension</t>
  </si>
  <si>
    <t>Diabetes</t>
  </si>
  <si>
    <t>Cigarette Smoking</t>
  </si>
  <si>
    <t>SBIRT</t>
  </si>
  <si>
    <t xml:space="preserve"> </t>
  </si>
  <si>
    <t>Current Rate</t>
  </si>
  <si>
    <t>Improvement Target**</t>
  </si>
  <si>
    <t>Measure Met**</t>
  </si>
  <si>
    <t>N/A</t>
  </si>
  <si>
    <t>SBIRT Rate 1*</t>
  </si>
  <si>
    <t>SBIRT Rate 2*</t>
  </si>
  <si>
    <t>Please note that all rates and results are preliminary.  Once data are finalized at the end of the data submission period, OHA will send draft results to the CCO.</t>
  </si>
  <si>
    <t>*Both rate 1 and 2 must be met to receive credit for the measure</t>
  </si>
  <si>
    <t xml:space="preserve">**Once you enter your improvement target for each measure, the measure met column populates.  </t>
  </si>
  <si>
    <t>Cig Report Type</t>
  </si>
  <si>
    <t>Aggregation</t>
  </si>
  <si>
    <t>Payer Type</t>
  </si>
  <si>
    <t>QRDA Category III</t>
  </si>
  <si>
    <t>Custom Query</t>
  </si>
  <si>
    <t>Organization</t>
  </si>
  <si>
    <t>CCO Medicaid only</t>
  </si>
  <si>
    <t>Not reporting this measure</t>
  </si>
  <si>
    <t>Practice</t>
  </si>
  <si>
    <t>All-payer</t>
  </si>
  <si>
    <t>MU Report - 2014 Edition CEHRT</t>
  </si>
  <si>
    <t>Provider</t>
  </si>
  <si>
    <t>MU Report - 2015 Edition CEHRT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</si>
</sst>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mm/dd/yy;@"/>
  </numFmts>
  <fonts count="41" x14ac:knownFonts="1">
    <font>
      <sz val="11"/>
      <color theme="1"/>
      <name val="Calibri"/>
      <family val="2"/>
      <scheme val="minor"/>
    </font>
    <font>
      <sz val="10"/>
      <color indexed="8"/>
      <name val="Calibri"/>
      <family val="2"/>
    </font>
    <font>
      <sz val="9"/>
      <color indexed="81"/>
      <name val="Tahoma"/>
      <family val="2"/>
    </font>
    <font>
      <b/>
      <sz val="9"/>
      <color indexed="81"/>
      <name val="Tahoma"/>
      <family val="2"/>
    </font>
    <font>
      <b/>
      <sz val="10"/>
      <color indexed="8"/>
      <name val="Calibri"/>
      <family val="2"/>
    </font>
    <font>
      <sz val="10"/>
      <color indexed="10"/>
      <name val="Calibri"/>
      <family val="2"/>
    </font>
    <font>
      <i/>
      <sz val="10"/>
      <color indexed="8"/>
      <name val="Calibri"/>
      <family val="2"/>
    </font>
    <font>
      <sz val="10"/>
      <name val="Calibri"/>
      <family val="2"/>
    </font>
    <font>
      <i/>
      <sz val="10"/>
      <name val="Calibri"/>
      <family val="2"/>
    </font>
    <font>
      <u/>
      <sz val="10"/>
      <color indexed="8"/>
      <name val="Calibri"/>
      <family val="2"/>
    </font>
    <font>
      <sz val="11"/>
      <color theme="0"/>
      <name val="Calibri"/>
      <family val="2"/>
      <scheme val="minor"/>
    </font>
    <font>
      <i/>
      <sz val="11"/>
      <color theme="1"/>
      <name val="Calibri"/>
      <family val="2"/>
      <scheme val="minor"/>
    </font>
    <font>
      <b/>
      <sz val="10"/>
      <color theme="1"/>
      <name val="Calibri"/>
      <family val="2"/>
      <scheme val="minor"/>
    </font>
    <font>
      <sz val="11"/>
      <name val="Calibri"/>
      <family val="2"/>
      <scheme val="minor"/>
    </font>
    <font>
      <sz val="10"/>
      <color theme="1"/>
      <name val="Calibri"/>
      <family val="2"/>
      <scheme val="minor"/>
    </font>
    <font>
      <sz val="10"/>
      <color rgb="FFFF0000"/>
      <name val="Calibri"/>
      <family val="2"/>
      <scheme val="minor"/>
    </font>
    <font>
      <b/>
      <sz val="10"/>
      <name val="Calibri"/>
      <family val="2"/>
      <scheme val="minor"/>
    </font>
    <font>
      <sz val="10"/>
      <name val="Calibri"/>
      <family val="2"/>
      <scheme val="minor"/>
    </font>
    <font>
      <i/>
      <sz val="10"/>
      <color theme="1"/>
      <name val="Calibri"/>
      <family val="2"/>
      <scheme val="minor"/>
    </font>
    <font>
      <b/>
      <sz val="11"/>
      <color theme="1"/>
      <name val="Calibri"/>
      <family val="2"/>
      <scheme val="minor"/>
    </font>
    <font>
      <sz val="9"/>
      <color indexed="81"/>
      <name val="Tahoma"/>
      <charset val="1"/>
    </font>
    <font>
      <b/>
      <sz val="9"/>
      <color indexed="81"/>
      <name val="Tahoma"/>
      <charset val="1"/>
    </font>
    <font>
      <b/>
      <u/>
      <sz val="10"/>
      <name val="Calibri"/>
      <family val="2"/>
      <scheme val="minor"/>
    </font>
    <font>
      <b/>
      <sz val="10"/>
      <color rgb="FFFF0000"/>
      <name val="Calibri"/>
      <family val="2"/>
    </font>
    <font>
      <sz val="10"/>
      <color rgb="FFFF0000"/>
      <name val="Calibri"/>
      <family val="2"/>
    </font>
    <font>
      <sz val="8"/>
      <name val="Calibri"/>
      <family val="2"/>
      <scheme val="minor"/>
    </font>
    <font>
      <sz val="11"/>
      <color rgb="FFFF0000"/>
      <name val="Calibri"/>
      <family val="2"/>
      <scheme val="minor"/>
    </font>
    <font>
      <b/>
      <i/>
      <sz val="10"/>
      <color theme="1"/>
      <name val="Calibri"/>
      <family val="2"/>
      <scheme val="minor"/>
    </font>
    <font>
      <i/>
      <sz val="10"/>
      <name val="Calibri"/>
      <family val="2"/>
      <scheme val="minor"/>
    </font>
    <font>
      <sz val="14"/>
      <color rgb="FFFF0000"/>
      <name val="Calibri"/>
      <family val="2"/>
      <scheme val="minor"/>
    </font>
    <font>
      <sz val="11"/>
      <color theme="1"/>
      <name val="Symbol"/>
      <family val="1"/>
      <charset val="2"/>
    </font>
    <font>
      <b/>
      <sz val="14"/>
      <color theme="1"/>
      <name val="Calibri"/>
      <family val="2"/>
      <scheme val="minor"/>
    </font>
    <font>
      <b/>
      <sz val="14"/>
      <color theme="0"/>
      <name val="Calibri"/>
      <family val="2"/>
      <scheme val="minor"/>
    </font>
    <font>
      <b/>
      <i/>
      <sz val="11"/>
      <color theme="0"/>
      <name val="Calibri"/>
      <family val="2"/>
      <scheme val="minor"/>
    </font>
    <font>
      <i/>
      <sz val="11"/>
      <color theme="0"/>
      <name val="Calibri"/>
      <family val="2"/>
    </font>
    <font>
      <b/>
      <sz val="14"/>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b/>
      <i/>
      <sz val="10"/>
      <name val="Calibri"/>
      <family val="2"/>
      <scheme val="minor"/>
    </font>
    <font>
      <b/>
      <u/>
      <sz val="11"/>
      <color theme="10"/>
      <name val="Calibri"/>
      <family val="2"/>
      <scheme val="minor"/>
    </font>
  </fonts>
  <fills count="12">
    <fill>
      <patternFill patternType="none"/>
    </fill>
    <fill>
      <patternFill patternType="gray125"/>
    </fill>
    <fill>
      <patternFill patternType="lightUp"/>
    </fill>
    <fill>
      <patternFill patternType="solid">
        <fgColor indexed="65"/>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3" tint="-0.249977111117893"/>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top style="thin">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indexed="64"/>
      </right>
      <top style="thin">
        <color indexed="64"/>
      </top>
      <bottom style="thin">
        <color indexed="64"/>
      </bottom>
      <diagonal/>
    </border>
    <border>
      <left/>
      <right/>
      <top style="thin">
        <color theme="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1" tint="0.34998626667073579"/>
      </top>
      <bottom style="thin">
        <color theme="1" tint="0.34998626667073579"/>
      </bottom>
      <diagonal/>
    </border>
    <border>
      <left style="thin">
        <color theme="0"/>
      </left>
      <right style="thin">
        <color theme="0"/>
      </right>
      <top/>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4" tint="0.79998168889431442"/>
      </top>
      <bottom/>
      <diagonal/>
    </border>
    <border>
      <left/>
      <right/>
      <top style="thin">
        <color theme="1" tint="0.34998626667073579"/>
      </top>
      <bottom style="thin">
        <color theme="1" tint="0.34998626667073579"/>
      </bottom>
      <diagonal/>
    </border>
    <border>
      <left/>
      <right/>
      <top style="thin">
        <color theme="1" tint="0.34998626667073579"/>
      </top>
      <bottom/>
      <diagonal/>
    </border>
    <border>
      <left style="thin">
        <color theme="0"/>
      </left>
      <right style="thin">
        <color theme="0"/>
      </right>
      <top/>
      <bottom style="thin">
        <color theme="1" tint="0.34998626667073579"/>
      </bottom>
      <diagonal/>
    </border>
    <border>
      <left/>
      <right/>
      <top/>
      <bottom style="thin">
        <color theme="1" tint="0.34998626667073579"/>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bottom style="thin">
        <color indexed="64"/>
      </bottom>
      <diagonal/>
    </border>
    <border>
      <left style="thin">
        <color theme="4" tint="0.79998168889431442"/>
      </left>
      <right style="thin">
        <color theme="4" tint="0.79998168889431442"/>
      </right>
      <top style="thin">
        <color theme="1" tint="0.34998626667073579"/>
      </top>
      <bottom style="thin">
        <color indexed="64"/>
      </bottom>
      <diagonal/>
    </border>
    <border>
      <left style="thin">
        <color theme="4" tint="0.79998168889431442"/>
      </left>
      <right style="thin">
        <color theme="4" tint="0.79998168889431442"/>
      </right>
      <top style="thin">
        <color indexed="64"/>
      </top>
      <bottom style="thin">
        <color indexed="64"/>
      </bottom>
      <diagonal/>
    </border>
    <border>
      <left style="thin">
        <color theme="0"/>
      </left>
      <right style="thin">
        <color theme="4" tint="0.79998168889431442"/>
      </right>
      <top/>
      <bottom style="thin">
        <color indexed="64"/>
      </bottom>
      <diagonal/>
    </border>
    <border>
      <left style="thin">
        <color theme="0"/>
      </left>
      <right/>
      <top style="thin">
        <color indexed="64"/>
      </top>
      <bottom style="thin">
        <color indexed="64"/>
      </bottom>
      <diagonal/>
    </border>
  </borders>
  <cellStyleXfs count="3">
    <xf numFmtId="0" fontId="0" fillId="0" borderId="0"/>
    <xf numFmtId="9" fontId="36" fillId="0" borderId="0" applyFont="0" applyFill="0" applyBorder="0" applyAlignment="0" applyProtection="0"/>
    <xf numFmtId="0" fontId="38" fillId="0" borderId="0" applyNumberFormat="0" applyFill="0" applyBorder="0" applyAlignment="0" applyProtection="0"/>
  </cellStyleXfs>
  <cellXfs count="125">
    <xf numFmtId="0" fontId="0" fillId="0" borderId="0" xfId="0"/>
    <xf numFmtId="0" fontId="0" fillId="0" borderId="0" xfId="0" applyAlignment="1">
      <alignment horizontal="center" wrapText="1"/>
    </xf>
    <xf numFmtId="0" fontId="12" fillId="4" borderId="1" xfId="0" applyFont="1" applyFill="1" applyBorder="1" applyAlignment="1">
      <alignment horizontal="center" vertical="center" wrapText="1"/>
    </xf>
    <xf numFmtId="3" fontId="12" fillId="4" borderId="1" xfId="0" applyNumberFormat="1" applyFont="1" applyFill="1" applyBorder="1" applyAlignment="1">
      <alignment horizontal="center" vertical="center" wrapText="1"/>
    </xf>
    <xf numFmtId="0" fontId="11" fillId="0" borderId="0" xfId="0" applyFont="1" applyAlignment="1">
      <alignment horizontal="center" wrapText="1"/>
    </xf>
    <xf numFmtId="3" fontId="11" fillId="0" borderId="0" xfId="0" applyNumberFormat="1" applyFont="1" applyAlignment="1">
      <alignment horizontal="center" wrapText="1"/>
    </xf>
    <xf numFmtId="0" fontId="13" fillId="0" borderId="0" xfId="0" applyFont="1" applyAlignment="1">
      <alignment horizontal="left" vertical="top" wrapText="1"/>
    </xf>
    <xf numFmtId="0" fontId="0" fillId="0" borderId="0" xfId="0" applyAlignment="1">
      <alignment horizontal="center" vertical="center" wrapText="1"/>
    </xf>
    <xf numFmtId="0" fontId="10" fillId="5" borderId="0" xfId="0" applyFont="1" applyFill="1" applyAlignment="1">
      <alignment horizontal="center" vertical="center" wrapText="1"/>
    </xf>
    <xf numFmtId="0" fontId="10" fillId="5" borderId="0" xfId="0" applyFont="1" applyFill="1" applyAlignment="1" applyProtection="1">
      <alignment horizontal="center" vertical="center" wrapText="1"/>
      <protection locked="0"/>
    </xf>
    <xf numFmtId="0" fontId="14" fillId="0" borderId="0" xfId="0" applyFont="1"/>
    <xf numFmtId="0" fontId="15" fillId="0" borderId="0" xfId="0" applyFont="1" applyAlignment="1">
      <alignment vertical="top" wrapText="1"/>
    </xf>
    <xf numFmtId="0" fontId="14" fillId="0" borderId="0" xfId="0" applyFont="1" applyAlignment="1">
      <alignment wrapText="1"/>
    </xf>
    <xf numFmtId="0" fontId="14" fillId="0" borderId="0" xfId="0" applyFont="1" applyAlignment="1">
      <alignment vertical="top" wrapText="1"/>
    </xf>
    <xf numFmtId="0" fontId="14" fillId="0" borderId="0" xfId="0" applyFont="1" applyAlignment="1">
      <alignment horizontal="left" vertical="top" wrapText="1"/>
    </xf>
    <xf numFmtId="164" fontId="14" fillId="0" borderId="0" xfId="0" quotePrefix="1" applyNumberFormat="1" applyFont="1" applyAlignment="1">
      <alignment vertical="top" wrapText="1"/>
    </xf>
    <xf numFmtId="164" fontId="14" fillId="0" borderId="0" xfId="0" applyNumberFormat="1" applyFont="1" applyAlignment="1">
      <alignment vertical="top" wrapText="1"/>
    </xf>
    <xf numFmtId="0" fontId="17" fillId="0" borderId="0" xfId="0" quotePrefix="1" applyFont="1" applyAlignment="1">
      <alignment vertical="top" wrapText="1"/>
    </xf>
    <xf numFmtId="0" fontId="17" fillId="0" borderId="0" xfId="0" applyFont="1" applyAlignment="1">
      <alignment vertical="top" wrapText="1"/>
    </xf>
    <xf numFmtId="0" fontId="14" fillId="0" borderId="1" xfId="0" applyFont="1" applyBorder="1" applyAlignment="1">
      <alignment horizontal="center" vertical="center" wrapText="1"/>
    </xf>
    <xf numFmtId="0" fontId="17" fillId="0" borderId="1" xfId="0" applyFont="1" applyBorder="1" applyAlignment="1">
      <alignment horizontal="left" vertical="top" wrapText="1"/>
    </xf>
    <xf numFmtId="0" fontId="18" fillId="2" borderId="2" xfId="0" applyFont="1" applyFill="1" applyBorder="1" applyAlignment="1">
      <alignment horizontal="left" wrapText="1"/>
    </xf>
    <xf numFmtId="0" fontId="14" fillId="0" borderId="1" xfId="0" applyFont="1" applyBorder="1" applyAlignment="1">
      <alignment horizontal="left" vertical="top" wrapText="1"/>
    </xf>
    <xf numFmtId="164" fontId="14" fillId="0" borderId="0" xfId="0" applyNumberFormat="1" applyFont="1" applyAlignment="1">
      <alignment wrapText="1"/>
    </xf>
    <xf numFmtId="0" fontId="0" fillId="0" borderId="0" xfId="0" applyAlignment="1">
      <alignment wrapText="1"/>
    </xf>
    <xf numFmtId="164" fontId="0" fillId="0" borderId="0" xfId="0" applyNumberFormat="1" applyAlignment="1">
      <alignment wrapText="1"/>
    </xf>
    <xf numFmtId="0" fontId="14" fillId="3" borderId="1" xfId="0" applyFont="1" applyFill="1" applyBorder="1" applyAlignment="1">
      <alignment horizontal="left" vertical="top" wrapText="1"/>
    </xf>
    <xf numFmtId="165" fontId="0" fillId="0" borderId="0" xfId="0" applyNumberFormat="1" applyAlignment="1">
      <alignment wrapText="1"/>
    </xf>
    <xf numFmtId="0" fontId="17" fillId="0" borderId="0" xfId="0" applyFont="1" applyAlignment="1">
      <alignment wrapText="1"/>
    </xf>
    <xf numFmtId="0" fontId="10" fillId="5"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7" fillId="0" borderId="4" xfId="0" applyFont="1" applyBorder="1" applyAlignment="1">
      <alignment horizontal="left" vertical="top" wrapText="1"/>
    </xf>
    <xf numFmtId="0" fontId="19" fillId="0" borderId="0" xfId="0" applyFont="1"/>
    <xf numFmtId="49" fontId="14" fillId="0" borderId="0" xfId="0" applyNumberFormat="1" applyFont="1" applyAlignment="1">
      <alignment vertical="top" wrapText="1"/>
    </xf>
    <xf numFmtId="0" fontId="0" fillId="0" borderId="5" xfId="0" applyBorder="1"/>
    <xf numFmtId="0" fontId="18" fillId="0" borderId="5" xfId="0" applyFont="1" applyBorder="1" applyAlignment="1">
      <alignment wrapText="1"/>
    </xf>
    <xf numFmtId="0" fontId="14" fillId="0" borderId="5" xfId="0" applyFont="1" applyBorder="1" applyAlignment="1">
      <alignment wrapText="1"/>
    </xf>
    <xf numFmtId="0" fontId="12" fillId="7" borderId="0" xfId="0" applyFont="1" applyFill="1"/>
    <xf numFmtId="0" fontId="19" fillId="0" borderId="0" xfId="0" applyFont="1" applyAlignment="1">
      <alignment wrapText="1"/>
    </xf>
    <xf numFmtId="0" fontId="29" fillId="0" borderId="0" xfId="0" applyFont="1" applyAlignment="1">
      <alignment wrapText="1"/>
    </xf>
    <xf numFmtId="0" fontId="0" fillId="0" borderId="0" xfId="0" applyAlignment="1">
      <alignment vertical="top" wrapText="1"/>
    </xf>
    <xf numFmtId="0" fontId="0" fillId="9" borderId="0" xfId="0" applyFill="1" applyAlignment="1">
      <alignment wrapText="1"/>
    </xf>
    <xf numFmtId="0" fontId="30" fillId="0" borderId="0" xfId="0" applyFont="1" applyAlignment="1">
      <alignment vertical="top" wrapText="1"/>
    </xf>
    <xf numFmtId="0" fontId="32" fillId="10" borderId="0" xfId="0" applyFont="1" applyFill="1" applyAlignment="1">
      <alignment horizontal="center" vertical="center" wrapText="1"/>
    </xf>
    <xf numFmtId="0" fontId="33" fillId="10" borderId="10" xfId="0" applyFont="1" applyFill="1" applyBorder="1" applyAlignment="1">
      <alignment wrapText="1"/>
    </xf>
    <xf numFmtId="0" fontId="33" fillId="10" borderId="11" xfId="0" applyFont="1" applyFill="1" applyBorder="1" applyAlignment="1">
      <alignment wrapText="1"/>
    </xf>
    <xf numFmtId="0" fontId="19" fillId="6" borderId="11" xfId="0" applyFont="1" applyFill="1" applyBorder="1" applyAlignment="1">
      <alignment wrapText="1"/>
    </xf>
    <xf numFmtId="0" fontId="33" fillId="10" borderId="12" xfId="0" applyFont="1" applyFill="1" applyBorder="1" applyAlignment="1">
      <alignment wrapText="1"/>
    </xf>
    <xf numFmtId="0" fontId="19" fillId="7" borderId="11" xfId="0" applyFont="1" applyFill="1" applyBorder="1" applyAlignment="1">
      <alignment wrapText="1"/>
    </xf>
    <xf numFmtId="164" fontId="19" fillId="7" borderId="11" xfId="0" applyNumberFormat="1" applyFont="1" applyFill="1" applyBorder="1" applyAlignment="1">
      <alignment wrapText="1"/>
    </xf>
    <xf numFmtId="3" fontId="19" fillId="7" borderId="11" xfId="0" applyNumberFormat="1" applyFont="1" applyFill="1" applyBorder="1" applyAlignment="1">
      <alignment horizontal="center" wrapText="1"/>
    </xf>
    <xf numFmtId="3" fontId="19" fillId="7" borderId="11" xfId="0" applyNumberFormat="1" applyFont="1" applyFill="1" applyBorder="1" applyAlignment="1">
      <alignment horizontal="left" wrapText="1"/>
    </xf>
    <xf numFmtId="164" fontId="19" fillId="7" borderId="11" xfId="0" applyNumberFormat="1" applyFont="1" applyFill="1" applyBorder="1" applyAlignment="1">
      <alignment horizontal="left" wrapText="1"/>
    </xf>
    <xf numFmtId="165" fontId="33" fillId="10" borderId="11" xfId="0" applyNumberFormat="1" applyFont="1" applyFill="1" applyBorder="1" applyAlignment="1">
      <alignment horizontal="center" wrapText="1"/>
    </xf>
    <xf numFmtId="165" fontId="33" fillId="10" borderId="12" xfId="0" applyNumberFormat="1" applyFont="1" applyFill="1" applyBorder="1" applyAlignment="1">
      <alignment horizontal="center" wrapText="1"/>
    </xf>
    <xf numFmtId="164" fontId="19" fillId="6" borderId="11" xfId="0" applyNumberFormat="1" applyFont="1" applyFill="1" applyBorder="1" applyAlignment="1">
      <alignment wrapText="1"/>
    </xf>
    <xf numFmtId="165" fontId="33" fillId="10" borderId="11" xfId="0" applyNumberFormat="1" applyFont="1" applyFill="1" applyBorder="1" applyAlignment="1">
      <alignment horizontal="left" wrapText="1"/>
    </xf>
    <xf numFmtId="165" fontId="33" fillId="10" borderId="12" xfId="0" applyNumberFormat="1" applyFont="1" applyFill="1" applyBorder="1" applyAlignment="1">
      <alignment horizontal="left" wrapText="1"/>
    </xf>
    <xf numFmtId="0" fontId="33" fillId="10" borderId="14" xfId="0" applyFont="1" applyFill="1" applyBorder="1" applyAlignment="1">
      <alignment wrapText="1"/>
    </xf>
    <xf numFmtId="0" fontId="19" fillId="7" borderId="14" xfId="0" applyFont="1" applyFill="1" applyBorder="1" applyAlignment="1">
      <alignment wrapText="1"/>
    </xf>
    <xf numFmtId="164" fontId="19" fillId="7" borderId="14" xfId="0" applyNumberFormat="1" applyFont="1" applyFill="1" applyBorder="1" applyAlignment="1">
      <alignment wrapText="1"/>
    </xf>
    <xf numFmtId="165" fontId="33" fillId="10" borderId="14" xfId="0" applyNumberFormat="1" applyFont="1" applyFill="1" applyBorder="1" applyAlignment="1">
      <alignment horizontal="center" wrapText="1"/>
    </xf>
    <xf numFmtId="165" fontId="33" fillId="10" borderId="15" xfId="0" applyNumberFormat="1" applyFont="1" applyFill="1" applyBorder="1" applyAlignment="1">
      <alignment horizontal="center" wrapText="1"/>
    </xf>
    <xf numFmtId="0" fontId="35" fillId="8" borderId="0" xfId="0" applyFont="1" applyFill="1" applyAlignment="1">
      <alignment horizontal="center" vertical="center" wrapText="1"/>
    </xf>
    <xf numFmtId="0" fontId="14" fillId="0" borderId="16" xfId="0" applyFont="1" applyBorder="1" applyAlignment="1">
      <alignment horizontal="center" vertical="center" wrapText="1"/>
    </xf>
    <xf numFmtId="0" fontId="12" fillId="4" borderId="3" xfId="0" applyFont="1" applyFill="1" applyBorder="1" applyAlignment="1">
      <alignment horizontal="center" vertical="center" wrapText="1"/>
    </xf>
    <xf numFmtId="0" fontId="16" fillId="4" borderId="1" xfId="0" applyFont="1" applyFill="1" applyBorder="1" applyAlignment="1">
      <alignment wrapText="1"/>
    </xf>
    <xf numFmtId="0" fontId="14" fillId="0" borderId="1" xfId="0" applyFont="1" applyBorder="1" applyAlignment="1">
      <alignment horizontal="left" wrapText="1"/>
    </xf>
    <xf numFmtId="0" fontId="18" fillId="2" borderId="4" xfId="0" applyFont="1" applyFill="1" applyBorder="1" applyAlignment="1">
      <alignment horizontal="left" wrapText="1"/>
    </xf>
    <xf numFmtId="0" fontId="14" fillId="0" borderId="5" xfId="0" applyFont="1" applyBorder="1" applyAlignment="1">
      <alignment vertical="top" wrapText="1"/>
    </xf>
    <xf numFmtId="0" fontId="14" fillId="0" borderId="6" xfId="0" applyFont="1" applyBorder="1" applyAlignment="1">
      <alignment vertical="top" wrapText="1"/>
    </xf>
    <xf numFmtId="0" fontId="37" fillId="10" borderId="0" xfId="0" applyFont="1" applyFill="1"/>
    <xf numFmtId="0" fontId="37" fillId="10" borderId="0" xfId="0" applyFont="1" applyFill="1" applyAlignment="1">
      <alignment wrapText="1"/>
    </xf>
    <xf numFmtId="0" fontId="37" fillId="10" borderId="18" xfId="0" applyFont="1" applyFill="1" applyBorder="1" applyAlignment="1">
      <alignment wrapText="1"/>
    </xf>
    <xf numFmtId="0" fontId="37" fillId="10" borderId="18" xfId="0" applyFont="1" applyFill="1" applyBorder="1"/>
    <xf numFmtId="0" fontId="0" fillId="0" borderId="19" xfId="0" applyBorder="1"/>
    <xf numFmtId="0" fontId="0" fillId="0" borderId="20" xfId="0" applyBorder="1"/>
    <xf numFmtId="0" fontId="0" fillId="0" borderId="21" xfId="0" applyBorder="1"/>
    <xf numFmtId="0" fontId="38" fillId="0" borderId="0" xfId="2"/>
    <xf numFmtId="0" fontId="11" fillId="11" borderId="0" xfId="0" applyFont="1" applyFill="1"/>
    <xf numFmtId="0" fontId="0" fillId="11" borderId="0" xfId="0" applyFill="1"/>
    <xf numFmtId="0" fontId="0" fillId="0" borderId="26" xfId="0" applyBorder="1"/>
    <xf numFmtId="164" fontId="0" fillId="0" borderId="0" xfId="1" applyNumberFormat="1" applyFont="1"/>
    <xf numFmtId="164" fontId="0" fillId="0" borderId="22" xfId="1" applyNumberFormat="1" applyFont="1" applyBorder="1"/>
    <xf numFmtId="0" fontId="13" fillId="0" borderId="22" xfId="0" applyFont="1" applyBorder="1"/>
    <xf numFmtId="164" fontId="0" fillId="0" borderId="23" xfId="1" applyNumberFormat="1" applyFont="1" applyBorder="1"/>
    <xf numFmtId="0" fontId="12" fillId="0" borderId="5" xfId="0" applyFont="1" applyBorder="1" applyAlignment="1">
      <alignment wrapText="1"/>
    </xf>
    <xf numFmtId="0" fontId="18" fillId="0" borderId="6" xfId="0" applyFont="1" applyBorder="1" applyAlignment="1">
      <alignment wrapText="1"/>
    </xf>
    <xf numFmtId="0" fontId="18" fillId="0" borderId="0" xfId="0" applyFont="1" applyAlignment="1">
      <alignment wrapText="1"/>
    </xf>
    <xf numFmtId="0" fontId="0" fillId="0" borderId="0" xfId="0" applyAlignment="1" applyProtection="1">
      <alignment wrapText="1"/>
      <protection hidden="1"/>
    </xf>
    <xf numFmtId="1" fontId="16" fillId="6" borderId="17" xfId="0" applyNumberFormat="1" applyFont="1" applyFill="1" applyBorder="1" applyAlignment="1" applyProtection="1">
      <alignment wrapText="1"/>
      <protection hidden="1"/>
    </xf>
    <xf numFmtId="1" fontId="0" fillId="0" borderId="17" xfId="0" applyNumberFormat="1" applyBorder="1" applyProtection="1">
      <protection hidden="1"/>
    </xf>
    <xf numFmtId="0" fontId="0" fillId="0" borderId="28" xfId="0" applyBorder="1"/>
    <xf numFmtId="0" fontId="0" fillId="0" borderId="29" xfId="0" applyBorder="1"/>
    <xf numFmtId="164" fontId="0" fillId="0" borderId="28" xfId="1" applyNumberFormat="1" applyFont="1" applyBorder="1"/>
    <xf numFmtId="164" fontId="0" fillId="0" borderId="29" xfId="1" applyNumberFormat="1" applyFont="1" applyBorder="1"/>
    <xf numFmtId="164" fontId="0" fillId="0" borderId="30" xfId="1" applyNumberFormat="1" applyFont="1" applyBorder="1"/>
    <xf numFmtId="164" fontId="0" fillId="0" borderId="24" xfId="1" applyNumberFormat="1" applyFont="1" applyBorder="1"/>
    <xf numFmtId="164" fontId="0" fillId="0" borderId="25" xfId="1" applyNumberFormat="1" applyFont="1" applyBorder="1"/>
    <xf numFmtId="164" fontId="0" fillId="0" borderId="27" xfId="1" applyNumberFormat="1" applyFont="1" applyBorder="1"/>
    <xf numFmtId="0" fontId="13" fillId="0" borderId="23" xfId="0" applyFont="1" applyBorder="1"/>
    <xf numFmtId="0" fontId="0" fillId="0" borderId="24" xfId="0" applyBorder="1"/>
    <xf numFmtId="0" fontId="13" fillId="0" borderId="31" xfId="0" applyFont="1" applyBorder="1"/>
    <xf numFmtId="0" fontId="13" fillId="0" borderId="32" xfId="0" applyFont="1" applyBorder="1"/>
    <xf numFmtId="164" fontId="0" fillId="0" borderId="33" xfId="1" applyNumberFormat="1" applyFont="1" applyBorder="1"/>
    <xf numFmtId="164" fontId="0" fillId="0" borderId="34" xfId="1" applyNumberFormat="1" applyFont="1" applyBorder="1"/>
    <xf numFmtId="0" fontId="31" fillId="0" borderId="0" xfId="0" applyFont="1" applyAlignment="1">
      <alignment horizontal="center" vertical="center"/>
    </xf>
    <xf numFmtId="0" fontId="33" fillId="10" borderId="13" xfId="0" applyFont="1" applyFill="1" applyBorder="1" applyAlignment="1">
      <alignment horizontal="center" wrapText="1"/>
    </xf>
    <xf numFmtId="0" fontId="33" fillId="10" borderId="14" xfId="0" applyFont="1" applyFill="1" applyBorder="1" applyAlignment="1">
      <alignment horizontal="center" wrapText="1"/>
    </xf>
    <xf numFmtId="0" fontId="33" fillId="10" borderId="15" xfId="0" applyFont="1" applyFill="1" applyBorder="1" applyAlignment="1">
      <alignment horizontal="center" wrapText="1"/>
    </xf>
    <xf numFmtId="0" fontId="19" fillId="6" borderId="7" xfId="0" applyFont="1" applyFill="1" applyBorder="1" applyAlignment="1">
      <alignment horizontal="center"/>
    </xf>
    <xf numFmtId="0" fontId="19" fillId="6" borderId="8" xfId="0" applyFont="1" applyFill="1" applyBorder="1" applyAlignment="1">
      <alignment horizontal="center"/>
    </xf>
    <xf numFmtId="0" fontId="19" fillId="6" borderId="9" xfId="0" applyFont="1" applyFill="1" applyBorder="1" applyAlignment="1">
      <alignment horizontal="center"/>
    </xf>
    <xf numFmtId="0" fontId="19" fillId="7" borderId="7" xfId="0" applyFont="1" applyFill="1" applyBorder="1" applyAlignment="1">
      <alignment horizontal="center" vertical="top" wrapText="1"/>
    </xf>
    <xf numFmtId="0" fontId="19" fillId="7" borderId="8" xfId="0" applyFont="1" applyFill="1" applyBorder="1" applyAlignment="1">
      <alignment horizontal="center" vertical="top" wrapText="1"/>
    </xf>
    <xf numFmtId="0" fontId="19" fillId="7" borderId="9" xfId="0" applyFont="1" applyFill="1" applyBorder="1" applyAlignment="1">
      <alignment horizontal="center" vertical="top" wrapText="1"/>
    </xf>
    <xf numFmtId="0" fontId="19" fillId="6" borderId="7" xfId="0" applyFont="1" applyFill="1" applyBorder="1" applyAlignment="1">
      <alignment horizontal="center" vertical="top" wrapText="1"/>
    </xf>
    <xf numFmtId="0" fontId="19" fillId="6" borderId="8" xfId="0" applyFont="1" applyFill="1" applyBorder="1" applyAlignment="1">
      <alignment horizontal="center" vertical="top" wrapText="1"/>
    </xf>
    <xf numFmtId="0" fontId="19" fillId="6" borderId="9" xfId="0" applyFont="1" applyFill="1" applyBorder="1" applyAlignment="1">
      <alignment horizontal="center" vertical="top" wrapText="1"/>
    </xf>
    <xf numFmtId="0" fontId="19" fillId="7" borderId="0" xfId="0" applyFont="1" applyFill="1" applyAlignment="1">
      <alignment horizontal="center" vertical="top" wrapText="1"/>
    </xf>
    <xf numFmtId="0" fontId="12" fillId="7" borderId="0" xfId="0" applyFont="1" applyFill="1" applyAlignment="1">
      <alignment horizontal="center"/>
    </xf>
    <xf numFmtId="0" fontId="40" fillId="0" borderId="6" xfId="2" applyFont="1" applyBorder="1" applyAlignment="1">
      <alignment horizontal="center" wrapText="1"/>
    </xf>
    <xf numFmtId="0" fontId="0" fillId="0" borderId="0" xfId="0" applyAlignment="1">
      <alignment horizontal="center"/>
    </xf>
    <xf numFmtId="0" fontId="0" fillId="0" borderId="27" xfId="0" applyBorder="1" applyAlignment="1">
      <alignment horizontal="center"/>
    </xf>
  </cellXfs>
  <cellStyles count="3">
    <cellStyle name="Hyperlink" xfId="2" builtinId="8"/>
    <cellStyle name="Normal" xfId="0" builtinId="0"/>
    <cellStyle name="Percent" xfId="1" builtinId="5"/>
  </cellStyles>
  <dxfs count="22">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Table Style 1" pivot="0" count="0" xr9:uid="{26C18C29-90A9-4CB2-8358-1C9EB196ED5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6" totalsRowShown="0" dataDxfId="5">
  <autoFilter ref="A1:A6" xr:uid="{00000000-0009-0000-0100-000001000000}"/>
  <tableColumns count="1">
    <tableColumn id="1" xr3:uid="{00000000-0010-0000-0000-000001000000}" name="Report Type" dataDxfId="4"/>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C1:C3" totalsRowShown="0">
  <autoFilter ref="C1:C3" xr:uid="{00000000-0009-0000-0100-000002000000}"/>
  <tableColumns count="1">
    <tableColumn id="1" xr3:uid="{00000000-0010-0000-0100-000001000000}" name="Cig Report Type"/>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E1:E4" totalsRowShown="0" dataDxfId="3">
  <autoFilter ref="E1:E4" xr:uid="{00000000-0009-0000-0100-000003000000}"/>
  <tableColumns count="1">
    <tableColumn id="1" xr3:uid="{00000000-0010-0000-0200-000001000000}" name="Aggregation" dataDxfId="2"/>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G1:G3" totalsRowShown="0" dataDxfId="1">
  <autoFilter ref="G1:G3" xr:uid="{00000000-0009-0000-0100-000004000000}"/>
  <tableColumns count="1">
    <tableColumn id="1" xr3:uid="{00000000-0010-0000-0300-000001000000}" name="Payer Type" dataDxfId="0"/>
  </tableColumns>
  <tableStyleInfo name="TableStyleLight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surveymonkey.com/r/QBJWTR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oregon.gov/oha/HPA/ANALYTICS/Pages/medicaid-enrollment.aspx"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7.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FF1A9-316B-4750-B260-83710A3DF81C}">
  <dimension ref="A1:C14"/>
  <sheetViews>
    <sheetView tabSelected="1" workbookViewId="0">
      <selection activeCell="F9" sqref="F9"/>
    </sheetView>
  </sheetViews>
  <sheetFormatPr defaultRowHeight="15" x14ac:dyDescent="0.25"/>
  <cols>
    <col min="1" max="1" width="132.28515625" customWidth="1"/>
    <col min="3" max="3" width="24.85546875" customWidth="1"/>
  </cols>
  <sheetData>
    <row r="1" spans="1:3" s="24" customFormat="1" ht="45" customHeight="1" x14ac:dyDescent="0.25">
      <c r="A1" s="7" t="s">
        <v>0</v>
      </c>
    </row>
    <row r="2" spans="1:3" s="24" customFormat="1" x14ac:dyDescent="0.25">
      <c r="A2" s="42" t="s">
        <v>1</v>
      </c>
    </row>
    <row r="3" spans="1:3" s="24" customFormat="1" ht="18.75" x14ac:dyDescent="0.25">
      <c r="A3" s="44" t="s">
        <v>2</v>
      </c>
    </row>
    <row r="4" spans="1:3" s="24" customFormat="1" ht="60" x14ac:dyDescent="0.25">
      <c r="A4" s="24" t="s">
        <v>3</v>
      </c>
    </row>
    <row r="5" spans="1:3" s="24" customFormat="1" x14ac:dyDescent="0.25"/>
    <row r="6" spans="1:3" s="24" customFormat="1" ht="90" x14ac:dyDescent="0.3">
      <c r="A6" s="41" t="s">
        <v>4</v>
      </c>
      <c r="C6" s="40"/>
    </row>
    <row r="7" spans="1:3" s="24" customFormat="1" x14ac:dyDescent="0.25"/>
    <row r="8" spans="1:3" s="24" customFormat="1" x14ac:dyDescent="0.25">
      <c r="A8" s="39" t="s">
        <v>5</v>
      </c>
    </row>
    <row r="9" spans="1:3" s="24" customFormat="1" ht="75" x14ac:dyDescent="0.25">
      <c r="A9" s="24" t="s">
        <v>6</v>
      </c>
    </row>
    <row r="11" spans="1:3" ht="18.75" x14ac:dyDescent="0.25">
      <c r="A11" s="64" t="s">
        <v>7</v>
      </c>
    </row>
    <row r="12" spans="1:3" ht="90" x14ac:dyDescent="0.25">
      <c r="A12" s="41" t="s">
        <v>8</v>
      </c>
    </row>
    <row r="14" spans="1:3" x14ac:dyDescent="0.25">
      <c r="A14" t="s">
        <v>9</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N21"/>
  <sheetViews>
    <sheetView workbookViewId="0">
      <selection sqref="A1:D1"/>
    </sheetView>
  </sheetViews>
  <sheetFormatPr defaultColWidth="26.7109375" defaultRowHeight="15" x14ac:dyDescent="0.25"/>
  <cols>
    <col min="1" max="1" width="15.7109375" style="1" customWidth="1"/>
    <col min="2" max="2" width="10.28515625" style="7" bestFit="1" customWidth="1"/>
    <col min="3" max="3" width="84.28515625" style="1" customWidth="1"/>
    <col min="4" max="4" width="26" style="1" customWidth="1"/>
    <col min="5" max="5" width="21.85546875" style="1" customWidth="1"/>
    <col min="6" max="14" width="16.140625" style="1" customWidth="1"/>
    <col min="15" max="16384" width="26.7109375" style="1"/>
  </cols>
  <sheetData>
    <row r="1" spans="1:14" ht="18.75" x14ac:dyDescent="0.25">
      <c r="A1" s="107" t="s">
        <v>10</v>
      </c>
      <c r="B1" s="107"/>
      <c r="C1" s="107"/>
      <c r="D1" s="107"/>
    </row>
    <row r="2" spans="1:14" ht="21" customHeight="1" x14ac:dyDescent="0.25">
      <c r="A2" s="8" t="s">
        <v>11</v>
      </c>
      <c r="B2" s="9" t="s">
        <v>12</v>
      </c>
      <c r="C2" s="8" t="s">
        <v>13</v>
      </c>
      <c r="D2" s="29" t="s">
        <v>14</v>
      </c>
      <c r="E2" s="8" t="s">
        <v>15</v>
      </c>
      <c r="F2" s="5"/>
      <c r="G2" s="5"/>
      <c r="H2" s="5"/>
      <c r="I2" s="5"/>
      <c r="J2" s="5"/>
      <c r="K2" s="4"/>
      <c r="L2" s="4"/>
      <c r="M2" s="4"/>
      <c r="N2" s="4"/>
    </row>
    <row r="3" spans="1:14" ht="25.5" x14ac:dyDescent="0.25">
      <c r="A3" s="30" t="s">
        <v>16</v>
      </c>
      <c r="B3" s="31" t="s">
        <v>17</v>
      </c>
      <c r="C3" s="32" t="s">
        <v>18</v>
      </c>
      <c r="D3" s="21"/>
      <c r="E3" s="68" t="s">
        <v>2</v>
      </c>
      <c r="F3"/>
      <c r="G3" s="5"/>
      <c r="H3" s="5"/>
      <c r="I3" s="5"/>
      <c r="J3" s="5"/>
      <c r="K3" s="4"/>
      <c r="L3" s="4"/>
      <c r="M3" s="4"/>
      <c r="N3" s="4"/>
    </row>
    <row r="4" spans="1:14" s="6" customFormat="1" ht="51" x14ac:dyDescent="0.25">
      <c r="A4" s="2" t="s">
        <v>19</v>
      </c>
      <c r="B4" s="19" t="s">
        <v>20</v>
      </c>
      <c r="C4" s="20" t="s">
        <v>21</v>
      </c>
      <c r="D4" s="21"/>
      <c r="E4" s="68" t="s">
        <v>2</v>
      </c>
      <c r="F4" s="5"/>
      <c r="G4" s="5"/>
      <c r="H4" s="5"/>
      <c r="I4" s="5"/>
      <c r="J4" s="5"/>
      <c r="K4" s="4"/>
      <c r="L4" s="4"/>
      <c r="M4" s="4"/>
      <c r="N4" s="4"/>
    </row>
    <row r="5" spans="1:14" s="4" customFormat="1" ht="63.75" x14ac:dyDescent="0.25">
      <c r="A5" s="66" t="s">
        <v>22</v>
      </c>
      <c r="B5" s="19" t="s">
        <v>23</v>
      </c>
      <c r="C5" s="20" t="s">
        <v>24</v>
      </c>
      <c r="D5" s="21"/>
      <c r="E5" s="68" t="s">
        <v>2</v>
      </c>
      <c r="F5" s="5"/>
      <c r="G5" s="5"/>
      <c r="H5" s="5"/>
      <c r="I5" s="5"/>
      <c r="J5" s="5"/>
    </row>
    <row r="6" spans="1:14" s="4" customFormat="1" ht="26.25" x14ac:dyDescent="0.25">
      <c r="A6" s="67" t="s">
        <v>25</v>
      </c>
      <c r="B6" s="65" t="s">
        <v>17</v>
      </c>
      <c r="C6" s="20" t="s">
        <v>26</v>
      </c>
      <c r="D6" s="21"/>
      <c r="E6" s="68" t="s">
        <v>2</v>
      </c>
      <c r="F6" s="5"/>
      <c r="G6" s="5"/>
      <c r="H6" s="5"/>
      <c r="I6" s="5"/>
      <c r="J6" s="5"/>
    </row>
    <row r="7" spans="1:14" s="4" customFormat="1" ht="26.25" x14ac:dyDescent="0.25">
      <c r="A7" s="67" t="s">
        <v>27</v>
      </c>
      <c r="B7" s="65" t="s">
        <v>17</v>
      </c>
      <c r="C7" s="20" t="s">
        <v>28</v>
      </c>
      <c r="D7" s="21"/>
      <c r="E7" s="68" t="s">
        <v>2</v>
      </c>
      <c r="F7" s="5"/>
      <c r="G7" s="5"/>
      <c r="H7" s="5"/>
      <c r="I7" s="5"/>
      <c r="J7" s="5"/>
    </row>
    <row r="8" spans="1:14" s="4" customFormat="1" ht="39" x14ac:dyDescent="0.25">
      <c r="A8" s="67" t="s">
        <v>29</v>
      </c>
      <c r="B8" s="65" t="s">
        <v>17</v>
      </c>
      <c r="C8" s="20" t="s">
        <v>30</v>
      </c>
      <c r="D8" s="21"/>
      <c r="E8" s="68" t="s">
        <v>2</v>
      </c>
      <c r="F8" s="5"/>
      <c r="G8" s="5"/>
      <c r="H8" s="5"/>
      <c r="I8" s="5"/>
      <c r="J8" s="5"/>
    </row>
    <row r="9" spans="1:14" s="4" customFormat="1" ht="39" x14ac:dyDescent="0.25">
      <c r="A9" s="67" t="s">
        <v>31</v>
      </c>
      <c r="B9" s="65" t="s">
        <v>17</v>
      </c>
      <c r="C9" s="20" t="s">
        <v>32</v>
      </c>
      <c r="D9" s="21"/>
      <c r="E9" s="68" t="s">
        <v>2</v>
      </c>
      <c r="F9" s="5"/>
      <c r="G9" s="5"/>
      <c r="H9" s="5"/>
      <c r="I9" s="5"/>
      <c r="J9" s="5"/>
    </row>
    <row r="10" spans="1:14" s="4" customFormat="1" ht="51.75" x14ac:dyDescent="0.25">
      <c r="A10" s="67" t="s">
        <v>33</v>
      </c>
      <c r="B10" s="65" t="s">
        <v>17</v>
      </c>
      <c r="C10" s="20" t="s">
        <v>34</v>
      </c>
      <c r="D10" s="21"/>
      <c r="E10" s="68" t="s">
        <v>2</v>
      </c>
      <c r="F10" s="5"/>
      <c r="G10" s="5"/>
      <c r="H10" s="5"/>
      <c r="I10" s="5"/>
      <c r="J10" s="5"/>
    </row>
    <row r="11" spans="1:14" s="4" customFormat="1" ht="76.5" x14ac:dyDescent="0.25">
      <c r="A11" s="67" t="s">
        <v>35</v>
      </c>
      <c r="B11" s="65" t="s">
        <v>17</v>
      </c>
      <c r="C11" s="20" t="s">
        <v>36</v>
      </c>
      <c r="D11" s="21"/>
      <c r="E11" s="68" t="s">
        <v>2</v>
      </c>
      <c r="F11" s="5"/>
      <c r="G11" s="5"/>
      <c r="H11" s="5"/>
      <c r="I11" s="5"/>
      <c r="J11" s="5"/>
    </row>
    <row r="12" spans="1:14" s="4" customFormat="1" ht="236.25" customHeight="1" x14ac:dyDescent="0.25">
      <c r="A12" s="30" t="s">
        <v>37</v>
      </c>
      <c r="B12" s="19" t="s">
        <v>17</v>
      </c>
      <c r="C12" s="22" t="s">
        <v>38</v>
      </c>
      <c r="D12" s="22" t="s">
        <v>39</v>
      </c>
      <c r="E12" s="68" t="s">
        <v>2</v>
      </c>
      <c r="F12" s="12"/>
      <c r="G12" s="5"/>
      <c r="H12" s="5"/>
      <c r="I12" s="5"/>
      <c r="J12" s="5"/>
    </row>
    <row r="13" spans="1:14" s="4" customFormat="1" ht="67.5" customHeight="1" x14ac:dyDescent="0.25">
      <c r="A13" s="2" t="s">
        <v>40</v>
      </c>
      <c r="B13" s="19" t="s">
        <v>17</v>
      </c>
      <c r="C13" s="20" t="s">
        <v>41</v>
      </c>
      <c r="D13" s="26" t="s">
        <v>42</v>
      </c>
      <c r="E13" s="68" t="s">
        <v>2</v>
      </c>
      <c r="F13" s="12"/>
      <c r="G13" s="5"/>
      <c r="H13" s="5"/>
      <c r="I13" s="5"/>
      <c r="J13" s="5"/>
    </row>
    <row r="14" spans="1:14" s="4" customFormat="1" ht="45" customHeight="1" x14ac:dyDescent="0.25">
      <c r="A14" s="2" t="s">
        <v>43</v>
      </c>
      <c r="B14" s="19" t="s">
        <v>17</v>
      </c>
      <c r="C14" s="22" t="s">
        <v>44</v>
      </c>
      <c r="D14" s="22" t="s">
        <v>45</v>
      </c>
      <c r="E14" s="68" t="s">
        <v>2</v>
      </c>
      <c r="F14" s="12"/>
      <c r="G14" s="5"/>
      <c r="H14" s="5"/>
      <c r="I14" s="5"/>
      <c r="J14" s="5"/>
    </row>
    <row r="15" spans="1:14" s="4" customFormat="1" ht="42" customHeight="1" x14ac:dyDescent="0.25">
      <c r="A15" s="3" t="s">
        <v>46</v>
      </c>
      <c r="B15" s="19" t="s">
        <v>17</v>
      </c>
      <c r="C15" s="22" t="s">
        <v>47</v>
      </c>
      <c r="D15" s="21"/>
      <c r="E15" s="68" t="s">
        <v>7</v>
      </c>
      <c r="F15" s="12"/>
      <c r="G15" s="1"/>
      <c r="H15" s="1"/>
      <c r="I15" s="1"/>
      <c r="J15" s="1"/>
      <c r="K15" s="1"/>
      <c r="L15" s="1"/>
      <c r="M15" s="1"/>
      <c r="N15" s="1"/>
    </row>
    <row r="16" spans="1:14" s="4" customFormat="1" ht="111" customHeight="1" x14ac:dyDescent="0.25">
      <c r="A16" s="3" t="s">
        <v>48</v>
      </c>
      <c r="B16" s="19" t="s">
        <v>17</v>
      </c>
      <c r="C16" s="22" t="s">
        <v>49</v>
      </c>
      <c r="D16" s="21"/>
      <c r="E16" s="68" t="s">
        <v>7</v>
      </c>
      <c r="F16" s="12"/>
      <c r="G16" s="1"/>
      <c r="H16" s="1"/>
      <c r="I16" s="1"/>
      <c r="J16" s="1"/>
      <c r="K16" s="1"/>
      <c r="L16" s="1"/>
      <c r="M16" s="1"/>
      <c r="N16" s="1"/>
    </row>
    <row r="17" spans="1:14" s="4" customFormat="1" ht="83.25" customHeight="1" x14ac:dyDescent="0.25">
      <c r="A17" s="3" t="s">
        <v>50</v>
      </c>
      <c r="B17" s="19" t="s">
        <v>17</v>
      </c>
      <c r="C17" s="22" t="s">
        <v>51</v>
      </c>
      <c r="D17" s="21"/>
      <c r="E17" s="68" t="s">
        <v>7</v>
      </c>
      <c r="F17" s="1"/>
      <c r="G17" s="1"/>
      <c r="H17" s="1"/>
      <c r="I17" s="1"/>
      <c r="J17" s="1"/>
      <c r="K17" s="1"/>
      <c r="L17" s="1"/>
      <c r="M17" s="1"/>
      <c r="N17" s="1"/>
    </row>
    <row r="18" spans="1:14" ht="97.5" customHeight="1" x14ac:dyDescent="0.25">
      <c r="A18" s="3" t="s">
        <v>52</v>
      </c>
      <c r="B18" s="19" t="s">
        <v>53</v>
      </c>
      <c r="C18" s="22" t="s">
        <v>54</v>
      </c>
      <c r="D18" s="21"/>
      <c r="E18" s="68" t="s">
        <v>7</v>
      </c>
    </row>
    <row r="19" spans="1:14" ht="33.75" customHeight="1" x14ac:dyDescent="0.25">
      <c r="A19" s="3" t="s">
        <v>55</v>
      </c>
      <c r="B19" s="19" t="s">
        <v>17</v>
      </c>
      <c r="C19" s="22" t="s">
        <v>56</v>
      </c>
      <c r="D19" s="21"/>
      <c r="E19" s="68" t="s">
        <v>57</v>
      </c>
    </row>
    <row r="20" spans="1:14" ht="51" x14ac:dyDescent="0.25">
      <c r="A20" s="2" t="s">
        <v>58</v>
      </c>
      <c r="B20" s="19" t="s">
        <v>17</v>
      </c>
      <c r="C20" s="22" t="s">
        <v>59</v>
      </c>
      <c r="D20" s="21"/>
      <c r="E20" s="68" t="s">
        <v>2</v>
      </c>
    </row>
    <row r="21" spans="1:14" ht="51" x14ac:dyDescent="0.25">
      <c r="A21" s="2" t="s">
        <v>60</v>
      </c>
      <c r="B21" s="19" t="s">
        <v>17</v>
      </c>
      <c r="C21" s="22" t="s">
        <v>61</v>
      </c>
      <c r="D21" s="69"/>
      <c r="E21" s="68" t="s">
        <v>2</v>
      </c>
    </row>
  </sheetData>
  <mergeCells count="1">
    <mergeCell ref="A1:D1"/>
  </mergeCells>
  <dataValidations count="2">
    <dataValidation allowBlank="1" showErrorMessage="1" errorTitle="Error Message" error="Please select one of the following Payer Types: Medicaid Only or All Payer." sqref="A14" xr:uid="{00000000-0002-0000-0000-000000000000}"/>
    <dataValidation showErrorMessage="1" errorTitle="Error Message" error="Please select one of the following measurement periods: _x000a_Q4_x000a_10/01/2014-12/29/2014_x000a_10/02/2014-12/30/2014_x000a_10/03/2014-12/31/2014_x000a_CY 2014" sqref="A21" xr:uid="{00000000-0002-0000-0000-000001000000}"/>
  </dataValidations>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200"/>
  <sheetViews>
    <sheetView workbookViewId="0">
      <selection activeCell="BJ3" sqref="BJ3"/>
    </sheetView>
  </sheetViews>
  <sheetFormatPr defaultColWidth="9.140625" defaultRowHeight="15" x14ac:dyDescent="0.25"/>
  <cols>
    <col min="1" max="1" width="15.7109375" style="24" bestFit="1" customWidth="1"/>
    <col min="2" max="2" width="16.7109375" style="24" bestFit="1" customWidth="1"/>
    <col min="3" max="3" width="21.42578125" style="24" bestFit="1" customWidth="1"/>
    <col min="4" max="4" width="20.5703125" style="24" bestFit="1" customWidth="1"/>
    <col min="5" max="5" width="16.5703125" style="24" customWidth="1"/>
    <col min="6" max="6" width="20.85546875" style="24" bestFit="1" customWidth="1"/>
    <col min="7" max="7" width="20.28515625" style="24" bestFit="1" customWidth="1"/>
    <col min="8" max="8" width="21.42578125" style="24" bestFit="1" customWidth="1"/>
    <col min="9" max="9" width="20.28515625" style="24" bestFit="1" customWidth="1"/>
    <col min="10" max="12" width="13.5703125" style="24" bestFit="1" customWidth="1"/>
    <col min="13" max="13" width="12.28515625" style="24" bestFit="1" customWidth="1"/>
    <col min="14" max="14" width="15" style="24" bestFit="1" customWidth="1"/>
    <col min="15" max="16" width="13.28515625" style="24" bestFit="1" customWidth="1"/>
    <col min="17" max="17" width="13.5703125" style="25" bestFit="1" customWidth="1"/>
    <col min="18" max="19" width="16.28515625" style="27" bestFit="1" customWidth="1"/>
    <col min="20" max="20" width="13" style="24" bestFit="1" customWidth="1"/>
    <col min="21" max="21" width="14.140625" style="24" bestFit="1" customWidth="1"/>
    <col min="22" max="23" width="13" style="24" bestFit="1" customWidth="1"/>
    <col min="24" max="24" width="14.28515625" style="24" bestFit="1" customWidth="1"/>
    <col min="25" max="25" width="15.42578125" style="24" bestFit="1" customWidth="1"/>
    <col min="26" max="26" width="15.42578125" style="25" bestFit="1" customWidth="1"/>
    <col min="27" max="28" width="16.28515625" style="27" bestFit="1" customWidth="1"/>
    <col min="29" max="29" width="11.140625" style="24" bestFit="1" customWidth="1"/>
    <col min="30" max="30" width="12.85546875" style="24" bestFit="1" customWidth="1"/>
    <col min="31" max="32" width="11.140625" style="24" bestFit="1" customWidth="1"/>
    <col min="33" max="33" width="13.28515625" style="24" bestFit="1" customWidth="1"/>
    <col min="34" max="34" width="12.42578125" style="24" bestFit="1" customWidth="1"/>
    <col min="35" max="35" width="13.140625" style="25" bestFit="1" customWidth="1"/>
    <col min="36" max="37" width="16.28515625" style="27" bestFit="1" customWidth="1"/>
    <col min="38" max="38" width="10.85546875" style="24" bestFit="1" customWidth="1"/>
    <col min="39" max="39" width="12.85546875" style="24" bestFit="1" customWidth="1"/>
    <col min="40" max="40" width="10.85546875" style="24" bestFit="1" customWidth="1"/>
    <col min="41" max="41" width="13.42578125" style="24" bestFit="1" customWidth="1"/>
    <col min="42" max="42" width="14.28515625" style="24" bestFit="1" customWidth="1"/>
    <col min="43" max="43" width="13.5703125" style="25" bestFit="1" customWidth="1"/>
    <col min="44" max="44" width="18" style="24" bestFit="1" customWidth="1"/>
    <col min="45" max="45" width="17.140625" style="24" bestFit="1" customWidth="1"/>
    <col min="46" max="46" width="13.140625" style="24" bestFit="1" customWidth="1"/>
    <col min="47" max="48" width="14.7109375" style="25" bestFit="1" customWidth="1"/>
    <col min="49" max="50" width="16.28515625" style="27" bestFit="1" customWidth="1"/>
    <col min="51" max="51" width="18.42578125" style="24" customWidth="1"/>
    <col min="52" max="52" width="13.28515625" style="24" bestFit="1" customWidth="1"/>
    <col min="53" max="53" width="8.28515625" style="24" bestFit="1" customWidth="1"/>
    <col min="54" max="54" width="12.28515625" style="24" bestFit="1" customWidth="1"/>
    <col min="55" max="55" width="14.28515625" style="24" bestFit="1" customWidth="1"/>
    <col min="56" max="56" width="10.85546875" style="24" bestFit="1" customWidth="1"/>
    <col min="57" max="57" width="10.5703125" style="24" bestFit="1" customWidth="1"/>
    <col min="58" max="58" width="12.7109375" style="24" bestFit="1" customWidth="1"/>
    <col min="59" max="59" width="13" style="24" bestFit="1" customWidth="1"/>
    <col min="60" max="60" width="14" style="24" bestFit="1" customWidth="1"/>
    <col min="61" max="61" width="12.85546875" style="24" bestFit="1" customWidth="1"/>
    <col min="62" max="62" width="13.5703125" style="24" bestFit="1" customWidth="1"/>
    <col min="63" max="63" width="14" style="24" bestFit="1" customWidth="1"/>
    <col min="64" max="64" width="15.140625" style="24" bestFit="1" customWidth="1"/>
    <col min="65" max="65" width="13.7109375" style="90" customWidth="1"/>
    <col min="66" max="66" width="13.42578125" style="90" customWidth="1"/>
    <col min="67" max="67" width="12.28515625" style="90" customWidth="1"/>
    <col min="68" max="68" width="13.28515625" style="90" customWidth="1"/>
    <col min="69" max="69" width="11.7109375" style="90" customWidth="1"/>
    <col min="70" max="70" width="11.140625" style="24" customWidth="1"/>
    <col min="71" max="71" width="12.5703125" style="24" customWidth="1"/>
    <col min="72" max="16384" width="9.140625" style="24"/>
  </cols>
  <sheetData>
    <row r="1" spans="1:71" ht="12.75" customHeight="1" thickBot="1" x14ac:dyDescent="0.3">
      <c r="A1" s="108" t="s">
        <v>62</v>
      </c>
      <c r="B1" s="109"/>
      <c r="C1" s="109"/>
      <c r="D1" s="109"/>
      <c r="E1" s="109"/>
      <c r="F1" s="109"/>
      <c r="G1" s="109"/>
      <c r="H1" s="109"/>
      <c r="I1" s="110"/>
      <c r="J1" s="117" t="s">
        <v>63</v>
      </c>
      <c r="K1" s="118"/>
      <c r="L1" s="118"/>
      <c r="M1" s="118"/>
      <c r="N1" s="118"/>
      <c r="O1" s="118"/>
      <c r="P1" s="118"/>
      <c r="Q1" s="118"/>
      <c r="R1" s="118"/>
      <c r="S1" s="119"/>
      <c r="T1" s="120" t="s">
        <v>64</v>
      </c>
      <c r="U1" s="120"/>
      <c r="V1" s="120"/>
      <c r="W1" s="120"/>
      <c r="X1" s="120"/>
      <c r="Y1" s="120"/>
      <c r="Z1" s="120"/>
      <c r="AA1" s="120"/>
      <c r="AB1" s="120"/>
      <c r="AC1" s="117" t="s">
        <v>65</v>
      </c>
      <c r="AD1" s="118"/>
      <c r="AE1" s="118"/>
      <c r="AF1" s="118"/>
      <c r="AG1" s="118"/>
      <c r="AH1" s="118"/>
      <c r="AI1" s="118"/>
      <c r="AJ1" s="118"/>
      <c r="AK1" s="119"/>
      <c r="AL1" s="114" t="s">
        <v>66</v>
      </c>
      <c r="AM1" s="115"/>
      <c r="AN1" s="115"/>
      <c r="AO1" s="115"/>
      <c r="AP1" s="115"/>
      <c r="AQ1" s="115"/>
      <c r="AR1" s="115"/>
      <c r="AS1" s="115"/>
      <c r="AT1" s="115"/>
      <c r="AU1" s="115"/>
      <c r="AV1" s="115"/>
      <c r="AW1" s="115"/>
      <c r="AX1" s="116"/>
      <c r="AY1" s="111" t="s">
        <v>67</v>
      </c>
      <c r="AZ1" s="112"/>
      <c r="BA1" s="112"/>
      <c r="BB1" s="112"/>
      <c r="BC1" s="112"/>
      <c r="BD1" s="112"/>
      <c r="BE1" s="112"/>
      <c r="BF1" s="112"/>
      <c r="BG1" s="112"/>
      <c r="BH1" s="112"/>
      <c r="BI1" s="112"/>
      <c r="BJ1" s="112"/>
      <c r="BK1" s="112"/>
      <c r="BL1" s="113"/>
    </row>
    <row r="2" spans="1:71" s="12" customFormat="1" ht="90.75" thickBot="1" x14ac:dyDescent="0.3">
      <c r="A2" s="45" t="s">
        <v>68</v>
      </c>
      <c r="B2" s="46" t="s">
        <v>19</v>
      </c>
      <c r="C2" s="46" t="s">
        <v>69</v>
      </c>
      <c r="D2" s="46" t="s">
        <v>25</v>
      </c>
      <c r="E2" s="46" t="s">
        <v>70</v>
      </c>
      <c r="F2" s="46" t="s">
        <v>29</v>
      </c>
      <c r="G2" s="46" t="s">
        <v>31</v>
      </c>
      <c r="H2" s="46" t="s">
        <v>33</v>
      </c>
      <c r="I2" s="48" t="s">
        <v>35</v>
      </c>
      <c r="J2" s="45" t="s">
        <v>71</v>
      </c>
      <c r="K2" s="46" t="s">
        <v>72</v>
      </c>
      <c r="L2" s="46" t="s">
        <v>73</v>
      </c>
      <c r="M2" s="47" t="s">
        <v>74</v>
      </c>
      <c r="N2" s="47" t="s">
        <v>75</v>
      </c>
      <c r="O2" s="47" t="s">
        <v>76</v>
      </c>
      <c r="P2" s="47" t="s">
        <v>77</v>
      </c>
      <c r="Q2" s="56" t="s">
        <v>78</v>
      </c>
      <c r="R2" s="57" t="s">
        <v>79</v>
      </c>
      <c r="S2" s="58" t="s">
        <v>80</v>
      </c>
      <c r="T2" s="59" t="s">
        <v>81</v>
      </c>
      <c r="U2" s="59" t="s">
        <v>82</v>
      </c>
      <c r="V2" s="59" t="s">
        <v>83</v>
      </c>
      <c r="W2" s="60" t="s">
        <v>84</v>
      </c>
      <c r="X2" s="60" t="s">
        <v>85</v>
      </c>
      <c r="Y2" s="60" t="s">
        <v>86</v>
      </c>
      <c r="Z2" s="61" t="s">
        <v>87</v>
      </c>
      <c r="AA2" s="62" t="s">
        <v>88</v>
      </c>
      <c r="AB2" s="63" t="s">
        <v>89</v>
      </c>
      <c r="AC2" s="45" t="s">
        <v>90</v>
      </c>
      <c r="AD2" s="46" t="s">
        <v>91</v>
      </c>
      <c r="AE2" s="46" t="s">
        <v>92</v>
      </c>
      <c r="AF2" s="47" t="s">
        <v>93</v>
      </c>
      <c r="AG2" s="47" t="s">
        <v>94</v>
      </c>
      <c r="AH2" s="47" t="s">
        <v>95</v>
      </c>
      <c r="AI2" s="56" t="s">
        <v>96</v>
      </c>
      <c r="AJ2" s="57" t="s">
        <v>97</v>
      </c>
      <c r="AK2" s="58" t="s">
        <v>98</v>
      </c>
      <c r="AL2" s="45" t="s">
        <v>99</v>
      </c>
      <c r="AM2" s="46" t="s">
        <v>100</v>
      </c>
      <c r="AN2" s="46" t="s">
        <v>101</v>
      </c>
      <c r="AO2" s="49" t="s">
        <v>102</v>
      </c>
      <c r="AP2" s="49" t="s">
        <v>103</v>
      </c>
      <c r="AQ2" s="50" t="s">
        <v>104</v>
      </c>
      <c r="AR2" s="51" t="s">
        <v>105</v>
      </c>
      <c r="AS2" s="51" t="s">
        <v>106</v>
      </c>
      <c r="AT2" s="52" t="s">
        <v>107</v>
      </c>
      <c r="AU2" s="53" t="s">
        <v>108</v>
      </c>
      <c r="AV2" s="53" t="s">
        <v>109</v>
      </c>
      <c r="AW2" s="54" t="s">
        <v>110</v>
      </c>
      <c r="AX2" s="55" t="s">
        <v>111</v>
      </c>
      <c r="AY2" s="45" t="s">
        <v>112</v>
      </c>
      <c r="AZ2" s="46" t="s">
        <v>113</v>
      </c>
      <c r="BA2" s="46" t="s">
        <v>114</v>
      </c>
      <c r="BB2" s="47" t="s">
        <v>115</v>
      </c>
      <c r="BC2" s="47" t="s">
        <v>116</v>
      </c>
      <c r="BD2" s="47" t="s">
        <v>117</v>
      </c>
      <c r="BE2" s="47" t="s">
        <v>118</v>
      </c>
      <c r="BF2" s="47" t="s">
        <v>119</v>
      </c>
      <c r="BG2" s="47" t="s">
        <v>120</v>
      </c>
      <c r="BH2" s="47" t="s">
        <v>121</v>
      </c>
      <c r="BI2" s="47" t="s">
        <v>122</v>
      </c>
      <c r="BJ2" s="47" t="s">
        <v>123</v>
      </c>
      <c r="BK2" s="46" t="s">
        <v>124</v>
      </c>
      <c r="BL2" s="48" t="s">
        <v>125</v>
      </c>
      <c r="BM2" s="91" t="s">
        <v>126</v>
      </c>
      <c r="BN2" s="91" t="s">
        <v>127</v>
      </c>
      <c r="BO2" s="91" t="s">
        <v>128</v>
      </c>
      <c r="BP2" s="91" t="s">
        <v>129</v>
      </c>
      <c r="BQ2" s="91" t="s">
        <v>130</v>
      </c>
      <c r="BR2" s="12" t="s">
        <v>74</v>
      </c>
      <c r="BS2" s="12" t="s">
        <v>131</v>
      </c>
    </row>
    <row r="3" spans="1:71" s="12" customFormat="1" x14ac:dyDescent="0.25">
      <c r="C3" s="11"/>
      <c r="D3" s="11"/>
      <c r="E3" s="18"/>
      <c r="F3" s="18"/>
      <c r="G3" s="18"/>
      <c r="H3" s="18"/>
      <c r="I3" s="18"/>
      <c r="J3" s="13"/>
      <c r="K3" s="13"/>
      <c r="L3" s="13"/>
      <c r="M3" s="13"/>
      <c r="N3" s="13"/>
      <c r="O3" s="13"/>
      <c r="P3" s="13"/>
      <c r="Q3" s="16" t="e">
        <f>M3/(N3-O3-P3)</f>
        <v>#DIV/0!</v>
      </c>
      <c r="R3" s="34" t="s">
        <v>132</v>
      </c>
      <c r="S3" s="34" t="s">
        <v>133</v>
      </c>
      <c r="T3" s="13"/>
      <c r="U3" s="13"/>
      <c r="V3" s="13"/>
      <c r="W3" s="13"/>
      <c r="X3" s="13"/>
      <c r="Y3" s="13"/>
      <c r="Z3" s="16" t="e">
        <f>W3/(X3-Y3)</f>
        <v>#DIV/0!</v>
      </c>
      <c r="AA3" s="34" t="s">
        <v>132</v>
      </c>
      <c r="AB3" s="34" t="s">
        <v>133</v>
      </c>
      <c r="AC3" s="13"/>
      <c r="AD3" s="13"/>
      <c r="AE3" s="13"/>
      <c r="AF3" s="13"/>
      <c r="AG3" s="13"/>
      <c r="AH3" s="13"/>
      <c r="AI3" s="16" t="e">
        <f>AF3/(AG3-AH3)</f>
        <v>#DIV/0!</v>
      </c>
      <c r="AJ3" s="34" t="s">
        <v>132</v>
      </c>
      <c r="AK3" s="34" t="s">
        <v>133</v>
      </c>
      <c r="AL3" s="13"/>
      <c r="AM3" s="13"/>
      <c r="AN3" s="13"/>
      <c r="AO3" s="18"/>
      <c r="AP3" s="18"/>
      <c r="AQ3" s="15" t="e">
        <f>AO3/AP3</f>
        <v>#DIV/0!</v>
      </c>
      <c r="AR3" s="14"/>
      <c r="AS3" s="14"/>
      <c r="AT3" s="17">
        <f>AO3</f>
        <v>0</v>
      </c>
      <c r="AU3" s="15" t="e">
        <f>AR3/AT3</f>
        <v>#DIV/0!</v>
      </c>
      <c r="AV3" s="15" t="e">
        <f>AS3/AT3</f>
        <v>#DIV/0!</v>
      </c>
      <c r="AW3" s="34" t="s">
        <v>132</v>
      </c>
      <c r="AX3" s="34" t="s">
        <v>133</v>
      </c>
      <c r="BF3" s="23" t="e">
        <f>BB3/(BC3-BD3-BE3)</f>
        <v>#DIV/0!</v>
      </c>
      <c r="BJ3" s="23" t="e">
        <f>BG3/(BH3-BI3)</f>
        <v>#DIV/0!</v>
      </c>
      <c r="BK3" s="34" t="s">
        <v>132</v>
      </c>
      <c r="BL3" s="34" t="s">
        <v>133</v>
      </c>
      <c r="BM3" s="92">
        <f>IF(J3 &lt;&gt; "Not reporting this measure",$I3,0)</f>
        <v>0</v>
      </c>
      <c r="BN3" s="92">
        <f>IF(T3&lt;&gt;"Not reporting this measure",$I3,0)</f>
        <v>0</v>
      </c>
      <c r="BO3" s="92">
        <f>IF(AC3&lt;&gt;"Not reporting this measure",$I3,0)</f>
        <v>0</v>
      </c>
      <c r="BP3" s="92">
        <f>IF(AL3&lt;&gt;"Not reporting this measure",$I3,0)</f>
        <v>0</v>
      </c>
      <c r="BQ3" s="92">
        <f>IF(AY3&lt;&gt;"Not reporting this measure",$I3,0)</f>
        <v>0</v>
      </c>
    </row>
    <row r="4" spans="1:71" s="12" customFormat="1" x14ac:dyDescent="0.25">
      <c r="Q4" s="16" t="e">
        <f>M4/(N4-O4-P4)</f>
        <v>#DIV/0!</v>
      </c>
      <c r="R4" s="34" t="s">
        <v>132</v>
      </c>
      <c r="S4" s="34" t="s">
        <v>133</v>
      </c>
      <c r="Z4" s="16" t="e">
        <f t="shared" ref="Z4:Z67" si="0">W4/(X4-Y4)</f>
        <v>#DIV/0!</v>
      </c>
      <c r="AA4" s="34" t="s">
        <v>132</v>
      </c>
      <c r="AB4" s="34" t="s">
        <v>133</v>
      </c>
      <c r="AI4" s="16" t="e">
        <f t="shared" ref="AI4:AI67" si="1">AF4/(AG4-AH4)</f>
        <v>#DIV/0!</v>
      </c>
      <c r="AJ4" s="34" t="s">
        <v>132</v>
      </c>
      <c r="AK4" s="34" t="s">
        <v>133</v>
      </c>
      <c r="AP4" s="28"/>
      <c r="AQ4" s="15" t="e">
        <f t="shared" ref="AQ4:AQ67" si="2">AO4/AP4</f>
        <v>#DIV/0!</v>
      </c>
      <c r="AT4" s="17">
        <f t="shared" ref="AT4:AT67" si="3">AO4</f>
        <v>0</v>
      </c>
      <c r="AU4" s="15" t="e">
        <f t="shared" ref="AU4:AU67" si="4">AR4/AT4</f>
        <v>#DIV/0!</v>
      </c>
      <c r="AV4" s="15" t="e">
        <f t="shared" ref="AV4:AV67" si="5">AS4/AT4</f>
        <v>#DIV/0!</v>
      </c>
      <c r="AW4" s="34" t="s">
        <v>132</v>
      </c>
      <c r="AX4" s="34" t="s">
        <v>133</v>
      </c>
      <c r="BF4" s="23" t="e">
        <f t="shared" ref="BF4:BF67" si="6">BB4/(BC4-BD4-BE4)</f>
        <v>#DIV/0!</v>
      </c>
      <c r="BJ4" s="23" t="e">
        <f t="shared" ref="BJ4:BJ67" si="7">BG4/(BH4-BI4)</f>
        <v>#DIV/0!</v>
      </c>
      <c r="BK4" s="34" t="s">
        <v>132</v>
      </c>
      <c r="BL4" s="34" t="s">
        <v>133</v>
      </c>
      <c r="BM4" s="92">
        <f t="shared" ref="BM4:BM67" si="8">IF(J4 &lt;&gt; "Not reporting this measure",$I4,0)</f>
        <v>0</v>
      </c>
      <c r="BN4" s="92">
        <f t="shared" ref="BN4:BN67" si="9">IF(T4&lt;&gt;"Not reporting this measure",$I4,0)</f>
        <v>0</v>
      </c>
      <c r="BO4" s="92">
        <f t="shared" ref="BO4:BO67" si="10">IF(AC4&lt;&gt;"Not reporting this measure",$I4,0)</f>
        <v>0</v>
      </c>
      <c r="BP4" s="92">
        <f t="shared" ref="BP4:BP67" si="11">IF(AL4&lt;&gt;"Not reporting this measure",$I4,0)</f>
        <v>0</v>
      </c>
      <c r="BQ4" s="92">
        <f t="shared" ref="BQ4:BQ67" si="12">IF(AY4&lt;&gt;"Not reporting this measure",$I4,0)</f>
        <v>0</v>
      </c>
    </row>
    <row r="5" spans="1:71" s="12" customFormat="1" x14ac:dyDescent="0.25">
      <c r="Q5" s="16" t="e">
        <f t="shared" ref="Q5:Q67" si="13">M5/(N5-O5-P5)</f>
        <v>#DIV/0!</v>
      </c>
      <c r="R5" s="34" t="s">
        <v>132</v>
      </c>
      <c r="S5" s="34" t="s">
        <v>133</v>
      </c>
      <c r="Z5" s="16" t="e">
        <f t="shared" si="0"/>
        <v>#DIV/0!</v>
      </c>
      <c r="AA5" s="34" t="s">
        <v>132</v>
      </c>
      <c r="AB5" s="34" t="s">
        <v>133</v>
      </c>
      <c r="AI5" s="16" t="e">
        <f t="shared" si="1"/>
        <v>#DIV/0!</v>
      </c>
      <c r="AJ5" s="34" t="s">
        <v>132</v>
      </c>
      <c r="AK5" s="34" t="s">
        <v>133</v>
      </c>
      <c r="AP5" s="28"/>
      <c r="AQ5" s="15" t="e">
        <f t="shared" si="2"/>
        <v>#DIV/0!</v>
      </c>
      <c r="AT5" s="17">
        <f t="shared" si="3"/>
        <v>0</v>
      </c>
      <c r="AU5" s="15" t="e">
        <f t="shared" si="4"/>
        <v>#DIV/0!</v>
      </c>
      <c r="AV5" s="15" t="e">
        <f t="shared" si="5"/>
        <v>#DIV/0!</v>
      </c>
      <c r="AW5" s="34" t="s">
        <v>132</v>
      </c>
      <c r="AX5" s="34" t="s">
        <v>133</v>
      </c>
      <c r="BF5" s="23" t="e">
        <f t="shared" si="6"/>
        <v>#DIV/0!</v>
      </c>
      <c r="BJ5" s="23" t="e">
        <f t="shared" si="7"/>
        <v>#DIV/0!</v>
      </c>
      <c r="BK5" s="34" t="s">
        <v>132</v>
      </c>
      <c r="BL5" s="34" t="s">
        <v>133</v>
      </c>
      <c r="BM5" s="92">
        <f t="shared" si="8"/>
        <v>0</v>
      </c>
      <c r="BN5" s="92">
        <f t="shared" si="9"/>
        <v>0</v>
      </c>
      <c r="BO5" s="92">
        <f t="shared" si="10"/>
        <v>0</v>
      </c>
      <c r="BP5" s="92">
        <f t="shared" si="11"/>
        <v>0</v>
      </c>
      <c r="BQ5" s="92">
        <f t="shared" si="12"/>
        <v>0</v>
      </c>
    </row>
    <row r="6" spans="1:71" s="12" customFormat="1" x14ac:dyDescent="0.25">
      <c r="Q6" s="16" t="e">
        <f t="shared" si="13"/>
        <v>#DIV/0!</v>
      </c>
      <c r="R6" s="34" t="s">
        <v>132</v>
      </c>
      <c r="S6" s="34" t="s">
        <v>133</v>
      </c>
      <c r="Z6" s="16" t="e">
        <f t="shared" si="0"/>
        <v>#DIV/0!</v>
      </c>
      <c r="AA6" s="34" t="s">
        <v>132</v>
      </c>
      <c r="AB6" s="34" t="s">
        <v>133</v>
      </c>
      <c r="AI6" s="16" t="e">
        <f t="shared" si="1"/>
        <v>#DIV/0!</v>
      </c>
      <c r="AJ6" s="34" t="s">
        <v>132</v>
      </c>
      <c r="AK6" s="34" t="s">
        <v>133</v>
      </c>
      <c r="AP6" s="28"/>
      <c r="AQ6" s="15" t="e">
        <f t="shared" si="2"/>
        <v>#DIV/0!</v>
      </c>
      <c r="AT6" s="17">
        <f t="shared" si="3"/>
        <v>0</v>
      </c>
      <c r="AU6" s="15" t="e">
        <f t="shared" si="4"/>
        <v>#DIV/0!</v>
      </c>
      <c r="AV6" s="15" t="e">
        <f t="shared" si="5"/>
        <v>#DIV/0!</v>
      </c>
      <c r="AW6" s="34" t="s">
        <v>132</v>
      </c>
      <c r="AX6" s="34" t="s">
        <v>133</v>
      </c>
      <c r="BF6" s="23" t="e">
        <f t="shared" si="6"/>
        <v>#DIV/0!</v>
      </c>
      <c r="BJ6" s="23" t="e">
        <f t="shared" si="7"/>
        <v>#DIV/0!</v>
      </c>
      <c r="BK6" s="34" t="s">
        <v>132</v>
      </c>
      <c r="BL6" s="34" t="s">
        <v>133</v>
      </c>
      <c r="BM6" s="92">
        <f t="shared" si="8"/>
        <v>0</v>
      </c>
      <c r="BN6" s="92">
        <f t="shared" si="9"/>
        <v>0</v>
      </c>
      <c r="BO6" s="92">
        <f t="shared" si="10"/>
        <v>0</v>
      </c>
      <c r="BP6" s="92">
        <f t="shared" si="11"/>
        <v>0</v>
      </c>
      <c r="BQ6" s="92">
        <f t="shared" si="12"/>
        <v>0</v>
      </c>
    </row>
    <row r="7" spans="1:71" s="12" customFormat="1" x14ac:dyDescent="0.25">
      <c r="Q7" s="16" t="e">
        <f t="shared" si="13"/>
        <v>#DIV/0!</v>
      </c>
      <c r="R7" s="34" t="s">
        <v>132</v>
      </c>
      <c r="S7" s="34" t="s">
        <v>133</v>
      </c>
      <c r="Z7" s="16" t="e">
        <f t="shared" si="0"/>
        <v>#DIV/0!</v>
      </c>
      <c r="AA7" s="34" t="s">
        <v>132</v>
      </c>
      <c r="AB7" s="34" t="s">
        <v>133</v>
      </c>
      <c r="AI7" s="16" t="e">
        <f t="shared" si="1"/>
        <v>#DIV/0!</v>
      </c>
      <c r="AJ7" s="34" t="s">
        <v>132</v>
      </c>
      <c r="AK7" s="34" t="s">
        <v>133</v>
      </c>
      <c r="AP7" s="28"/>
      <c r="AQ7" s="15" t="e">
        <f t="shared" si="2"/>
        <v>#DIV/0!</v>
      </c>
      <c r="AT7" s="17">
        <f t="shared" si="3"/>
        <v>0</v>
      </c>
      <c r="AU7" s="15" t="e">
        <f t="shared" si="4"/>
        <v>#DIV/0!</v>
      </c>
      <c r="AV7" s="15" t="e">
        <f t="shared" si="5"/>
        <v>#DIV/0!</v>
      </c>
      <c r="AW7" s="34" t="s">
        <v>132</v>
      </c>
      <c r="AX7" s="34" t="s">
        <v>133</v>
      </c>
      <c r="BF7" s="23" t="e">
        <f t="shared" si="6"/>
        <v>#DIV/0!</v>
      </c>
      <c r="BJ7" s="23" t="e">
        <f t="shared" si="7"/>
        <v>#DIV/0!</v>
      </c>
      <c r="BK7" s="34" t="s">
        <v>132</v>
      </c>
      <c r="BL7" s="34" t="s">
        <v>133</v>
      </c>
      <c r="BM7" s="92">
        <f t="shared" si="8"/>
        <v>0</v>
      </c>
      <c r="BN7" s="92">
        <f t="shared" si="9"/>
        <v>0</v>
      </c>
      <c r="BO7" s="92">
        <f t="shared" si="10"/>
        <v>0</v>
      </c>
      <c r="BP7" s="92">
        <f t="shared" si="11"/>
        <v>0</v>
      </c>
      <c r="BQ7" s="92">
        <f t="shared" si="12"/>
        <v>0</v>
      </c>
    </row>
    <row r="8" spans="1:71" s="12" customFormat="1" x14ac:dyDescent="0.25">
      <c r="Q8" s="16" t="e">
        <f t="shared" si="13"/>
        <v>#DIV/0!</v>
      </c>
      <c r="R8" s="34" t="s">
        <v>132</v>
      </c>
      <c r="S8" s="34" t="s">
        <v>133</v>
      </c>
      <c r="Z8" s="16" t="e">
        <f t="shared" si="0"/>
        <v>#DIV/0!</v>
      </c>
      <c r="AA8" s="34" t="s">
        <v>132</v>
      </c>
      <c r="AB8" s="34" t="s">
        <v>133</v>
      </c>
      <c r="AI8" s="16" t="e">
        <f t="shared" si="1"/>
        <v>#DIV/0!</v>
      </c>
      <c r="AJ8" s="34" t="s">
        <v>132</v>
      </c>
      <c r="AK8" s="34" t="s">
        <v>133</v>
      </c>
      <c r="AP8" s="28"/>
      <c r="AQ8" s="15" t="e">
        <f>AO8/AP8</f>
        <v>#DIV/0!</v>
      </c>
      <c r="AT8" s="17">
        <f t="shared" si="3"/>
        <v>0</v>
      </c>
      <c r="AU8" s="15" t="e">
        <f t="shared" si="4"/>
        <v>#DIV/0!</v>
      </c>
      <c r="AV8" s="15" t="e">
        <f t="shared" si="5"/>
        <v>#DIV/0!</v>
      </c>
      <c r="AW8" s="34" t="s">
        <v>132</v>
      </c>
      <c r="AX8" s="34" t="s">
        <v>133</v>
      </c>
      <c r="BF8" s="23" t="e">
        <f t="shared" si="6"/>
        <v>#DIV/0!</v>
      </c>
      <c r="BJ8" s="23" t="e">
        <f t="shared" si="7"/>
        <v>#DIV/0!</v>
      </c>
      <c r="BK8" s="34" t="s">
        <v>132</v>
      </c>
      <c r="BL8" s="34" t="s">
        <v>133</v>
      </c>
      <c r="BM8" s="92">
        <f t="shared" si="8"/>
        <v>0</v>
      </c>
      <c r="BN8" s="92">
        <f t="shared" si="9"/>
        <v>0</v>
      </c>
      <c r="BO8" s="92">
        <f t="shared" si="10"/>
        <v>0</v>
      </c>
      <c r="BP8" s="92">
        <f t="shared" si="11"/>
        <v>0</v>
      </c>
      <c r="BQ8" s="92">
        <f t="shared" si="12"/>
        <v>0</v>
      </c>
    </row>
    <row r="9" spans="1:71" s="12" customFormat="1" x14ac:dyDescent="0.25">
      <c r="Q9" s="16" t="e">
        <f t="shared" si="13"/>
        <v>#DIV/0!</v>
      </c>
      <c r="R9" s="34" t="s">
        <v>132</v>
      </c>
      <c r="S9" s="34" t="s">
        <v>133</v>
      </c>
      <c r="Z9" s="16" t="e">
        <f t="shared" si="0"/>
        <v>#DIV/0!</v>
      </c>
      <c r="AA9" s="34" t="s">
        <v>132</v>
      </c>
      <c r="AB9" s="34" t="s">
        <v>133</v>
      </c>
      <c r="AI9" s="16" t="e">
        <f t="shared" si="1"/>
        <v>#DIV/0!</v>
      </c>
      <c r="AJ9" s="34" t="s">
        <v>132</v>
      </c>
      <c r="AK9" s="34" t="s">
        <v>133</v>
      </c>
      <c r="AP9" s="28"/>
      <c r="AQ9" s="15" t="e">
        <f t="shared" si="2"/>
        <v>#DIV/0!</v>
      </c>
      <c r="AT9" s="17">
        <f t="shared" si="3"/>
        <v>0</v>
      </c>
      <c r="AU9" s="15" t="e">
        <f>AR9/AT9</f>
        <v>#DIV/0!</v>
      </c>
      <c r="AV9" s="15" t="e">
        <f>AS9/AT9</f>
        <v>#DIV/0!</v>
      </c>
      <c r="AW9" s="34" t="s">
        <v>132</v>
      </c>
      <c r="AX9" s="34" t="s">
        <v>133</v>
      </c>
      <c r="BF9" s="23" t="e">
        <f t="shared" si="6"/>
        <v>#DIV/0!</v>
      </c>
      <c r="BJ9" s="23" t="e">
        <f t="shared" si="7"/>
        <v>#DIV/0!</v>
      </c>
      <c r="BK9" s="34" t="s">
        <v>132</v>
      </c>
      <c r="BL9" s="34" t="s">
        <v>133</v>
      </c>
      <c r="BM9" s="92">
        <f t="shared" si="8"/>
        <v>0</v>
      </c>
      <c r="BN9" s="92">
        <f t="shared" si="9"/>
        <v>0</v>
      </c>
      <c r="BO9" s="92">
        <f t="shared" si="10"/>
        <v>0</v>
      </c>
      <c r="BP9" s="92">
        <f t="shared" si="11"/>
        <v>0</v>
      </c>
      <c r="BQ9" s="92">
        <f t="shared" si="12"/>
        <v>0</v>
      </c>
    </row>
    <row r="10" spans="1:71" s="12" customFormat="1" x14ac:dyDescent="0.25">
      <c r="Q10" s="16" t="e">
        <f t="shared" si="13"/>
        <v>#DIV/0!</v>
      </c>
      <c r="R10" s="34" t="s">
        <v>132</v>
      </c>
      <c r="S10" s="34" t="s">
        <v>133</v>
      </c>
      <c r="Z10" s="16" t="e">
        <f t="shared" si="0"/>
        <v>#DIV/0!</v>
      </c>
      <c r="AA10" s="34" t="s">
        <v>132</v>
      </c>
      <c r="AB10" s="34" t="s">
        <v>133</v>
      </c>
      <c r="AI10" s="16" t="e">
        <f t="shared" si="1"/>
        <v>#DIV/0!</v>
      </c>
      <c r="AJ10" s="34" t="s">
        <v>132</v>
      </c>
      <c r="AK10" s="34" t="s">
        <v>133</v>
      </c>
      <c r="AP10" s="28"/>
      <c r="AQ10" s="15" t="e">
        <f t="shared" si="2"/>
        <v>#DIV/0!</v>
      </c>
      <c r="AT10" s="17">
        <f t="shared" si="3"/>
        <v>0</v>
      </c>
      <c r="AU10" s="15" t="e">
        <f t="shared" si="4"/>
        <v>#DIV/0!</v>
      </c>
      <c r="AV10" s="15" t="e">
        <f t="shared" si="5"/>
        <v>#DIV/0!</v>
      </c>
      <c r="AW10" s="34" t="s">
        <v>132</v>
      </c>
      <c r="AX10" s="34" t="s">
        <v>133</v>
      </c>
      <c r="BF10" s="23" t="e">
        <f t="shared" si="6"/>
        <v>#DIV/0!</v>
      </c>
      <c r="BJ10" s="23" t="e">
        <f t="shared" si="7"/>
        <v>#DIV/0!</v>
      </c>
      <c r="BK10" s="34" t="s">
        <v>132</v>
      </c>
      <c r="BL10" s="34" t="s">
        <v>133</v>
      </c>
      <c r="BM10" s="92">
        <f t="shared" si="8"/>
        <v>0</v>
      </c>
      <c r="BN10" s="92">
        <f t="shared" si="9"/>
        <v>0</v>
      </c>
      <c r="BO10" s="92">
        <f t="shared" si="10"/>
        <v>0</v>
      </c>
      <c r="BP10" s="92">
        <f t="shared" si="11"/>
        <v>0</v>
      </c>
      <c r="BQ10" s="92">
        <f t="shared" si="12"/>
        <v>0</v>
      </c>
    </row>
    <row r="11" spans="1:71" s="12" customFormat="1" x14ac:dyDescent="0.25">
      <c r="Q11" s="16" t="e">
        <f t="shared" si="13"/>
        <v>#DIV/0!</v>
      </c>
      <c r="R11" s="34" t="s">
        <v>132</v>
      </c>
      <c r="S11" s="34" t="s">
        <v>133</v>
      </c>
      <c r="Z11" s="16" t="e">
        <f t="shared" si="0"/>
        <v>#DIV/0!</v>
      </c>
      <c r="AA11" s="34" t="s">
        <v>132</v>
      </c>
      <c r="AB11" s="34" t="s">
        <v>133</v>
      </c>
      <c r="AI11" s="16" t="e">
        <f t="shared" si="1"/>
        <v>#DIV/0!</v>
      </c>
      <c r="AJ11" s="34" t="s">
        <v>132</v>
      </c>
      <c r="AK11" s="34" t="s">
        <v>133</v>
      </c>
      <c r="AP11" s="28"/>
      <c r="AQ11" s="15" t="e">
        <f t="shared" si="2"/>
        <v>#DIV/0!</v>
      </c>
      <c r="AT11" s="17">
        <f t="shared" si="3"/>
        <v>0</v>
      </c>
      <c r="AU11" s="15" t="e">
        <f t="shared" si="4"/>
        <v>#DIV/0!</v>
      </c>
      <c r="AV11" s="15" t="e">
        <f t="shared" si="5"/>
        <v>#DIV/0!</v>
      </c>
      <c r="AW11" s="34" t="s">
        <v>132</v>
      </c>
      <c r="AX11" s="34" t="s">
        <v>133</v>
      </c>
      <c r="BF11" s="23" t="e">
        <f t="shared" si="6"/>
        <v>#DIV/0!</v>
      </c>
      <c r="BJ11" s="23" t="e">
        <f t="shared" si="7"/>
        <v>#DIV/0!</v>
      </c>
      <c r="BK11" s="34" t="s">
        <v>132</v>
      </c>
      <c r="BL11" s="34" t="s">
        <v>133</v>
      </c>
      <c r="BM11" s="92">
        <f t="shared" si="8"/>
        <v>0</v>
      </c>
      <c r="BN11" s="92">
        <f t="shared" si="9"/>
        <v>0</v>
      </c>
      <c r="BO11" s="92">
        <f t="shared" si="10"/>
        <v>0</v>
      </c>
      <c r="BP11" s="92">
        <f t="shared" si="11"/>
        <v>0</v>
      </c>
      <c r="BQ11" s="92">
        <f t="shared" si="12"/>
        <v>0</v>
      </c>
    </row>
    <row r="12" spans="1:71" s="12" customFormat="1" x14ac:dyDescent="0.25">
      <c r="Q12" s="16" t="e">
        <f t="shared" si="13"/>
        <v>#DIV/0!</v>
      </c>
      <c r="R12" s="34" t="s">
        <v>132</v>
      </c>
      <c r="S12" s="34" t="s">
        <v>133</v>
      </c>
      <c r="Z12" s="16" t="e">
        <f t="shared" si="0"/>
        <v>#DIV/0!</v>
      </c>
      <c r="AA12" s="34" t="s">
        <v>132</v>
      </c>
      <c r="AB12" s="34" t="s">
        <v>133</v>
      </c>
      <c r="AI12" s="16" t="e">
        <f t="shared" si="1"/>
        <v>#DIV/0!</v>
      </c>
      <c r="AJ12" s="34" t="s">
        <v>132</v>
      </c>
      <c r="AK12" s="34" t="s">
        <v>133</v>
      </c>
      <c r="AP12" s="28"/>
      <c r="AQ12" s="15" t="e">
        <f t="shared" si="2"/>
        <v>#DIV/0!</v>
      </c>
      <c r="AT12" s="17">
        <f t="shared" si="3"/>
        <v>0</v>
      </c>
      <c r="AU12" s="15" t="e">
        <f t="shared" si="4"/>
        <v>#DIV/0!</v>
      </c>
      <c r="AV12" s="15" t="e">
        <f t="shared" si="5"/>
        <v>#DIV/0!</v>
      </c>
      <c r="AW12" s="34" t="s">
        <v>132</v>
      </c>
      <c r="AX12" s="34" t="s">
        <v>133</v>
      </c>
      <c r="BF12" s="23" t="e">
        <f t="shared" si="6"/>
        <v>#DIV/0!</v>
      </c>
      <c r="BJ12" s="23" t="e">
        <f t="shared" si="7"/>
        <v>#DIV/0!</v>
      </c>
      <c r="BK12" s="34" t="s">
        <v>132</v>
      </c>
      <c r="BL12" s="34" t="s">
        <v>133</v>
      </c>
      <c r="BM12" s="92">
        <f t="shared" si="8"/>
        <v>0</v>
      </c>
      <c r="BN12" s="92">
        <f t="shared" si="9"/>
        <v>0</v>
      </c>
      <c r="BO12" s="92">
        <f t="shared" si="10"/>
        <v>0</v>
      </c>
      <c r="BP12" s="92">
        <f t="shared" si="11"/>
        <v>0</v>
      </c>
      <c r="BQ12" s="92">
        <f t="shared" si="12"/>
        <v>0</v>
      </c>
    </row>
    <row r="13" spans="1:71" s="12" customFormat="1" x14ac:dyDescent="0.25">
      <c r="Q13" s="16" t="e">
        <f t="shared" si="13"/>
        <v>#DIV/0!</v>
      </c>
      <c r="R13" s="34" t="s">
        <v>132</v>
      </c>
      <c r="S13" s="34" t="s">
        <v>133</v>
      </c>
      <c r="Z13" s="16" t="e">
        <f t="shared" si="0"/>
        <v>#DIV/0!</v>
      </c>
      <c r="AA13" s="34" t="s">
        <v>132</v>
      </c>
      <c r="AB13" s="34" t="s">
        <v>133</v>
      </c>
      <c r="AI13" s="16" t="e">
        <f t="shared" si="1"/>
        <v>#DIV/0!</v>
      </c>
      <c r="AJ13" s="34" t="s">
        <v>132</v>
      </c>
      <c r="AK13" s="34" t="s">
        <v>133</v>
      </c>
      <c r="AP13" s="28"/>
      <c r="AQ13" s="15" t="e">
        <f t="shared" si="2"/>
        <v>#DIV/0!</v>
      </c>
      <c r="AT13" s="17">
        <f t="shared" si="3"/>
        <v>0</v>
      </c>
      <c r="AU13" s="15" t="e">
        <f t="shared" si="4"/>
        <v>#DIV/0!</v>
      </c>
      <c r="AV13" s="15" t="e">
        <f t="shared" si="5"/>
        <v>#DIV/0!</v>
      </c>
      <c r="AW13" s="34" t="s">
        <v>132</v>
      </c>
      <c r="AX13" s="34" t="s">
        <v>133</v>
      </c>
      <c r="BF13" s="23" t="e">
        <f t="shared" si="6"/>
        <v>#DIV/0!</v>
      </c>
      <c r="BJ13" s="23" t="e">
        <f t="shared" si="7"/>
        <v>#DIV/0!</v>
      </c>
      <c r="BK13" s="34" t="s">
        <v>132</v>
      </c>
      <c r="BL13" s="34" t="s">
        <v>133</v>
      </c>
      <c r="BM13" s="92">
        <f t="shared" si="8"/>
        <v>0</v>
      </c>
      <c r="BN13" s="92">
        <f t="shared" si="9"/>
        <v>0</v>
      </c>
      <c r="BO13" s="92">
        <f t="shared" si="10"/>
        <v>0</v>
      </c>
      <c r="BP13" s="92">
        <f t="shared" si="11"/>
        <v>0</v>
      </c>
      <c r="BQ13" s="92">
        <f t="shared" si="12"/>
        <v>0</v>
      </c>
    </row>
    <row r="14" spans="1:71" s="12" customFormat="1" x14ac:dyDescent="0.25">
      <c r="Q14" s="16" t="e">
        <f t="shared" si="13"/>
        <v>#DIV/0!</v>
      </c>
      <c r="R14" s="34" t="s">
        <v>132</v>
      </c>
      <c r="S14" s="34" t="s">
        <v>133</v>
      </c>
      <c r="Z14" s="16" t="e">
        <f t="shared" si="0"/>
        <v>#DIV/0!</v>
      </c>
      <c r="AA14" s="34" t="s">
        <v>132</v>
      </c>
      <c r="AB14" s="34" t="s">
        <v>133</v>
      </c>
      <c r="AI14" s="16" t="e">
        <f t="shared" si="1"/>
        <v>#DIV/0!</v>
      </c>
      <c r="AJ14" s="34" t="s">
        <v>132</v>
      </c>
      <c r="AK14" s="34" t="s">
        <v>133</v>
      </c>
      <c r="AP14" s="28"/>
      <c r="AQ14" s="15" t="e">
        <f t="shared" si="2"/>
        <v>#DIV/0!</v>
      </c>
      <c r="AT14" s="17">
        <f t="shared" si="3"/>
        <v>0</v>
      </c>
      <c r="AU14" s="15" t="e">
        <f t="shared" si="4"/>
        <v>#DIV/0!</v>
      </c>
      <c r="AV14" s="15" t="e">
        <f t="shared" si="5"/>
        <v>#DIV/0!</v>
      </c>
      <c r="AW14" s="34" t="s">
        <v>132</v>
      </c>
      <c r="AX14" s="34" t="s">
        <v>133</v>
      </c>
      <c r="BF14" s="23" t="e">
        <f t="shared" si="6"/>
        <v>#DIV/0!</v>
      </c>
      <c r="BJ14" s="23" t="e">
        <f t="shared" si="7"/>
        <v>#DIV/0!</v>
      </c>
      <c r="BK14" s="34" t="s">
        <v>132</v>
      </c>
      <c r="BL14" s="34" t="s">
        <v>133</v>
      </c>
      <c r="BM14" s="92">
        <f t="shared" si="8"/>
        <v>0</v>
      </c>
      <c r="BN14" s="92">
        <f t="shared" si="9"/>
        <v>0</v>
      </c>
      <c r="BO14" s="92">
        <f t="shared" si="10"/>
        <v>0</v>
      </c>
      <c r="BP14" s="92">
        <f t="shared" si="11"/>
        <v>0</v>
      </c>
      <c r="BQ14" s="92">
        <f t="shared" si="12"/>
        <v>0</v>
      </c>
    </row>
    <row r="15" spans="1:71" s="12" customFormat="1" x14ac:dyDescent="0.25">
      <c r="Q15" s="16" t="e">
        <f t="shared" si="13"/>
        <v>#DIV/0!</v>
      </c>
      <c r="R15" s="34" t="s">
        <v>132</v>
      </c>
      <c r="S15" s="34" t="s">
        <v>133</v>
      </c>
      <c r="Z15" s="16" t="e">
        <f t="shared" si="0"/>
        <v>#DIV/0!</v>
      </c>
      <c r="AA15" s="34" t="s">
        <v>132</v>
      </c>
      <c r="AB15" s="34" t="s">
        <v>133</v>
      </c>
      <c r="AI15" s="16" t="e">
        <f t="shared" si="1"/>
        <v>#DIV/0!</v>
      </c>
      <c r="AJ15" s="34" t="s">
        <v>132</v>
      </c>
      <c r="AK15" s="34" t="s">
        <v>133</v>
      </c>
      <c r="AP15" s="28"/>
      <c r="AQ15" s="15" t="e">
        <f t="shared" si="2"/>
        <v>#DIV/0!</v>
      </c>
      <c r="AT15" s="17">
        <f t="shared" si="3"/>
        <v>0</v>
      </c>
      <c r="AU15" s="15" t="e">
        <f t="shared" si="4"/>
        <v>#DIV/0!</v>
      </c>
      <c r="AV15" s="15" t="e">
        <f t="shared" si="5"/>
        <v>#DIV/0!</v>
      </c>
      <c r="AW15" s="34" t="s">
        <v>132</v>
      </c>
      <c r="AX15" s="34" t="s">
        <v>133</v>
      </c>
      <c r="BF15" s="23" t="e">
        <f t="shared" si="6"/>
        <v>#DIV/0!</v>
      </c>
      <c r="BJ15" s="23" t="e">
        <f t="shared" si="7"/>
        <v>#DIV/0!</v>
      </c>
      <c r="BK15" s="34" t="s">
        <v>132</v>
      </c>
      <c r="BL15" s="34" t="s">
        <v>133</v>
      </c>
      <c r="BM15" s="92">
        <f t="shared" si="8"/>
        <v>0</v>
      </c>
      <c r="BN15" s="92">
        <f t="shared" si="9"/>
        <v>0</v>
      </c>
      <c r="BO15" s="92">
        <f t="shared" si="10"/>
        <v>0</v>
      </c>
      <c r="BP15" s="92">
        <f t="shared" si="11"/>
        <v>0</v>
      </c>
      <c r="BQ15" s="92">
        <f t="shared" si="12"/>
        <v>0</v>
      </c>
    </row>
    <row r="16" spans="1:71" s="12" customFormat="1" x14ac:dyDescent="0.25">
      <c r="Q16" s="16" t="e">
        <f t="shared" si="13"/>
        <v>#DIV/0!</v>
      </c>
      <c r="R16" s="34" t="s">
        <v>132</v>
      </c>
      <c r="S16" s="34" t="s">
        <v>133</v>
      </c>
      <c r="Z16" s="16" t="e">
        <f t="shared" si="0"/>
        <v>#DIV/0!</v>
      </c>
      <c r="AA16" s="34" t="s">
        <v>132</v>
      </c>
      <c r="AB16" s="34" t="s">
        <v>133</v>
      </c>
      <c r="AI16" s="16" t="e">
        <f t="shared" si="1"/>
        <v>#DIV/0!</v>
      </c>
      <c r="AJ16" s="34" t="s">
        <v>132</v>
      </c>
      <c r="AK16" s="34" t="s">
        <v>133</v>
      </c>
      <c r="AP16" s="28"/>
      <c r="AQ16" s="15" t="e">
        <f t="shared" si="2"/>
        <v>#DIV/0!</v>
      </c>
      <c r="AT16" s="17">
        <f t="shared" si="3"/>
        <v>0</v>
      </c>
      <c r="AU16" s="15" t="e">
        <f t="shared" si="4"/>
        <v>#DIV/0!</v>
      </c>
      <c r="AV16" s="15" t="e">
        <f t="shared" si="5"/>
        <v>#DIV/0!</v>
      </c>
      <c r="AW16" s="34" t="s">
        <v>132</v>
      </c>
      <c r="AX16" s="34" t="s">
        <v>133</v>
      </c>
      <c r="BF16" s="23" t="e">
        <f t="shared" si="6"/>
        <v>#DIV/0!</v>
      </c>
      <c r="BJ16" s="23" t="e">
        <f t="shared" si="7"/>
        <v>#DIV/0!</v>
      </c>
      <c r="BK16" s="34" t="s">
        <v>132</v>
      </c>
      <c r="BL16" s="34" t="s">
        <v>133</v>
      </c>
      <c r="BM16" s="92">
        <f t="shared" si="8"/>
        <v>0</v>
      </c>
      <c r="BN16" s="92">
        <f t="shared" si="9"/>
        <v>0</v>
      </c>
      <c r="BO16" s="92">
        <f t="shared" si="10"/>
        <v>0</v>
      </c>
      <c r="BP16" s="92">
        <f t="shared" si="11"/>
        <v>0</v>
      </c>
      <c r="BQ16" s="92">
        <f t="shared" si="12"/>
        <v>0</v>
      </c>
    </row>
    <row r="17" spans="17:69" s="12" customFormat="1" x14ac:dyDescent="0.25">
      <c r="Q17" s="16" t="e">
        <f t="shared" si="13"/>
        <v>#DIV/0!</v>
      </c>
      <c r="R17" s="34" t="s">
        <v>132</v>
      </c>
      <c r="S17" s="34" t="s">
        <v>133</v>
      </c>
      <c r="Z17" s="16" t="e">
        <f t="shared" si="0"/>
        <v>#DIV/0!</v>
      </c>
      <c r="AA17" s="34" t="s">
        <v>132</v>
      </c>
      <c r="AB17" s="34" t="s">
        <v>133</v>
      </c>
      <c r="AI17" s="16" t="e">
        <f t="shared" si="1"/>
        <v>#DIV/0!</v>
      </c>
      <c r="AJ17" s="34" t="s">
        <v>132</v>
      </c>
      <c r="AK17" s="34" t="s">
        <v>133</v>
      </c>
      <c r="AP17" s="28"/>
      <c r="AQ17" s="15" t="e">
        <f t="shared" si="2"/>
        <v>#DIV/0!</v>
      </c>
      <c r="AT17" s="17">
        <f t="shared" si="3"/>
        <v>0</v>
      </c>
      <c r="AU17" s="15" t="e">
        <f t="shared" si="4"/>
        <v>#DIV/0!</v>
      </c>
      <c r="AV17" s="15" t="e">
        <f t="shared" si="5"/>
        <v>#DIV/0!</v>
      </c>
      <c r="AW17" s="34" t="s">
        <v>132</v>
      </c>
      <c r="AX17" s="34" t="s">
        <v>133</v>
      </c>
      <c r="BF17" s="23" t="e">
        <f t="shared" si="6"/>
        <v>#DIV/0!</v>
      </c>
      <c r="BJ17" s="23" t="e">
        <f t="shared" si="7"/>
        <v>#DIV/0!</v>
      </c>
      <c r="BK17" s="34" t="s">
        <v>132</v>
      </c>
      <c r="BL17" s="34" t="s">
        <v>133</v>
      </c>
      <c r="BM17" s="92">
        <f t="shared" si="8"/>
        <v>0</v>
      </c>
      <c r="BN17" s="92">
        <f t="shared" si="9"/>
        <v>0</v>
      </c>
      <c r="BO17" s="92">
        <f t="shared" si="10"/>
        <v>0</v>
      </c>
      <c r="BP17" s="92">
        <f t="shared" si="11"/>
        <v>0</v>
      </c>
      <c r="BQ17" s="92">
        <f t="shared" si="12"/>
        <v>0</v>
      </c>
    </row>
    <row r="18" spans="17:69" s="12" customFormat="1" x14ac:dyDescent="0.25">
      <c r="Q18" s="16" t="e">
        <f t="shared" si="13"/>
        <v>#DIV/0!</v>
      </c>
      <c r="R18" s="34" t="s">
        <v>132</v>
      </c>
      <c r="S18" s="34" t="s">
        <v>133</v>
      </c>
      <c r="Z18" s="16" t="e">
        <f t="shared" si="0"/>
        <v>#DIV/0!</v>
      </c>
      <c r="AA18" s="34" t="s">
        <v>132</v>
      </c>
      <c r="AB18" s="34" t="s">
        <v>133</v>
      </c>
      <c r="AI18" s="16" t="e">
        <f t="shared" si="1"/>
        <v>#DIV/0!</v>
      </c>
      <c r="AJ18" s="34" t="s">
        <v>132</v>
      </c>
      <c r="AK18" s="34" t="s">
        <v>133</v>
      </c>
      <c r="AP18" s="28"/>
      <c r="AQ18" s="15" t="e">
        <f t="shared" si="2"/>
        <v>#DIV/0!</v>
      </c>
      <c r="AT18" s="17">
        <f t="shared" si="3"/>
        <v>0</v>
      </c>
      <c r="AU18" s="15" t="e">
        <f t="shared" si="4"/>
        <v>#DIV/0!</v>
      </c>
      <c r="AV18" s="15" t="e">
        <f t="shared" si="5"/>
        <v>#DIV/0!</v>
      </c>
      <c r="AW18" s="34" t="s">
        <v>132</v>
      </c>
      <c r="AX18" s="34" t="s">
        <v>133</v>
      </c>
      <c r="BF18" s="23" t="e">
        <f t="shared" si="6"/>
        <v>#DIV/0!</v>
      </c>
      <c r="BJ18" s="23" t="e">
        <f t="shared" si="7"/>
        <v>#DIV/0!</v>
      </c>
      <c r="BK18" s="34" t="s">
        <v>132</v>
      </c>
      <c r="BL18" s="34" t="s">
        <v>133</v>
      </c>
      <c r="BM18" s="92">
        <f t="shared" si="8"/>
        <v>0</v>
      </c>
      <c r="BN18" s="92">
        <f t="shared" si="9"/>
        <v>0</v>
      </c>
      <c r="BO18" s="92">
        <f t="shared" si="10"/>
        <v>0</v>
      </c>
      <c r="BP18" s="92">
        <f t="shared" si="11"/>
        <v>0</v>
      </c>
      <c r="BQ18" s="92">
        <f t="shared" si="12"/>
        <v>0</v>
      </c>
    </row>
    <row r="19" spans="17:69" s="12" customFormat="1" x14ac:dyDescent="0.25">
      <c r="Q19" s="16" t="e">
        <f t="shared" si="13"/>
        <v>#DIV/0!</v>
      </c>
      <c r="R19" s="34" t="s">
        <v>132</v>
      </c>
      <c r="S19" s="34" t="s">
        <v>133</v>
      </c>
      <c r="Z19" s="16" t="e">
        <f t="shared" si="0"/>
        <v>#DIV/0!</v>
      </c>
      <c r="AA19" s="34" t="s">
        <v>132</v>
      </c>
      <c r="AB19" s="34" t="s">
        <v>133</v>
      </c>
      <c r="AI19" s="16" t="e">
        <f t="shared" si="1"/>
        <v>#DIV/0!</v>
      </c>
      <c r="AJ19" s="34" t="s">
        <v>132</v>
      </c>
      <c r="AK19" s="34" t="s">
        <v>133</v>
      </c>
      <c r="AP19" s="28"/>
      <c r="AQ19" s="15" t="e">
        <f t="shared" si="2"/>
        <v>#DIV/0!</v>
      </c>
      <c r="AT19" s="17">
        <f t="shared" si="3"/>
        <v>0</v>
      </c>
      <c r="AU19" s="15" t="e">
        <f t="shared" si="4"/>
        <v>#DIV/0!</v>
      </c>
      <c r="AV19" s="15" t="e">
        <f t="shared" si="5"/>
        <v>#DIV/0!</v>
      </c>
      <c r="AW19" s="34" t="s">
        <v>132</v>
      </c>
      <c r="AX19" s="34" t="s">
        <v>133</v>
      </c>
      <c r="BF19" s="23" t="e">
        <f t="shared" si="6"/>
        <v>#DIV/0!</v>
      </c>
      <c r="BJ19" s="23" t="e">
        <f t="shared" si="7"/>
        <v>#DIV/0!</v>
      </c>
      <c r="BK19" s="34" t="s">
        <v>132</v>
      </c>
      <c r="BL19" s="34" t="s">
        <v>133</v>
      </c>
      <c r="BM19" s="92">
        <f t="shared" si="8"/>
        <v>0</v>
      </c>
      <c r="BN19" s="92">
        <f t="shared" si="9"/>
        <v>0</v>
      </c>
      <c r="BO19" s="92">
        <f t="shared" si="10"/>
        <v>0</v>
      </c>
      <c r="BP19" s="92">
        <f t="shared" si="11"/>
        <v>0</v>
      </c>
      <c r="BQ19" s="92">
        <f t="shared" si="12"/>
        <v>0</v>
      </c>
    </row>
    <row r="20" spans="17:69" s="12" customFormat="1" x14ac:dyDescent="0.25">
      <c r="Q20" s="16" t="e">
        <f t="shared" si="13"/>
        <v>#DIV/0!</v>
      </c>
      <c r="R20" s="34" t="s">
        <v>132</v>
      </c>
      <c r="S20" s="34" t="s">
        <v>133</v>
      </c>
      <c r="Z20" s="16" t="e">
        <f t="shared" si="0"/>
        <v>#DIV/0!</v>
      </c>
      <c r="AA20" s="34" t="s">
        <v>132</v>
      </c>
      <c r="AB20" s="34" t="s">
        <v>133</v>
      </c>
      <c r="AI20" s="16" t="e">
        <f t="shared" si="1"/>
        <v>#DIV/0!</v>
      </c>
      <c r="AJ20" s="34" t="s">
        <v>132</v>
      </c>
      <c r="AK20" s="34" t="s">
        <v>133</v>
      </c>
      <c r="AP20" s="28"/>
      <c r="AQ20" s="15" t="e">
        <f t="shared" si="2"/>
        <v>#DIV/0!</v>
      </c>
      <c r="AT20" s="17">
        <f t="shared" si="3"/>
        <v>0</v>
      </c>
      <c r="AU20" s="15" t="e">
        <f t="shared" si="4"/>
        <v>#DIV/0!</v>
      </c>
      <c r="AV20" s="15" t="e">
        <f t="shared" si="5"/>
        <v>#DIV/0!</v>
      </c>
      <c r="AW20" s="34" t="s">
        <v>132</v>
      </c>
      <c r="AX20" s="34" t="s">
        <v>133</v>
      </c>
      <c r="BF20" s="23" t="e">
        <f t="shared" si="6"/>
        <v>#DIV/0!</v>
      </c>
      <c r="BJ20" s="23" t="e">
        <f t="shared" si="7"/>
        <v>#DIV/0!</v>
      </c>
      <c r="BK20" s="34" t="s">
        <v>132</v>
      </c>
      <c r="BL20" s="34" t="s">
        <v>133</v>
      </c>
      <c r="BM20" s="92">
        <f t="shared" si="8"/>
        <v>0</v>
      </c>
      <c r="BN20" s="92">
        <f t="shared" si="9"/>
        <v>0</v>
      </c>
      <c r="BO20" s="92">
        <f t="shared" si="10"/>
        <v>0</v>
      </c>
      <c r="BP20" s="92">
        <f t="shared" si="11"/>
        <v>0</v>
      </c>
      <c r="BQ20" s="92">
        <f t="shared" si="12"/>
        <v>0</v>
      </c>
    </row>
    <row r="21" spans="17:69" s="12" customFormat="1" x14ac:dyDescent="0.25">
      <c r="Q21" s="16" t="e">
        <f t="shared" si="13"/>
        <v>#DIV/0!</v>
      </c>
      <c r="R21" s="34" t="s">
        <v>132</v>
      </c>
      <c r="S21" s="34" t="s">
        <v>133</v>
      </c>
      <c r="Z21" s="16" t="e">
        <f t="shared" si="0"/>
        <v>#DIV/0!</v>
      </c>
      <c r="AA21" s="34" t="s">
        <v>132</v>
      </c>
      <c r="AB21" s="34" t="s">
        <v>133</v>
      </c>
      <c r="AI21" s="16" t="e">
        <f t="shared" si="1"/>
        <v>#DIV/0!</v>
      </c>
      <c r="AJ21" s="34" t="s">
        <v>132</v>
      </c>
      <c r="AK21" s="34" t="s">
        <v>133</v>
      </c>
      <c r="AP21" s="28"/>
      <c r="AQ21" s="15" t="e">
        <f t="shared" si="2"/>
        <v>#DIV/0!</v>
      </c>
      <c r="AT21" s="17">
        <f t="shared" si="3"/>
        <v>0</v>
      </c>
      <c r="AU21" s="15" t="e">
        <f t="shared" si="4"/>
        <v>#DIV/0!</v>
      </c>
      <c r="AV21" s="15" t="e">
        <f t="shared" si="5"/>
        <v>#DIV/0!</v>
      </c>
      <c r="AW21" s="34" t="s">
        <v>132</v>
      </c>
      <c r="AX21" s="34" t="s">
        <v>133</v>
      </c>
      <c r="BF21" s="23" t="e">
        <f t="shared" si="6"/>
        <v>#DIV/0!</v>
      </c>
      <c r="BJ21" s="23" t="e">
        <f t="shared" si="7"/>
        <v>#DIV/0!</v>
      </c>
      <c r="BK21" s="34" t="s">
        <v>132</v>
      </c>
      <c r="BL21" s="34" t="s">
        <v>133</v>
      </c>
      <c r="BM21" s="92">
        <f t="shared" si="8"/>
        <v>0</v>
      </c>
      <c r="BN21" s="92">
        <f t="shared" si="9"/>
        <v>0</v>
      </c>
      <c r="BO21" s="92">
        <f t="shared" si="10"/>
        <v>0</v>
      </c>
      <c r="BP21" s="92">
        <f t="shared" si="11"/>
        <v>0</v>
      </c>
      <c r="BQ21" s="92">
        <f t="shared" si="12"/>
        <v>0</v>
      </c>
    </row>
    <row r="22" spans="17:69" s="12" customFormat="1" x14ac:dyDescent="0.25">
      <c r="Q22" s="16" t="e">
        <f t="shared" si="13"/>
        <v>#DIV/0!</v>
      </c>
      <c r="R22" s="34" t="s">
        <v>132</v>
      </c>
      <c r="S22" s="34" t="s">
        <v>133</v>
      </c>
      <c r="Z22" s="16" t="e">
        <f t="shared" si="0"/>
        <v>#DIV/0!</v>
      </c>
      <c r="AA22" s="34" t="s">
        <v>132</v>
      </c>
      <c r="AB22" s="34" t="s">
        <v>133</v>
      </c>
      <c r="AI22" s="16" t="e">
        <f t="shared" si="1"/>
        <v>#DIV/0!</v>
      </c>
      <c r="AJ22" s="34" t="s">
        <v>132</v>
      </c>
      <c r="AK22" s="34" t="s">
        <v>133</v>
      </c>
      <c r="AP22" s="28"/>
      <c r="AQ22" s="15" t="e">
        <f t="shared" si="2"/>
        <v>#DIV/0!</v>
      </c>
      <c r="AT22" s="17">
        <f t="shared" si="3"/>
        <v>0</v>
      </c>
      <c r="AU22" s="15" t="e">
        <f t="shared" si="4"/>
        <v>#DIV/0!</v>
      </c>
      <c r="AV22" s="15" t="e">
        <f t="shared" si="5"/>
        <v>#DIV/0!</v>
      </c>
      <c r="AW22" s="34" t="s">
        <v>132</v>
      </c>
      <c r="AX22" s="34" t="s">
        <v>133</v>
      </c>
      <c r="BF22" s="23" t="e">
        <f t="shared" si="6"/>
        <v>#DIV/0!</v>
      </c>
      <c r="BJ22" s="23" t="e">
        <f t="shared" si="7"/>
        <v>#DIV/0!</v>
      </c>
      <c r="BK22" s="34" t="s">
        <v>132</v>
      </c>
      <c r="BL22" s="34" t="s">
        <v>133</v>
      </c>
      <c r="BM22" s="92">
        <f t="shared" si="8"/>
        <v>0</v>
      </c>
      <c r="BN22" s="92">
        <f t="shared" si="9"/>
        <v>0</v>
      </c>
      <c r="BO22" s="92">
        <f t="shared" si="10"/>
        <v>0</v>
      </c>
      <c r="BP22" s="92">
        <f t="shared" si="11"/>
        <v>0</v>
      </c>
      <c r="BQ22" s="92">
        <f t="shared" si="12"/>
        <v>0</v>
      </c>
    </row>
    <row r="23" spans="17:69" s="12" customFormat="1" x14ac:dyDescent="0.25">
      <c r="Q23" s="16" t="e">
        <f t="shared" si="13"/>
        <v>#DIV/0!</v>
      </c>
      <c r="R23" s="34" t="s">
        <v>132</v>
      </c>
      <c r="S23" s="34" t="s">
        <v>133</v>
      </c>
      <c r="Z23" s="16" t="e">
        <f t="shared" si="0"/>
        <v>#DIV/0!</v>
      </c>
      <c r="AA23" s="34" t="s">
        <v>132</v>
      </c>
      <c r="AB23" s="34" t="s">
        <v>133</v>
      </c>
      <c r="AI23" s="16" t="e">
        <f t="shared" si="1"/>
        <v>#DIV/0!</v>
      </c>
      <c r="AJ23" s="34" t="s">
        <v>132</v>
      </c>
      <c r="AK23" s="34" t="s">
        <v>133</v>
      </c>
      <c r="AP23" s="28"/>
      <c r="AQ23" s="15" t="e">
        <f t="shared" si="2"/>
        <v>#DIV/0!</v>
      </c>
      <c r="AT23" s="17">
        <f t="shared" si="3"/>
        <v>0</v>
      </c>
      <c r="AU23" s="15" t="e">
        <f t="shared" si="4"/>
        <v>#DIV/0!</v>
      </c>
      <c r="AV23" s="15" t="e">
        <f t="shared" si="5"/>
        <v>#DIV/0!</v>
      </c>
      <c r="AW23" s="34" t="s">
        <v>132</v>
      </c>
      <c r="AX23" s="34" t="s">
        <v>133</v>
      </c>
      <c r="BF23" s="23" t="e">
        <f t="shared" si="6"/>
        <v>#DIV/0!</v>
      </c>
      <c r="BJ23" s="23" t="e">
        <f t="shared" si="7"/>
        <v>#DIV/0!</v>
      </c>
      <c r="BK23" s="34" t="s">
        <v>132</v>
      </c>
      <c r="BL23" s="34" t="s">
        <v>133</v>
      </c>
      <c r="BM23" s="92">
        <f t="shared" si="8"/>
        <v>0</v>
      </c>
      <c r="BN23" s="92">
        <f t="shared" si="9"/>
        <v>0</v>
      </c>
      <c r="BO23" s="92">
        <f t="shared" si="10"/>
        <v>0</v>
      </c>
      <c r="BP23" s="92">
        <f t="shared" si="11"/>
        <v>0</v>
      </c>
      <c r="BQ23" s="92">
        <f t="shared" si="12"/>
        <v>0</v>
      </c>
    </row>
    <row r="24" spans="17:69" s="12" customFormat="1" x14ac:dyDescent="0.25">
      <c r="Q24" s="16" t="e">
        <f t="shared" si="13"/>
        <v>#DIV/0!</v>
      </c>
      <c r="R24" s="34" t="s">
        <v>132</v>
      </c>
      <c r="S24" s="34" t="s">
        <v>133</v>
      </c>
      <c r="Z24" s="16" t="e">
        <f t="shared" si="0"/>
        <v>#DIV/0!</v>
      </c>
      <c r="AA24" s="34" t="s">
        <v>132</v>
      </c>
      <c r="AB24" s="34" t="s">
        <v>133</v>
      </c>
      <c r="AI24" s="16" t="e">
        <f t="shared" si="1"/>
        <v>#DIV/0!</v>
      </c>
      <c r="AJ24" s="34" t="s">
        <v>132</v>
      </c>
      <c r="AK24" s="34" t="s">
        <v>133</v>
      </c>
      <c r="AP24" s="28"/>
      <c r="AQ24" s="15" t="e">
        <f t="shared" si="2"/>
        <v>#DIV/0!</v>
      </c>
      <c r="AT24" s="17">
        <f t="shared" si="3"/>
        <v>0</v>
      </c>
      <c r="AU24" s="15" t="e">
        <f t="shared" si="4"/>
        <v>#DIV/0!</v>
      </c>
      <c r="AV24" s="15" t="e">
        <f t="shared" si="5"/>
        <v>#DIV/0!</v>
      </c>
      <c r="AW24" s="34" t="s">
        <v>132</v>
      </c>
      <c r="AX24" s="34" t="s">
        <v>133</v>
      </c>
      <c r="BF24" s="23" t="e">
        <f t="shared" si="6"/>
        <v>#DIV/0!</v>
      </c>
      <c r="BJ24" s="23" t="e">
        <f t="shared" si="7"/>
        <v>#DIV/0!</v>
      </c>
      <c r="BK24" s="34" t="s">
        <v>132</v>
      </c>
      <c r="BL24" s="34" t="s">
        <v>133</v>
      </c>
      <c r="BM24" s="92">
        <f t="shared" si="8"/>
        <v>0</v>
      </c>
      <c r="BN24" s="92">
        <f t="shared" si="9"/>
        <v>0</v>
      </c>
      <c r="BO24" s="92">
        <f t="shared" si="10"/>
        <v>0</v>
      </c>
      <c r="BP24" s="92">
        <f t="shared" si="11"/>
        <v>0</v>
      </c>
      <c r="BQ24" s="92">
        <f t="shared" si="12"/>
        <v>0</v>
      </c>
    </row>
    <row r="25" spans="17:69" s="12" customFormat="1" x14ac:dyDescent="0.25">
      <c r="Q25" s="16" t="e">
        <f t="shared" si="13"/>
        <v>#DIV/0!</v>
      </c>
      <c r="R25" s="34" t="s">
        <v>132</v>
      </c>
      <c r="S25" s="34" t="s">
        <v>133</v>
      </c>
      <c r="Z25" s="16" t="e">
        <f t="shared" si="0"/>
        <v>#DIV/0!</v>
      </c>
      <c r="AA25" s="34" t="s">
        <v>132</v>
      </c>
      <c r="AB25" s="34" t="s">
        <v>133</v>
      </c>
      <c r="AI25" s="16" t="e">
        <f t="shared" si="1"/>
        <v>#DIV/0!</v>
      </c>
      <c r="AJ25" s="34" t="s">
        <v>132</v>
      </c>
      <c r="AK25" s="34" t="s">
        <v>133</v>
      </c>
      <c r="AP25" s="28"/>
      <c r="AQ25" s="15" t="e">
        <f t="shared" si="2"/>
        <v>#DIV/0!</v>
      </c>
      <c r="AT25" s="17">
        <f t="shared" si="3"/>
        <v>0</v>
      </c>
      <c r="AU25" s="15" t="e">
        <f t="shared" si="4"/>
        <v>#DIV/0!</v>
      </c>
      <c r="AV25" s="15" t="e">
        <f t="shared" si="5"/>
        <v>#DIV/0!</v>
      </c>
      <c r="AW25" s="34" t="s">
        <v>132</v>
      </c>
      <c r="AX25" s="34" t="s">
        <v>133</v>
      </c>
      <c r="BF25" s="23" t="e">
        <f t="shared" si="6"/>
        <v>#DIV/0!</v>
      </c>
      <c r="BJ25" s="23" t="e">
        <f t="shared" si="7"/>
        <v>#DIV/0!</v>
      </c>
      <c r="BK25" s="34" t="s">
        <v>132</v>
      </c>
      <c r="BL25" s="34" t="s">
        <v>133</v>
      </c>
      <c r="BM25" s="92">
        <f t="shared" si="8"/>
        <v>0</v>
      </c>
      <c r="BN25" s="92">
        <f t="shared" si="9"/>
        <v>0</v>
      </c>
      <c r="BO25" s="92">
        <f t="shared" si="10"/>
        <v>0</v>
      </c>
      <c r="BP25" s="92">
        <f t="shared" si="11"/>
        <v>0</v>
      </c>
      <c r="BQ25" s="92">
        <f t="shared" si="12"/>
        <v>0</v>
      </c>
    </row>
    <row r="26" spans="17:69" s="12" customFormat="1" x14ac:dyDescent="0.25">
      <c r="Q26" s="16" t="e">
        <f t="shared" si="13"/>
        <v>#DIV/0!</v>
      </c>
      <c r="R26" s="34" t="s">
        <v>132</v>
      </c>
      <c r="S26" s="34" t="s">
        <v>133</v>
      </c>
      <c r="Z26" s="16" t="e">
        <f t="shared" si="0"/>
        <v>#DIV/0!</v>
      </c>
      <c r="AA26" s="34" t="s">
        <v>132</v>
      </c>
      <c r="AB26" s="34" t="s">
        <v>133</v>
      </c>
      <c r="AI26" s="16" t="e">
        <f t="shared" si="1"/>
        <v>#DIV/0!</v>
      </c>
      <c r="AJ26" s="34" t="s">
        <v>132</v>
      </c>
      <c r="AK26" s="34" t="s">
        <v>133</v>
      </c>
      <c r="AP26" s="28"/>
      <c r="AQ26" s="15" t="e">
        <f t="shared" si="2"/>
        <v>#DIV/0!</v>
      </c>
      <c r="AT26" s="17">
        <f t="shared" si="3"/>
        <v>0</v>
      </c>
      <c r="AU26" s="15" t="e">
        <f t="shared" si="4"/>
        <v>#DIV/0!</v>
      </c>
      <c r="AV26" s="15" t="e">
        <f t="shared" si="5"/>
        <v>#DIV/0!</v>
      </c>
      <c r="AW26" s="34" t="s">
        <v>132</v>
      </c>
      <c r="AX26" s="34" t="s">
        <v>133</v>
      </c>
      <c r="BF26" s="23" t="e">
        <f t="shared" si="6"/>
        <v>#DIV/0!</v>
      </c>
      <c r="BJ26" s="23" t="e">
        <f t="shared" si="7"/>
        <v>#DIV/0!</v>
      </c>
      <c r="BK26" s="34" t="s">
        <v>132</v>
      </c>
      <c r="BL26" s="34" t="s">
        <v>133</v>
      </c>
      <c r="BM26" s="92">
        <f t="shared" si="8"/>
        <v>0</v>
      </c>
      <c r="BN26" s="92">
        <f t="shared" si="9"/>
        <v>0</v>
      </c>
      <c r="BO26" s="92">
        <f t="shared" si="10"/>
        <v>0</v>
      </c>
      <c r="BP26" s="92">
        <f t="shared" si="11"/>
        <v>0</v>
      </c>
      <c r="BQ26" s="92">
        <f t="shared" si="12"/>
        <v>0</v>
      </c>
    </row>
    <row r="27" spans="17:69" s="12" customFormat="1" x14ac:dyDescent="0.25">
      <c r="Q27" s="16" t="e">
        <f t="shared" si="13"/>
        <v>#DIV/0!</v>
      </c>
      <c r="R27" s="34" t="s">
        <v>132</v>
      </c>
      <c r="S27" s="34" t="s">
        <v>133</v>
      </c>
      <c r="Z27" s="16" t="e">
        <f t="shared" si="0"/>
        <v>#DIV/0!</v>
      </c>
      <c r="AA27" s="34" t="s">
        <v>132</v>
      </c>
      <c r="AB27" s="34" t="s">
        <v>133</v>
      </c>
      <c r="AI27" s="16" t="e">
        <f t="shared" si="1"/>
        <v>#DIV/0!</v>
      </c>
      <c r="AJ27" s="34" t="s">
        <v>132</v>
      </c>
      <c r="AK27" s="34" t="s">
        <v>133</v>
      </c>
      <c r="AP27" s="28"/>
      <c r="AQ27" s="15" t="e">
        <f t="shared" si="2"/>
        <v>#DIV/0!</v>
      </c>
      <c r="AT27" s="17">
        <f t="shared" si="3"/>
        <v>0</v>
      </c>
      <c r="AU27" s="15" t="e">
        <f t="shared" si="4"/>
        <v>#DIV/0!</v>
      </c>
      <c r="AV27" s="15" t="e">
        <f t="shared" si="5"/>
        <v>#DIV/0!</v>
      </c>
      <c r="AW27" s="34" t="s">
        <v>132</v>
      </c>
      <c r="AX27" s="34" t="s">
        <v>133</v>
      </c>
      <c r="BF27" s="23" t="e">
        <f t="shared" si="6"/>
        <v>#DIV/0!</v>
      </c>
      <c r="BJ27" s="23" t="e">
        <f t="shared" si="7"/>
        <v>#DIV/0!</v>
      </c>
      <c r="BK27" s="34" t="s">
        <v>132</v>
      </c>
      <c r="BL27" s="34" t="s">
        <v>133</v>
      </c>
      <c r="BM27" s="92">
        <f t="shared" si="8"/>
        <v>0</v>
      </c>
      <c r="BN27" s="92">
        <f t="shared" si="9"/>
        <v>0</v>
      </c>
      <c r="BO27" s="92">
        <f t="shared" si="10"/>
        <v>0</v>
      </c>
      <c r="BP27" s="92">
        <f t="shared" si="11"/>
        <v>0</v>
      </c>
      <c r="BQ27" s="92">
        <f t="shared" si="12"/>
        <v>0</v>
      </c>
    </row>
    <row r="28" spans="17:69" s="12" customFormat="1" x14ac:dyDescent="0.25">
      <c r="Q28" s="16" t="e">
        <f t="shared" si="13"/>
        <v>#DIV/0!</v>
      </c>
      <c r="R28" s="34" t="s">
        <v>132</v>
      </c>
      <c r="S28" s="34" t="s">
        <v>133</v>
      </c>
      <c r="Z28" s="16" t="e">
        <f t="shared" si="0"/>
        <v>#DIV/0!</v>
      </c>
      <c r="AA28" s="34" t="s">
        <v>132</v>
      </c>
      <c r="AB28" s="34" t="s">
        <v>133</v>
      </c>
      <c r="AI28" s="16" t="e">
        <f t="shared" si="1"/>
        <v>#DIV/0!</v>
      </c>
      <c r="AJ28" s="34" t="s">
        <v>132</v>
      </c>
      <c r="AK28" s="34" t="s">
        <v>133</v>
      </c>
      <c r="AP28" s="28"/>
      <c r="AQ28" s="15" t="e">
        <f t="shared" si="2"/>
        <v>#DIV/0!</v>
      </c>
      <c r="AT28" s="17">
        <f t="shared" si="3"/>
        <v>0</v>
      </c>
      <c r="AU28" s="15" t="e">
        <f t="shared" si="4"/>
        <v>#DIV/0!</v>
      </c>
      <c r="AV28" s="15" t="e">
        <f t="shared" si="5"/>
        <v>#DIV/0!</v>
      </c>
      <c r="AW28" s="34" t="s">
        <v>132</v>
      </c>
      <c r="AX28" s="34" t="s">
        <v>133</v>
      </c>
      <c r="BF28" s="23" t="e">
        <f t="shared" si="6"/>
        <v>#DIV/0!</v>
      </c>
      <c r="BJ28" s="23" t="e">
        <f t="shared" si="7"/>
        <v>#DIV/0!</v>
      </c>
      <c r="BK28" s="34" t="s">
        <v>132</v>
      </c>
      <c r="BL28" s="34" t="s">
        <v>133</v>
      </c>
      <c r="BM28" s="92">
        <f t="shared" si="8"/>
        <v>0</v>
      </c>
      <c r="BN28" s="92">
        <f t="shared" si="9"/>
        <v>0</v>
      </c>
      <c r="BO28" s="92">
        <f t="shared" si="10"/>
        <v>0</v>
      </c>
      <c r="BP28" s="92">
        <f t="shared" si="11"/>
        <v>0</v>
      </c>
      <c r="BQ28" s="92">
        <f t="shared" si="12"/>
        <v>0</v>
      </c>
    </row>
    <row r="29" spans="17:69" s="12" customFormat="1" x14ac:dyDescent="0.25">
      <c r="Q29" s="16" t="e">
        <f t="shared" si="13"/>
        <v>#DIV/0!</v>
      </c>
      <c r="R29" s="34" t="s">
        <v>132</v>
      </c>
      <c r="S29" s="34" t="s">
        <v>133</v>
      </c>
      <c r="Z29" s="16" t="e">
        <f t="shared" si="0"/>
        <v>#DIV/0!</v>
      </c>
      <c r="AA29" s="34" t="s">
        <v>132</v>
      </c>
      <c r="AB29" s="34" t="s">
        <v>133</v>
      </c>
      <c r="AI29" s="16" t="e">
        <f t="shared" si="1"/>
        <v>#DIV/0!</v>
      </c>
      <c r="AJ29" s="34" t="s">
        <v>132</v>
      </c>
      <c r="AK29" s="34" t="s">
        <v>133</v>
      </c>
      <c r="AP29" s="28"/>
      <c r="AQ29" s="15" t="e">
        <f t="shared" si="2"/>
        <v>#DIV/0!</v>
      </c>
      <c r="AT29" s="17">
        <f t="shared" si="3"/>
        <v>0</v>
      </c>
      <c r="AU29" s="15" t="e">
        <f t="shared" si="4"/>
        <v>#DIV/0!</v>
      </c>
      <c r="AV29" s="15" t="e">
        <f t="shared" si="5"/>
        <v>#DIV/0!</v>
      </c>
      <c r="AW29" s="34" t="s">
        <v>132</v>
      </c>
      <c r="AX29" s="34" t="s">
        <v>133</v>
      </c>
      <c r="BF29" s="23" t="e">
        <f t="shared" si="6"/>
        <v>#DIV/0!</v>
      </c>
      <c r="BJ29" s="23" t="e">
        <f t="shared" si="7"/>
        <v>#DIV/0!</v>
      </c>
      <c r="BK29" s="34" t="s">
        <v>132</v>
      </c>
      <c r="BL29" s="34" t="s">
        <v>133</v>
      </c>
      <c r="BM29" s="92">
        <f t="shared" si="8"/>
        <v>0</v>
      </c>
      <c r="BN29" s="92">
        <f t="shared" si="9"/>
        <v>0</v>
      </c>
      <c r="BO29" s="92">
        <f t="shared" si="10"/>
        <v>0</v>
      </c>
      <c r="BP29" s="92">
        <f t="shared" si="11"/>
        <v>0</v>
      </c>
      <c r="BQ29" s="92">
        <f t="shared" si="12"/>
        <v>0</v>
      </c>
    </row>
    <row r="30" spans="17:69" s="12" customFormat="1" x14ac:dyDescent="0.25">
      <c r="Q30" s="16" t="e">
        <f t="shared" si="13"/>
        <v>#DIV/0!</v>
      </c>
      <c r="R30" s="34" t="s">
        <v>132</v>
      </c>
      <c r="S30" s="34" t="s">
        <v>133</v>
      </c>
      <c r="Z30" s="16" t="e">
        <f t="shared" si="0"/>
        <v>#DIV/0!</v>
      </c>
      <c r="AA30" s="34" t="s">
        <v>132</v>
      </c>
      <c r="AB30" s="34" t="s">
        <v>133</v>
      </c>
      <c r="AI30" s="16" t="e">
        <f t="shared" si="1"/>
        <v>#DIV/0!</v>
      </c>
      <c r="AJ30" s="34" t="s">
        <v>132</v>
      </c>
      <c r="AK30" s="34" t="s">
        <v>133</v>
      </c>
      <c r="AP30" s="28"/>
      <c r="AQ30" s="15" t="e">
        <f t="shared" si="2"/>
        <v>#DIV/0!</v>
      </c>
      <c r="AT30" s="17">
        <f t="shared" si="3"/>
        <v>0</v>
      </c>
      <c r="AU30" s="15" t="e">
        <f t="shared" si="4"/>
        <v>#DIV/0!</v>
      </c>
      <c r="AV30" s="15" t="e">
        <f t="shared" si="5"/>
        <v>#DIV/0!</v>
      </c>
      <c r="AW30" s="34" t="s">
        <v>132</v>
      </c>
      <c r="AX30" s="34" t="s">
        <v>133</v>
      </c>
      <c r="BF30" s="23" t="e">
        <f t="shared" si="6"/>
        <v>#DIV/0!</v>
      </c>
      <c r="BJ30" s="23" t="e">
        <f t="shared" si="7"/>
        <v>#DIV/0!</v>
      </c>
      <c r="BK30" s="34" t="s">
        <v>132</v>
      </c>
      <c r="BL30" s="34" t="s">
        <v>133</v>
      </c>
      <c r="BM30" s="92">
        <f t="shared" si="8"/>
        <v>0</v>
      </c>
      <c r="BN30" s="92">
        <f t="shared" si="9"/>
        <v>0</v>
      </c>
      <c r="BO30" s="92">
        <f t="shared" si="10"/>
        <v>0</v>
      </c>
      <c r="BP30" s="92">
        <f t="shared" si="11"/>
        <v>0</v>
      </c>
      <c r="BQ30" s="92">
        <f t="shared" si="12"/>
        <v>0</v>
      </c>
    </row>
    <row r="31" spans="17:69" s="12" customFormat="1" x14ac:dyDescent="0.25">
      <c r="Q31" s="16" t="e">
        <f t="shared" si="13"/>
        <v>#DIV/0!</v>
      </c>
      <c r="R31" s="34" t="s">
        <v>132</v>
      </c>
      <c r="S31" s="34" t="s">
        <v>133</v>
      </c>
      <c r="Z31" s="16" t="e">
        <f t="shared" si="0"/>
        <v>#DIV/0!</v>
      </c>
      <c r="AA31" s="34" t="s">
        <v>132</v>
      </c>
      <c r="AB31" s="34" t="s">
        <v>133</v>
      </c>
      <c r="AI31" s="16" t="e">
        <f t="shared" si="1"/>
        <v>#DIV/0!</v>
      </c>
      <c r="AJ31" s="34" t="s">
        <v>132</v>
      </c>
      <c r="AK31" s="34" t="s">
        <v>133</v>
      </c>
      <c r="AP31" s="28"/>
      <c r="AQ31" s="15" t="e">
        <f t="shared" si="2"/>
        <v>#DIV/0!</v>
      </c>
      <c r="AT31" s="17">
        <f t="shared" si="3"/>
        <v>0</v>
      </c>
      <c r="AU31" s="15" t="e">
        <f t="shared" si="4"/>
        <v>#DIV/0!</v>
      </c>
      <c r="AV31" s="15" t="e">
        <f t="shared" si="5"/>
        <v>#DIV/0!</v>
      </c>
      <c r="AW31" s="34" t="s">
        <v>132</v>
      </c>
      <c r="AX31" s="34" t="s">
        <v>133</v>
      </c>
      <c r="BF31" s="23" t="e">
        <f t="shared" si="6"/>
        <v>#DIV/0!</v>
      </c>
      <c r="BJ31" s="23" t="e">
        <f t="shared" si="7"/>
        <v>#DIV/0!</v>
      </c>
      <c r="BK31" s="34" t="s">
        <v>132</v>
      </c>
      <c r="BL31" s="34" t="s">
        <v>133</v>
      </c>
      <c r="BM31" s="92">
        <f t="shared" si="8"/>
        <v>0</v>
      </c>
      <c r="BN31" s="92">
        <f t="shared" si="9"/>
        <v>0</v>
      </c>
      <c r="BO31" s="92">
        <f t="shared" si="10"/>
        <v>0</v>
      </c>
      <c r="BP31" s="92">
        <f t="shared" si="11"/>
        <v>0</v>
      </c>
      <c r="BQ31" s="92">
        <f t="shared" si="12"/>
        <v>0</v>
      </c>
    </row>
    <row r="32" spans="17:69" s="12" customFormat="1" x14ac:dyDescent="0.25">
      <c r="Q32" s="16" t="e">
        <f t="shared" si="13"/>
        <v>#DIV/0!</v>
      </c>
      <c r="R32" s="34" t="s">
        <v>132</v>
      </c>
      <c r="S32" s="34" t="s">
        <v>133</v>
      </c>
      <c r="Z32" s="16" t="e">
        <f t="shared" si="0"/>
        <v>#DIV/0!</v>
      </c>
      <c r="AA32" s="34" t="s">
        <v>132</v>
      </c>
      <c r="AB32" s="34" t="s">
        <v>133</v>
      </c>
      <c r="AI32" s="16" t="e">
        <f t="shared" si="1"/>
        <v>#DIV/0!</v>
      </c>
      <c r="AJ32" s="34" t="s">
        <v>132</v>
      </c>
      <c r="AK32" s="34" t="s">
        <v>133</v>
      </c>
      <c r="AP32" s="28"/>
      <c r="AQ32" s="15" t="e">
        <f t="shared" si="2"/>
        <v>#DIV/0!</v>
      </c>
      <c r="AT32" s="17">
        <f t="shared" si="3"/>
        <v>0</v>
      </c>
      <c r="AU32" s="15" t="e">
        <f t="shared" si="4"/>
        <v>#DIV/0!</v>
      </c>
      <c r="AV32" s="15" t="e">
        <f t="shared" si="5"/>
        <v>#DIV/0!</v>
      </c>
      <c r="AW32" s="34" t="s">
        <v>132</v>
      </c>
      <c r="AX32" s="34" t="s">
        <v>133</v>
      </c>
      <c r="BF32" s="23" t="e">
        <f t="shared" si="6"/>
        <v>#DIV/0!</v>
      </c>
      <c r="BJ32" s="23" t="e">
        <f t="shared" si="7"/>
        <v>#DIV/0!</v>
      </c>
      <c r="BK32" s="34" t="s">
        <v>132</v>
      </c>
      <c r="BL32" s="34" t="s">
        <v>133</v>
      </c>
      <c r="BM32" s="92">
        <f t="shared" si="8"/>
        <v>0</v>
      </c>
      <c r="BN32" s="92">
        <f t="shared" si="9"/>
        <v>0</v>
      </c>
      <c r="BO32" s="92">
        <f t="shared" si="10"/>
        <v>0</v>
      </c>
      <c r="BP32" s="92">
        <f t="shared" si="11"/>
        <v>0</v>
      </c>
      <c r="BQ32" s="92">
        <f t="shared" si="12"/>
        <v>0</v>
      </c>
    </row>
    <row r="33" spans="17:69" s="12" customFormat="1" x14ac:dyDescent="0.25">
      <c r="Q33" s="16" t="e">
        <f t="shared" si="13"/>
        <v>#DIV/0!</v>
      </c>
      <c r="R33" s="34" t="s">
        <v>132</v>
      </c>
      <c r="S33" s="34" t="s">
        <v>133</v>
      </c>
      <c r="Z33" s="16" t="e">
        <f t="shared" si="0"/>
        <v>#DIV/0!</v>
      </c>
      <c r="AA33" s="34" t="s">
        <v>132</v>
      </c>
      <c r="AB33" s="34" t="s">
        <v>133</v>
      </c>
      <c r="AI33" s="16" t="e">
        <f t="shared" si="1"/>
        <v>#DIV/0!</v>
      </c>
      <c r="AJ33" s="34" t="s">
        <v>132</v>
      </c>
      <c r="AK33" s="34" t="s">
        <v>133</v>
      </c>
      <c r="AP33" s="28"/>
      <c r="AQ33" s="15" t="e">
        <f t="shared" si="2"/>
        <v>#DIV/0!</v>
      </c>
      <c r="AT33" s="17">
        <f t="shared" si="3"/>
        <v>0</v>
      </c>
      <c r="AU33" s="15" t="e">
        <f t="shared" si="4"/>
        <v>#DIV/0!</v>
      </c>
      <c r="AV33" s="15" t="e">
        <f t="shared" si="5"/>
        <v>#DIV/0!</v>
      </c>
      <c r="AW33" s="34" t="s">
        <v>132</v>
      </c>
      <c r="AX33" s="34" t="s">
        <v>133</v>
      </c>
      <c r="BF33" s="23" t="e">
        <f t="shared" si="6"/>
        <v>#DIV/0!</v>
      </c>
      <c r="BJ33" s="23" t="e">
        <f t="shared" si="7"/>
        <v>#DIV/0!</v>
      </c>
      <c r="BK33" s="34" t="s">
        <v>132</v>
      </c>
      <c r="BL33" s="34" t="s">
        <v>133</v>
      </c>
      <c r="BM33" s="92">
        <f t="shared" si="8"/>
        <v>0</v>
      </c>
      <c r="BN33" s="92">
        <f t="shared" si="9"/>
        <v>0</v>
      </c>
      <c r="BO33" s="92">
        <f t="shared" si="10"/>
        <v>0</v>
      </c>
      <c r="BP33" s="92">
        <f t="shared" si="11"/>
        <v>0</v>
      </c>
      <c r="BQ33" s="92">
        <f t="shared" si="12"/>
        <v>0</v>
      </c>
    </row>
    <row r="34" spans="17:69" s="12" customFormat="1" x14ac:dyDescent="0.25">
      <c r="Q34" s="16" t="e">
        <f t="shared" si="13"/>
        <v>#DIV/0!</v>
      </c>
      <c r="R34" s="34" t="s">
        <v>132</v>
      </c>
      <c r="S34" s="34" t="s">
        <v>133</v>
      </c>
      <c r="Z34" s="16" t="e">
        <f t="shared" si="0"/>
        <v>#DIV/0!</v>
      </c>
      <c r="AA34" s="34" t="s">
        <v>132</v>
      </c>
      <c r="AB34" s="34" t="s">
        <v>133</v>
      </c>
      <c r="AI34" s="16" t="e">
        <f t="shared" si="1"/>
        <v>#DIV/0!</v>
      </c>
      <c r="AJ34" s="34" t="s">
        <v>132</v>
      </c>
      <c r="AK34" s="34" t="s">
        <v>133</v>
      </c>
      <c r="AP34" s="28"/>
      <c r="AQ34" s="15" t="e">
        <f t="shared" si="2"/>
        <v>#DIV/0!</v>
      </c>
      <c r="AT34" s="17">
        <f t="shared" si="3"/>
        <v>0</v>
      </c>
      <c r="AU34" s="15" t="e">
        <f t="shared" si="4"/>
        <v>#DIV/0!</v>
      </c>
      <c r="AV34" s="15" t="e">
        <f t="shared" si="5"/>
        <v>#DIV/0!</v>
      </c>
      <c r="AW34" s="34" t="s">
        <v>132</v>
      </c>
      <c r="AX34" s="34" t="s">
        <v>133</v>
      </c>
      <c r="BF34" s="23" t="e">
        <f t="shared" si="6"/>
        <v>#DIV/0!</v>
      </c>
      <c r="BJ34" s="23" t="e">
        <f t="shared" si="7"/>
        <v>#DIV/0!</v>
      </c>
      <c r="BK34" s="34" t="s">
        <v>132</v>
      </c>
      <c r="BL34" s="34" t="s">
        <v>133</v>
      </c>
      <c r="BM34" s="92">
        <f t="shared" si="8"/>
        <v>0</v>
      </c>
      <c r="BN34" s="92">
        <f t="shared" si="9"/>
        <v>0</v>
      </c>
      <c r="BO34" s="92">
        <f t="shared" si="10"/>
        <v>0</v>
      </c>
      <c r="BP34" s="92">
        <f t="shared" si="11"/>
        <v>0</v>
      </c>
      <c r="BQ34" s="92">
        <f t="shared" si="12"/>
        <v>0</v>
      </c>
    </row>
    <row r="35" spans="17:69" s="12" customFormat="1" x14ac:dyDescent="0.25">
      <c r="Q35" s="16" t="e">
        <f t="shared" si="13"/>
        <v>#DIV/0!</v>
      </c>
      <c r="R35" s="34" t="s">
        <v>132</v>
      </c>
      <c r="S35" s="34" t="s">
        <v>133</v>
      </c>
      <c r="Z35" s="16" t="e">
        <f t="shared" si="0"/>
        <v>#DIV/0!</v>
      </c>
      <c r="AA35" s="34" t="s">
        <v>132</v>
      </c>
      <c r="AB35" s="34" t="s">
        <v>133</v>
      </c>
      <c r="AI35" s="16" t="e">
        <f t="shared" si="1"/>
        <v>#DIV/0!</v>
      </c>
      <c r="AJ35" s="34" t="s">
        <v>132</v>
      </c>
      <c r="AK35" s="34" t="s">
        <v>133</v>
      </c>
      <c r="AP35" s="28"/>
      <c r="AQ35" s="15" t="e">
        <f t="shared" si="2"/>
        <v>#DIV/0!</v>
      </c>
      <c r="AT35" s="17">
        <f t="shared" si="3"/>
        <v>0</v>
      </c>
      <c r="AU35" s="15" t="e">
        <f t="shared" si="4"/>
        <v>#DIV/0!</v>
      </c>
      <c r="AV35" s="15" t="e">
        <f t="shared" si="5"/>
        <v>#DIV/0!</v>
      </c>
      <c r="AW35" s="34" t="s">
        <v>132</v>
      </c>
      <c r="AX35" s="34" t="s">
        <v>133</v>
      </c>
      <c r="BF35" s="23" t="e">
        <f t="shared" si="6"/>
        <v>#DIV/0!</v>
      </c>
      <c r="BJ35" s="23" t="e">
        <f t="shared" si="7"/>
        <v>#DIV/0!</v>
      </c>
      <c r="BK35" s="34" t="s">
        <v>132</v>
      </c>
      <c r="BL35" s="34" t="s">
        <v>133</v>
      </c>
      <c r="BM35" s="92">
        <f t="shared" si="8"/>
        <v>0</v>
      </c>
      <c r="BN35" s="92">
        <f t="shared" si="9"/>
        <v>0</v>
      </c>
      <c r="BO35" s="92">
        <f t="shared" si="10"/>
        <v>0</v>
      </c>
      <c r="BP35" s="92">
        <f t="shared" si="11"/>
        <v>0</v>
      </c>
      <c r="BQ35" s="92">
        <f t="shared" si="12"/>
        <v>0</v>
      </c>
    </row>
    <row r="36" spans="17:69" s="12" customFormat="1" x14ac:dyDescent="0.25">
      <c r="Q36" s="16" t="e">
        <f t="shared" si="13"/>
        <v>#DIV/0!</v>
      </c>
      <c r="R36" s="34" t="s">
        <v>132</v>
      </c>
      <c r="S36" s="34" t="s">
        <v>133</v>
      </c>
      <c r="Z36" s="16" t="e">
        <f t="shared" si="0"/>
        <v>#DIV/0!</v>
      </c>
      <c r="AA36" s="34" t="s">
        <v>132</v>
      </c>
      <c r="AB36" s="34" t="s">
        <v>133</v>
      </c>
      <c r="AI36" s="16" t="e">
        <f t="shared" si="1"/>
        <v>#DIV/0!</v>
      </c>
      <c r="AJ36" s="34" t="s">
        <v>132</v>
      </c>
      <c r="AK36" s="34" t="s">
        <v>133</v>
      </c>
      <c r="AP36" s="28"/>
      <c r="AQ36" s="15" t="e">
        <f t="shared" si="2"/>
        <v>#DIV/0!</v>
      </c>
      <c r="AT36" s="17">
        <f t="shared" si="3"/>
        <v>0</v>
      </c>
      <c r="AU36" s="15" t="e">
        <f t="shared" si="4"/>
        <v>#DIV/0!</v>
      </c>
      <c r="AV36" s="15" t="e">
        <f t="shared" si="5"/>
        <v>#DIV/0!</v>
      </c>
      <c r="AW36" s="34" t="s">
        <v>132</v>
      </c>
      <c r="AX36" s="34" t="s">
        <v>133</v>
      </c>
      <c r="BF36" s="23" t="e">
        <f t="shared" si="6"/>
        <v>#DIV/0!</v>
      </c>
      <c r="BJ36" s="23" t="e">
        <f t="shared" si="7"/>
        <v>#DIV/0!</v>
      </c>
      <c r="BK36" s="34" t="s">
        <v>132</v>
      </c>
      <c r="BL36" s="34" t="s">
        <v>133</v>
      </c>
      <c r="BM36" s="92">
        <f t="shared" si="8"/>
        <v>0</v>
      </c>
      <c r="BN36" s="92">
        <f t="shared" si="9"/>
        <v>0</v>
      </c>
      <c r="BO36" s="92">
        <f t="shared" si="10"/>
        <v>0</v>
      </c>
      <c r="BP36" s="92">
        <f t="shared" si="11"/>
        <v>0</v>
      </c>
      <c r="BQ36" s="92">
        <f t="shared" si="12"/>
        <v>0</v>
      </c>
    </row>
    <row r="37" spans="17:69" s="12" customFormat="1" x14ac:dyDescent="0.25">
      <c r="Q37" s="16" t="e">
        <f t="shared" si="13"/>
        <v>#DIV/0!</v>
      </c>
      <c r="R37" s="34" t="s">
        <v>132</v>
      </c>
      <c r="S37" s="34" t="s">
        <v>133</v>
      </c>
      <c r="Z37" s="16" t="e">
        <f t="shared" si="0"/>
        <v>#DIV/0!</v>
      </c>
      <c r="AA37" s="34" t="s">
        <v>132</v>
      </c>
      <c r="AB37" s="34" t="s">
        <v>133</v>
      </c>
      <c r="AI37" s="16" t="e">
        <f t="shared" si="1"/>
        <v>#DIV/0!</v>
      </c>
      <c r="AJ37" s="34" t="s">
        <v>132</v>
      </c>
      <c r="AK37" s="34" t="s">
        <v>133</v>
      </c>
      <c r="AP37" s="28"/>
      <c r="AQ37" s="15" t="e">
        <f t="shared" si="2"/>
        <v>#DIV/0!</v>
      </c>
      <c r="AT37" s="17">
        <f t="shared" si="3"/>
        <v>0</v>
      </c>
      <c r="AU37" s="15" t="e">
        <f t="shared" si="4"/>
        <v>#DIV/0!</v>
      </c>
      <c r="AV37" s="15" t="e">
        <f t="shared" si="5"/>
        <v>#DIV/0!</v>
      </c>
      <c r="AW37" s="34" t="s">
        <v>132</v>
      </c>
      <c r="AX37" s="34" t="s">
        <v>133</v>
      </c>
      <c r="BF37" s="23" t="e">
        <f t="shared" si="6"/>
        <v>#DIV/0!</v>
      </c>
      <c r="BJ37" s="23" t="e">
        <f t="shared" si="7"/>
        <v>#DIV/0!</v>
      </c>
      <c r="BK37" s="34" t="s">
        <v>132</v>
      </c>
      <c r="BL37" s="34" t="s">
        <v>133</v>
      </c>
      <c r="BM37" s="92">
        <f t="shared" si="8"/>
        <v>0</v>
      </c>
      <c r="BN37" s="92">
        <f t="shared" si="9"/>
        <v>0</v>
      </c>
      <c r="BO37" s="92">
        <f t="shared" si="10"/>
        <v>0</v>
      </c>
      <c r="BP37" s="92">
        <f t="shared" si="11"/>
        <v>0</v>
      </c>
      <c r="BQ37" s="92">
        <f t="shared" si="12"/>
        <v>0</v>
      </c>
    </row>
    <row r="38" spans="17:69" s="12" customFormat="1" x14ac:dyDescent="0.25">
      <c r="Q38" s="16" t="e">
        <f t="shared" si="13"/>
        <v>#DIV/0!</v>
      </c>
      <c r="R38" s="34" t="s">
        <v>132</v>
      </c>
      <c r="S38" s="34" t="s">
        <v>133</v>
      </c>
      <c r="Z38" s="16" t="e">
        <f t="shared" si="0"/>
        <v>#DIV/0!</v>
      </c>
      <c r="AA38" s="34" t="s">
        <v>132</v>
      </c>
      <c r="AB38" s="34" t="s">
        <v>133</v>
      </c>
      <c r="AI38" s="16" t="e">
        <f t="shared" si="1"/>
        <v>#DIV/0!</v>
      </c>
      <c r="AJ38" s="34" t="s">
        <v>132</v>
      </c>
      <c r="AK38" s="34" t="s">
        <v>133</v>
      </c>
      <c r="AP38" s="28"/>
      <c r="AQ38" s="15" t="e">
        <f t="shared" si="2"/>
        <v>#DIV/0!</v>
      </c>
      <c r="AT38" s="17">
        <f t="shared" si="3"/>
        <v>0</v>
      </c>
      <c r="AU38" s="15" t="e">
        <f t="shared" si="4"/>
        <v>#DIV/0!</v>
      </c>
      <c r="AV38" s="15" t="e">
        <f t="shared" si="5"/>
        <v>#DIV/0!</v>
      </c>
      <c r="AW38" s="34" t="s">
        <v>132</v>
      </c>
      <c r="AX38" s="34" t="s">
        <v>133</v>
      </c>
      <c r="BF38" s="23" t="e">
        <f t="shared" si="6"/>
        <v>#DIV/0!</v>
      </c>
      <c r="BJ38" s="23" t="e">
        <f t="shared" si="7"/>
        <v>#DIV/0!</v>
      </c>
      <c r="BK38" s="34" t="s">
        <v>132</v>
      </c>
      <c r="BL38" s="34" t="s">
        <v>133</v>
      </c>
      <c r="BM38" s="92">
        <f t="shared" si="8"/>
        <v>0</v>
      </c>
      <c r="BN38" s="92">
        <f t="shared" si="9"/>
        <v>0</v>
      </c>
      <c r="BO38" s="92">
        <f t="shared" si="10"/>
        <v>0</v>
      </c>
      <c r="BP38" s="92">
        <f t="shared" si="11"/>
        <v>0</v>
      </c>
      <c r="BQ38" s="92">
        <f t="shared" si="12"/>
        <v>0</v>
      </c>
    </row>
    <row r="39" spans="17:69" s="12" customFormat="1" x14ac:dyDescent="0.25">
      <c r="Q39" s="16" t="e">
        <f t="shared" si="13"/>
        <v>#DIV/0!</v>
      </c>
      <c r="R39" s="34" t="s">
        <v>132</v>
      </c>
      <c r="S39" s="34" t="s">
        <v>133</v>
      </c>
      <c r="Z39" s="16" t="e">
        <f t="shared" si="0"/>
        <v>#DIV/0!</v>
      </c>
      <c r="AA39" s="34" t="s">
        <v>132</v>
      </c>
      <c r="AB39" s="34" t="s">
        <v>133</v>
      </c>
      <c r="AI39" s="16" t="e">
        <f t="shared" si="1"/>
        <v>#DIV/0!</v>
      </c>
      <c r="AJ39" s="34" t="s">
        <v>132</v>
      </c>
      <c r="AK39" s="34" t="s">
        <v>133</v>
      </c>
      <c r="AP39" s="28"/>
      <c r="AQ39" s="15" t="e">
        <f t="shared" si="2"/>
        <v>#DIV/0!</v>
      </c>
      <c r="AT39" s="17">
        <f t="shared" si="3"/>
        <v>0</v>
      </c>
      <c r="AU39" s="15" t="e">
        <f t="shared" si="4"/>
        <v>#DIV/0!</v>
      </c>
      <c r="AV39" s="15" t="e">
        <f t="shared" si="5"/>
        <v>#DIV/0!</v>
      </c>
      <c r="AW39" s="34" t="s">
        <v>132</v>
      </c>
      <c r="AX39" s="34" t="s">
        <v>133</v>
      </c>
      <c r="BF39" s="23" t="e">
        <f t="shared" si="6"/>
        <v>#DIV/0!</v>
      </c>
      <c r="BJ39" s="23" t="e">
        <f t="shared" si="7"/>
        <v>#DIV/0!</v>
      </c>
      <c r="BK39" s="34" t="s">
        <v>132</v>
      </c>
      <c r="BL39" s="34" t="s">
        <v>133</v>
      </c>
      <c r="BM39" s="92">
        <f t="shared" si="8"/>
        <v>0</v>
      </c>
      <c r="BN39" s="92">
        <f t="shared" si="9"/>
        <v>0</v>
      </c>
      <c r="BO39" s="92">
        <f t="shared" si="10"/>
        <v>0</v>
      </c>
      <c r="BP39" s="92">
        <f t="shared" si="11"/>
        <v>0</v>
      </c>
      <c r="BQ39" s="92">
        <f t="shared" si="12"/>
        <v>0</v>
      </c>
    </row>
    <row r="40" spans="17:69" s="12" customFormat="1" x14ac:dyDescent="0.25">
      <c r="Q40" s="16" t="e">
        <f t="shared" si="13"/>
        <v>#DIV/0!</v>
      </c>
      <c r="R40" s="34" t="s">
        <v>132</v>
      </c>
      <c r="S40" s="34" t="s">
        <v>133</v>
      </c>
      <c r="Z40" s="16" t="e">
        <f t="shared" si="0"/>
        <v>#DIV/0!</v>
      </c>
      <c r="AA40" s="34" t="s">
        <v>132</v>
      </c>
      <c r="AB40" s="34" t="s">
        <v>133</v>
      </c>
      <c r="AI40" s="16" t="e">
        <f t="shared" si="1"/>
        <v>#DIV/0!</v>
      </c>
      <c r="AJ40" s="34" t="s">
        <v>132</v>
      </c>
      <c r="AK40" s="34" t="s">
        <v>133</v>
      </c>
      <c r="AP40" s="28"/>
      <c r="AQ40" s="15" t="e">
        <f t="shared" si="2"/>
        <v>#DIV/0!</v>
      </c>
      <c r="AT40" s="17">
        <f t="shared" si="3"/>
        <v>0</v>
      </c>
      <c r="AU40" s="15" t="e">
        <f t="shared" si="4"/>
        <v>#DIV/0!</v>
      </c>
      <c r="AV40" s="15" t="e">
        <f t="shared" si="5"/>
        <v>#DIV/0!</v>
      </c>
      <c r="AW40" s="34" t="s">
        <v>132</v>
      </c>
      <c r="AX40" s="34" t="s">
        <v>133</v>
      </c>
      <c r="BF40" s="23" t="e">
        <f t="shared" si="6"/>
        <v>#DIV/0!</v>
      </c>
      <c r="BJ40" s="23" t="e">
        <f t="shared" si="7"/>
        <v>#DIV/0!</v>
      </c>
      <c r="BK40" s="34" t="s">
        <v>132</v>
      </c>
      <c r="BL40" s="34" t="s">
        <v>133</v>
      </c>
      <c r="BM40" s="92">
        <f t="shared" si="8"/>
        <v>0</v>
      </c>
      <c r="BN40" s="92">
        <f t="shared" si="9"/>
        <v>0</v>
      </c>
      <c r="BO40" s="92">
        <f t="shared" si="10"/>
        <v>0</v>
      </c>
      <c r="BP40" s="92">
        <f t="shared" si="11"/>
        <v>0</v>
      </c>
      <c r="BQ40" s="92">
        <f t="shared" si="12"/>
        <v>0</v>
      </c>
    </row>
    <row r="41" spans="17:69" s="12" customFormat="1" x14ac:dyDescent="0.25">
      <c r="Q41" s="16" t="e">
        <f t="shared" si="13"/>
        <v>#DIV/0!</v>
      </c>
      <c r="R41" s="34" t="s">
        <v>132</v>
      </c>
      <c r="S41" s="34" t="s">
        <v>133</v>
      </c>
      <c r="Z41" s="16" t="e">
        <f t="shared" si="0"/>
        <v>#DIV/0!</v>
      </c>
      <c r="AA41" s="34" t="s">
        <v>132</v>
      </c>
      <c r="AB41" s="34" t="s">
        <v>133</v>
      </c>
      <c r="AI41" s="16" t="e">
        <f t="shared" si="1"/>
        <v>#DIV/0!</v>
      </c>
      <c r="AJ41" s="34" t="s">
        <v>132</v>
      </c>
      <c r="AK41" s="34" t="s">
        <v>133</v>
      </c>
      <c r="AP41" s="28"/>
      <c r="AQ41" s="15" t="e">
        <f t="shared" si="2"/>
        <v>#DIV/0!</v>
      </c>
      <c r="AT41" s="17">
        <f t="shared" si="3"/>
        <v>0</v>
      </c>
      <c r="AU41" s="15" t="e">
        <f t="shared" si="4"/>
        <v>#DIV/0!</v>
      </c>
      <c r="AV41" s="15" t="e">
        <f t="shared" si="5"/>
        <v>#DIV/0!</v>
      </c>
      <c r="AW41" s="34" t="s">
        <v>132</v>
      </c>
      <c r="AX41" s="34" t="s">
        <v>133</v>
      </c>
      <c r="BF41" s="23" t="e">
        <f t="shared" si="6"/>
        <v>#DIV/0!</v>
      </c>
      <c r="BJ41" s="23" t="e">
        <f t="shared" si="7"/>
        <v>#DIV/0!</v>
      </c>
      <c r="BK41" s="34" t="s">
        <v>132</v>
      </c>
      <c r="BL41" s="34" t="s">
        <v>133</v>
      </c>
      <c r="BM41" s="92">
        <f t="shared" si="8"/>
        <v>0</v>
      </c>
      <c r="BN41" s="92">
        <f t="shared" si="9"/>
        <v>0</v>
      </c>
      <c r="BO41" s="92">
        <f t="shared" si="10"/>
        <v>0</v>
      </c>
      <c r="BP41" s="92">
        <f t="shared" si="11"/>
        <v>0</v>
      </c>
      <c r="BQ41" s="92">
        <f t="shared" si="12"/>
        <v>0</v>
      </c>
    </row>
    <row r="42" spans="17:69" s="12" customFormat="1" x14ac:dyDescent="0.25">
      <c r="Q42" s="16" t="e">
        <f t="shared" si="13"/>
        <v>#DIV/0!</v>
      </c>
      <c r="R42" s="34" t="s">
        <v>132</v>
      </c>
      <c r="S42" s="34" t="s">
        <v>133</v>
      </c>
      <c r="Z42" s="16" t="e">
        <f t="shared" si="0"/>
        <v>#DIV/0!</v>
      </c>
      <c r="AA42" s="34" t="s">
        <v>132</v>
      </c>
      <c r="AB42" s="34" t="s">
        <v>133</v>
      </c>
      <c r="AI42" s="16" t="e">
        <f t="shared" si="1"/>
        <v>#DIV/0!</v>
      </c>
      <c r="AJ42" s="34" t="s">
        <v>132</v>
      </c>
      <c r="AK42" s="34" t="s">
        <v>133</v>
      </c>
      <c r="AP42" s="28"/>
      <c r="AQ42" s="15" t="e">
        <f t="shared" si="2"/>
        <v>#DIV/0!</v>
      </c>
      <c r="AT42" s="17">
        <f t="shared" si="3"/>
        <v>0</v>
      </c>
      <c r="AU42" s="15" t="e">
        <f t="shared" si="4"/>
        <v>#DIV/0!</v>
      </c>
      <c r="AV42" s="15" t="e">
        <f t="shared" si="5"/>
        <v>#DIV/0!</v>
      </c>
      <c r="AW42" s="34" t="s">
        <v>132</v>
      </c>
      <c r="AX42" s="34" t="s">
        <v>133</v>
      </c>
      <c r="BF42" s="23" t="e">
        <f t="shared" si="6"/>
        <v>#DIV/0!</v>
      </c>
      <c r="BJ42" s="23" t="e">
        <f t="shared" si="7"/>
        <v>#DIV/0!</v>
      </c>
      <c r="BK42" s="34" t="s">
        <v>132</v>
      </c>
      <c r="BL42" s="34" t="s">
        <v>133</v>
      </c>
      <c r="BM42" s="92">
        <f t="shared" si="8"/>
        <v>0</v>
      </c>
      <c r="BN42" s="92">
        <f t="shared" si="9"/>
        <v>0</v>
      </c>
      <c r="BO42" s="92">
        <f t="shared" si="10"/>
        <v>0</v>
      </c>
      <c r="BP42" s="92">
        <f t="shared" si="11"/>
        <v>0</v>
      </c>
      <c r="BQ42" s="92">
        <f t="shared" si="12"/>
        <v>0</v>
      </c>
    </row>
    <row r="43" spans="17:69" s="12" customFormat="1" x14ac:dyDescent="0.25">
      <c r="Q43" s="16" t="e">
        <f t="shared" si="13"/>
        <v>#DIV/0!</v>
      </c>
      <c r="R43" s="34" t="s">
        <v>132</v>
      </c>
      <c r="S43" s="34" t="s">
        <v>133</v>
      </c>
      <c r="Z43" s="16" t="e">
        <f t="shared" si="0"/>
        <v>#DIV/0!</v>
      </c>
      <c r="AA43" s="34" t="s">
        <v>132</v>
      </c>
      <c r="AB43" s="34" t="s">
        <v>133</v>
      </c>
      <c r="AI43" s="16" t="e">
        <f t="shared" si="1"/>
        <v>#DIV/0!</v>
      </c>
      <c r="AJ43" s="34" t="s">
        <v>132</v>
      </c>
      <c r="AK43" s="34" t="s">
        <v>133</v>
      </c>
      <c r="AP43" s="28"/>
      <c r="AQ43" s="15" t="e">
        <f t="shared" si="2"/>
        <v>#DIV/0!</v>
      </c>
      <c r="AT43" s="17">
        <f t="shared" si="3"/>
        <v>0</v>
      </c>
      <c r="AU43" s="15" t="e">
        <f t="shared" si="4"/>
        <v>#DIV/0!</v>
      </c>
      <c r="AV43" s="15" t="e">
        <f t="shared" si="5"/>
        <v>#DIV/0!</v>
      </c>
      <c r="AW43" s="34" t="s">
        <v>132</v>
      </c>
      <c r="AX43" s="34" t="s">
        <v>133</v>
      </c>
      <c r="BF43" s="23" t="e">
        <f t="shared" si="6"/>
        <v>#DIV/0!</v>
      </c>
      <c r="BJ43" s="23" t="e">
        <f t="shared" si="7"/>
        <v>#DIV/0!</v>
      </c>
      <c r="BK43" s="34" t="s">
        <v>132</v>
      </c>
      <c r="BL43" s="34" t="s">
        <v>133</v>
      </c>
      <c r="BM43" s="92">
        <f t="shared" si="8"/>
        <v>0</v>
      </c>
      <c r="BN43" s="92">
        <f t="shared" si="9"/>
        <v>0</v>
      </c>
      <c r="BO43" s="92">
        <f t="shared" si="10"/>
        <v>0</v>
      </c>
      <c r="BP43" s="92">
        <f t="shared" si="11"/>
        <v>0</v>
      </c>
      <c r="BQ43" s="92">
        <f t="shared" si="12"/>
        <v>0</v>
      </c>
    </row>
    <row r="44" spans="17:69" s="12" customFormat="1" x14ac:dyDescent="0.25">
      <c r="Q44" s="16" t="e">
        <f t="shared" si="13"/>
        <v>#DIV/0!</v>
      </c>
      <c r="R44" s="34" t="s">
        <v>132</v>
      </c>
      <c r="S44" s="34" t="s">
        <v>133</v>
      </c>
      <c r="Z44" s="16" t="e">
        <f t="shared" si="0"/>
        <v>#DIV/0!</v>
      </c>
      <c r="AA44" s="34" t="s">
        <v>132</v>
      </c>
      <c r="AB44" s="34" t="s">
        <v>133</v>
      </c>
      <c r="AI44" s="16" t="e">
        <f t="shared" si="1"/>
        <v>#DIV/0!</v>
      </c>
      <c r="AJ44" s="34" t="s">
        <v>132</v>
      </c>
      <c r="AK44" s="34" t="s">
        <v>133</v>
      </c>
      <c r="AP44" s="28"/>
      <c r="AQ44" s="15" t="e">
        <f t="shared" si="2"/>
        <v>#DIV/0!</v>
      </c>
      <c r="AT44" s="17">
        <f t="shared" si="3"/>
        <v>0</v>
      </c>
      <c r="AU44" s="15" t="e">
        <f t="shared" si="4"/>
        <v>#DIV/0!</v>
      </c>
      <c r="AV44" s="15" t="e">
        <f t="shared" si="5"/>
        <v>#DIV/0!</v>
      </c>
      <c r="AW44" s="34" t="s">
        <v>132</v>
      </c>
      <c r="AX44" s="34" t="s">
        <v>133</v>
      </c>
      <c r="BF44" s="23" t="e">
        <f t="shared" si="6"/>
        <v>#DIV/0!</v>
      </c>
      <c r="BJ44" s="23" t="e">
        <f t="shared" si="7"/>
        <v>#DIV/0!</v>
      </c>
      <c r="BK44" s="34" t="s">
        <v>132</v>
      </c>
      <c r="BL44" s="34" t="s">
        <v>133</v>
      </c>
      <c r="BM44" s="92">
        <f t="shared" si="8"/>
        <v>0</v>
      </c>
      <c r="BN44" s="92">
        <f t="shared" si="9"/>
        <v>0</v>
      </c>
      <c r="BO44" s="92">
        <f t="shared" si="10"/>
        <v>0</v>
      </c>
      <c r="BP44" s="92">
        <f t="shared" si="11"/>
        <v>0</v>
      </c>
      <c r="BQ44" s="92">
        <f t="shared" si="12"/>
        <v>0</v>
      </c>
    </row>
    <row r="45" spans="17:69" s="12" customFormat="1" x14ac:dyDescent="0.25">
      <c r="Q45" s="16" t="e">
        <f t="shared" si="13"/>
        <v>#DIV/0!</v>
      </c>
      <c r="R45" s="34" t="s">
        <v>132</v>
      </c>
      <c r="S45" s="34" t="s">
        <v>133</v>
      </c>
      <c r="Z45" s="16" t="e">
        <f t="shared" si="0"/>
        <v>#DIV/0!</v>
      </c>
      <c r="AA45" s="34" t="s">
        <v>132</v>
      </c>
      <c r="AB45" s="34" t="s">
        <v>133</v>
      </c>
      <c r="AI45" s="16" t="e">
        <f t="shared" si="1"/>
        <v>#DIV/0!</v>
      </c>
      <c r="AJ45" s="34" t="s">
        <v>132</v>
      </c>
      <c r="AK45" s="34" t="s">
        <v>133</v>
      </c>
      <c r="AP45" s="28"/>
      <c r="AQ45" s="15" t="e">
        <f t="shared" si="2"/>
        <v>#DIV/0!</v>
      </c>
      <c r="AT45" s="17">
        <f t="shared" si="3"/>
        <v>0</v>
      </c>
      <c r="AU45" s="15" t="e">
        <f t="shared" si="4"/>
        <v>#DIV/0!</v>
      </c>
      <c r="AV45" s="15" t="e">
        <f t="shared" si="5"/>
        <v>#DIV/0!</v>
      </c>
      <c r="AW45" s="34" t="s">
        <v>132</v>
      </c>
      <c r="AX45" s="34" t="s">
        <v>133</v>
      </c>
      <c r="BF45" s="23" t="e">
        <f t="shared" si="6"/>
        <v>#DIV/0!</v>
      </c>
      <c r="BJ45" s="23" t="e">
        <f t="shared" si="7"/>
        <v>#DIV/0!</v>
      </c>
      <c r="BK45" s="34" t="s">
        <v>132</v>
      </c>
      <c r="BL45" s="34" t="s">
        <v>133</v>
      </c>
      <c r="BM45" s="92">
        <f t="shared" si="8"/>
        <v>0</v>
      </c>
      <c r="BN45" s="92">
        <f t="shared" si="9"/>
        <v>0</v>
      </c>
      <c r="BO45" s="92">
        <f t="shared" si="10"/>
        <v>0</v>
      </c>
      <c r="BP45" s="92">
        <f t="shared" si="11"/>
        <v>0</v>
      </c>
      <c r="BQ45" s="92">
        <f t="shared" si="12"/>
        <v>0</v>
      </c>
    </row>
    <row r="46" spans="17:69" s="12" customFormat="1" x14ac:dyDescent="0.25">
      <c r="Q46" s="16" t="e">
        <f t="shared" si="13"/>
        <v>#DIV/0!</v>
      </c>
      <c r="R46" s="34" t="s">
        <v>132</v>
      </c>
      <c r="S46" s="34" t="s">
        <v>133</v>
      </c>
      <c r="Z46" s="16" t="e">
        <f t="shared" si="0"/>
        <v>#DIV/0!</v>
      </c>
      <c r="AA46" s="34" t="s">
        <v>132</v>
      </c>
      <c r="AB46" s="34" t="s">
        <v>133</v>
      </c>
      <c r="AI46" s="16" t="e">
        <f t="shared" si="1"/>
        <v>#DIV/0!</v>
      </c>
      <c r="AJ46" s="34" t="s">
        <v>132</v>
      </c>
      <c r="AK46" s="34" t="s">
        <v>133</v>
      </c>
      <c r="AP46" s="28"/>
      <c r="AQ46" s="15" t="e">
        <f t="shared" si="2"/>
        <v>#DIV/0!</v>
      </c>
      <c r="AT46" s="17">
        <f t="shared" si="3"/>
        <v>0</v>
      </c>
      <c r="AU46" s="15" t="e">
        <f t="shared" si="4"/>
        <v>#DIV/0!</v>
      </c>
      <c r="AV46" s="15" t="e">
        <f t="shared" si="5"/>
        <v>#DIV/0!</v>
      </c>
      <c r="AW46" s="34" t="s">
        <v>132</v>
      </c>
      <c r="AX46" s="34" t="s">
        <v>133</v>
      </c>
      <c r="BF46" s="23" t="e">
        <f t="shared" si="6"/>
        <v>#DIV/0!</v>
      </c>
      <c r="BJ46" s="23" t="e">
        <f t="shared" si="7"/>
        <v>#DIV/0!</v>
      </c>
      <c r="BK46" s="34" t="s">
        <v>132</v>
      </c>
      <c r="BL46" s="34" t="s">
        <v>133</v>
      </c>
      <c r="BM46" s="92">
        <f t="shared" si="8"/>
        <v>0</v>
      </c>
      <c r="BN46" s="92">
        <f t="shared" si="9"/>
        <v>0</v>
      </c>
      <c r="BO46" s="92">
        <f t="shared" si="10"/>
        <v>0</v>
      </c>
      <c r="BP46" s="92">
        <f t="shared" si="11"/>
        <v>0</v>
      </c>
      <c r="BQ46" s="92">
        <f t="shared" si="12"/>
        <v>0</v>
      </c>
    </row>
    <row r="47" spans="17:69" s="12" customFormat="1" x14ac:dyDescent="0.25">
      <c r="Q47" s="16" t="e">
        <f t="shared" si="13"/>
        <v>#DIV/0!</v>
      </c>
      <c r="R47" s="34" t="s">
        <v>132</v>
      </c>
      <c r="S47" s="34" t="s">
        <v>133</v>
      </c>
      <c r="Z47" s="16" t="e">
        <f t="shared" si="0"/>
        <v>#DIV/0!</v>
      </c>
      <c r="AA47" s="34" t="s">
        <v>132</v>
      </c>
      <c r="AB47" s="34" t="s">
        <v>133</v>
      </c>
      <c r="AI47" s="16" t="e">
        <f t="shared" si="1"/>
        <v>#DIV/0!</v>
      </c>
      <c r="AJ47" s="34" t="s">
        <v>132</v>
      </c>
      <c r="AK47" s="34" t="s">
        <v>133</v>
      </c>
      <c r="AP47" s="28"/>
      <c r="AQ47" s="15" t="e">
        <f t="shared" si="2"/>
        <v>#DIV/0!</v>
      </c>
      <c r="AT47" s="17">
        <f t="shared" si="3"/>
        <v>0</v>
      </c>
      <c r="AU47" s="15" t="e">
        <f t="shared" si="4"/>
        <v>#DIV/0!</v>
      </c>
      <c r="AV47" s="15" t="e">
        <f t="shared" si="5"/>
        <v>#DIV/0!</v>
      </c>
      <c r="AW47" s="34" t="s">
        <v>132</v>
      </c>
      <c r="AX47" s="34" t="s">
        <v>133</v>
      </c>
      <c r="BF47" s="23" t="e">
        <f t="shared" si="6"/>
        <v>#DIV/0!</v>
      </c>
      <c r="BJ47" s="23" t="e">
        <f t="shared" si="7"/>
        <v>#DIV/0!</v>
      </c>
      <c r="BK47" s="34" t="s">
        <v>132</v>
      </c>
      <c r="BL47" s="34" t="s">
        <v>133</v>
      </c>
      <c r="BM47" s="92">
        <f t="shared" si="8"/>
        <v>0</v>
      </c>
      <c r="BN47" s="92">
        <f t="shared" si="9"/>
        <v>0</v>
      </c>
      <c r="BO47" s="92">
        <f t="shared" si="10"/>
        <v>0</v>
      </c>
      <c r="BP47" s="92">
        <f t="shared" si="11"/>
        <v>0</v>
      </c>
      <c r="BQ47" s="92">
        <f t="shared" si="12"/>
        <v>0</v>
      </c>
    </row>
    <row r="48" spans="17:69" s="12" customFormat="1" x14ac:dyDescent="0.25">
      <c r="Q48" s="16" t="e">
        <f t="shared" si="13"/>
        <v>#DIV/0!</v>
      </c>
      <c r="R48" s="34" t="s">
        <v>132</v>
      </c>
      <c r="S48" s="34" t="s">
        <v>133</v>
      </c>
      <c r="Z48" s="16" t="e">
        <f t="shared" si="0"/>
        <v>#DIV/0!</v>
      </c>
      <c r="AA48" s="34" t="s">
        <v>132</v>
      </c>
      <c r="AB48" s="34" t="s">
        <v>133</v>
      </c>
      <c r="AI48" s="16" t="e">
        <f t="shared" si="1"/>
        <v>#DIV/0!</v>
      </c>
      <c r="AJ48" s="34" t="s">
        <v>132</v>
      </c>
      <c r="AK48" s="34" t="s">
        <v>133</v>
      </c>
      <c r="AP48" s="28"/>
      <c r="AQ48" s="15" t="e">
        <f t="shared" si="2"/>
        <v>#DIV/0!</v>
      </c>
      <c r="AT48" s="17">
        <f t="shared" si="3"/>
        <v>0</v>
      </c>
      <c r="AU48" s="15" t="e">
        <f t="shared" si="4"/>
        <v>#DIV/0!</v>
      </c>
      <c r="AV48" s="15" t="e">
        <f t="shared" si="5"/>
        <v>#DIV/0!</v>
      </c>
      <c r="AW48" s="34" t="s">
        <v>132</v>
      </c>
      <c r="AX48" s="34" t="s">
        <v>133</v>
      </c>
      <c r="BF48" s="23" t="e">
        <f t="shared" si="6"/>
        <v>#DIV/0!</v>
      </c>
      <c r="BJ48" s="23" t="e">
        <f t="shared" si="7"/>
        <v>#DIV/0!</v>
      </c>
      <c r="BK48" s="34" t="s">
        <v>132</v>
      </c>
      <c r="BL48" s="34" t="s">
        <v>133</v>
      </c>
      <c r="BM48" s="92">
        <f t="shared" si="8"/>
        <v>0</v>
      </c>
      <c r="BN48" s="92">
        <f t="shared" si="9"/>
        <v>0</v>
      </c>
      <c r="BO48" s="92">
        <f t="shared" si="10"/>
        <v>0</v>
      </c>
      <c r="BP48" s="92">
        <f t="shared" si="11"/>
        <v>0</v>
      </c>
      <c r="BQ48" s="92">
        <f t="shared" si="12"/>
        <v>0</v>
      </c>
    </row>
    <row r="49" spans="17:69" s="12" customFormat="1" x14ac:dyDescent="0.25">
      <c r="Q49" s="16" t="e">
        <f t="shared" si="13"/>
        <v>#DIV/0!</v>
      </c>
      <c r="R49" s="34" t="s">
        <v>132</v>
      </c>
      <c r="S49" s="34" t="s">
        <v>133</v>
      </c>
      <c r="Z49" s="16" t="e">
        <f t="shared" si="0"/>
        <v>#DIV/0!</v>
      </c>
      <c r="AA49" s="34" t="s">
        <v>132</v>
      </c>
      <c r="AB49" s="34" t="s">
        <v>133</v>
      </c>
      <c r="AI49" s="16" t="e">
        <f t="shared" si="1"/>
        <v>#DIV/0!</v>
      </c>
      <c r="AJ49" s="34" t="s">
        <v>132</v>
      </c>
      <c r="AK49" s="34" t="s">
        <v>133</v>
      </c>
      <c r="AP49" s="28"/>
      <c r="AQ49" s="15" t="e">
        <f t="shared" si="2"/>
        <v>#DIV/0!</v>
      </c>
      <c r="AT49" s="17">
        <f t="shared" si="3"/>
        <v>0</v>
      </c>
      <c r="AU49" s="15" t="e">
        <f t="shared" si="4"/>
        <v>#DIV/0!</v>
      </c>
      <c r="AV49" s="15" t="e">
        <f t="shared" si="5"/>
        <v>#DIV/0!</v>
      </c>
      <c r="AW49" s="34" t="s">
        <v>132</v>
      </c>
      <c r="AX49" s="34" t="s">
        <v>133</v>
      </c>
      <c r="BF49" s="23" t="e">
        <f t="shared" si="6"/>
        <v>#DIV/0!</v>
      </c>
      <c r="BJ49" s="23" t="e">
        <f t="shared" si="7"/>
        <v>#DIV/0!</v>
      </c>
      <c r="BK49" s="34" t="s">
        <v>132</v>
      </c>
      <c r="BL49" s="34" t="s">
        <v>133</v>
      </c>
      <c r="BM49" s="92">
        <f t="shared" si="8"/>
        <v>0</v>
      </c>
      <c r="BN49" s="92">
        <f t="shared" si="9"/>
        <v>0</v>
      </c>
      <c r="BO49" s="92">
        <f t="shared" si="10"/>
        <v>0</v>
      </c>
      <c r="BP49" s="92">
        <f t="shared" si="11"/>
        <v>0</v>
      </c>
      <c r="BQ49" s="92">
        <f t="shared" si="12"/>
        <v>0</v>
      </c>
    </row>
    <row r="50" spans="17:69" s="12" customFormat="1" x14ac:dyDescent="0.25">
      <c r="Q50" s="16" t="e">
        <f t="shared" si="13"/>
        <v>#DIV/0!</v>
      </c>
      <c r="R50" s="34" t="s">
        <v>132</v>
      </c>
      <c r="S50" s="34" t="s">
        <v>133</v>
      </c>
      <c r="Z50" s="16" t="e">
        <f t="shared" si="0"/>
        <v>#DIV/0!</v>
      </c>
      <c r="AA50" s="34" t="s">
        <v>132</v>
      </c>
      <c r="AB50" s="34" t="s">
        <v>133</v>
      </c>
      <c r="AI50" s="16" t="e">
        <f t="shared" si="1"/>
        <v>#DIV/0!</v>
      </c>
      <c r="AJ50" s="34" t="s">
        <v>132</v>
      </c>
      <c r="AK50" s="34" t="s">
        <v>133</v>
      </c>
      <c r="AP50" s="28"/>
      <c r="AQ50" s="15" t="e">
        <f t="shared" si="2"/>
        <v>#DIV/0!</v>
      </c>
      <c r="AT50" s="17">
        <f t="shared" si="3"/>
        <v>0</v>
      </c>
      <c r="AU50" s="15" t="e">
        <f t="shared" si="4"/>
        <v>#DIV/0!</v>
      </c>
      <c r="AV50" s="15" t="e">
        <f t="shared" si="5"/>
        <v>#DIV/0!</v>
      </c>
      <c r="AW50" s="34" t="s">
        <v>132</v>
      </c>
      <c r="AX50" s="34" t="s">
        <v>133</v>
      </c>
      <c r="BF50" s="23" t="e">
        <f t="shared" si="6"/>
        <v>#DIV/0!</v>
      </c>
      <c r="BJ50" s="23" t="e">
        <f t="shared" si="7"/>
        <v>#DIV/0!</v>
      </c>
      <c r="BK50" s="34" t="s">
        <v>132</v>
      </c>
      <c r="BL50" s="34" t="s">
        <v>133</v>
      </c>
      <c r="BM50" s="92">
        <f t="shared" si="8"/>
        <v>0</v>
      </c>
      <c r="BN50" s="92">
        <f t="shared" si="9"/>
        <v>0</v>
      </c>
      <c r="BO50" s="92">
        <f t="shared" si="10"/>
        <v>0</v>
      </c>
      <c r="BP50" s="92">
        <f t="shared" si="11"/>
        <v>0</v>
      </c>
      <c r="BQ50" s="92">
        <f t="shared" si="12"/>
        <v>0</v>
      </c>
    </row>
    <row r="51" spans="17:69" s="12" customFormat="1" x14ac:dyDescent="0.25">
      <c r="Q51" s="16" t="e">
        <f t="shared" si="13"/>
        <v>#DIV/0!</v>
      </c>
      <c r="R51" s="34" t="s">
        <v>132</v>
      </c>
      <c r="S51" s="34" t="s">
        <v>133</v>
      </c>
      <c r="Z51" s="16" t="e">
        <f t="shared" si="0"/>
        <v>#DIV/0!</v>
      </c>
      <c r="AA51" s="34" t="s">
        <v>132</v>
      </c>
      <c r="AB51" s="34" t="s">
        <v>133</v>
      </c>
      <c r="AI51" s="16" t="e">
        <f t="shared" si="1"/>
        <v>#DIV/0!</v>
      </c>
      <c r="AJ51" s="34" t="s">
        <v>132</v>
      </c>
      <c r="AK51" s="34" t="s">
        <v>133</v>
      </c>
      <c r="AP51" s="28"/>
      <c r="AQ51" s="15" t="e">
        <f t="shared" si="2"/>
        <v>#DIV/0!</v>
      </c>
      <c r="AT51" s="17">
        <f t="shared" si="3"/>
        <v>0</v>
      </c>
      <c r="AU51" s="15" t="e">
        <f t="shared" si="4"/>
        <v>#DIV/0!</v>
      </c>
      <c r="AV51" s="15" t="e">
        <f t="shared" si="5"/>
        <v>#DIV/0!</v>
      </c>
      <c r="AW51" s="34" t="s">
        <v>132</v>
      </c>
      <c r="AX51" s="34" t="s">
        <v>133</v>
      </c>
      <c r="BF51" s="23" t="e">
        <f t="shared" si="6"/>
        <v>#DIV/0!</v>
      </c>
      <c r="BJ51" s="23" t="e">
        <f t="shared" si="7"/>
        <v>#DIV/0!</v>
      </c>
      <c r="BK51" s="34" t="s">
        <v>132</v>
      </c>
      <c r="BL51" s="34" t="s">
        <v>133</v>
      </c>
      <c r="BM51" s="92">
        <f t="shared" si="8"/>
        <v>0</v>
      </c>
      <c r="BN51" s="92">
        <f t="shared" si="9"/>
        <v>0</v>
      </c>
      <c r="BO51" s="92">
        <f t="shared" si="10"/>
        <v>0</v>
      </c>
      <c r="BP51" s="92">
        <f t="shared" si="11"/>
        <v>0</v>
      </c>
      <c r="BQ51" s="92">
        <f t="shared" si="12"/>
        <v>0</v>
      </c>
    </row>
    <row r="52" spans="17:69" s="12" customFormat="1" x14ac:dyDescent="0.25">
      <c r="Q52" s="16" t="e">
        <f t="shared" si="13"/>
        <v>#DIV/0!</v>
      </c>
      <c r="R52" s="34" t="s">
        <v>132</v>
      </c>
      <c r="S52" s="34" t="s">
        <v>133</v>
      </c>
      <c r="Z52" s="16" t="e">
        <f t="shared" si="0"/>
        <v>#DIV/0!</v>
      </c>
      <c r="AA52" s="34" t="s">
        <v>132</v>
      </c>
      <c r="AB52" s="34" t="s">
        <v>133</v>
      </c>
      <c r="AI52" s="16" t="e">
        <f t="shared" si="1"/>
        <v>#DIV/0!</v>
      </c>
      <c r="AJ52" s="34" t="s">
        <v>132</v>
      </c>
      <c r="AK52" s="34" t="s">
        <v>133</v>
      </c>
      <c r="AP52" s="28"/>
      <c r="AQ52" s="15" t="e">
        <f t="shared" si="2"/>
        <v>#DIV/0!</v>
      </c>
      <c r="AT52" s="17">
        <f t="shared" si="3"/>
        <v>0</v>
      </c>
      <c r="AU52" s="15" t="e">
        <f t="shared" si="4"/>
        <v>#DIV/0!</v>
      </c>
      <c r="AV52" s="15" t="e">
        <f t="shared" si="5"/>
        <v>#DIV/0!</v>
      </c>
      <c r="AW52" s="34" t="s">
        <v>132</v>
      </c>
      <c r="AX52" s="34" t="s">
        <v>133</v>
      </c>
      <c r="BF52" s="23" t="e">
        <f t="shared" si="6"/>
        <v>#DIV/0!</v>
      </c>
      <c r="BJ52" s="23" t="e">
        <f t="shared" si="7"/>
        <v>#DIV/0!</v>
      </c>
      <c r="BK52" s="34" t="s">
        <v>132</v>
      </c>
      <c r="BL52" s="34" t="s">
        <v>133</v>
      </c>
      <c r="BM52" s="92">
        <f t="shared" si="8"/>
        <v>0</v>
      </c>
      <c r="BN52" s="92">
        <f t="shared" si="9"/>
        <v>0</v>
      </c>
      <c r="BO52" s="92">
        <f t="shared" si="10"/>
        <v>0</v>
      </c>
      <c r="BP52" s="92">
        <f t="shared" si="11"/>
        <v>0</v>
      </c>
      <c r="BQ52" s="92">
        <f t="shared" si="12"/>
        <v>0</v>
      </c>
    </row>
    <row r="53" spans="17:69" s="12" customFormat="1" x14ac:dyDescent="0.25">
      <c r="Q53" s="16" t="e">
        <f t="shared" si="13"/>
        <v>#DIV/0!</v>
      </c>
      <c r="R53" s="34" t="s">
        <v>132</v>
      </c>
      <c r="S53" s="34" t="s">
        <v>133</v>
      </c>
      <c r="Z53" s="16" t="e">
        <f t="shared" si="0"/>
        <v>#DIV/0!</v>
      </c>
      <c r="AA53" s="34" t="s">
        <v>132</v>
      </c>
      <c r="AB53" s="34" t="s">
        <v>133</v>
      </c>
      <c r="AI53" s="16" t="e">
        <f t="shared" si="1"/>
        <v>#DIV/0!</v>
      </c>
      <c r="AJ53" s="34" t="s">
        <v>132</v>
      </c>
      <c r="AK53" s="34" t="s">
        <v>133</v>
      </c>
      <c r="AP53" s="28"/>
      <c r="AQ53" s="15" t="e">
        <f t="shared" si="2"/>
        <v>#DIV/0!</v>
      </c>
      <c r="AT53" s="17">
        <f t="shared" si="3"/>
        <v>0</v>
      </c>
      <c r="AU53" s="15" t="e">
        <f t="shared" si="4"/>
        <v>#DIV/0!</v>
      </c>
      <c r="AV53" s="15" t="e">
        <f t="shared" si="5"/>
        <v>#DIV/0!</v>
      </c>
      <c r="AW53" s="34" t="s">
        <v>132</v>
      </c>
      <c r="AX53" s="34" t="s">
        <v>133</v>
      </c>
      <c r="BF53" s="23" t="e">
        <f t="shared" si="6"/>
        <v>#DIV/0!</v>
      </c>
      <c r="BJ53" s="23" t="e">
        <f t="shared" si="7"/>
        <v>#DIV/0!</v>
      </c>
      <c r="BK53" s="34" t="s">
        <v>132</v>
      </c>
      <c r="BL53" s="34" t="s">
        <v>133</v>
      </c>
      <c r="BM53" s="92">
        <f t="shared" si="8"/>
        <v>0</v>
      </c>
      <c r="BN53" s="92">
        <f t="shared" si="9"/>
        <v>0</v>
      </c>
      <c r="BO53" s="92">
        <f t="shared" si="10"/>
        <v>0</v>
      </c>
      <c r="BP53" s="92">
        <f t="shared" si="11"/>
        <v>0</v>
      </c>
      <c r="BQ53" s="92">
        <f t="shared" si="12"/>
        <v>0</v>
      </c>
    </row>
    <row r="54" spans="17:69" s="12" customFormat="1" x14ac:dyDescent="0.25">
      <c r="Q54" s="16" t="e">
        <f t="shared" si="13"/>
        <v>#DIV/0!</v>
      </c>
      <c r="R54" s="34" t="s">
        <v>132</v>
      </c>
      <c r="S54" s="34" t="s">
        <v>133</v>
      </c>
      <c r="Z54" s="16" t="e">
        <f t="shared" si="0"/>
        <v>#DIV/0!</v>
      </c>
      <c r="AA54" s="34" t="s">
        <v>132</v>
      </c>
      <c r="AB54" s="34" t="s">
        <v>133</v>
      </c>
      <c r="AI54" s="16" t="e">
        <f t="shared" si="1"/>
        <v>#DIV/0!</v>
      </c>
      <c r="AJ54" s="34" t="s">
        <v>132</v>
      </c>
      <c r="AK54" s="34" t="s">
        <v>133</v>
      </c>
      <c r="AP54" s="28"/>
      <c r="AQ54" s="15" t="e">
        <f t="shared" si="2"/>
        <v>#DIV/0!</v>
      </c>
      <c r="AT54" s="17">
        <f t="shared" si="3"/>
        <v>0</v>
      </c>
      <c r="AU54" s="15" t="e">
        <f t="shared" si="4"/>
        <v>#DIV/0!</v>
      </c>
      <c r="AV54" s="15" t="e">
        <f t="shared" si="5"/>
        <v>#DIV/0!</v>
      </c>
      <c r="AW54" s="34" t="s">
        <v>132</v>
      </c>
      <c r="AX54" s="34" t="s">
        <v>133</v>
      </c>
      <c r="BF54" s="23" t="e">
        <f t="shared" si="6"/>
        <v>#DIV/0!</v>
      </c>
      <c r="BJ54" s="23" t="e">
        <f t="shared" si="7"/>
        <v>#DIV/0!</v>
      </c>
      <c r="BK54" s="34" t="s">
        <v>132</v>
      </c>
      <c r="BL54" s="34" t="s">
        <v>133</v>
      </c>
      <c r="BM54" s="92">
        <f t="shared" si="8"/>
        <v>0</v>
      </c>
      <c r="BN54" s="92">
        <f t="shared" si="9"/>
        <v>0</v>
      </c>
      <c r="BO54" s="92">
        <f t="shared" si="10"/>
        <v>0</v>
      </c>
      <c r="BP54" s="92">
        <f t="shared" si="11"/>
        <v>0</v>
      </c>
      <c r="BQ54" s="92">
        <f t="shared" si="12"/>
        <v>0</v>
      </c>
    </row>
    <row r="55" spans="17:69" s="12" customFormat="1" x14ac:dyDescent="0.25">
      <c r="Q55" s="16" t="e">
        <f t="shared" si="13"/>
        <v>#DIV/0!</v>
      </c>
      <c r="R55" s="34" t="s">
        <v>132</v>
      </c>
      <c r="S55" s="34" t="s">
        <v>133</v>
      </c>
      <c r="Z55" s="16" t="e">
        <f t="shared" si="0"/>
        <v>#DIV/0!</v>
      </c>
      <c r="AA55" s="34" t="s">
        <v>132</v>
      </c>
      <c r="AB55" s="34" t="s">
        <v>133</v>
      </c>
      <c r="AI55" s="16" t="e">
        <f t="shared" si="1"/>
        <v>#DIV/0!</v>
      </c>
      <c r="AJ55" s="34" t="s">
        <v>132</v>
      </c>
      <c r="AK55" s="34" t="s">
        <v>133</v>
      </c>
      <c r="AP55" s="28"/>
      <c r="AQ55" s="15" t="e">
        <f t="shared" si="2"/>
        <v>#DIV/0!</v>
      </c>
      <c r="AT55" s="17">
        <f t="shared" si="3"/>
        <v>0</v>
      </c>
      <c r="AU55" s="15" t="e">
        <f t="shared" si="4"/>
        <v>#DIV/0!</v>
      </c>
      <c r="AV55" s="15" t="e">
        <f t="shared" si="5"/>
        <v>#DIV/0!</v>
      </c>
      <c r="AW55" s="34" t="s">
        <v>132</v>
      </c>
      <c r="AX55" s="34" t="s">
        <v>133</v>
      </c>
      <c r="BF55" s="23" t="e">
        <f t="shared" si="6"/>
        <v>#DIV/0!</v>
      </c>
      <c r="BJ55" s="23" t="e">
        <f t="shared" si="7"/>
        <v>#DIV/0!</v>
      </c>
      <c r="BK55" s="34" t="s">
        <v>132</v>
      </c>
      <c r="BL55" s="34" t="s">
        <v>133</v>
      </c>
      <c r="BM55" s="92">
        <f t="shared" si="8"/>
        <v>0</v>
      </c>
      <c r="BN55" s="92">
        <f t="shared" si="9"/>
        <v>0</v>
      </c>
      <c r="BO55" s="92">
        <f t="shared" si="10"/>
        <v>0</v>
      </c>
      <c r="BP55" s="92">
        <f t="shared" si="11"/>
        <v>0</v>
      </c>
      <c r="BQ55" s="92">
        <f t="shared" si="12"/>
        <v>0</v>
      </c>
    </row>
    <row r="56" spans="17:69" s="12" customFormat="1" x14ac:dyDescent="0.25">
      <c r="Q56" s="16" t="e">
        <f t="shared" si="13"/>
        <v>#DIV/0!</v>
      </c>
      <c r="R56" s="34" t="s">
        <v>132</v>
      </c>
      <c r="S56" s="34" t="s">
        <v>133</v>
      </c>
      <c r="Z56" s="16" t="e">
        <f t="shared" si="0"/>
        <v>#DIV/0!</v>
      </c>
      <c r="AA56" s="34" t="s">
        <v>132</v>
      </c>
      <c r="AB56" s="34" t="s">
        <v>133</v>
      </c>
      <c r="AI56" s="16" t="e">
        <f t="shared" si="1"/>
        <v>#DIV/0!</v>
      </c>
      <c r="AJ56" s="34" t="s">
        <v>132</v>
      </c>
      <c r="AK56" s="34" t="s">
        <v>133</v>
      </c>
      <c r="AP56" s="28"/>
      <c r="AQ56" s="15" t="e">
        <f t="shared" si="2"/>
        <v>#DIV/0!</v>
      </c>
      <c r="AT56" s="17">
        <f t="shared" si="3"/>
        <v>0</v>
      </c>
      <c r="AU56" s="15" t="e">
        <f t="shared" si="4"/>
        <v>#DIV/0!</v>
      </c>
      <c r="AV56" s="15" t="e">
        <f t="shared" si="5"/>
        <v>#DIV/0!</v>
      </c>
      <c r="AW56" s="34" t="s">
        <v>132</v>
      </c>
      <c r="AX56" s="34" t="s">
        <v>133</v>
      </c>
      <c r="BF56" s="23" t="e">
        <f t="shared" si="6"/>
        <v>#DIV/0!</v>
      </c>
      <c r="BJ56" s="23" t="e">
        <f t="shared" si="7"/>
        <v>#DIV/0!</v>
      </c>
      <c r="BK56" s="34" t="s">
        <v>132</v>
      </c>
      <c r="BL56" s="34" t="s">
        <v>133</v>
      </c>
      <c r="BM56" s="92">
        <f t="shared" si="8"/>
        <v>0</v>
      </c>
      <c r="BN56" s="92">
        <f t="shared" si="9"/>
        <v>0</v>
      </c>
      <c r="BO56" s="92">
        <f t="shared" si="10"/>
        <v>0</v>
      </c>
      <c r="BP56" s="92">
        <f t="shared" si="11"/>
        <v>0</v>
      </c>
      <c r="BQ56" s="92">
        <f t="shared" si="12"/>
        <v>0</v>
      </c>
    </row>
    <row r="57" spans="17:69" s="12" customFormat="1" x14ac:dyDescent="0.25">
      <c r="Q57" s="16" t="e">
        <f t="shared" si="13"/>
        <v>#DIV/0!</v>
      </c>
      <c r="R57" s="34" t="s">
        <v>132</v>
      </c>
      <c r="S57" s="34" t="s">
        <v>133</v>
      </c>
      <c r="Z57" s="16" t="e">
        <f t="shared" si="0"/>
        <v>#DIV/0!</v>
      </c>
      <c r="AA57" s="34" t="s">
        <v>132</v>
      </c>
      <c r="AB57" s="34" t="s">
        <v>133</v>
      </c>
      <c r="AI57" s="16" t="e">
        <f t="shared" si="1"/>
        <v>#DIV/0!</v>
      </c>
      <c r="AJ57" s="34" t="s">
        <v>132</v>
      </c>
      <c r="AK57" s="34" t="s">
        <v>133</v>
      </c>
      <c r="AP57" s="28"/>
      <c r="AQ57" s="15" t="e">
        <f t="shared" si="2"/>
        <v>#DIV/0!</v>
      </c>
      <c r="AT57" s="17">
        <f t="shared" si="3"/>
        <v>0</v>
      </c>
      <c r="AU57" s="15" t="e">
        <f t="shared" si="4"/>
        <v>#DIV/0!</v>
      </c>
      <c r="AV57" s="15" t="e">
        <f t="shared" si="5"/>
        <v>#DIV/0!</v>
      </c>
      <c r="AW57" s="34" t="s">
        <v>132</v>
      </c>
      <c r="AX57" s="34" t="s">
        <v>133</v>
      </c>
      <c r="BF57" s="23" t="e">
        <f t="shared" si="6"/>
        <v>#DIV/0!</v>
      </c>
      <c r="BJ57" s="23" t="e">
        <f t="shared" si="7"/>
        <v>#DIV/0!</v>
      </c>
      <c r="BK57" s="34" t="s">
        <v>132</v>
      </c>
      <c r="BL57" s="34" t="s">
        <v>133</v>
      </c>
      <c r="BM57" s="92">
        <f t="shared" si="8"/>
        <v>0</v>
      </c>
      <c r="BN57" s="92">
        <f t="shared" si="9"/>
        <v>0</v>
      </c>
      <c r="BO57" s="92">
        <f t="shared" si="10"/>
        <v>0</v>
      </c>
      <c r="BP57" s="92">
        <f t="shared" si="11"/>
        <v>0</v>
      </c>
      <c r="BQ57" s="92">
        <f t="shared" si="12"/>
        <v>0</v>
      </c>
    </row>
    <row r="58" spans="17:69" s="12" customFormat="1" x14ac:dyDescent="0.25">
      <c r="Q58" s="16" t="e">
        <f t="shared" si="13"/>
        <v>#DIV/0!</v>
      </c>
      <c r="R58" s="34" t="s">
        <v>132</v>
      </c>
      <c r="S58" s="34" t="s">
        <v>133</v>
      </c>
      <c r="Z58" s="16" t="e">
        <f t="shared" si="0"/>
        <v>#DIV/0!</v>
      </c>
      <c r="AA58" s="34" t="s">
        <v>132</v>
      </c>
      <c r="AB58" s="34" t="s">
        <v>133</v>
      </c>
      <c r="AI58" s="16" t="e">
        <f t="shared" si="1"/>
        <v>#DIV/0!</v>
      </c>
      <c r="AJ58" s="34" t="s">
        <v>132</v>
      </c>
      <c r="AK58" s="34" t="s">
        <v>133</v>
      </c>
      <c r="AP58" s="28"/>
      <c r="AQ58" s="15" t="e">
        <f t="shared" si="2"/>
        <v>#DIV/0!</v>
      </c>
      <c r="AT58" s="17">
        <f t="shared" si="3"/>
        <v>0</v>
      </c>
      <c r="AU58" s="15" t="e">
        <f t="shared" si="4"/>
        <v>#DIV/0!</v>
      </c>
      <c r="AV58" s="15" t="e">
        <f t="shared" si="5"/>
        <v>#DIV/0!</v>
      </c>
      <c r="AW58" s="34" t="s">
        <v>132</v>
      </c>
      <c r="AX58" s="34" t="s">
        <v>133</v>
      </c>
      <c r="BF58" s="23" t="e">
        <f t="shared" si="6"/>
        <v>#DIV/0!</v>
      </c>
      <c r="BJ58" s="23" t="e">
        <f t="shared" si="7"/>
        <v>#DIV/0!</v>
      </c>
      <c r="BK58" s="34" t="s">
        <v>132</v>
      </c>
      <c r="BL58" s="34" t="s">
        <v>133</v>
      </c>
      <c r="BM58" s="92">
        <f t="shared" si="8"/>
        <v>0</v>
      </c>
      <c r="BN58" s="92">
        <f t="shared" si="9"/>
        <v>0</v>
      </c>
      <c r="BO58" s="92">
        <f t="shared" si="10"/>
        <v>0</v>
      </c>
      <c r="BP58" s="92">
        <f t="shared" si="11"/>
        <v>0</v>
      </c>
      <c r="BQ58" s="92">
        <f t="shared" si="12"/>
        <v>0</v>
      </c>
    </row>
    <row r="59" spans="17:69" s="12" customFormat="1" x14ac:dyDescent="0.25">
      <c r="Q59" s="16" t="e">
        <f t="shared" si="13"/>
        <v>#DIV/0!</v>
      </c>
      <c r="R59" s="34" t="s">
        <v>132</v>
      </c>
      <c r="S59" s="34" t="s">
        <v>133</v>
      </c>
      <c r="Z59" s="16" t="e">
        <f t="shared" si="0"/>
        <v>#DIV/0!</v>
      </c>
      <c r="AA59" s="34" t="s">
        <v>132</v>
      </c>
      <c r="AB59" s="34" t="s">
        <v>133</v>
      </c>
      <c r="AI59" s="16" t="e">
        <f t="shared" si="1"/>
        <v>#DIV/0!</v>
      </c>
      <c r="AJ59" s="34" t="s">
        <v>132</v>
      </c>
      <c r="AK59" s="34" t="s">
        <v>133</v>
      </c>
      <c r="AP59" s="28"/>
      <c r="AQ59" s="15" t="e">
        <f t="shared" si="2"/>
        <v>#DIV/0!</v>
      </c>
      <c r="AT59" s="17">
        <f t="shared" si="3"/>
        <v>0</v>
      </c>
      <c r="AU59" s="15" t="e">
        <f t="shared" si="4"/>
        <v>#DIV/0!</v>
      </c>
      <c r="AV59" s="15" t="e">
        <f t="shared" si="5"/>
        <v>#DIV/0!</v>
      </c>
      <c r="AW59" s="34" t="s">
        <v>132</v>
      </c>
      <c r="AX59" s="34" t="s">
        <v>133</v>
      </c>
      <c r="BF59" s="23" t="e">
        <f t="shared" si="6"/>
        <v>#DIV/0!</v>
      </c>
      <c r="BJ59" s="23" t="e">
        <f t="shared" si="7"/>
        <v>#DIV/0!</v>
      </c>
      <c r="BK59" s="34" t="s">
        <v>132</v>
      </c>
      <c r="BL59" s="34" t="s">
        <v>133</v>
      </c>
      <c r="BM59" s="92">
        <f t="shared" si="8"/>
        <v>0</v>
      </c>
      <c r="BN59" s="92">
        <f t="shared" si="9"/>
        <v>0</v>
      </c>
      <c r="BO59" s="92">
        <f t="shared" si="10"/>
        <v>0</v>
      </c>
      <c r="BP59" s="92">
        <f t="shared" si="11"/>
        <v>0</v>
      </c>
      <c r="BQ59" s="92">
        <f t="shared" si="12"/>
        <v>0</v>
      </c>
    </row>
    <row r="60" spans="17:69" s="12" customFormat="1" x14ac:dyDescent="0.25">
      <c r="Q60" s="16" t="e">
        <f t="shared" si="13"/>
        <v>#DIV/0!</v>
      </c>
      <c r="R60" s="34" t="s">
        <v>132</v>
      </c>
      <c r="S60" s="34" t="s">
        <v>133</v>
      </c>
      <c r="Z60" s="16" t="e">
        <f t="shared" si="0"/>
        <v>#DIV/0!</v>
      </c>
      <c r="AA60" s="34" t="s">
        <v>132</v>
      </c>
      <c r="AB60" s="34" t="s">
        <v>133</v>
      </c>
      <c r="AI60" s="16" t="e">
        <f t="shared" si="1"/>
        <v>#DIV/0!</v>
      </c>
      <c r="AJ60" s="34" t="s">
        <v>132</v>
      </c>
      <c r="AK60" s="34" t="s">
        <v>133</v>
      </c>
      <c r="AP60" s="28"/>
      <c r="AQ60" s="15" t="e">
        <f t="shared" si="2"/>
        <v>#DIV/0!</v>
      </c>
      <c r="AT60" s="17">
        <f t="shared" si="3"/>
        <v>0</v>
      </c>
      <c r="AU60" s="15" t="e">
        <f t="shared" si="4"/>
        <v>#DIV/0!</v>
      </c>
      <c r="AV60" s="15" t="e">
        <f t="shared" si="5"/>
        <v>#DIV/0!</v>
      </c>
      <c r="AW60" s="34" t="s">
        <v>132</v>
      </c>
      <c r="AX60" s="34" t="s">
        <v>133</v>
      </c>
      <c r="BF60" s="23" t="e">
        <f t="shared" si="6"/>
        <v>#DIV/0!</v>
      </c>
      <c r="BJ60" s="23" t="e">
        <f t="shared" si="7"/>
        <v>#DIV/0!</v>
      </c>
      <c r="BK60" s="34" t="s">
        <v>132</v>
      </c>
      <c r="BL60" s="34" t="s">
        <v>133</v>
      </c>
      <c r="BM60" s="92">
        <f t="shared" si="8"/>
        <v>0</v>
      </c>
      <c r="BN60" s="92">
        <f t="shared" si="9"/>
        <v>0</v>
      </c>
      <c r="BO60" s="92">
        <f t="shared" si="10"/>
        <v>0</v>
      </c>
      <c r="BP60" s="92">
        <f t="shared" si="11"/>
        <v>0</v>
      </c>
      <c r="BQ60" s="92">
        <f t="shared" si="12"/>
        <v>0</v>
      </c>
    </row>
    <row r="61" spans="17:69" s="12" customFormat="1" x14ac:dyDescent="0.25">
      <c r="Q61" s="16" t="e">
        <f t="shared" si="13"/>
        <v>#DIV/0!</v>
      </c>
      <c r="R61" s="34" t="s">
        <v>132</v>
      </c>
      <c r="S61" s="34" t="s">
        <v>133</v>
      </c>
      <c r="Z61" s="16" t="e">
        <f t="shared" si="0"/>
        <v>#DIV/0!</v>
      </c>
      <c r="AA61" s="34" t="s">
        <v>132</v>
      </c>
      <c r="AB61" s="34" t="s">
        <v>133</v>
      </c>
      <c r="AI61" s="16" t="e">
        <f t="shared" si="1"/>
        <v>#DIV/0!</v>
      </c>
      <c r="AJ61" s="34" t="s">
        <v>132</v>
      </c>
      <c r="AK61" s="34" t="s">
        <v>133</v>
      </c>
      <c r="AP61" s="28"/>
      <c r="AQ61" s="15" t="e">
        <f t="shared" si="2"/>
        <v>#DIV/0!</v>
      </c>
      <c r="AT61" s="17">
        <f t="shared" si="3"/>
        <v>0</v>
      </c>
      <c r="AU61" s="15" t="e">
        <f t="shared" si="4"/>
        <v>#DIV/0!</v>
      </c>
      <c r="AV61" s="15" t="e">
        <f t="shared" si="5"/>
        <v>#DIV/0!</v>
      </c>
      <c r="AW61" s="34" t="s">
        <v>132</v>
      </c>
      <c r="AX61" s="34" t="s">
        <v>133</v>
      </c>
      <c r="BF61" s="23" t="e">
        <f t="shared" si="6"/>
        <v>#DIV/0!</v>
      </c>
      <c r="BJ61" s="23" t="e">
        <f t="shared" si="7"/>
        <v>#DIV/0!</v>
      </c>
      <c r="BK61" s="34" t="s">
        <v>132</v>
      </c>
      <c r="BL61" s="34" t="s">
        <v>133</v>
      </c>
      <c r="BM61" s="92">
        <f t="shared" si="8"/>
        <v>0</v>
      </c>
      <c r="BN61" s="92">
        <f t="shared" si="9"/>
        <v>0</v>
      </c>
      <c r="BO61" s="92">
        <f t="shared" si="10"/>
        <v>0</v>
      </c>
      <c r="BP61" s="92">
        <f t="shared" si="11"/>
        <v>0</v>
      </c>
      <c r="BQ61" s="92">
        <f t="shared" si="12"/>
        <v>0</v>
      </c>
    </row>
    <row r="62" spans="17:69" s="12" customFormat="1" x14ac:dyDescent="0.25">
      <c r="Q62" s="16" t="e">
        <f t="shared" si="13"/>
        <v>#DIV/0!</v>
      </c>
      <c r="R62" s="34" t="s">
        <v>132</v>
      </c>
      <c r="S62" s="34" t="s">
        <v>133</v>
      </c>
      <c r="Z62" s="16" t="e">
        <f t="shared" si="0"/>
        <v>#DIV/0!</v>
      </c>
      <c r="AA62" s="34" t="s">
        <v>132</v>
      </c>
      <c r="AB62" s="34" t="s">
        <v>133</v>
      </c>
      <c r="AI62" s="16" t="e">
        <f t="shared" si="1"/>
        <v>#DIV/0!</v>
      </c>
      <c r="AJ62" s="34" t="s">
        <v>132</v>
      </c>
      <c r="AK62" s="34" t="s">
        <v>133</v>
      </c>
      <c r="AP62" s="28"/>
      <c r="AQ62" s="15" t="e">
        <f t="shared" si="2"/>
        <v>#DIV/0!</v>
      </c>
      <c r="AT62" s="17">
        <f t="shared" si="3"/>
        <v>0</v>
      </c>
      <c r="AU62" s="15" t="e">
        <f t="shared" si="4"/>
        <v>#DIV/0!</v>
      </c>
      <c r="AV62" s="15" t="e">
        <f t="shared" si="5"/>
        <v>#DIV/0!</v>
      </c>
      <c r="AW62" s="34" t="s">
        <v>132</v>
      </c>
      <c r="AX62" s="34" t="s">
        <v>133</v>
      </c>
      <c r="BF62" s="23" t="e">
        <f t="shared" si="6"/>
        <v>#DIV/0!</v>
      </c>
      <c r="BJ62" s="23" t="e">
        <f t="shared" si="7"/>
        <v>#DIV/0!</v>
      </c>
      <c r="BK62" s="34" t="s">
        <v>132</v>
      </c>
      <c r="BL62" s="34" t="s">
        <v>133</v>
      </c>
      <c r="BM62" s="92">
        <f t="shared" si="8"/>
        <v>0</v>
      </c>
      <c r="BN62" s="92">
        <f t="shared" si="9"/>
        <v>0</v>
      </c>
      <c r="BO62" s="92">
        <f t="shared" si="10"/>
        <v>0</v>
      </c>
      <c r="BP62" s="92">
        <f t="shared" si="11"/>
        <v>0</v>
      </c>
      <c r="BQ62" s="92">
        <f t="shared" si="12"/>
        <v>0</v>
      </c>
    </row>
    <row r="63" spans="17:69" s="12" customFormat="1" x14ac:dyDescent="0.25">
      <c r="Q63" s="16" t="e">
        <f t="shared" si="13"/>
        <v>#DIV/0!</v>
      </c>
      <c r="R63" s="34" t="s">
        <v>132</v>
      </c>
      <c r="S63" s="34" t="s">
        <v>133</v>
      </c>
      <c r="Z63" s="16" t="e">
        <f t="shared" si="0"/>
        <v>#DIV/0!</v>
      </c>
      <c r="AA63" s="34" t="s">
        <v>132</v>
      </c>
      <c r="AB63" s="34" t="s">
        <v>133</v>
      </c>
      <c r="AI63" s="16" t="e">
        <f t="shared" si="1"/>
        <v>#DIV/0!</v>
      </c>
      <c r="AJ63" s="34" t="s">
        <v>132</v>
      </c>
      <c r="AK63" s="34" t="s">
        <v>133</v>
      </c>
      <c r="AP63" s="28"/>
      <c r="AQ63" s="15" t="e">
        <f t="shared" si="2"/>
        <v>#DIV/0!</v>
      </c>
      <c r="AT63" s="17">
        <f t="shared" si="3"/>
        <v>0</v>
      </c>
      <c r="AU63" s="15" t="e">
        <f t="shared" si="4"/>
        <v>#DIV/0!</v>
      </c>
      <c r="AV63" s="15" t="e">
        <f t="shared" si="5"/>
        <v>#DIV/0!</v>
      </c>
      <c r="AW63" s="34" t="s">
        <v>132</v>
      </c>
      <c r="AX63" s="34" t="s">
        <v>133</v>
      </c>
      <c r="BF63" s="23" t="e">
        <f t="shared" si="6"/>
        <v>#DIV/0!</v>
      </c>
      <c r="BJ63" s="23" t="e">
        <f t="shared" si="7"/>
        <v>#DIV/0!</v>
      </c>
      <c r="BK63" s="34" t="s">
        <v>132</v>
      </c>
      <c r="BL63" s="34" t="s">
        <v>133</v>
      </c>
      <c r="BM63" s="92">
        <f t="shared" si="8"/>
        <v>0</v>
      </c>
      <c r="BN63" s="92">
        <f t="shared" si="9"/>
        <v>0</v>
      </c>
      <c r="BO63" s="92">
        <f t="shared" si="10"/>
        <v>0</v>
      </c>
      <c r="BP63" s="92">
        <f t="shared" si="11"/>
        <v>0</v>
      </c>
      <c r="BQ63" s="92">
        <f t="shared" si="12"/>
        <v>0</v>
      </c>
    </row>
    <row r="64" spans="17:69" s="12" customFormat="1" x14ac:dyDescent="0.25">
      <c r="Q64" s="16" t="e">
        <f t="shared" si="13"/>
        <v>#DIV/0!</v>
      </c>
      <c r="R64" s="34" t="s">
        <v>132</v>
      </c>
      <c r="S64" s="34" t="s">
        <v>133</v>
      </c>
      <c r="Z64" s="16" t="e">
        <f t="shared" si="0"/>
        <v>#DIV/0!</v>
      </c>
      <c r="AA64" s="34" t="s">
        <v>132</v>
      </c>
      <c r="AB64" s="34" t="s">
        <v>133</v>
      </c>
      <c r="AI64" s="16" t="e">
        <f t="shared" si="1"/>
        <v>#DIV/0!</v>
      </c>
      <c r="AJ64" s="34" t="s">
        <v>132</v>
      </c>
      <c r="AK64" s="34" t="s">
        <v>133</v>
      </c>
      <c r="AP64" s="28"/>
      <c r="AQ64" s="15" t="e">
        <f t="shared" si="2"/>
        <v>#DIV/0!</v>
      </c>
      <c r="AT64" s="17">
        <f t="shared" si="3"/>
        <v>0</v>
      </c>
      <c r="AU64" s="15" t="e">
        <f t="shared" si="4"/>
        <v>#DIV/0!</v>
      </c>
      <c r="AV64" s="15" t="e">
        <f t="shared" si="5"/>
        <v>#DIV/0!</v>
      </c>
      <c r="AW64" s="34" t="s">
        <v>132</v>
      </c>
      <c r="AX64" s="34" t="s">
        <v>133</v>
      </c>
      <c r="BF64" s="23" t="e">
        <f t="shared" si="6"/>
        <v>#DIV/0!</v>
      </c>
      <c r="BJ64" s="23" t="e">
        <f t="shared" si="7"/>
        <v>#DIV/0!</v>
      </c>
      <c r="BK64" s="34" t="s">
        <v>132</v>
      </c>
      <c r="BL64" s="34" t="s">
        <v>133</v>
      </c>
      <c r="BM64" s="92">
        <f t="shared" si="8"/>
        <v>0</v>
      </c>
      <c r="BN64" s="92">
        <f t="shared" si="9"/>
        <v>0</v>
      </c>
      <c r="BO64" s="92">
        <f t="shared" si="10"/>
        <v>0</v>
      </c>
      <c r="BP64" s="92">
        <f t="shared" si="11"/>
        <v>0</v>
      </c>
      <c r="BQ64" s="92">
        <f t="shared" si="12"/>
        <v>0</v>
      </c>
    </row>
    <row r="65" spans="17:69" s="12" customFormat="1" x14ac:dyDescent="0.25">
      <c r="Q65" s="16" t="e">
        <f t="shared" si="13"/>
        <v>#DIV/0!</v>
      </c>
      <c r="R65" s="34" t="s">
        <v>132</v>
      </c>
      <c r="S65" s="34" t="s">
        <v>133</v>
      </c>
      <c r="Z65" s="16" t="e">
        <f t="shared" si="0"/>
        <v>#DIV/0!</v>
      </c>
      <c r="AA65" s="34" t="s">
        <v>132</v>
      </c>
      <c r="AB65" s="34" t="s">
        <v>133</v>
      </c>
      <c r="AI65" s="16" t="e">
        <f t="shared" si="1"/>
        <v>#DIV/0!</v>
      </c>
      <c r="AJ65" s="34" t="s">
        <v>132</v>
      </c>
      <c r="AK65" s="34" t="s">
        <v>133</v>
      </c>
      <c r="AP65" s="28"/>
      <c r="AQ65" s="15" t="e">
        <f t="shared" si="2"/>
        <v>#DIV/0!</v>
      </c>
      <c r="AT65" s="17">
        <f t="shared" si="3"/>
        <v>0</v>
      </c>
      <c r="AU65" s="15" t="e">
        <f t="shared" si="4"/>
        <v>#DIV/0!</v>
      </c>
      <c r="AV65" s="15" t="e">
        <f t="shared" si="5"/>
        <v>#DIV/0!</v>
      </c>
      <c r="AW65" s="34" t="s">
        <v>132</v>
      </c>
      <c r="AX65" s="34" t="s">
        <v>133</v>
      </c>
      <c r="BF65" s="23" t="e">
        <f t="shared" si="6"/>
        <v>#DIV/0!</v>
      </c>
      <c r="BJ65" s="23" t="e">
        <f t="shared" si="7"/>
        <v>#DIV/0!</v>
      </c>
      <c r="BK65" s="34" t="s">
        <v>132</v>
      </c>
      <c r="BL65" s="34" t="s">
        <v>133</v>
      </c>
      <c r="BM65" s="92">
        <f t="shared" si="8"/>
        <v>0</v>
      </c>
      <c r="BN65" s="92">
        <f t="shared" si="9"/>
        <v>0</v>
      </c>
      <c r="BO65" s="92">
        <f t="shared" si="10"/>
        <v>0</v>
      </c>
      <c r="BP65" s="92">
        <f t="shared" si="11"/>
        <v>0</v>
      </c>
      <c r="BQ65" s="92">
        <f t="shared" si="12"/>
        <v>0</v>
      </c>
    </row>
    <row r="66" spans="17:69" s="12" customFormat="1" x14ac:dyDescent="0.25">
      <c r="Q66" s="16" t="e">
        <f t="shared" si="13"/>
        <v>#DIV/0!</v>
      </c>
      <c r="R66" s="34" t="s">
        <v>132</v>
      </c>
      <c r="S66" s="34" t="s">
        <v>133</v>
      </c>
      <c r="Z66" s="16" t="e">
        <f t="shared" si="0"/>
        <v>#DIV/0!</v>
      </c>
      <c r="AA66" s="34" t="s">
        <v>132</v>
      </c>
      <c r="AB66" s="34" t="s">
        <v>133</v>
      </c>
      <c r="AI66" s="16" t="e">
        <f t="shared" si="1"/>
        <v>#DIV/0!</v>
      </c>
      <c r="AJ66" s="34" t="s">
        <v>132</v>
      </c>
      <c r="AK66" s="34" t="s">
        <v>133</v>
      </c>
      <c r="AP66" s="28"/>
      <c r="AQ66" s="15" t="e">
        <f t="shared" si="2"/>
        <v>#DIV/0!</v>
      </c>
      <c r="AT66" s="17">
        <f t="shared" si="3"/>
        <v>0</v>
      </c>
      <c r="AU66" s="15" t="e">
        <f t="shared" si="4"/>
        <v>#DIV/0!</v>
      </c>
      <c r="AV66" s="15" t="e">
        <f t="shared" si="5"/>
        <v>#DIV/0!</v>
      </c>
      <c r="AW66" s="34" t="s">
        <v>132</v>
      </c>
      <c r="AX66" s="34" t="s">
        <v>133</v>
      </c>
      <c r="BF66" s="23" t="e">
        <f t="shared" si="6"/>
        <v>#DIV/0!</v>
      </c>
      <c r="BJ66" s="23" t="e">
        <f t="shared" si="7"/>
        <v>#DIV/0!</v>
      </c>
      <c r="BK66" s="34" t="s">
        <v>132</v>
      </c>
      <c r="BL66" s="34" t="s">
        <v>133</v>
      </c>
      <c r="BM66" s="92">
        <f t="shared" si="8"/>
        <v>0</v>
      </c>
      <c r="BN66" s="92">
        <f t="shared" si="9"/>
        <v>0</v>
      </c>
      <c r="BO66" s="92">
        <f t="shared" si="10"/>
        <v>0</v>
      </c>
      <c r="BP66" s="92">
        <f t="shared" si="11"/>
        <v>0</v>
      </c>
      <c r="BQ66" s="92">
        <f t="shared" si="12"/>
        <v>0</v>
      </c>
    </row>
    <row r="67" spans="17:69" s="12" customFormat="1" x14ac:dyDescent="0.25">
      <c r="Q67" s="16" t="e">
        <f t="shared" si="13"/>
        <v>#DIV/0!</v>
      </c>
      <c r="R67" s="34" t="s">
        <v>132</v>
      </c>
      <c r="S67" s="34" t="s">
        <v>133</v>
      </c>
      <c r="Z67" s="16" t="e">
        <f t="shared" si="0"/>
        <v>#DIV/0!</v>
      </c>
      <c r="AA67" s="34" t="s">
        <v>132</v>
      </c>
      <c r="AB67" s="34" t="s">
        <v>133</v>
      </c>
      <c r="AI67" s="16" t="e">
        <f t="shared" si="1"/>
        <v>#DIV/0!</v>
      </c>
      <c r="AJ67" s="34" t="s">
        <v>132</v>
      </c>
      <c r="AK67" s="34" t="s">
        <v>133</v>
      </c>
      <c r="AP67" s="28"/>
      <c r="AQ67" s="15" t="e">
        <f t="shared" si="2"/>
        <v>#DIV/0!</v>
      </c>
      <c r="AT67" s="17">
        <f t="shared" si="3"/>
        <v>0</v>
      </c>
      <c r="AU67" s="15" t="e">
        <f t="shared" si="4"/>
        <v>#DIV/0!</v>
      </c>
      <c r="AV67" s="15" t="e">
        <f t="shared" si="5"/>
        <v>#DIV/0!</v>
      </c>
      <c r="AW67" s="34" t="s">
        <v>132</v>
      </c>
      <c r="AX67" s="34" t="s">
        <v>133</v>
      </c>
      <c r="BF67" s="23" t="e">
        <f t="shared" si="6"/>
        <v>#DIV/0!</v>
      </c>
      <c r="BJ67" s="23" t="e">
        <f t="shared" si="7"/>
        <v>#DIV/0!</v>
      </c>
      <c r="BK67" s="34" t="s">
        <v>132</v>
      </c>
      <c r="BL67" s="34" t="s">
        <v>133</v>
      </c>
      <c r="BM67" s="92">
        <f t="shared" si="8"/>
        <v>0</v>
      </c>
      <c r="BN67" s="92">
        <f t="shared" si="9"/>
        <v>0</v>
      </c>
      <c r="BO67" s="92">
        <f t="shared" si="10"/>
        <v>0</v>
      </c>
      <c r="BP67" s="92">
        <f t="shared" si="11"/>
        <v>0</v>
      </c>
      <c r="BQ67" s="92">
        <f t="shared" si="12"/>
        <v>0</v>
      </c>
    </row>
    <row r="68" spans="17:69" s="12" customFormat="1" x14ac:dyDescent="0.25">
      <c r="Q68" s="16" t="e">
        <f t="shared" ref="Q68:Q131" si="14">M68/(N68-O68-P68)</f>
        <v>#DIV/0!</v>
      </c>
      <c r="R68" s="34" t="s">
        <v>132</v>
      </c>
      <c r="S68" s="34" t="s">
        <v>133</v>
      </c>
      <c r="Z68" s="16" t="e">
        <f t="shared" ref="Z68:Z131" si="15">W68/(X68-Y68)</f>
        <v>#DIV/0!</v>
      </c>
      <c r="AA68" s="34" t="s">
        <v>132</v>
      </c>
      <c r="AB68" s="34" t="s">
        <v>133</v>
      </c>
      <c r="AI68" s="16" t="e">
        <f t="shared" ref="AI68:AI131" si="16">AF68/(AG68-AH68)</f>
        <v>#DIV/0!</v>
      </c>
      <c r="AJ68" s="34" t="s">
        <v>132</v>
      </c>
      <c r="AK68" s="34" t="s">
        <v>133</v>
      </c>
      <c r="AP68" s="28"/>
      <c r="AQ68" s="15" t="e">
        <f t="shared" ref="AQ68:AQ131" si="17">AO68/AP68</f>
        <v>#DIV/0!</v>
      </c>
      <c r="AT68" s="17">
        <f t="shared" ref="AT68:AT131" si="18">AO68</f>
        <v>0</v>
      </c>
      <c r="AU68" s="15" t="e">
        <f t="shared" ref="AU68:AU131" si="19">AR68/AT68</f>
        <v>#DIV/0!</v>
      </c>
      <c r="AV68" s="15" t="e">
        <f t="shared" ref="AV68:AV131" si="20">AS68/AT68</f>
        <v>#DIV/0!</v>
      </c>
      <c r="AW68" s="34" t="s">
        <v>132</v>
      </c>
      <c r="AX68" s="34" t="s">
        <v>133</v>
      </c>
      <c r="BF68" s="23" t="e">
        <f t="shared" ref="BF68:BF131" si="21">BB68/(BC68-BD68-BE68)</f>
        <v>#DIV/0!</v>
      </c>
      <c r="BJ68" s="23" t="e">
        <f t="shared" ref="BJ68:BJ131" si="22">BG68/(BH68-BI68)</f>
        <v>#DIV/0!</v>
      </c>
      <c r="BK68" s="34" t="s">
        <v>132</v>
      </c>
      <c r="BL68" s="34" t="s">
        <v>133</v>
      </c>
      <c r="BM68" s="92">
        <f t="shared" ref="BM68:BM131" si="23">IF(J68 &lt;&gt; "Not reporting this measure",$I68,0)</f>
        <v>0</v>
      </c>
      <c r="BN68" s="92">
        <f t="shared" ref="BN68:BN131" si="24">IF(T68&lt;&gt;"Not reporting this measure",$I68,0)</f>
        <v>0</v>
      </c>
      <c r="BO68" s="92">
        <f t="shared" ref="BO68:BO131" si="25">IF(AC68&lt;&gt;"Not reporting this measure",$I68,0)</f>
        <v>0</v>
      </c>
      <c r="BP68" s="92">
        <f t="shared" ref="BP68:BP131" si="26">IF(AL68&lt;&gt;"Not reporting this measure",$I68,0)</f>
        <v>0</v>
      </c>
      <c r="BQ68" s="92">
        <f t="shared" ref="BQ68:BQ131" si="27">IF(AY68&lt;&gt;"Not reporting this measure",$I68,0)</f>
        <v>0</v>
      </c>
    </row>
    <row r="69" spans="17:69" s="12" customFormat="1" x14ac:dyDescent="0.25">
      <c r="Q69" s="16" t="e">
        <f t="shared" si="14"/>
        <v>#DIV/0!</v>
      </c>
      <c r="R69" s="34" t="s">
        <v>132</v>
      </c>
      <c r="S69" s="34" t="s">
        <v>133</v>
      </c>
      <c r="Z69" s="16" t="e">
        <f t="shared" si="15"/>
        <v>#DIV/0!</v>
      </c>
      <c r="AA69" s="34" t="s">
        <v>132</v>
      </c>
      <c r="AB69" s="34" t="s">
        <v>133</v>
      </c>
      <c r="AI69" s="16" t="e">
        <f t="shared" si="16"/>
        <v>#DIV/0!</v>
      </c>
      <c r="AJ69" s="34" t="s">
        <v>132</v>
      </c>
      <c r="AK69" s="34" t="s">
        <v>133</v>
      </c>
      <c r="AP69" s="28"/>
      <c r="AQ69" s="15" t="e">
        <f t="shared" si="17"/>
        <v>#DIV/0!</v>
      </c>
      <c r="AT69" s="17">
        <f t="shared" si="18"/>
        <v>0</v>
      </c>
      <c r="AU69" s="15" t="e">
        <f t="shared" si="19"/>
        <v>#DIV/0!</v>
      </c>
      <c r="AV69" s="15" t="e">
        <f t="shared" si="20"/>
        <v>#DIV/0!</v>
      </c>
      <c r="AW69" s="34" t="s">
        <v>132</v>
      </c>
      <c r="AX69" s="34" t="s">
        <v>133</v>
      </c>
      <c r="BF69" s="23" t="e">
        <f t="shared" si="21"/>
        <v>#DIV/0!</v>
      </c>
      <c r="BJ69" s="23" t="e">
        <f t="shared" si="22"/>
        <v>#DIV/0!</v>
      </c>
      <c r="BK69" s="34" t="s">
        <v>132</v>
      </c>
      <c r="BL69" s="34" t="s">
        <v>133</v>
      </c>
      <c r="BM69" s="92">
        <f t="shared" si="23"/>
        <v>0</v>
      </c>
      <c r="BN69" s="92">
        <f t="shared" si="24"/>
        <v>0</v>
      </c>
      <c r="BO69" s="92">
        <f t="shared" si="25"/>
        <v>0</v>
      </c>
      <c r="BP69" s="92">
        <f t="shared" si="26"/>
        <v>0</v>
      </c>
      <c r="BQ69" s="92">
        <f t="shared" si="27"/>
        <v>0</v>
      </c>
    </row>
    <row r="70" spans="17:69" s="12" customFormat="1" x14ac:dyDescent="0.25">
      <c r="Q70" s="16" t="e">
        <f t="shared" si="14"/>
        <v>#DIV/0!</v>
      </c>
      <c r="R70" s="34" t="s">
        <v>132</v>
      </c>
      <c r="S70" s="34" t="s">
        <v>133</v>
      </c>
      <c r="Z70" s="16" t="e">
        <f t="shared" si="15"/>
        <v>#DIV/0!</v>
      </c>
      <c r="AA70" s="34" t="s">
        <v>132</v>
      </c>
      <c r="AB70" s="34" t="s">
        <v>133</v>
      </c>
      <c r="AI70" s="16" t="e">
        <f t="shared" si="16"/>
        <v>#DIV/0!</v>
      </c>
      <c r="AJ70" s="34" t="s">
        <v>132</v>
      </c>
      <c r="AK70" s="34" t="s">
        <v>133</v>
      </c>
      <c r="AP70" s="28"/>
      <c r="AQ70" s="15" t="e">
        <f t="shared" si="17"/>
        <v>#DIV/0!</v>
      </c>
      <c r="AT70" s="17">
        <f t="shared" si="18"/>
        <v>0</v>
      </c>
      <c r="AU70" s="15" t="e">
        <f t="shared" si="19"/>
        <v>#DIV/0!</v>
      </c>
      <c r="AV70" s="15" t="e">
        <f t="shared" si="20"/>
        <v>#DIV/0!</v>
      </c>
      <c r="AW70" s="34" t="s">
        <v>132</v>
      </c>
      <c r="AX70" s="34" t="s">
        <v>133</v>
      </c>
      <c r="BF70" s="23" t="e">
        <f t="shared" si="21"/>
        <v>#DIV/0!</v>
      </c>
      <c r="BJ70" s="23" t="e">
        <f t="shared" si="22"/>
        <v>#DIV/0!</v>
      </c>
      <c r="BK70" s="34" t="s">
        <v>132</v>
      </c>
      <c r="BL70" s="34" t="s">
        <v>133</v>
      </c>
      <c r="BM70" s="92">
        <f t="shared" si="23"/>
        <v>0</v>
      </c>
      <c r="BN70" s="92">
        <f t="shared" si="24"/>
        <v>0</v>
      </c>
      <c r="BO70" s="92">
        <f t="shared" si="25"/>
        <v>0</v>
      </c>
      <c r="BP70" s="92">
        <f t="shared" si="26"/>
        <v>0</v>
      </c>
      <c r="BQ70" s="92">
        <f t="shared" si="27"/>
        <v>0</v>
      </c>
    </row>
    <row r="71" spans="17:69" s="12" customFormat="1" x14ac:dyDescent="0.25">
      <c r="Q71" s="16" t="e">
        <f t="shared" si="14"/>
        <v>#DIV/0!</v>
      </c>
      <c r="R71" s="34" t="s">
        <v>132</v>
      </c>
      <c r="S71" s="34" t="s">
        <v>133</v>
      </c>
      <c r="Z71" s="16" t="e">
        <f t="shared" si="15"/>
        <v>#DIV/0!</v>
      </c>
      <c r="AA71" s="34" t="s">
        <v>132</v>
      </c>
      <c r="AB71" s="34" t="s">
        <v>133</v>
      </c>
      <c r="AI71" s="16" t="e">
        <f t="shared" si="16"/>
        <v>#DIV/0!</v>
      </c>
      <c r="AJ71" s="34" t="s">
        <v>132</v>
      </c>
      <c r="AK71" s="34" t="s">
        <v>133</v>
      </c>
      <c r="AP71" s="28"/>
      <c r="AQ71" s="15" t="e">
        <f t="shared" si="17"/>
        <v>#DIV/0!</v>
      </c>
      <c r="AT71" s="17">
        <f t="shared" si="18"/>
        <v>0</v>
      </c>
      <c r="AU71" s="15" t="e">
        <f t="shared" si="19"/>
        <v>#DIV/0!</v>
      </c>
      <c r="AV71" s="15" t="e">
        <f t="shared" si="20"/>
        <v>#DIV/0!</v>
      </c>
      <c r="AW71" s="34" t="s">
        <v>132</v>
      </c>
      <c r="AX71" s="34" t="s">
        <v>133</v>
      </c>
      <c r="BF71" s="23" t="e">
        <f t="shared" si="21"/>
        <v>#DIV/0!</v>
      </c>
      <c r="BJ71" s="23" t="e">
        <f t="shared" si="22"/>
        <v>#DIV/0!</v>
      </c>
      <c r="BK71" s="34" t="s">
        <v>132</v>
      </c>
      <c r="BL71" s="34" t="s">
        <v>133</v>
      </c>
      <c r="BM71" s="92">
        <f t="shared" si="23"/>
        <v>0</v>
      </c>
      <c r="BN71" s="92">
        <f t="shared" si="24"/>
        <v>0</v>
      </c>
      <c r="BO71" s="92">
        <f t="shared" si="25"/>
        <v>0</v>
      </c>
      <c r="BP71" s="92">
        <f t="shared" si="26"/>
        <v>0</v>
      </c>
      <c r="BQ71" s="92">
        <f t="shared" si="27"/>
        <v>0</v>
      </c>
    </row>
    <row r="72" spans="17:69" s="12" customFormat="1" x14ac:dyDescent="0.25">
      <c r="Q72" s="16" t="e">
        <f t="shared" si="14"/>
        <v>#DIV/0!</v>
      </c>
      <c r="R72" s="34" t="s">
        <v>132</v>
      </c>
      <c r="S72" s="34" t="s">
        <v>133</v>
      </c>
      <c r="Z72" s="16" t="e">
        <f t="shared" si="15"/>
        <v>#DIV/0!</v>
      </c>
      <c r="AA72" s="34" t="s">
        <v>132</v>
      </c>
      <c r="AB72" s="34" t="s">
        <v>133</v>
      </c>
      <c r="AI72" s="16" t="e">
        <f t="shared" si="16"/>
        <v>#DIV/0!</v>
      </c>
      <c r="AJ72" s="34" t="s">
        <v>132</v>
      </c>
      <c r="AK72" s="34" t="s">
        <v>133</v>
      </c>
      <c r="AP72" s="28"/>
      <c r="AQ72" s="15" t="e">
        <f t="shared" si="17"/>
        <v>#DIV/0!</v>
      </c>
      <c r="AT72" s="17">
        <f t="shared" si="18"/>
        <v>0</v>
      </c>
      <c r="AU72" s="15" t="e">
        <f t="shared" si="19"/>
        <v>#DIV/0!</v>
      </c>
      <c r="AV72" s="15" t="e">
        <f t="shared" si="20"/>
        <v>#DIV/0!</v>
      </c>
      <c r="AW72" s="34" t="s">
        <v>132</v>
      </c>
      <c r="AX72" s="34" t="s">
        <v>133</v>
      </c>
      <c r="BF72" s="23" t="e">
        <f t="shared" si="21"/>
        <v>#DIV/0!</v>
      </c>
      <c r="BJ72" s="23" t="e">
        <f t="shared" si="22"/>
        <v>#DIV/0!</v>
      </c>
      <c r="BK72" s="34" t="s">
        <v>132</v>
      </c>
      <c r="BL72" s="34" t="s">
        <v>133</v>
      </c>
      <c r="BM72" s="92">
        <f t="shared" si="23"/>
        <v>0</v>
      </c>
      <c r="BN72" s="92">
        <f t="shared" si="24"/>
        <v>0</v>
      </c>
      <c r="BO72" s="92">
        <f t="shared" si="25"/>
        <v>0</v>
      </c>
      <c r="BP72" s="92">
        <f t="shared" si="26"/>
        <v>0</v>
      </c>
      <c r="BQ72" s="92">
        <f t="shared" si="27"/>
        <v>0</v>
      </c>
    </row>
    <row r="73" spans="17:69" s="12" customFormat="1" x14ac:dyDescent="0.25">
      <c r="Q73" s="16" t="e">
        <f t="shared" si="14"/>
        <v>#DIV/0!</v>
      </c>
      <c r="R73" s="34" t="s">
        <v>132</v>
      </c>
      <c r="S73" s="34" t="s">
        <v>133</v>
      </c>
      <c r="Z73" s="16" t="e">
        <f t="shared" si="15"/>
        <v>#DIV/0!</v>
      </c>
      <c r="AA73" s="34" t="s">
        <v>132</v>
      </c>
      <c r="AB73" s="34" t="s">
        <v>133</v>
      </c>
      <c r="AI73" s="16" t="e">
        <f t="shared" si="16"/>
        <v>#DIV/0!</v>
      </c>
      <c r="AJ73" s="34" t="s">
        <v>132</v>
      </c>
      <c r="AK73" s="34" t="s">
        <v>133</v>
      </c>
      <c r="AP73" s="28"/>
      <c r="AQ73" s="15" t="e">
        <f t="shared" si="17"/>
        <v>#DIV/0!</v>
      </c>
      <c r="AT73" s="17">
        <f t="shared" si="18"/>
        <v>0</v>
      </c>
      <c r="AU73" s="15" t="e">
        <f t="shared" si="19"/>
        <v>#DIV/0!</v>
      </c>
      <c r="AV73" s="15" t="e">
        <f t="shared" si="20"/>
        <v>#DIV/0!</v>
      </c>
      <c r="AW73" s="34" t="s">
        <v>132</v>
      </c>
      <c r="AX73" s="34" t="s">
        <v>133</v>
      </c>
      <c r="BF73" s="23" t="e">
        <f t="shared" si="21"/>
        <v>#DIV/0!</v>
      </c>
      <c r="BJ73" s="23" t="e">
        <f t="shared" si="22"/>
        <v>#DIV/0!</v>
      </c>
      <c r="BK73" s="34" t="s">
        <v>132</v>
      </c>
      <c r="BL73" s="34" t="s">
        <v>133</v>
      </c>
      <c r="BM73" s="92">
        <f t="shared" si="23"/>
        <v>0</v>
      </c>
      <c r="BN73" s="92">
        <f t="shared" si="24"/>
        <v>0</v>
      </c>
      <c r="BO73" s="92">
        <f t="shared" si="25"/>
        <v>0</v>
      </c>
      <c r="BP73" s="92">
        <f t="shared" si="26"/>
        <v>0</v>
      </c>
      <c r="BQ73" s="92">
        <f t="shared" si="27"/>
        <v>0</v>
      </c>
    </row>
    <row r="74" spans="17:69" s="12" customFormat="1" x14ac:dyDescent="0.25">
      <c r="Q74" s="16" t="e">
        <f t="shared" si="14"/>
        <v>#DIV/0!</v>
      </c>
      <c r="R74" s="34" t="s">
        <v>132</v>
      </c>
      <c r="S74" s="34" t="s">
        <v>133</v>
      </c>
      <c r="Z74" s="16" t="e">
        <f t="shared" si="15"/>
        <v>#DIV/0!</v>
      </c>
      <c r="AA74" s="34" t="s">
        <v>132</v>
      </c>
      <c r="AB74" s="34" t="s">
        <v>133</v>
      </c>
      <c r="AI74" s="16" t="e">
        <f t="shared" si="16"/>
        <v>#DIV/0!</v>
      </c>
      <c r="AJ74" s="34" t="s">
        <v>132</v>
      </c>
      <c r="AK74" s="34" t="s">
        <v>133</v>
      </c>
      <c r="AP74" s="28"/>
      <c r="AQ74" s="15" t="e">
        <f t="shared" si="17"/>
        <v>#DIV/0!</v>
      </c>
      <c r="AT74" s="17">
        <f t="shared" si="18"/>
        <v>0</v>
      </c>
      <c r="AU74" s="15" t="e">
        <f t="shared" si="19"/>
        <v>#DIV/0!</v>
      </c>
      <c r="AV74" s="15" t="e">
        <f t="shared" si="20"/>
        <v>#DIV/0!</v>
      </c>
      <c r="AW74" s="34" t="s">
        <v>132</v>
      </c>
      <c r="AX74" s="34" t="s">
        <v>133</v>
      </c>
      <c r="BF74" s="23" t="e">
        <f t="shared" si="21"/>
        <v>#DIV/0!</v>
      </c>
      <c r="BJ74" s="23" t="e">
        <f t="shared" si="22"/>
        <v>#DIV/0!</v>
      </c>
      <c r="BK74" s="34" t="s">
        <v>132</v>
      </c>
      <c r="BL74" s="34" t="s">
        <v>133</v>
      </c>
      <c r="BM74" s="92">
        <f t="shared" si="23"/>
        <v>0</v>
      </c>
      <c r="BN74" s="92">
        <f t="shared" si="24"/>
        <v>0</v>
      </c>
      <c r="BO74" s="92">
        <f t="shared" si="25"/>
        <v>0</v>
      </c>
      <c r="BP74" s="92">
        <f t="shared" si="26"/>
        <v>0</v>
      </c>
      <c r="BQ74" s="92">
        <f t="shared" si="27"/>
        <v>0</v>
      </c>
    </row>
    <row r="75" spans="17:69" s="12" customFormat="1" x14ac:dyDescent="0.25">
      <c r="Q75" s="16" t="e">
        <f t="shared" si="14"/>
        <v>#DIV/0!</v>
      </c>
      <c r="R75" s="34" t="s">
        <v>132</v>
      </c>
      <c r="S75" s="34" t="s">
        <v>133</v>
      </c>
      <c r="Z75" s="16" t="e">
        <f t="shared" si="15"/>
        <v>#DIV/0!</v>
      </c>
      <c r="AA75" s="34" t="s">
        <v>132</v>
      </c>
      <c r="AB75" s="34" t="s">
        <v>133</v>
      </c>
      <c r="AI75" s="16" t="e">
        <f t="shared" si="16"/>
        <v>#DIV/0!</v>
      </c>
      <c r="AJ75" s="34" t="s">
        <v>132</v>
      </c>
      <c r="AK75" s="34" t="s">
        <v>133</v>
      </c>
      <c r="AP75" s="28"/>
      <c r="AQ75" s="15" t="e">
        <f t="shared" si="17"/>
        <v>#DIV/0!</v>
      </c>
      <c r="AT75" s="17">
        <f t="shared" si="18"/>
        <v>0</v>
      </c>
      <c r="AU75" s="15" t="e">
        <f t="shared" si="19"/>
        <v>#DIV/0!</v>
      </c>
      <c r="AV75" s="15" t="e">
        <f t="shared" si="20"/>
        <v>#DIV/0!</v>
      </c>
      <c r="AW75" s="34" t="s">
        <v>132</v>
      </c>
      <c r="AX75" s="34" t="s">
        <v>133</v>
      </c>
      <c r="BF75" s="23" t="e">
        <f t="shared" si="21"/>
        <v>#DIV/0!</v>
      </c>
      <c r="BJ75" s="23" t="e">
        <f t="shared" si="22"/>
        <v>#DIV/0!</v>
      </c>
      <c r="BK75" s="34" t="s">
        <v>132</v>
      </c>
      <c r="BL75" s="34" t="s">
        <v>133</v>
      </c>
      <c r="BM75" s="92">
        <f t="shared" si="23"/>
        <v>0</v>
      </c>
      <c r="BN75" s="92">
        <f t="shared" si="24"/>
        <v>0</v>
      </c>
      <c r="BO75" s="92">
        <f t="shared" si="25"/>
        <v>0</v>
      </c>
      <c r="BP75" s="92">
        <f t="shared" si="26"/>
        <v>0</v>
      </c>
      <c r="BQ75" s="92">
        <f t="shared" si="27"/>
        <v>0</v>
      </c>
    </row>
    <row r="76" spans="17:69" s="12" customFormat="1" x14ac:dyDescent="0.25">
      <c r="Q76" s="16" t="e">
        <f t="shared" si="14"/>
        <v>#DIV/0!</v>
      </c>
      <c r="R76" s="34" t="s">
        <v>132</v>
      </c>
      <c r="S76" s="34" t="s">
        <v>133</v>
      </c>
      <c r="Z76" s="16" t="e">
        <f t="shared" si="15"/>
        <v>#DIV/0!</v>
      </c>
      <c r="AA76" s="34" t="s">
        <v>132</v>
      </c>
      <c r="AB76" s="34" t="s">
        <v>133</v>
      </c>
      <c r="AI76" s="16" t="e">
        <f t="shared" si="16"/>
        <v>#DIV/0!</v>
      </c>
      <c r="AJ76" s="34" t="s">
        <v>132</v>
      </c>
      <c r="AK76" s="34" t="s">
        <v>133</v>
      </c>
      <c r="AP76" s="28"/>
      <c r="AQ76" s="15" t="e">
        <f t="shared" si="17"/>
        <v>#DIV/0!</v>
      </c>
      <c r="AT76" s="17">
        <f t="shared" si="18"/>
        <v>0</v>
      </c>
      <c r="AU76" s="15" t="e">
        <f t="shared" si="19"/>
        <v>#DIV/0!</v>
      </c>
      <c r="AV76" s="15" t="e">
        <f t="shared" si="20"/>
        <v>#DIV/0!</v>
      </c>
      <c r="AW76" s="34" t="s">
        <v>132</v>
      </c>
      <c r="AX76" s="34" t="s">
        <v>133</v>
      </c>
      <c r="BF76" s="23" t="e">
        <f t="shared" si="21"/>
        <v>#DIV/0!</v>
      </c>
      <c r="BJ76" s="23" t="e">
        <f t="shared" si="22"/>
        <v>#DIV/0!</v>
      </c>
      <c r="BK76" s="34" t="s">
        <v>132</v>
      </c>
      <c r="BL76" s="34" t="s">
        <v>133</v>
      </c>
      <c r="BM76" s="92">
        <f t="shared" si="23"/>
        <v>0</v>
      </c>
      <c r="BN76" s="92">
        <f t="shared" si="24"/>
        <v>0</v>
      </c>
      <c r="BO76" s="92">
        <f t="shared" si="25"/>
        <v>0</v>
      </c>
      <c r="BP76" s="92">
        <f t="shared" si="26"/>
        <v>0</v>
      </c>
      <c r="BQ76" s="92">
        <f t="shared" si="27"/>
        <v>0</v>
      </c>
    </row>
    <row r="77" spans="17:69" s="12" customFormat="1" x14ac:dyDescent="0.25">
      <c r="Q77" s="16" t="e">
        <f t="shared" si="14"/>
        <v>#DIV/0!</v>
      </c>
      <c r="R77" s="34" t="s">
        <v>132</v>
      </c>
      <c r="S77" s="34" t="s">
        <v>133</v>
      </c>
      <c r="Z77" s="16" t="e">
        <f t="shared" si="15"/>
        <v>#DIV/0!</v>
      </c>
      <c r="AA77" s="34" t="s">
        <v>132</v>
      </c>
      <c r="AB77" s="34" t="s">
        <v>133</v>
      </c>
      <c r="AI77" s="16" t="e">
        <f t="shared" si="16"/>
        <v>#DIV/0!</v>
      </c>
      <c r="AJ77" s="34" t="s">
        <v>132</v>
      </c>
      <c r="AK77" s="34" t="s">
        <v>133</v>
      </c>
      <c r="AP77" s="28"/>
      <c r="AQ77" s="15" t="e">
        <f t="shared" si="17"/>
        <v>#DIV/0!</v>
      </c>
      <c r="AT77" s="17">
        <f t="shared" si="18"/>
        <v>0</v>
      </c>
      <c r="AU77" s="15" t="e">
        <f t="shared" si="19"/>
        <v>#DIV/0!</v>
      </c>
      <c r="AV77" s="15" t="e">
        <f t="shared" si="20"/>
        <v>#DIV/0!</v>
      </c>
      <c r="AW77" s="34" t="s">
        <v>132</v>
      </c>
      <c r="AX77" s="34" t="s">
        <v>133</v>
      </c>
      <c r="BF77" s="23" t="e">
        <f t="shared" si="21"/>
        <v>#DIV/0!</v>
      </c>
      <c r="BJ77" s="23" t="e">
        <f t="shared" si="22"/>
        <v>#DIV/0!</v>
      </c>
      <c r="BK77" s="34" t="s">
        <v>132</v>
      </c>
      <c r="BL77" s="34" t="s">
        <v>133</v>
      </c>
      <c r="BM77" s="92">
        <f t="shared" si="23"/>
        <v>0</v>
      </c>
      <c r="BN77" s="92">
        <f t="shared" si="24"/>
        <v>0</v>
      </c>
      <c r="BO77" s="92">
        <f t="shared" si="25"/>
        <v>0</v>
      </c>
      <c r="BP77" s="92">
        <f t="shared" si="26"/>
        <v>0</v>
      </c>
      <c r="BQ77" s="92">
        <f t="shared" si="27"/>
        <v>0</v>
      </c>
    </row>
    <row r="78" spans="17:69" s="12" customFormat="1" x14ac:dyDescent="0.25">
      <c r="Q78" s="16" t="e">
        <f t="shared" si="14"/>
        <v>#DIV/0!</v>
      </c>
      <c r="R78" s="34" t="s">
        <v>132</v>
      </c>
      <c r="S78" s="34" t="s">
        <v>133</v>
      </c>
      <c r="Z78" s="16" t="e">
        <f t="shared" si="15"/>
        <v>#DIV/0!</v>
      </c>
      <c r="AA78" s="34" t="s">
        <v>132</v>
      </c>
      <c r="AB78" s="34" t="s">
        <v>133</v>
      </c>
      <c r="AI78" s="16" t="e">
        <f t="shared" si="16"/>
        <v>#DIV/0!</v>
      </c>
      <c r="AJ78" s="34" t="s">
        <v>132</v>
      </c>
      <c r="AK78" s="34" t="s">
        <v>133</v>
      </c>
      <c r="AP78" s="28"/>
      <c r="AQ78" s="15" t="e">
        <f t="shared" si="17"/>
        <v>#DIV/0!</v>
      </c>
      <c r="AT78" s="17">
        <f t="shared" si="18"/>
        <v>0</v>
      </c>
      <c r="AU78" s="15" t="e">
        <f t="shared" si="19"/>
        <v>#DIV/0!</v>
      </c>
      <c r="AV78" s="15" t="e">
        <f t="shared" si="20"/>
        <v>#DIV/0!</v>
      </c>
      <c r="AW78" s="34" t="s">
        <v>132</v>
      </c>
      <c r="AX78" s="34" t="s">
        <v>133</v>
      </c>
      <c r="BF78" s="23" t="e">
        <f t="shared" si="21"/>
        <v>#DIV/0!</v>
      </c>
      <c r="BJ78" s="23" t="e">
        <f t="shared" si="22"/>
        <v>#DIV/0!</v>
      </c>
      <c r="BK78" s="34" t="s">
        <v>132</v>
      </c>
      <c r="BL78" s="34" t="s">
        <v>133</v>
      </c>
      <c r="BM78" s="92">
        <f t="shared" si="23"/>
        <v>0</v>
      </c>
      <c r="BN78" s="92">
        <f t="shared" si="24"/>
        <v>0</v>
      </c>
      <c r="BO78" s="92">
        <f t="shared" si="25"/>
        <v>0</v>
      </c>
      <c r="BP78" s="92">
        <f t="shared" si="26"/>
        <v>0</v>
      </c>
      <c r="BQ78" s="92">
        <f t="shared" si="27"/>
        <v>0</v>
      </c>
    </row>
    <row r="79" spans="17:69" s="12" customFormat="1" x14ac:dyDescent="0.25">
      <c r="Q79" s="16" t="e">
        <f t="shared" si="14"/>
        <v>#DIV/0!</v>
      </c>
      <c r="R79" s="34" t="s">
        <v>132</v>
      </c>
      <c r="S79" s="34" t="s">
        <v>133</v>
      </c>
      <c r="Z79" s="16" t="e">
        <f t="shared" si="15"/>
        <v>#DIV/0!</v>
      </c>
      <c r="AA79" s="34" t="s">
        <v>132</v>
      </c>
      <c r="AB79" s="34" t="s">
        <v>133</v>
      </c>
      <c r="AI79" s="16" t="e">
        <f t="shared" si="16"/>
        <v>#DIV/0!</v>
      </c>
      <c r="AJ79" s="34" t="s">
        <v>132</v>
      </c>
      <c r="AK79" s="34" t="s">
        <v>133</v>
      </c>
      <c r="AP79" s="28"/>
      <c r="AQ79" s="15" t="e">
        <f t="shared" si="17"/>
        <v>#DIV/0!</v>
      </c>
      <c r="AT79" s="17">
        <f t="shared" si="18"/>
        <v>0</v>
      </c>
      <c r="AU79" s="15" t="e">
        <f t="shared" si="19"/>
        <v>#DIV/0!</v>
      </c>
      <c r="AV79" s="15" t="e">
        <f t="shared" si="20"/>
        <v>#DIV/0!</v>
      </c>
      <c r="AW79" s="34" t="s">
        <v>132</v>
      </c>
      <c r="AX79" s="34" t="s">
        <v>133</v>
      </c>
      <c r="BF79" s="23" t="e">
        <f t="shared" si="21"/>
        <v>#DIV/0!</v>
      </c>
      <c r="BJ79" s="23" t="e">
        <f t="shared" si="22"/>
        <v>#DIV/0!</v>
      </c>
      <c r="BK79" s="34" t="s">
        <v>132</v>
      </c>
      <c r="BL79" s="34" t="s">
        <v>133</v>
      </c>
      <c r="BM79" s="92">
        <f t="shared" si="23"/>
        <v>0</v>
      </c>
      <c r="BN79" s="92">
        <f t="shared" si="24"/>
        <v>0</v>
      </c>
      <c r="BO79" s="92">
        <f t="shared" si="25"/>
        <v>0</v>
      </c>
      <c r="BP79" s="92">
        <f t="shared" si="26"/>
        <v>0</v>
      </c>
      <c r="BQ79" s="92">
        <f t="shared" si="27"/>
        <v>0</v>
      </c>
    </row>
    <row r="80" spans="17:69" s="12" customFormat="1" x14ac:dyDescent="0.25">
      <c r="Q80" s="16" t="e">
        <f t="shared" si="14"/>
        <v>#DIV/0!</v>
      </c>
      <c r="R80" s="34" t="s">
        <v>132</v>
      </c>
      <c r="S80" s="34" t="s">
        <v>133</v>
      </c>
      <c r="Z80" s="16" t="e">
        <f t="shared" si="15"/>
        <v>#DIV/0!</v>
      </c>
      <c r="AA80" s="34" t="s">
        <v>132</v>
      </c>
      <c r="AB80" s="34" t="s">
        <v>133</v>
      </c>
      <c r="AI80" s="16" t="e">
        <f t="shared" si="16"/>
        <v>#DIV/0!</v>
      </c>
      <c r="AJ80" s="34" t="s">
        <v>132</v>
      </c>
      <c r="AK80" s="34" t="s">
        <v>133</v>
      </c>
      <c r="AP80" s="28"/>
      <c r="AQ80" s="15" t="e">
        <f t="shared" si="17"/>
        <v>#DIV/0!</v>
      </c>
      <c r="AT80" s="17">
        <f t="shared" si="18"/>
        <v>0</v>
      </c>
      <c r="AU80" s="15" t="e">
        <f t="shared" si="19"/>
        <v>#DIV/0!</v>
      </c>
      <c r="AV80" s="15" t="e">
        <f t="shared" si="20"/>
        <v>#DIV/0!</v>
      </c>
      <c r="AW80" s="34" t="s">
        <v>132</v>
      </c>
      <c r="AX80" s="34" t="s">
        <v>133</v>
      </c>
      <c r="BF80" s="23" t="e">
        <f t="shared" si="21"/>
        <v>#DIV/0!</v>
      </c>
      <c r="BJ80" s="23" t="e">
        <f t="shared" si="22"/>
        <v>#DIV/0!</v>
      </c>
      <c r="BK80" s="34" t="s">
        <v>132</v>
      </c>
      <c r="BL80" s="34" t="s">
        <v>133</v>
      </c>
      <c r="BM80" s="92">
        <f t="shared" si="23"/>
        <v>0</v>
      </c>
      <c r="BN80" s="92">
        <f t="shared" si="24"/>
        <v>0</v>
      </c>
      <c r="BO80" s="92">
        <f t="shared" si="25"/>
        <v>0</v>
      </c>
      <c r="BP80" s="92">
        <f t="shared" si="26"/>
        <v>0</v>
      </c>
      <c r="BQ80" s="92">
        <f t="shared" si="27"/>
        <v>0</v>
      </c>
    </row>
    <row r="81" spans="17:69" s="12" customFormat="1" x14ac:dyDescent="0.25">
      <c r="Q81" s="16" t="e">
        <f t="shared" si="14"/>
        <v>#DIV/0!</v>
      </c>
      <c r="R81" s="34" t="s">
        <v>132</v>
      </c>
      <c r="S81" s="34" t="s">
        <v>133</v>
      </c>
      <c r="Z81" s="16" t="e">
        <f t="shared" si="15"/>
        <v>#DIV/0!</v>
      </c>
      <c r="AA81" s="34" t="s">
        <v>132</v>
      </c>
      <c r="AB81" s="34" t="s">
        <v>133</v>
      </c>
      <c r="AI81" s="16" t="e">
        <f t="shared" si="16"/>
        <v>#DIV/0!</v>
      </c>
      <c r="AJ81" s="34" t="s">
        <v>132</v>
      </c>
      <c r="AK81" s="34" t="s">
        <v>133</v>
      </c>
      <c r="AP81" s="28"/>
      <c r="AQ81" s="15" t="e">
        <f t="shared" si="17"/>
        <v>#DIV/0!</v>
      </c>
      <c r="AT81" s="17">
        <f t="shared" si="18"/>
        <v>0</v>
      </c>
      <c r="AU81" s="15" t="e">
        <f t="shared" si="19"/>
        <v>#DIV/0!</v>
      </c>
      <c r="AV81" s="15" t="e">
        <f t="shared" si="20"/>
        <v>#DIV/0!</v>
      </c>
      <c r="AW81" s="34" t="s">
        <v>132</v>
      </c>
      <c r="AX81" s="34" t="s">
        <v>133</v>
      </c>
      <c r="BF81" s="23" t="e">
        <f t="shared" si="21"/>
        <v>#DIV/0!</v>
      </c>
      <c r="BJ81" s="23" t="e">
        <f t="shared" si="22"/>
        <v>#DIV/0!</v>
      </c>
      <c r="BK81" s="34" t="s">
        <v>132</v>
      </c>
      <c r="BL81" s="34" t="s">
        <v>133</v>
      </c>
      <c r="BM81" s="92">
        <f t="shared" si="23"/>
        <v>0</v>
      </c>
      <c r="BN81" s="92">
        <f t="shared" si="24"/>
        <v>0</v>
      </c>
      <c r="BO81" s="92">
        <f t="shared" si="25"/>
        <v>0</v>
      </c>
      <c r="BP81" s="92">
        <f t="shared" si="26"/>
        <v>0</v>
      </c>
      <c r="BQ81" s="92">
        <f t="shared" si="27"/>
        <v>0</v>
      </c>
    </row>
    <row r="82" spans="17:69" s="12" customFormat="1" x14ac:dyDescent="0.25">
      <c r="Q82" s="16" t="e">
        <f t="shared" si="14"/>
        <v>#DIV/0!</v>
      </c>
      <c r="R82" s="34" t="s">
        <v>132</v>
      </c>
      <c r="S82" s="34" t="s">
        <v>133</v>
      </c>
      <c r="Z82" s="16" t="e">
        <f t="shared" si="15"/>
        <v>#DIV/0!</v>
      </c>
      <c r="AA82" s="34" t="s">
        <v>132</v>
      </c>
      <c r="AB82" s="34" t="s">
        <v>133</v>
      </c>
      <c r="AI82" s="16" t="e">
        <f t="shared" si="16"/>
        <v>#DIV/0!</v>
      </c>
      <c r="AJ82" s="34" t="s">
        <v>132</v>
      </c>
      <c r="AK82" s="34" t="s">
        <v>133</v>
      </c>
      <c r="AP82" s="28"/>
      <c r="AQ82" s="15" t="e">
        <f t="shared" si="17"/>
        <v>#DIV/0!</v>
      </c>
      <c r="AT82" s="17">
        <f t="shared" si="18"/>
        <v>0</v>
      </c>
      <c r="AU82" s="15" t="e">
        <f t="shared" si="19"/>
        <v>#DIV/0!</v>
      </c>
      <c r="AV82" s="15" t="e">
        <f t="shared" si="20"/>
        <v>#DIV/0!</v>
      </c>
      <c r="AW82" s="34" t="s">
        <v>132</v>
      </c>
      <c r="AX82" s="34" t="s">
        <v>133</v>
      </c>
      <c r="BF82" s="23" t="e">
        <f t="shared" si="21"/>
        <v>#DIV/0!</v>
      </c>
      <c r="BJ82" s="23" t="e">
        <f t="shared" si="22"/>
        <v>#DIV/0!</v>
      </c>
      <c r="BK82" s="34" t="s">
        <v>132</v>
      </c>
      <c r="BL82" s="34" t="s">
        <v>133</v>
      </c>
      <c r="BM82" s="92">
        <f t="shared" si="23"/>
        <v>0</v>
      </c>
      <c r="BN82" s="92">
        <f t="shared" si="24"/>
        <v>0</v>
      </c>
      <c r="BO82" s="92">
        <f t="shared" si="25"/>
        <v>0</v>
      </c>
      <c r="BP82" s="92">
        <f t="shared" si="26"/>
        <v>0</v>
      </c>
      <c r="BQ82" s="92">
        <f t="shared" si="27"/>
        <v>0</v>
      </c>
    </row>
    <row r="83" spans="17:69" s="12" customFormat="1" x14ac:dyDescent="0.25">
      <c r="Q83" s="16" t="e">
        <f t="shared" si="14"/>
        <v>#DIV/0!</v>
      </c>
      <c r="R83" s="34" t="s">
        <v>132</v>
      </c>
      <c r="S83" s="34" t="s">
        <v>133</v>
      </c>
      <c r="Z83" s="16" t="e">
        <f t="shared" si="15"/>
        <v>#DIV/0!</v>
      </c>
      <c r="AA83" s="34" t="s">
        <v>132</v>
      </c>
      <c r="AB83" s="34" t="s">
        <v>133</v>
      </c>
      <c r="AI83" s="16" t="e">
        <f t="shared" si="16"/>
        <v>#DIV/0!</v>
      </c>
      <c r="AJ83" s="34" t="s">
        <v>132</v>
      </c>
      <c r="AK83" s="34" t="s">
        <v>133</v>
      </c>
      <c r="AP83" s="28"/>
      <c r="AQ83" s="15" t="e">
        <f t="shared" si="17"/>
        <v>#DIV/0!</v>
      </c>
      <c r="AT83" s="17">
        <f t="shared" si="18"/>
        <v>0</v>
      </c>
      <c r="AU83" s="15" t="e">
        <f t="shared" si="19"/>
        <v>#DIV/0!</v>
      </c>
      <c r="AV83" s="15" t="e">
        <f t="shared" si="20"/>
        <v>#DIV/0!</v>
      </c>
      <c r="AW83" s="34" t="s">
        <v>132</v>
      </c>
      <c r="AX83" s="34" t="s">
        <v>133</v>
      </c>
      <c r="BF83" s="23" t="e">
        <f t="shared" si="21"/>
        <v>#DIV/0!</v>
      </c>
      <c r="BJ83" s="23" t="e">
        <f t="shared" si="22"/>
        <v>#DIV/0!</v>
      </c>
      <c r="BK83" s="34" t="s">
        <v>132</v>
      </c>
      <c r="BL83" s="34" t="s">
        <v>133</v>
      </c>
      <c r="BM83" s="92">
        <f t="shared" si="23"/>
        <v>0</v>
      </c>
      <c r="BN83" s="92">
        <f t="shared" si="24"/>
        <v>0</v>
      </c>
      <c r="BO83" s="92">
        <f t="shared" si="25"/>
        <v>0</v>
      </c>
      <c r="BP83" s="92">
        <f t="shared" si="26"/>
        <v>0</v>
      </c>
      <c r="BQ83" s="92">
        <f t="shared" si="27"/>
        <v>0</v>
      </c>
    </row>
    <row r="84" spans="17:69" s="12" customFormat="1" x14ac:dyDescent="0.25">
      <c r="Q84" s="16" t="e">
        <f t="shared" si="14"/>
        <v>#DIV/0!</v>
      </c>
      <c r="R84" s="34" t="s">
        <v>132</v>
      </c>
      <c r="S84" s="34" t="s">
        <v>133</v>
      </c>
      <c r="Z84" s="16" t="e">
        <f t="shared" si="15"/>
        <v>#DIV/0!</v>
      </c>
      <c r="AA84" s="34" t="s">
        <v>132</v>
      </c>
      <c r="AB84" s="34" t="s">
        <v>133</v>
      </c>
      <c r="AI84" s="16" t="e">
        <f t="shared" si="16"/>
        <v>#DIV/0!</v>
      </c>
      <c r="AJ84" s="34" t="s">
        <v>132</v>
      </c>
      <c r="AK84" s="34" t="s">
        <v>133</v>
      </c>
      <c r="AP84" s="28"/>
      <c r="AQ84" s="15" t="e">
        <f t="shared" si="17"/>
        <v>#DIV/0!</v>
      </c>
      <c r="AT84" s="17">
        <f t="shared" si="18"/>
        <v>0</v>
      </c>
      <c r="AU84" s="15" t="e">
        <f t="shared" si="19"/>
        <v>#DIV/0!</v>
      </c>
      <c r="AV84" s="15" t="e">
        <f t="shared" si="20"/>
        <v>#DIV/0!</v>
      </c>
      <c r="AW84" s="34" t="s">
        <v>132</v>
      </c>
      <c r="AX84" s="34" t="s">
        <v>133</v>
      </c>
      <c r="BF84" s="23" t="e">
        <f t="shared" si="21"/>
        <v>#DIV/0!</v>
      </c>
      <c r="BJ84" s="23" t="e">
        <f t="shared" si="22"/>
        <v>#DIV/0!</v>
      </c>
      <c r="BK84" s="34" t="s">
        <v>132</v>
      </c>
      <c r="BL84" s="34" t="s">
        <v>133</v>
      </c>
      <c r="BM84" s="92">
        <f t="shared" si="23"/>
        <v>0</v>
      </c>
      <c r="BN84" s="92">
        <f t="shared" si="24"/>
        <v>0</v>
      </c>
      <c r="BO84" s="92">
        <f t="shared" si="25"/>
        <v>0</v>
      </c>
      <c r="BP84" s="92">
        <f t="shared" si="26"/>
        <v>0</v>
      </c>
      <c r="BQ84" s="92">
        <f t="shared" si="27"/>
        <v>0</v>
      </c>
    </row>
    <row r="85" spans="17:69" s="12" customFormat="1" x14ac:dyDescent="0.25">
      <c r="Q85" s="16" t="e">
        <f t="shared" si="14"/>
        <v>#DIV/0!</v>
      </c>
      <c r="R85" s="34" t="s">
        <v>132</v>
      </c>
      <c r="S85" s="34" t="s">
        <v>133</v>
      </c>
      <c r="Z85" s="16" t="e">
        <f t="shared" si="15"/>
        <v>#DIV/0!</v>
      </c>
      <c r="AA85" s="34" t="s">
        <v>132</v>
      </c>
      <c r="AB85" s="34" t="s">
        <v>133</v>
      </c>
      <c r="AI85" s="16" t="e">
        <f t="shared" si="16"/>
        <v>#DIV/0!</v>
      </c>
      <c r="AJ85" s="34" t="s">
        <v>132</v>
      </c>
      <c r="AK85" s="34" t="s">
        <v>133</v>
      </c>
      <c r="AP85" s="28"/>
      <c r="AQ85" s="15" t="e">
        <f t="shared" si="17"/>
        <v>#DIV/0!</v>
      </c>
      <c r="AT85" s="17">
        <f t="shared" si="18"/>
        <v>0</v>
      </c>
      <c r="AU85" s="15" t="e">
        <f t="shared" si="19"/>
        <v>#DIV/0!</v>
      </c>
      <c r="AV85" s="15" t="e">
        <f t="shared" si="20"/>
        <v>#DIV/0!</v>
      </c>
      <c r="AW85" s="34" t="s">
        <v>132</v>
      </c>
      <c r="AX85" s="34" t="s">
        <v>133</v>
      </c>
      <c r="BF85" s="23" t="e">
        <f t="shared" si="21"/>
        <v>#DIV/0!</v>
      </c>
      <c r="BJ85" s="23" t="e">
        <f t="shared" si="22"/>
        <v>#DIV/0!</v>
      </c>
      <c r="BK85" s="34" t="s">
        <v>132</v>
      </c>
      <c r="BL85" s="34" t="s">
        <v>133</v>
      </c>
      <c r="BM85" s="92">
        <f t="shared" si="23"/>
        <v>0</v>
      </c>
      <c r="BN85" s="92">
        <f t="shared" si="24"/>
        <v>0</v>
      </c>
      <c r="BO85" s="92">
        <f t="shared" si="25"/>
        <v>0</v>
      </c>
      <c r="BP85" s="92">
        <f t="shared" si="26"/>
        <v>0</v>
      </c>
      <c r="BQ85" s="92">
        <f t="shared" si="27"/>
        <v>0</v>
      </c>
    </row>
    <row r="86" spans="17:69" s="12" customFormat="1" x14ac:dyDescent="0.25">
      <c r="Q86" s="16" t="e">
        <f t="shared" si="14"/>
        <v>#DIV/0!</v>
      </c>
      <c r="R86" s="34" t="s">
        <v>132</v>
      </c>
      <c r="S86" s="34" t="s">
        <v>133</v>
      </c>
      <c r="Z86" s="16" t="e">
        <f t="shared" si="15"/>
        <v>#DIV/0!</v>
      </c>
      <c r="AA86" s="34" t="s">
        <v>132</v>
      </c>
      <c r="AB86" s="34" t="s">
        <v>133</v>
      </c>
      <c r="AI86" s="16" t="e">
        <f t="shared" si="16"/>
        <v>#DIV/0!</v>
      </c>
      <c r="AJ86" s="34" t="s">
        <v>132</v>
      </c>
      <c r="AK86" s="34" t="s">
        <v>133</v>
      </c>
      <c r="AP86" s="28"/>
      <c r="AQ86" s="15" t="e">
        <f t="shared" si="17"/>
        <v>#DIV/0!</v>
      </c>
      <c r="AT86" s="17">
        <f t="shared" si="18"/>
        <v>0</v>
      </c>
      <c r="AU86" s="15" t="e">
        <f t="shared" si="19"/>
        <v>#DIV/0!</v>
      </c>
      <c r="AV86" s="15" t="e">
        <f t="shared" si="20"/>
        <v>#DIV/0!</v>
      </c>
      <c r="AW86" s="34" t="s">
        <v>132</v>
      </c>
      <c r="AX86" s="34" t="s">
        <v>133</v>
      </c>
      <c r="BF86" s="23" t="e">
        <f t="shared" si="21"/>
        <v>#DIV/0!</v>
      </c>
      <c r="BJ86" s="23" t="e">
        <f t="shared" si="22"/>
        <v>#DIV/0!</v>
      </c>
      <c r="BK86" s="34" t="s">
        <v>132</v>
      </c>
      <c r="BL86" s="34" t="s">
        <v>133</v>
      </c>
      <c r="BM86" s="92">
        <f t="shared" si="23"/>
        <v>0</v>
      </c>
      <c r="BN86" s="92">
        <f t="shared" si="24"/>
        <v>0</v>
      </c>
      <c r="BO86" s="92">
        <f t="shared" si="25"/>
        <v>0</v>
      </c>
      <c r="BP86" s="92">
        <f t="shared" si="26"/>
        <v>0</v>
      </c>
      <c r="BQ86" s="92">
        <f t="shared" si="27"/>
        <v>0</v>
      </c>
    </row>
    <row r="87" spans="17:69" s="12" customFormat="1" x14ac:dyDescent="0.25">
      <c r="Q87" s="16" t="e">
        <f t="shared" si="14"/>
        <v>#DIV/0!</v>
      </c>
      <c r="R87" s="34" t="s">
        <v>132</v>
      </c>
      <c r="S87" s="34" t="s">
        <v>133</v>
      </c>
      <c r="Z87" s="16" t="e">
        <f t="shared" si="15"/>
        <v>#DIV/0!</v>
      </c>
      <c r="AA87" s="34" t="s">
        <v>132</v>
      </c>
      <c r="AB87" s="34" t="s">
        <v>133</v>
      </c>
      <c r="AI87" s="16" t="e">
        <f t="shared" si="16"/>
        <v>#DIV/0!</v>
      </c>
      <c r="AJ87" s="34" t="s">
        <v>132</v>
      </c>
      <c r="AK87" s="34" t="s">
        <v>133</v>
      </c>
      <c r="AP87" s="28"/>
      <c r="AQ87" s="15" t="e">
        <f t="shared" si="17"/>
        <v>#DIV/0!</v>
      </c>
      <c r="AT87" s="17">
        <f t="shared" si="18"/>
        <v>0</v>
      </c>
      <c r="AU87" s="15" t="e">
        <f t="shared" si="19"/>
        <v>#DIV/0!</v>
      </c>
      <c r="AV87" s="15" t="e">
        <f t="shared" si="20"/>
        <v>#DIV/0!</v>
      </c>
      <c r="AW87" s="34" t="s">
        <v>132</v>
      </c>
      <c r="AX87" s="34" t="s">
        <v>133</v>
      </c>
      <c r="BF87" s="23" t="e">
        <f t="shared" si="21"/>
        <v>#DIV/0!</v>
      </c>
      <c r="BJ87" s="23" t="e">
        <f t="shared" si="22"/>
        <v>#DIV/0!</v>
      </c>
      <c r="BK87" s="34" t="s">
        <v>132</v>
      </c>
      <c r="BL87" s="34" t="s">
        <v>133</v>
      </c>
      <c r="BM87" s="92">
        <f t="shared" si="23"/>
        <v>0</v>
      </c>
      <c r="BN87" s="92">
        <f t="shared" si="24"/>
        <v>0</v>
      </c>
      <c r="BO87" s="92">
        <f t="shared" si="25"/>
        <v>0</v>
      </c>
      <c r="BP87" s="92">
        <f t="shared" si="26"/>
        <v>0</v>
      </c>
      <c r="BQ87" s="92">
        <f t="shared" si="27"/>
        <v>0</v>
      </c>
    </row>
    <row r="88" spans="17:69" s="12" customFormat="1" x14ac:dyDescent="0.25">
      <c r="Q88" s="16" t="e">
        <f t="shared" si="14"/>
        <v>#DIV/0!</v>
      </c>
      <c r="R88" s="34" t="s">
        <v>132</v>
      </c>
      <c r="S88" s="34" t="s">
        <v>133</v>
      </c>
      <c r="Z88" s="16" t="e">
        <f t="shared" si="15"/>
        <v>#DIV/0!</v>
      </c>
      <c r="AA88" s="34" t="s">
        <v>132</v>
      </c>
      <c r="AB88" s="34" t="s">
        <v>133</v>
      </c>
      <c r="AI88" s="16" t="e">
        <f t="shared" si="16"/>
        <v>#DIV/0!</v>
      </c>
      <c r="AJ88" s="34" t="s">
        <v>132</v>
      </c>
      <c r="AK88" s="34" t="s">
        <v>133</v>
      </c>
      <c r="AP88" s="28"/>
      <c r="AQ88" s="15" t="e">
        <f t="shared" si="17"/>
        <v>#DIV/0!</v>
      </c>
      <c r="AT88" s="17">
        <f t="shared" si="18"/>
        <v>0</v>
      </c>
      <c r="AU88" s="15" t="e">
        <f t="shared" si="19"/>
        <v>#DIV/0!</v>
      </c>
      <c r="AV88" s="15" t="e">
        <f t="shared" si="20"/>
        <v>#DIV/0!</v>
      </c>
      <c r="AW88" s="34" t="s">
        <v>132</v>
      </c>
      <c r="AX88" s="34" t="s">
        <v>133</v>
      </c>
      <c r="BF88" s="23" t="e">
        <f t="shared" si="21"/>
        <v>#DIV/0!</v>
      </c>
      <c r="BJ88" s="23" t="e">
        <f t="shared" si="22"/>
        <v>#DIV/0!</v>
      </c>
      <c r="BK88" s="34" t="s">
        <v>132</v>
      </c>
      <c r="BL88" s="34" t="s">
        <v>133</v>
      </c>
      <c r="BM88" s="92">
        <f t="shared" si="23"/>
        <v>0</v>
      </c>
      <c r="BN88" s="92">
        <f t="shared" si="24"/>
        <v>0</v>
      </c>
      <c r="BO88" s="92">
        <f t="shared" si="25"/>
        <v>0</v>
      </c>
      <c r="BP88" s="92">
        <f t="shared" si="26"/>
        <v>0</v>
      </c>
      <c r="BQ88" s="92">
        <f t="shared" si="27"/>
        <v>0</v>
      </c>
    </row>
    <row r="89" spans="17:69" s="12" customFormat="1" x14ac:dyDescent="0.25">
      <c r="Q89" s="16" t="e">
        <f t="shared" si="14"/>
        <v>#DIV/0!</v>
      </c>
      <c r="R89" s="34" t="s">
        <v>132</v>
      </c>
      <c r="S89" s="34" t="s">
        <v>133</v>
      </c>
      <c r="Z89" s="16" t="e">
        <f t="shared" si="15"/>
        <v>#DIV/0!</v>
      </c>
      <c r="AA89" s="34" t="s">
        <v>132</v>
      </c>
      <c r="AB89" s="34" t="s">
        <v>133</v>
      </c>
      <c r="AI89" s="16" t="e">
        <f t="shared" si="16"/>
        <v>#DIV/0!</v>
      </c>
      <c r="AJ89" s="34" t="s">
        <v>132</v>
      </c>
      <c r="AK89" s="34" t="s">
        <v>133</v>
      </c>
      <c r="AP89" s="28"/>
      <c r="AQ89" s="15" t="e">
        <f t="shared" si="17"/>
        <v>#DIV/0!</v>
      </c>
      <c r="AT89" s="17">
        <f t="shared" si="18"/>
        <v>0</v>
      </c>
      <c r="AU89" s="15" t="e">
        <f t="shared" si="19"/>
        <v>#DIV/0!</v>
      </c>
      <c r="AV89" s="15" t="e">
        <f t="shared" si="20"/>
        <v>#DIV/0!</v>
      </c>
      <c r="AW89" s="34" t="s">
        <v>132</v>
      </c>
      <c r="AX89" s="34" t="s">
        <v>133</v>
      </c>
      <c r="BF89" s="23" t="e">
        <f t="shared" si="21"/>
        <v>#DIV/0!</v>
      </c>
      <c r="BJ89" s="23" t="e">
        <f t="shared" si="22"/>
        <v>#DIV/0!</v>
      </c>
      <c r="BK89" s="34" t="s">
        <v>132</v>
      </c>
      <c r="BL89" s="34" t="s">
        <v>133</v>
      </c>
      <c r="BM89" s="92">
        <f t="shared" si="23"/>
        <v>0</v>
      </c>
      <c r="BN89" s="92">
        <f t="shared" si="24"/>
        <v>0</v>
      </c>
      <c r="BO89" s="92">
        <f t="shared" si="25"/>
        <v>0</v>
      </c>
      <c r="BP89" s="92">
        <f t="shared" si="26"/>
        <v>0</v>
      </c>
      <c r="BQ89" s="92">
        <f t="shared" si="27"/>
        <v>0</v>
      </c>
    </row>
    <row r="90" spans="17:69" s="12" customFormat="1" x14ac:dyDescent="0.25">
      <c r="Q90" s="16" t="e">
        <f t="shared" si="14"/>
        <v>#DIV/0!</v>
      </c>
      <c r="R90" s="34" t="s">
        <v>132</v>
      </c>
      <c r="S90" s="34" t="s">
        <v>133</v>
      </c>
      <c r="Z90" s="16" t="e">
        <f t="shared" si="15"/>
        <v>#DIV/0!</v>
      </c>
      <c r="AA90" s="34" t="s">
        <v>132</v>
      </c>
      <c r="AB90" s="34" t="s">
        <v>133</v>
      </c>
      <c r="AI90" s="16" t="e">
        <f t="shared" si="16"/>
        <v>#DIV/0!</v>
      </c>
      <c r="AJ90" s="34" t="s">
        <v>132</v>
      </c>
      <c r="AK90" s="34" t="s">
        <v>133</v>
      </c>
      <c r="AP90" s="28"/>
      <c r="AQ90" s="15" t="e">
        <f t="shared" si="17"/>
        <v>#DIV/0!</v>
      </c>
      <c r="AT90" s="17">
        <f t="shared" si="18"/>
        <v>0</v>
      </c>
      <c r="AU90" s="15" t="e">
        <f t="shared" si="19"/>
        <v>#DIV/0!</v>
      </c>
      <c r="AV90" s="15" t="e">
        <f t="shared" si="20"/>
        <v>#DIV/0!</v>
      </c>
      <c r="AW90" s="34" t="s">
        <v>132</v>
      </c>
      <c r="AX90" s="34" t="s">
        <v>133</v>
      </c>
      <c r="BF90" s="23" t="e">
        <f t="shared" si="21"/>
        <v>#DIV/0!</v>
      </c>
      <c r="BJ90" s="23" t="e">
        <f t="shared" si="22"/>
        <v>#DIV/0!</v>
      </c>
      <c r="BK90" s="34" t="s">
        <v>132</v>
      </c>
      <c r="BL90" s="34" t="s">
        <v>133</v>
      </c>
      <c r="BM90" s="92">
        <f t="shared" si="23"/>
        <v>0</v>
      </c>
      <c r="BN90" s="92">
        <f t="shared" si="24"/>
        <v>0</v>
      </c>
      <c r="BO90" s="92">
        <f t="shared" si="25"/>
        <v>0</v>
      </c>
      <c r="BP90" s="92">
        <f t="shared" si="26"/>
        <v>0</v>
      </c>
      <c r="BQ90" s="92">
        <f t="shared" si="27"/>
        <v>0</v>
      </c>
    </row>
    <row r="91" spans="17:69" s="12" customFormat="1" x14ac:dyDescent="0.25">
      <c r="Q91" s="16" t="e">
        <f t="shared" si="14"/>
        <v>#DIV/0!</v>
      </c>
      <c r="R91" s="34" t="s">
        <v>132</v>
      </c>
      <c r="S91" s="34" t="s">
        <v>133</v>
      </c>
      <c r="Z91" s="16" t="e">
        <f t="shared" si="15"/>
        <v>#DIV/0!</v>
      </c>
      <c r="AA91" s="34" t="s">
        <v>132</v>
      </c>
      <c r="AB91" s="34" t="s">
        <v>133</v>
      </c>
      <c r="AI91" s="16" t="e">
        <f t="shared" si="16"/>
        <v>#DIV/0!</v>
      </c>
      <c r="AJ91" s="34" t="s">
        <v>132</v>
      </c>
      <c r="AK91" s="34" t="s">
        <v>133</v>
      </c>
      <c r="AP91" s="28"/>
      <c r="AQ91" s="15" t="e">
        <f t="shared" si="17"/>
        <v>#DIV/0!</v>
      </c>
      <c r="AT91" s="17">
        <f t="shared" si="18"/>
        <v>0</v>
      </c>
      <c r="AU91" s="15" t="e">
        <f t="shared" si="19"/>
        <v>#DIV/0!</v>
      </c>
      <c r="AV91" s="15" t="e">
        <f t="shared" si="20"/>
        <v>#DIV/0!</v>
      </c>
      <c r="AW91" s="34" t="s">
        <v>132</v>
      </c>
      <c r="AX91" s="34" t="s">
        <v>133</v>
      </c>
      <c r="BF91" s="23" t="e">
        <f t="shared" si="21"/>
        <v>#DIV/0!</v>
      </c>
      <c r="BJ91" s="23" t="e">
        <f t="shared" si="22"/>
        <v>#DIV/0!</v>
      </c>
      <c r="BK91" s="34" t="s">
        <v>132</v>
      </c>
      <c r="BL91" s="34" t="s">
        <v>133</v>
      </c>
      <c r="BM91" s="92">
        <f t="shared" si="23"/>
        <v>0</v>
      </c>
      <c r="BN91" s="92">
        <f t="shared" si="24"/>
        <v>0</v>
      </c>
      <c r="BO91" s="92">
        <f t="shared" si="25"/>
        <v>0</v>
      </c>
      <c r="BP91" s="92">
        <f t="shared" si="26"/>
        <v>0</v>
      </c>
      <c r="BQ91" s="92">
        <f t="shared" si="27"/>
        <v>0</v>
      </c>
    </row>
    <row r="92" spans="17:69" s="12" customFormat="1" x14ac:dyDescent="0.25">
      <c r="Q92" s="16" t="e">
        <f t="shared" si="14"/>
        <v>#DIV/0!</v>
      </c>
      <c r="R92" s="34" t="s">
        <v>132</v>
      </c>
      <c r="S92" s="34" t="s">
        <v>133</v>
      </c>
      <c r="Z92" s="16" t="e">
        <f t="shared" si="15"/>
        <v>#DIV/0!</v>
      </c>
      <c r="AA92" s="34" t="s">
        <v>132</v>
      </c>
      <c r="AB92" s="34" t="s">
        <v>133</v>
      </c>
      <c r="AI92" s="16" t="e">
        <f t="shared" si="16"/>
        <v>#DIV/0!</v>
      </c>
      <c r="AJ92" s="34" t="s">
        <v>132</v>
      </c>
      <c r="AK92" s="34" t="s">
        <v>133</v>
      </c>
      <c r="AP92" s="28"/>
      <c r="AQ92" s="15" t="e">
        <f t="shared" si="17"/>
        <v>#DIV/0!</v>
      </c>
      <c r="AT92" s="17">
        <f t="shared" si="18"/>
        <v>0</v>
      </c>
      <c r="AU92" s="15" t="e">
        <f t="shared" si="19"/>
        <v>#DIV/0!</v>
      </c>
      <c r="AV92" s="15" t="e">
        <f t="shared" si="20"/>
        <v>#DIV/0!</v>
      </c>
      <c r="AW92" s="34" t="s">
        <v>132</v>
      </c>
      <c r="AX92" s="34" t="s">
        <v>133</v>
      </c>
      <c r="BF92" s="23" t="e">
        <f t="shared" si="21"/>
        <v>#DIV/0!</v>
      </c>
      <c r="BJ92" s="23" t="e">
        <f t="shared" si="22"/>
        <v>#DIV/0!</v>
      </c>
      <c r="BK92" s="34" t="s">
        <v>132</v>
      </c>
      <c r="BL92" s="34" t="s">
        <v>133</v>
      </c>
      <c r="BM92" s="92">
        <f t="shared" si="23"/>
        <v>0</v>
      </c>
      <c r="BN92" s="92">
        <f t="shared" si="24"/>
        <v>0</v>
      </c>
      <c r="BO92" s="92">
        <f t="shared" si="25"/>
        <v>0</v>
      </c>
      <c r="BP92" s="92">
        <f t="shared" si="26"/>
        <v>0</v>
      </c>
      <c r="BQ92" s="92">
        <f t="shared" si="27"/>
        <v>0</v>
      </c>
    </row>
    <row r="93" spans="17:69" s="12" customFormat="1" x14ac:dyDescent="0.25">
      <c r="Q93" s="16" t="e">
        <f t="shared" si="14"/>
        <v>#DIV/0!</v>
      </c>
      <c r="R93" s="34" t="s">
        <v>132</v>
      </c>
      <c r="S93" s="34" t="s">
        <v>133</v>
      </c>
      <c r="Z93" s="16" t="e">
        <f t="shared" si="15"/>
        <v>#DIV/0!</v>
      </c>
      <c r="AA93" s="34" t="s">
        <v>132</v>
      </c>
      <c r="AB93" s="34" t="s">
        <v>133</v>
      </c>
      <c r="AI93" s="16" t="e">
        <f t="shared" si="16"/>
        <v>#DIV/0!</v>
      </c>
      <c r="AJ93" s="34" t="s">
        <v>132</v>
      </c>
      <c r="AK93" s="34" t="s">
        <v>133</v>
      </c>
      <c r="AP93" s="28"/>
      <c r="AQ93" s="15" t="e">
        <f t="shared" si="17"/>
        <v>#DIV/0!</v>
      </c>
      <c r="AT93" s="17">
        <f t="shared" si="18"/>
        <v>0</v>
      </c>
      <c r="AU93" s="15" t="e">
        <f t="shared" si="19"/>
        <v>#DIV/0!</v>
      </c>
      <c r="AV93" s="15" t="e">
        <f t="shared" si="20"/>
        <v>#DIV/0!</v>
      </c>
      <c r="AW93" s="34" t="s">
        <v>132</v>
      </c>
      <c r="AX93" s="34" t="s">
        <v>133</v>
      </c>
      <c r="BF93" s="23" t="e">
        <f t="shared" si="21"/>
        <v>#DIV/0!</v>
      </c>
      <c r="BJ93" s="23" t="e">
        <f t="shared" si="22"/>
        <v>#DIV/0!</v>
      </c>
      <c r="BK93" s="34" t="s">
        <v>132</v>
      </c>
      <c r="BL93" s="34" t="s">
        <v>133</v>
      </c>
      <c r="BM93" s="92">
        <f t="shared" si="23"/>
        <v>0</v>
      </c>
      <c r="BN93" s="92">
        <f t="shared" si="24"/>
        <v>0</v>
      </c>
      <c r="BO93" s="92">
        <f t="shared" si="25"/>
        <v>0</v>
      </c>
      <c r="BP93" s="92">
        <f t="shared" si="26"/>
        <v>0</v>
      </c>
      <c r="BQ93" s="92">
        <f t="shared" si="27"/>
        <v>0</v>
      </c>
    </row>
    <row r="94" spans="17:69" s="12" customFormat="1" x14ac:dyDescent="0.25">
      <c r="Q94" s="16" t="e">
        <f t="shared" si="14"/>
        <v>#DIV/0!</v>
      </c>
      <c r="R94" s="34" t="s">
        <v>132</v>
      </c>
      <c r="S94" s="34" t="s">
        <v>133</v>
      </c>
      <c r="Z94" s="16" t="e">
        <f t="shared" si="15"/>
        <v>#DIV/0!</v>
      </c>
      <c r="AA94" s="34" t="s">
        <v>132</v>
      </c>
      <c r="AB94" s="34" t="s">
        <v>133</v>
      </c>
      <c r="AI94" s="16" t="e">
        <f t="shared" si="16"/>
        <v>#DIV/0!</v>
      </c>
      <c r="AJ94" s="34" t="s">
        <v>132</v>
      </c>
      <c r="AK94" s="34" t="s">
        <v>133</v>
      </c>
      <c r="AP94" s="28"/>
      <c r="AQ94" s="15" t="e">
        <f t="shared" si="17"/>
        <v>#DIV/0!</v>
      </c>
      <c r="AT94" s="17">
        <f t="shared" si="18"/>
        <v>0</v>
      </c>
      <c r="AU94" s="15" t="e">
        <f t="shared" si="19"/>
        <v>#DIV/0!</v>
      </c>
      <c r="AV94" s="15" t="e">
        <f t="shared" si="20"/>
        <v>#DIV/0!</v>
      </c>
      <c r="AW94" s="34" t="s">
        <v>132</v>
      </c>
      <c r="AX94" s="34" t="s">
        <v>133</v>
      </c>
      <c r="BF94" s="23" t="e">
        <f t="shared" si="21"/>
        <v>#DIV/0!</v>
      </c>
      <c r="BJ94" s="23" t="e">
        <f t="shared" si="22"/>
        <v>#DIV/0!</v>
      </c>
      <c r="BK94" s="34" t="s">
        <v>132</v>
      </c>
      <c r="BL94" s="34" t="s">
        <v>133</v>
      </c>
      <c r="BM94" s="92">
        <f t="shared" si="23"/>
        <v>0</v>
      </c>
      <c r="BN94" s="92">
        <f t="shared" si="24"/>
        <v>0</v>
      </c>
      <c r="BO94" s="92">
        <f t="shared" si="25"/>
        <v>0</v>
      </c>
      <c r="BP94" s="92">
        <f t="shared" si="26"/>
        <v>0</v>
      </c>
      <c r="BQ94" s="92">
        <f t="shared" si="27"/>
        <v>0</v>
      </c>
    </row>
    <row r="95" spans="17:69" s="12" customFormat="1" x14ac:dyDescent="0.25">
      <c r="Q95" s="16" t="e">
        <f t="shared" si="14"/>
        <v>#DIV/0!</v>
      </c>
      <c r="R95" s="34" t="s">
        <v>132</v>
      </c>
      <c r="S95" s="34" t="s">
        <v>133</v>
      </c>
      <c r="Z95" s="16" t="e">
        <f t="shared" si="15"/>
        <v>#DIV/0!</v>
      </c>
      <c r="AA95" s="34" t="s">
        <v>132</v>
      </c>
      <c r="AB95" s="34" t="s">
        <v>133</v>
      </c>
      <c r="AI95" s="16" t="e">
        <f t="shared" si="16"/>
        <v>#DIV/0!</v>
      </c>
      <c r="AJ95" s="34" t="s">
        <v>132</v>
      </c>
      <c r="AK95" s="34" t="s">
        <v>133</v>
      </c>
      <c r="AP95" s="28"/>
      <c r="AQ95" s="15" t="e">
        <f t="shared" si="17"/>
        <v>#DIV/0!</v>
      </c>
      <c r="AT95" s="17">
        <f t="shared" si="18"/>
        <v>0</v>
      </c>
      <c r="AU95" s="15" t="e">
        <f t="shared" si="19"/>
        <v>#DIV/0!</v>
      </c>
      <c r="AV95" s="15" t="e">
        <f t="shared" si="20"/>
        <v>#DIV/0!</v>
      </c>
      <c r="AW95" s="34" t="s">
        <v>132</v>
      </c>
      <c r="AX95" s="34" t="s">
        <v>133</v>
      </c>
      <c r="BF95" s="23" t="e">
        <f t="shared" si="21"/>
        <v>#DIV/0!</v>
      </c>
      <c r="BJ95" s="23" t="e">
        <f t="shared" si="22"/>
        <v>#DIV/0!</v>
      </c>
      <c r="BK95" s="34" t="s">
        <v>132</v>
      </c>
      <c r="BL95" s="34" t="s">
        <v>133</v>
      </c>
      <c r="BM95" s="92">
        <f t="shared" si="23"/>
        <v>0</v>
      </c>
      <c r="BN95" s="92">
        <f t="shared" si="24"/>
        <v>0</v>
      </c>
      <c r="BO95" s="92">
        <f t="shared" si="25"/>
        <v>0</v>
      </c>
      <c r="BP95" s="92">
        <f t="shared" si="26"/>
        <v>0</v>
      </c>
      <c r="BQ95" s="92">
        <f t="shared" si="27"/>
        <v>0</v>
      </c>
    </row>
    <row r="96" spans="17:69" s="12" customFormat="1" x14ac:dyDescent="0.25">
      <c r="Q96" s="16" t="e">
        <f t="shared" si="14"/>
        <v>#DIV/0!</v>
      </c>
      <c r="R96" s="34" t="s">
        <v>132</v>
      </c>
      <c r="S96" s="34" t="s">
        <v>133</v>
      </c>
      <c r="Z96" s="16" t="e">
        <f t="shared" si="15"/>
        <v>#DIV/0!</v>
      </c>
      <c r="AA96" s="34" t="s">
        <v>132</v>
      </c>
      <c r="AB96" s="34" t="s">
        <v>133</v>
      </c>
      <c r="AI96" s="16" t="e">
        <f t="shared" si="16"/>
        <v>#DIV/0!</v>
      </c>
      <c r="AJ96" s="34" t="s">
        <v>132</v>
      </c>
      <c r="AK96" s="34" t="s">
        <v>133</v>
      </c>
      <c r="AP96" s="28"/>
      <c r="AQ96" s="15" t="e">
        <f t="shared" si="17"/>
        <v>#DIV/0!</v>
      </c>
      <c r="AT96" s="17">
        <f t="shared" si="18"/>
        <v>0</v>
      </c>
      <c r="AU96" s="15" t="e">
        <f t="shared" si="19"/>
        <v>#DIV/0!</v>
      </c>
      <c r="AV96" s="15" t="e">
        <f t="shared" si="20"/>
        <v>#DIV/0!</v>
      </c>
      <c r="AW96" s="34" t="s">
        <v>132</v>
      </c>
      <c r="AX96" s="34" t="s">
        <v>133</v>
      </c>
      <c r="BF96" s="23" t="e">
        <f t="shared" si="21"/>
        <v>#DIV/0!</v>
      </c>
      <c r="BJ96" s="23" t="e">
        <f t="shared" si="22"/>
        <v>#DIV/0!</v>
      </c>
      <c r="BK96" s="34" t="s">
        <v>132</v>
      </c>
      <c r="BL96" s="34" t="s">
        <v>133</v>
      </c>
      <c r="BM96" s="92">
        <f t="shared" si="23"/>
        <v>0</v>
      </c>
      <c r="BN96" s="92">
        <f t="shared" si="24"/>
        <v>0</v>
      </c>
      <c r="BO96" s="92">
        <f t="shared" si="25"/>
        <v>0</v>
      </c>
      <c r="BP96" s="92">
        <f t="shared" si="26"/>
        <v>0</v>
      </c>
      <c r="BQ96" s="92">
        <f t="shared" si="27"/>
        <v>0</v>
      </c>
    </row>
    <row r="97" spans="17:69" s="12" customFormat="1" x14ac:dyDescent="0.25">
      <c r="Q97" s="16" t="e">
        <f t="shared" si="14"/>
        <v>#DIV/0!</v>
      </c>
      <c r="R97" s="34" t="s">
        <v>132</v>
      </c>
      <c r="S97" s="34" t="s">
        <v>133</v>
      </c>
      <c r="Z97" s="16" t="e">
        <f t="shared" si="15"/>
        <v>#DIV/0!</v>
      </c>
      <c r="AA97" s="34" t="s">
        <v>132</v>
      </c>
      <c r="AB97" s="34" t="s">
        <v>133</v>
      </c>
      <c r="AI97" s="16" t="e">
        <f t="shared" si="16"/>
        <v>#DIV/0!</v>
      </c>
      <c r="AJ97" s="34" t="s">
        <v>132</v>
      </c>
      <c r="AK97" s="34" t="s">
        <v>133</v>
      </c>
      <c r="AP97" s="28"/>
      <c r="AQ97" s="15" t="e">
        <f t="shared" si="17"/>
        <v>#DIV/0!</v>
      </c>
      <c r="AT97" s="17">
        <f t="shared" si="18"/>
        <v>0</v>
      </c>
      <c r="AU97" s="15" t="e">
        <f t="shared" si="19"/>
        <v>#DIV/0!</v>
      </c>
      <c r="AV97" s="15" t="e">
        <f t="shared" si="20"/>
        <v>#DIV/0!</v>
      </c>
      <c r="AW97" s="34" t="s">
        <v>132</v>
      </c>
      <c r="AX97" s="34" t="s">
        <v>133</v>
      </c>
      <c r="BF97" s="23" t="e">
        <f t="shared" si="21"/>
        <v>#DIV/0!</v>
      </c>
      <c r="BJ97" s="23" t="e">
        <f t="shared" si="22"/>
        <v>#DIV/0!</v>
      </c>
      <c r="BK97" s="34" t="s">
        <v>132</v>
      </c>
      <c r="BL97" s="34" t="s">
        <v>133</v>
      </c>
      <c r="BM97" s="92">
        <f t="shared" si="23"/>
        <v>0</v>
      </c>
      <c r="BN97" s="92">
        <f t="shared" si="24"/>
        <v>0</v>
      </c>
      <c r="BO97" s="92">
        <f t="shared" si="25"/>
        <v>0</v>
      </c>
      <c r="BP97" s="92">
        <f t="shared" si="26"/>
        <v>0</v>
      </c>
      <c r="BQ97" s="92">
        <f t="shared" si="27"/>
        <v>0</v>
      </c>
    </row>
    <row r="98" spans="17:69" s="12" customFormat="1" x14ac:dyDescent="0.25">
      <c r="Q98" s="16" t="e">
        <f t="shared" si="14"/>
        <v>#DIV/0!</v>
      </c>
      <c r="R98" s="34" t="s">
        <v>132</v>
      </c>
      <c r="S98" s="34" t="s">
        <v>133</v>
      </c>
      <c r="Z98" s="16" t="e">
        <f t="shared" si="15"/>
        <v>#DIV/0!</v>
      </c>
      <c r="AA98" s="34" t="s">
        <v>132</v>
      </c>
      <c r="AB98" s="34" t="s">
        <v>133</v>
      </c>
      <c r="AI98" s="16" t="e">
        <f t="shared" si="16"/>
        <v>#DIV/0!</v>
      </c>
      <c r="AJ98" s="34" t="s">
        <v>132</v>
      </c>
      <c r="AK98" s="34" t="s">
        <v>133</v>
      </c>
      <c r="AP98" s="28"/>
      <c r="AQ98" s="15" t="e">
        <f t="shared" si="17"/>
        <v>#DIV/0!</v>
      </c>
      <c r="AT98" s="17">
        <f t="shared" si="18"/>
        <v>0</v>
      </c>
      <c r="AU98" s="15" t="e">
        <f t="shared" si="19"/>
        <v>#DIV/0!</v>
      </c>
      <c r="AV98" s="15" t="e">
        <f t="shared" si="20"/>
        <v>#DIV/0!</v>
      </c>
      <c r="AW98" s="34" t="s">
        <v>132</v>
      </c>
      <c r="AX98" s="34" t="s">
        <v>133</v>
      </c>
      <c r="BF98" s="23" t="e">
        <f t="shared" si="21"/>
        <v>#DIV/0!</v>
      </c>
      <c r="BJ98" s="23" t="e">
        <f t="shared" si="22"/>
        <v>#DIV/0!</v>
      </c>
      <c r="BK98" s="34" t="s">
        <v>132</v>
      </c>
      <c r="BL98" s="34" t="s">
        <v>133</v>
      </c>
      <c r="BM98" s="92">
        <f t="shared" si="23"/>
        <v>0</v>
      </c>
      <c r="BN98" s="92">
        <f t="shared" si="24"/>
        <v>0</v>
      </c>
      <c r="BO98" s="92">
        <f t="shared" si="25"/>
        <v>0</v>
      </c>
      <c r="BP98" s="92">
        <f t="shared" si="26"/>
        <v>0</v>
      </c>
      <c r="BQ98" s="92">
        <f t="shared" si="27"/>
        <v>0</v>
      </c>
    </row>
    <row r="99" spans="17:69" s="12" customFormat="1" x14ac:dyDescent="0.25">
      <c r="Q99" s="16" t="e">
        <f t="shared" si="14"/>
        <v>#DIV/0!</v>
      </c>
      <c r="R99" s="34" t="s">
        <v>132</v>
      </c>
      <c r="S99" s="34" t="s">
        <v>133</v>
      </c>
      <c r="Z99" s="16" t="e">
        <f t="shared" si="15"/>
        <v>#DIV/0!</v>
      </c>
      <c r="AA99" s="34" t="s">
        <v>132</v>
      </c>
      <c r="AB99" s="34" t="s">
        <v>133</v>
      </c>
      <c r="AI99" s="16" t="e">
        <f t="shared" si="16"/>
        <v>#DIV/0!</v>
      </c>
      <c r="AJ99" s="34" t="s">
        <v>132</v>
      </c>
      <c r="AK99" s="34" t="s">
        <v>133</v>
      </c>
      <c r="AP99" s="28"/>
      <c r="AQ99" s="15" t="e">
        <f t="shared" si="17"/>
        <v>#DIV/0!</v>
      </c>
      <c r="AT99" s="17">
        <f t="shared" si="18"/>
        <v>0</v>
      </c>
      <c r="AU99" s="15" t="e">
        <f t="shared" si="19"/>
        <v>#DIV/0!</v>
      </c>
      <c r="AV99" s="15" t="e">
        <f t="shared" si="20"/>
        <v>#DIV/0!</v>
      </c>
      <c r="AW99" s="34" t="s">
        <v>132</v>
      </c>
      <c r="AX99" s="34" t="s">
        <v>133</v>
      </c>
      <c r="BF99" s="23" t="e">
        <f t="shared" si="21"/>
        <v>#DIV/0!</v>
      </c>
      <c r="BJ99" s="23" t="e">
        <f t="shared" si="22"/>
        <v>#DIV/0!</v>
      </c>
      <c r="BK99" s="34" t="s">
        <v>132</v>
      </c>
      <c r="BL99" s="34" t="s">
        <v>133</v>
      </c>
      <c r="BM99" s="92">
        <f t="shared" si="23"/>
        <v>0</v>
      </c>
      <c r="BN99" s="92">
        <f t="shared" si="24"/>
        <v>0</v>
      </c>
      <c r="BO99" s="92">
        <f t="shared" si="25"/>
        <v>0</v>
      </c>
      <c r="BP99" s="92">
        <f t="shared" si="26"/>
        <v>0</v>
      </c>
      <c r="BQ99" s="92">
        <f t="shared" si="27"/>
        <v>0</v>
      </c>
    </row>
    <row r="100" spans="17:69" s="12" customFormat="1" x14ac:dyDescent="0.25">
      <c r="Q100" s="16" t="e">
        <f t="shared" si="14"/>
        <v>#DIV/0!</v>
      </c>
      <c r="R100" s="34" t="s">
        <v>132</v>
      </c>
      <c r="S100" s="34" t="s">
        <v>133</v>
      </c>
      <c r="Z100" s="16" t="e">
        <f t="shared" si="15"/>
        <v>#DIV/0!</v>
      </c>
      <c r="AA100" s="34" t="s">
        <v>132</v>
      </c>
      <c r="AB100" s="34" t="s">
        <v>133</v>
      </c>
      <c r="AI100" s="16" t="e">
        <f t="shared" si="16"/>
        <v>#DIV/0!</v>
      </c>
      <c r="AJ100" s="34" t="s">
        <v>132</v>
      </c>
      <c r="AK100" s="34" t="s">
        <v>133</v>
      </c>
      <c r="AP100" s="28"/>
      <c r="AQ100" s="15" t="e">
        <f t="shared" si="17"/>
        <v>#DIV/0!</v>
      </c>
      <c r="AT100" s="17">
        <f t="shared" si="18"/>
        <v>0</v>
      </c>
      <c r="AU100" s="15" t="e">
        <f t="shared" si="19"/>
        <v>#DIV/0!</v>
      </c>
      <c r="AV100" s="15" t="e">
        <f t="shared" si="20"/>
        <v>#DIV/0!</v>
      </c>
      <c r="AW100" s="34" t="s">
        <v>132</v>
      </c>
      <c r="AX100" s="34" t="s">
        <v>133</v>
      </c>
      <c r="BF100" s="23" t="e">
        <f t="shared" si="21"/>
        <v>#DIV/0!</v>
      </c>
      <c r="BJ100" s="23" t="e">
        <f t="shared" si="22"/>
        <v>#DIV/0!</v>
      </c>
      <c r="BK100" s="34" t="s">
        <v>132</v>
      </c>
      <c r="BL100" s="34" t="s">
        <v>133</v>
      </c>
      <c r="BM100" s="92">
        <f t="shared" si="23"/>
        <v>0</v>
      </c>
      <c r="BN100" s="92">
        <f t="shared" si="24"/>
        <v>0</v>
      </c>
      <c r="BO100" s="92">
        <f t="shared" si="25"/>
        <v>0</v>
      </c>
      <c r="BP100" s="92">
        <f t="shared" si="26"/>
        <v>0</v>
      </c>
      <c r="BQ100" s="92">
        <f t="shared" si="27"/>
        <v>0</v>
      </c>
    </row>
    <row r="101" spans="17:69" s="12" customFormat="1" x14ac:dyDescent="0.25">
      <c r="Q101" s="16" t="e">
        <f t="shared" si="14"/>
        <v>#DIV/0!</v>
      </c>
      <c r="R101" s="34" t="s">
        <v>132</v>
      </c>
      <c r="S101" s="34" t="s">
        <v>133</v>
      </c>
      <c r="Z101" s="16" t="e">
        <f t="shared" si="15"/>
        <v>#DIV/0!</v>
      </c>
      <c r="AA101" s="34" t="s">
        <v>132</v>
      </c>
      <c r="AB101" s="34" t="s">
        <v>133</v>
      </c>
      <c r="AI101" s="16" t="e">
        <f t="shared" si="16"/>
        <v>#DIV/0!</v>
      </c>
      <c r="AJ101" s="34" t="s">
        <v>132</v>
      </c>
      <c r="AK101" s="34" t="s">
        <v>133</v>
      </c>
      <c r="AP101" s="28"/>
      <c r="AQ101" s="15" t="e">
        <f t="shared" si="17"/>
        <v>#DIV/0!</v>
      </c>
      <c r="AT101" s="17">
        <f t="shared" si="18"/>
        <v>0</v>
      </c>
      <c r="AU101" s="15" t="e">
        <f t="shared" si="19"/>
        <v>#DIV/0!</v>
      </c>
      <c r="AV101" s="15" t="e">
        <f t="shared" si="20"/>
        <v>#DIV/0!</v>
      </c>
      <c r="AW101" s="34" t="s">
        <v>132</v>
      </c>
      <c r="AX101" s="34" t="s">
        <v>133</v>
      </c>
      <c r="BF101" s="23" t="e">
        <f t="shared" si="21"/>
        <v>#DIV/0!</v>
      </c>
      <c r="BJ101" s="23" t="e">
        <f t="shared" si="22"/>
        <v>#DIV/0!</v>
      </c>
      <c r="BK101" s="34" t="s">
        <v>132</v>
      </c>
      <c r="BL101" s="34" t="s">
        <v>133</v>
      </c>
      <c r="BM101" s="92">
        <f t="shared" si="23"/>
        <v>0</v>
      </c>
      <c r="BN101" s="92">
        <f t="shared" si="24"/>
        <v>0</v>
      </c>
      <c r="BO101" s="92">
        <f t="shared" si="25"/>
        <v>0</v>
      </c>
      <c r="BP101" s="92">
        <f t="shared" si="26"/>
        <v>0</v>
      </c>
      <c r="BQ101" s="92">
        <f t="shared" si="27"/>
        <v>0</v>
      </c>
    </row>
    <row r="102" spans="17:69" s="12" customFormat="1" x14ac:dyDescent="0.25">
      <c r="Q102" s="16" t="e">
        <f t="shared" si="14"/>
        <v>#DIV/0!</v>
      </c>
      <c r="R102" s="34" t="s">
        <v>132</v>
      </c>
      <c r="S102" s="34" t="s">
        <v>133</v>
      </c>
      <c r="Z102" s="16" t="e">
        <f t="shared" si="15"/>
        <v>#DIV/0!</v>
      </c>
      <c r="AA102" s="34" t="s">
        <v>132</v>
      </c>
      <c r="AB102" s="34" t="s">
        <v>133</v>
      </c>
      <c r="AI102" s="16" t="e">
        <f t="shared" si="16"/>
        <v>#DIV/0!</v>
      </c>
      <c r="AJ102" s="34" t="s">
        <v>132</v>
      </c>
      <c r="AK102" s="34" t="s">
        <v>133</v>
      </c>
      <c r="AP102" s="28"/>
      <c r="AQ102" s="15" t="e">
        <f t="shared" si="17"/>
        <v>#DIV/0!</v>
      </c>
      <c r="AT102" s="17">
        <f t="shared" si="18"/>
        <v>0</v>
      </c>
      <c r="AU102" s="15" t="e">
        <f t="shared" si="19"/>
        <v>#DIV/0!</v>
      </c>
      <c r="AV102" s="15" t="e">
        <f t="shared" si="20"/>
        <v>#DIV/0!</v>
      </c>
      <c r="AW102" s="34" t="s">
        <v>132</v>
      </c>
      <c r="AX102" s="34" t="s">
        <v>133</v>
      </c>
      <c r="BF102" s="23" t="e">
        <f t="shared" si="21"/>
        <v>#DIV/0!</v>
      </c>
      <c r="BJ102" s="23" t="e">
        <f t="shared" si="22"/>
        <v>#DIV/0!</v>
      </c>
      <c r="BK102" s="34" t="s">
        <v>132</v>
      </c>
      <c r="BL102" s="34" t="s">
        <v>133</v>
      </c>
      <c r="BM102" s="92">
        <f t="shared" si="23"/>
        <v>0</v>
      </c>
      <c r="BN102" s="92">
        <f t="shared" si="24"/>
        <v>0</v>
      </c>
      <c r="BO102" s="92">
        <f t="shared" si="25"/>
        <v>0</v>
      </c>
      <c r="BP102" s="92">
        <f t="shared" si="26"/>
        <v>0</v>
      </c>
      <c r="BQ102" s="92">
        <f t="shared" si="27"/>
        <v>0</v>
      </c>
    </row>
    <row r="103" spans="17:69" s="12" customFormat="1" x14ac:dyDescent="0.25">
      <c r="Q103" s="16" t="e">
        <f t="shared" si="14"/>
        <v>#DIV/0!</v>
      </c>
      <c r="R103" s="34" t="s">
        <v>132</v>
      </c>
      <c r="S103" s="34" t="s">
        <v>133</v>
      </c>
      <c r="Z103" s="16" t="e">
        <f t="shared" si="15"/>
        <v>#DIV/0!</v>
      </c>
      <c r="AA103" s="34" t="s">
        <v>132</v>
      </c>
      <c r="AB103" s="34" t="s">
        <v>133</v>
      </c>
      <c r="AI103" s="16" t="e">
        <f t="shared" si="16"/>
        <v>#DIV/0!</v>
      </c>
      <c r="AJ103" s="34" t="s">
        <v>132</v>
      </c>
      <c r="AK103" s="34" t="s">
        <v>133</v>
      </c>
      <c r="AP103" s="28"/>
      <c r="AQ103" s="15" t="e">
        <f t="shared" si="17"/>
        <v>#DIV/0!</v>
      </c>
      <c r="AT103" s="17">
        <f t="shared" si="18"/>
        <v>0</v>
      </c>
      <c r="AU103" s="15" t="e">
        <f t="shared" si="19"/>
        <v>#DIV/0!</v>
      </c>
      <c r="AV103" s="15" t="e">
        <f t="shared" si="20"/>
        <v>#DIV/0!</v>
      </c>
      <c r="AW103" s="34" t="s">
        <v>132</v>
      </c>
      <c r="AX103" s="34" t="s">
        <v>133</v>
      </c>
      <c r="BF103" s="23" t="e">
        <f t="shared" si="21"/>
        <v>#DIV/0!</v>
      </c>
      <c r="BJ103" s="23" t="e">
        <f t="shared" si="22"/>
        <v>#DIV/0!</v>
      </c>
      <c r="BK103" s="34" t="s">
        <v>132</v>
      </c>
      <c r="BL103" s="34" t="s">
        <v>133</v>
      </c>
      <c r="BM103" s="92">
        <f t="shared" si="23"/>
        <v>0</v>
      </c>
      <c r="BN103" s="92">
        <f t="shared" si="24"/>
        <v>0</v>
      </c>
      <c r="BO103" s="92">
        <f t="shared" si="25"/>
        <v>0</v>
      </c>
      <c r="BP103" s="92">
        <f t="shared" si="26"/>
        <v>0</v>
      </c>
      <c r="BQ103" s="92">
        <f t="shared" si="27"/>
        <v>0</v>
      </c>
    </row>
    <row r="104" spans="17:69" s="12" customFormat="1" x14ac:dyDescent="0.25">
      <c r="Q104" s="16" t="e">
        <f t="shared" si="14"/>
        <v>#DIV/0!</v>
      </c>
      <c r="R104" s="34" t="s">
        <v>132</v>
      </c>
      <c r="S104" s="34" t="s">
        <v>133</v>
      </c>
      <c r="Z104" s="16" t="e">
        <f t="shared" si="15"/>
        <v>#DIV/0!</v>
      </c>
      <c r="AA104" s="34" t="s">
        <v>132</v>
      </c>
      <c r="AB104" s="34" t="s">
        <v>133</v>
      </c>
      <c r="AI104" s="16" t="e">
        <f t="shared" si="16"/>
        <v>#DIV/0!</v>
      </c>
      <c r="AJ104" s="34" t="s">
        <v>132</v>
      </c>
      <c r="AK104" s="34" t="s">
        <v>133</v>
      </c>
      <c r="AP104" s="28"/>
      <c r="AQ104" s="15" t="e">
        <f t="shared" si="17"/>
        <v>#DIV/0!</v>
      </c>
      <c r="AT104" s="17">
        <f t="shared" si="18"/>
        <v>0</v>
      </c>
      <c r="AU104" s="15" t="e">
        <f t="shared" si="19"/>
        <v>#DIV/0!</v>
      </c>
      <c r="AV104" s="15" t="e">
        <f t="shared" si="20"/>
        <v>#DIV/0!</v>
      </c>
      <c r="AW104" s="34" t="s">
        <v>132</v>
      </c>
      <c r="AX104" s="34" t="s">
        <v>133</v>
      </c>
      <c r="BF104" s="23" t="e">
        <f t="shared" si="21"/>
        <v>#DIV/0!</v>
      </c>
      <c r="BJ104" s="23" t="e">
        <f t="shared" si="22"/>
        <v>#DIV/0!</v>
      </c>
      <c r="BK104" s="34" t="s">
        <v>132</v>
      </c>
      <c r="BL104" s="34" t="s">
        <v>133</v>
      </c>
      <c r="BM104" s="92">
        <f t="shared" si="23"/>
        <v>0</v>
      </c>
      <c r="BN104" s="92">
        <f t="shared" si="24"/>
        <v>0</v>
      </c>
      <c r="BO104" s="92">
        <f t="shared" si="25"/>
        <v>0</v>
      </c>
      <c r="BP104" s="92">
        <f t="shared" si="26"/>
        <v>0</v>
      </c>
      <c r="BQ104" s="92">
        <f t="shared" si="27"/>
        <v>0</v>
      </c>
    </row>
    <row r="105" spans="17:69" s="12" customFormat="1" x14ac:dyDescent="0.25">
      <c r="Q105" s="16" t="e">
        <f t="shared" si="14"/>
        <v>#DIV/0!</v>
      </c>
      <c r="R105" s="34" t="s">
        <v>132</v>
      </c>
      <c r="S105" s="34" t="s">
        <v>133</v>
      </c>
      <c r="Z105" s="16" t="e">
        <f t="shared" si="15"/>
        <v>#DIV/0!</v>
      </c>
      <c r="AA105" s="34" t="s">
        <v>132</v>
      </c>
      <c r="AB105" s="34" t="s">
        <v>133</v>
      </c>
      <c r="AI105" s="16" t="e">
        <f t="shared" si="16"/>
        <v>#DIV/0!</v>
      </c>
      <c r="AJ105" s="34" t="s">
        <v>132</v>
      </c>
      <c r="AK105" s="34" t="s">
        <v>133</v>
      </c>
      <c r="AP105" s="28"/>
      <c r="AQ105" s="15" t="e">
        <f t="shared" si="17"/>
        <v>#DIV/0!</v>
      </c>
      <c r="AT105" s="17">
        <f t="shared" si="18"/>
        <v>0</v>
      </c>
      <c r="AU105" s="15" t="e">
        <f t="shared" si="19"/>
        <v>#DIV/0!</v>
      </c>
      <c r="AV105" s="15" t="e">
        <f t="shared" si="20"/>
        <v>#DIV/0!</v>
      </c>
      <c r="AW105" s="34" t="s">
        <v>132</v>
      </c>
      <c r="AX105" s="34" t="s">
        <v>133</v>
      </c>
      <c r="BF105" s="23" t="e">
        <f t="shared" si="21"/>
        <v>#DIV/0!</v>
      </c>
      <c r="BJ105" s="23" t="e">
        <f t="shared" si="22"/>
        <v>#DIV/0!</v>
      </c>
      <c r="BK105" s="34" t="s">
        <v>132</v>
      </c>
      <c r="BL105" s="34" t="s">
        <v>133</v>
      </c>
      <c r="BM105" s="92">
        <f t="shared" si="23"/>
        <v>0</v>
      </c>
      <c r="BN105" s="92">
        <f t="shared" si="24"/>
        <v>0</v>
      </c>
      <c r="BO105" s="92">
        <f t="shared" si="25"/>
        <v>0</v>
      </c>
      <c r="BP105" s="92">
        <f t="shared" si="26"/>
        <v>0</v>
      </c>
      <c r="BQ105" s="92">
        <f t="shared" si="27"/>
        <v>0</v>
      </c>
    </row>
    <row r="106" spans="17:69" s="12" customFormat="1" x14ac:dyDescent="0.25">
      <c r="Q106" s="16" t="e">
        <f t="shared" si="14"/>
        <v>#DIV/0!</v>
      </c>
      <c r="R106" s="34" t="s">
        <v>132</v>
      </c>
      <c r="S106" s="34" t="s">
        <v>133</v>
      </c>
      <c r="Z106" s="16" t="e">
        <f t="shared" si="15"/>
        <v>#DIV/0!</v>
      </c>
      <c r="AA106" s="34" t="s">
        <v>132</v>
      </c>
      <c r="AB106" s="34" t="s">
        <v>133</v>
      </c>
      <c r="AI106" s="16" t="e">
        <f t="shared" si="16"/>
        <v>#DIV/0!</v>
      </c>
      <c r="AJ106" s="34" t="s">
        <v>132</v>
      </c>
      <c r="AK106" s="34" t="s">
        <v>133</v>
      </c>
      <c r="AP106" s="28"/>
      <c r="AQ106" s="15" t="e">
        <f t="shared" si="17"/>
        <v>#DIV/0!</v>
      </c>
      <c r="AT106" s="17">
        <f t="shared" si="18"/>
        <v>0</v>
      </c>
      <c r="AU106" s="15" t="e">
        <f t="shared" si="19"/>
        <v>#DIV/0!</v>
      </c>
      <c r="AV106" s="15" t="e">
        <f t="shared" si="20"/>
        <v>#DIV/0!</v>
      </c>
      <c r="AW106" s="34" t="s">
        <v>132</v>
      </c>
      <c r="AX106" s="34" t="s">
        <v>133</v>
      </c>
      <c r="BF106" s="23" t="e">
        <f t="shared" si="21"/>
        <v>#DIV/0!</v>
      </c>
      <c r="BJ106" s="23" t="e">
        <f t="shared" si="22"/>
        <v>#DIV/0!</v>
      </c>
      <c r="BK106" s="34" t="s">
        <v>132</v>
      </c>
      <c r="BL106" s="34" t="s">
        <v>133</v>
      </c>
      <c r="BM106" s="92">
        <f t="shared" si="23"/>
        <v>0</v>
      </c>
      <c r="BN106" s="92">
        <f t="shared" si="24"/>
        <v>0</v>
      </c>
      <c r="BO106" s="92">
        <f t="shared" si="25"/>
        <v>0</v>
      </c>
      <c r="BP106" s="92">
        <f t="shared" si="26"/>
        <v>0</v>
      </c>
      <c r="BQ106" s="92">
        <f t="shared" si="27"/>
        <v>0</v>
      </c>
    </row>
    <row r="107" spans="17:69" s="12" customFormat="1" x14ac:dyDescent="0.25">
      <c r="Q107" s="16" t="e">
        <f t="shared" si="14"/>
        <v>#DIV/0!</v>
      </c>
      <c r="R107" s="34" t="s">
        <v>132</v>
      </c>
      <c r="S107" s="34" t="s">
        <v>133</v>
      </c>
      <c r="Z107" s="16" t="e">
        <f t="shared" si="15"/>
        <v>#DIV/0!</v>
      </c>
      <c r="AA107" s="34" t="s">
        <v>132</v>
      </c>
      <c r="AB107" s="34" t="s">
        <v>133</v>
      </c>
      <c r="AI107" s="16" t="e">
        <f t="shared" si="16"/>
        <v>#DIV/0!</v>
      </c>
      <c r="AJ107" s="34" t="s">
        <v>132</v>
      </c>
      <c r="AK107" s="34" t="s">
        <v>133</v>
      </c>
      <c r="AP107" s="28"/>
      <c r="AQ107" s="15" t="e">
        <f t="shared" si="17"/>
        <v>#DIV/0!</v>
      </c>
      <c r="AT107" s="17">
        <f t="shared" si="18"/>
        <v>0</v>
      </c>
      <c r="AU107" s="15" t="e">
        <f t="shared" si="19"/>
        <v>#DIV/0!</v>
      </c>
      <c r="AV107" s="15" t="e">
        <f t="shared" si="20"/>
        <v>#DIV/0!</v>
      </c>
      <c r="AW107" s="34" t="s">
        <v>132</v>
      </c>
      <c r="AX107" s="34" t="s">
        <v>133</v>
      </c>
      <c r="BF107" s="23" t="e">
        <f t="shared" si="21"/>
        <v>#DIV/0!</v>
      </c>
      <c r="BJ107" s="23" t="e">
        <f t="shared" si="22"/>
        <v>#DIV/0!</v>
      </c>
      <c r="BK107" s="34" t="s">
        <v>132</v>
      </c>
      <c r="BL107" s="34" t="s">
        <v>133</v>
      </c>
      <c r="BM107" s="92">
        <f t="shared" si="23"/>
        <v>0</v>
      </c>
      <c r="BN107" s="92">
        <f t="shared" si="24"/>
        <v>0</v>
      </c>
      <c r="BO107" s="92">
        <f t="shared" si="25"/>
        <v>0</v>
      </c>
      <c r="BP107" s="92">
        <f t="shared" si="26"/>
        <v>0</v>
      </c>
      <c r="BQ107" s="92">
        <f t="shared" si="27"/>
        <v>0</v>
      </c>
    </row>
    <row r="108" spans="17:69" s="12" customFormat="1" x14ac:dyDescent="0.25">
      <c r="Q108" s="16" t="e">
        <f t="shared" si="14"/>
        <v>#DIV/0!</v>
      </c>
      <c r="R108" s="34" t="s">
        <v>132</v>
      </c>
      <c r="S108" s="34" t="s">
        <v>133</v>
      </c>
      <c r="Z108" s="16" t="e">
        <f t="shared" si="15"/>
        <v>#DIV/0!</v>
      </c>
      <c r="AA108" s="34" t="s">
        <v>132</v>
      </c>
      <c r="AB108" s="34" t="s">
        <v>133</v>
      </c>
      <c r="AI108" s="16" t="e">
        <f t="shared" si="16"/>
        <v>#DIV/0!</v>
      </c>
      <c r="AJ108" s="34" t="s">
        <v>132</v>
      </c>
      <c r="AK108" s="34" t="s">
        <v>133</v>
      </c>
      <c r="AP108" s="28"/>
      <c r="AQ108" s="15" t="e">
        <f t="shared" si="17"/>
        <v>#DIV/0!</v>
      </c>
      <c r="AT108" s="17">
        <f t="shared" si="18"/>
        <v>0</v>
      </c>
      <c r="AU108" s="15" t="e">
        <f t="shared" si="19"/>
        <v>#DIV/0!</v>
      </c>
      <c r="AV108" s="15" t="e">
        <f t="shared" si="20"/>
        <v>#DIV/0!</v>
      </c>
      <c r="AW108" s="34" t="s">
        <v>132</v>
      </c>
      <c r="AX108" s="34" t="s">
        <v>133</v>
      </c>
      <c r="BF108" s="23" t="e">
        <f t="shared" si="21"/>
        <v>#DIV/0!</v>
      </c>
      <c r="BJ108" s="23" t="e">
        <f t="shared" si="22"/>
        <v>#DIV/0!</v>
      </c>
      <c r="BK108" s="34" t="s">
        <v>132</v>
      </c>
      <c r="BL108" s="34" t="s">
        <v>133</v>
      </c>
      <c r="BM108" s="92">
        <f t="shared" si="23"/>
        <v>0</v>
      </c>
      <c r="BN108" s="92">
        <f t="shared" si="24"/>
        <v>0</v>
      </c>
      <c r="BO108" s="92">
        <f t="shared" si="25"/>
        <v>0</v>
      </c>
      <c r="BP108" s="92">
        <f t="shared" si="26"/>
        <v>0</v>
      </c>
      <c r="BQ108" s="92">
        <f t="shared" si="27"/>
        <v>0</v>
      </c>
    </row>
    <row r="109" spans="17:69" s="12" customFormat="1" x14ac:dyDescent="0.25">
      <c r="Q109" s="16" t="e">
        <f t="shared" si="14"/>
        <v>#DIV/0!</v>
      </c>
      <c r="R109" s="34" t="s">
        <v>132</v>
      </c>
      <c r="S109" s="34" t="s">
        <v>133</v>
      </c>
      <c r="Z109" s="16" t="e">
        <f t="shared" si="15"/>
        <v>#DIV/0!</v>
      </c>
      <c r="AA109" s="34" t="s">
        <v>132</v>
      </c>
      <c r="AB109" s="34" t="s">
        <v>133</v>
      </c>
      <c r="AI109" s="16" t="e">
        <f t="shared" si="16"/>
        <v>#DIV/0!</v>
      </c>
      <c r="AJ109" s="34" t="s">
        <v>132</v>
      </c>
      <c r="AK109" s="34" t="s">
        <v>133</v>
      </c>
      <c r="AP109" s="28"/>
      <c r="AQ109" s="15" t="e">
        <f t="shared" si="17"/>
        <v>#DIV/0!</v>
      </c>
      <c r="AT109" s="17">
        <f t="shared" si="18"/>
        <v>0</v>
      </c>
      <c r="AU109" s="15" t="e">
        <f t="shared" si="19"/>
        <v>#DIV/0!</v>
      </c>
      <c r="AV109" s="15" t="e">
        <f t="shared" si="20"/>
        <v>#DIV/0!</v>
      </c>
      <c r="AW109" s="34" t="s">
        <v>132</v>
      </c>
      <c r="AX109" s="34" t="s">
        <v>133</v>
      </c>
      <c r="BF109" s="23" t="e">
        <f t="shared" si="21"/>
        <v>#DIV/0!</v>
      </c>
      <c r="BJ109" s="23" t="e">
        <f t="shared" si="22"/>
        <v>#DIV/0!</v>
      </c>
      <c r="BK109" s="34" t="s">
        <v>132</v>
      </c>
      <c r="BL109" s="34" t="s">
        <v>133</v>
      </c>
      <c r="BM109" s="92">
        <f t="shared" si="23"/>
        <v>0</v>
      </c>
      <c r="BN109" s="92">
        <f t="shared" si="24"/>
        <v>0</v>
      </c>
      <c r="BO109" s="92">
        <f t="shared" si="25"/>
        <v>0</v>
      </c>
      <c r="BP109" s="92">
        <f t="shared" si="26"/>
        <v>0</v>
      </c>
      <c r="BQ109" s="92">
        <f t="shared" si="27"/>
        <v>0</v>
      </c>
    </row>
    <row r="110" spans="17:69" s="12" customFormat="1" x14ac:dyDescent="0.25">
      <c r="Q110" s="16" t="e">
        <f t="shared" si="14"/>
        <v>#DIV/0!</v>
      </c>
      <c r="R110" s="34" t="s">
        <v>132</v>
      </c>
      <c r="S110" s="34" t="s">
        <v>133</v>
      </c>
      <c r="Z110" s="16" t="e">
        <f t="shared" si="15"/>
        <v>#DIV/0!</v>
      </c>
      <c r="AA110" s="34" t="s">
        <v>132</v>
      </c>
      <c r="AB110" s="34" t="s">
        <v>133</v>
      </c>
      <c r="AI110" s="16" t="e">
        <f t="shared" si="16"/>
        <v>#DIV/0!</v>
      </c>
      <c r="AJ110" s="34" t="s">
        <v>132</v>
      </c>
      <c r="AK110" s="34" t="s">
        <v>133</v>
      </c>
      <c r="AP110" s="28"/>
      <c r="AQ110" s="15" t="e">
        <f t="shared" si="17"/>
        <v>#DIV/0!</v>
      </c>
      <c r="AT110" s="17">
        <f t="shared" si="18"/>
        <v>0</v>
      </c>
      <c r="AU110" s="15" t="e">
        <f t="shared" si="19"/>
        <v>#DIV/0!</v>
      </c>
      <c r="AV110" s="15" t="e">
        <f t="shared" si="20"/>
        <v>#DIV/0!</v>
      </c>
      <c r="AW110" s="34" t="s">
        <v>132</v>
      </c>
      <c r="AX110" s="34" t="s">
        <v>133</v>
      </c>
      <c r="BF110" s="23" t="e">
        <f t="shared" si="21"/>
        <v>#DIV/0!</v>
      </c>
      <c r="BJ110" s="23" t="e">
        <f t="shared" si="22"/>
        <v>#DIV/0!</v>
      </c>
      <c r="BK110" s="34" t="s">
        <v>132</v>
      </c>
      <c r="BL110" s="34" t="s">
        <v>133</v>
      </c>
      <c r="BM110" s="92">
        <f t="shared" si="23"/>
        <v>0</v>
      </c>
      <c r="BN110" s="92">
        <f t="shared" si="24"/>
        <v>0</v>
      </c>
      <c r="BO110" s="92">
        <f t="shared" si="25"/>
        <v>0</v>
      </c>
      <c r="BP110" s="92">
        <f t="shared" si="26"/>
        <v>0</v>
      </c>
      <c r="BQ110" s="92">
        <f t="shared" si="27"/>
        <v>0</v>
      </c>
    </row>
    <row r="111" spans="17:69" s="12" customFormat="1" x14ac:dyDescent="0.25">
      <c r="Q111" s="16" t="e">
        <f t="shared" si="14"/>
        <v>#DIV/0!</v>
      </c>
      <c r="R111" s="34" t="s">
        <v>132</v>
      </c>
      <c r="S111" s="34" t="s">
        <v>133</v>
      </c>
      <c r="Z111" s="16" t="e">
        <f t="shared" si="15"/>
        <v>#DIV/0!</v>
      </c>
      <c r="AA111" s="34" t="s">
        <v>132</v>
      </c>
      <c r="AB111" s="34" t="s">
        <v>133</v>
      </c>
      <c r="AI111" s="16" t="e">
        <f t="shared" si="16"/>
        <v>#DIV/0!</v>
      </c>
      <c r="AJ111" s="34" t="s">
        <v>132</v>
      </c>
      <c r="AK111" s="34" t="s">
        <v>133</v>
      </c>
      <c r="AP111" s="28"/>
      <c r="AQ111" s="15" t="e">
        <f t="shared" si="17"/>
        <v>#DIV/0!</v>
      </c>
      <c r="AT111" s="17">
        <f t="shared" si="18"/>
        <v>0</v>
      </c>
      <c r="AU111" s="15" t="e">
        <f t="shared" si="19"/>
        <v>#DIV/0!</v>
      </c>
      <c r="AV111" s="15" t="e">
        <f t="shared" si="20"/>
        <v>#DIV/0!</v>
      </c>
      <c r="AW111" s="34" t="s">
        <v>132</v>
      </c>
      <c r="AX111" s="34" t="s">
        <v>133</v>
      </c>
      <c r="BF111" s="23" t="e">
        <f t="shared" si="21"/>
        <v>#DIV/0!</v>
      </c>
      <c r="BJ111" s="23" t="e">
        <f t="shared" si="22"/>
        <v>#DIV/0!</v>
      </c>
      <c r="BK111" s="34" t="s">
        <v>132</v>
      </c>
      <c r="BL111" s="34" t="s">
        <v>133</v>
      </c>
      <c r="BM111" s="92">
        <f t="shared" si="23"/>
        <v>0</v>
      </c>
      <c r="BN111" s="92">
        <f t="shared" si="24"/>
        <v>0</v>
      </c>
      <c r="BO111" s="92">
        <f t="shared" si="25"/>
        <v>0</v>
      </c>
      <c r="BP111" s="92">
        <f t="shared" si="26"/>
        <v>0</v>
      </c>
      <c r="BQ111" s="92">
        <f t="shared" si="27"/>
        <v>0</v>
      </c>
    </row>
    <row r="112" spans="17:69" s="12" customFormat="1" x14ac:dyDescent="0.25">
      <c r="Q112" s="16" t="e">
        <f t="shared" si="14"/>
        <v>#DIV/0!</v>
      </c>
      <c r="R112" s="34" t="s">
        <v>132</v>
      </c>
      <c r="S112" s="34" t="s">
        <v>133</v>
      </c>
      <c r="Z112" s="16" t="e">
        <f t="shared" si="15"/>
        <v>#DIV/0!</v>
      </c>
      <c r="AA112" s="34" t="s">
        <v>132</v>
      </c>
      <c r="AB112" s="34" t="s">
        <v>133</v>
      </c>
      <c r="AI112" s="16" t="e">
        <f t="shared" si="16"/>
        <v>#DIV/0!</v>
      </c>
      <c r="AJ112" s="34" t="s">
        <v>132</v>
      </c>
      <c r="AK112" s="34" t="s">
        <v>133</v>
      </c>
      <c r="AP112" s="28"/>
      <c r="AQ112" s="15" t="e">
        <f t="shared" si="17"/>
        <v>#DIV/0!</v>
      </c>
      <c r="AT112" s="17">
        <f t="shared" si="18"/>
        <v>0</v>
      </c>
      <c r="AU112" s="15" t="e">
        <f t="shared" si="19"/>
        <v>#DIV/0!</v>
      </c>
      <c r="AV112" s="15" t="e">
        <f t="shared" si="20"/>
        <v>#DIV/0!</v>
      </c>
      <c r="AW112" s="34" t="s">
        <v>132</v>
      </c>
      <c r="AX112" s="34" t="s">
        <v>133</v>
      </c>
      <c r="BF112" s="23" t="e">
        <f t="shared" si="21"/>
        <v>#DIV/0!</v>
      </c>
      <c r="BJ112" s="23" t="e">
        <f t="shared" si="22"/>
        <v>#DIV/0!</v>
      </c>
      <c r="BK112" s="34" t="s">
        <v>132</v>
      </c>
      <c r="BL112" s="34" t="s">
        <v>133</v>
      </c>
      <c r="BM112" s="92">
        <f t="shared" si="23"/>
        <v>0</v>
      </c>
      <c r="BN112" s="92">
        <f t="shared" si="24"/>
        <v>0</v>
      </c>
      <c r="BO112" s="92">
        <f t="shared" si="25"/>
        <v>0</v>
      </c>
      <c r="BP112" s="92">
        <f t="shared" si="26"/>
        <v>0</v>
      </c>
      <c r="BQ112" s="92">
        <f t="shared" si="27"/>
        <v>0</v>
      </c>
    </row>
    <row r="113" spans="17:69" s="12" customFormat="1" x14ac:dyDescent="0.25">
      <c r="Q113" s="16" t="e">
        <f t="shared" si="14"/>
        <v>#DIV/0!</v>
      </c>
      <c r="R113" s="34" t="s">
        <v>132</v>
      </c>
      <c r="S113" s="34" t="s">
        <v>133</v>
      </c>
      <c r="Z113" s="16" t="e">
        <f t="shared" si="15"/>
        <v>#DIV/0!</v>
      </c>
      <c r="AA113" s="34" t="s">
        <v>132</v>
      </c>
      <c r="AB113" s="34" t="s">
        <v>133</v>
      </c>
      <c r="AI113" s="16" t="e">
        <f t="shared" si="16"/>
        <v>#DIV/0!</v>
      </c>
      <c r="AJ113" s="34" t="s">
        <v>132</v>
      </c>
      <c r="AK113" s="34" t="s">
        <v>133</v>
      </c>
      <c r="AP113" s="28"/>
      <c r="AQ113" s="15" t="e">
        <f t="shared" si="17"/>
        <v>#DIV/0!</v>
      </c>
      <c r="AT113" s="17">
        <f t="shared" si="18"/>
        <v>0</v>
      </c>
      <c r="AU113" s="15" t="e">
        <f t="shared" si="19"/>
        <v>#DIV/0!</v>
      </c>
      <c r="AV113" s="15" t="e">
        <f t="shared" si="20"/>
        <v>#DIV/0!</v>
      </c>
      <c r="AW113" s="34" t="s">
        <v>132</v>
      </c>
      <c r="AX113" s="34" t="s">
        <v>133</v>
      </c>
      <c r="BF113" s="23" t="e">
        <f t="shared" si="21"/>
        <v>#DIV/0!</v>
      </c>
      <c r="BJ113" s="23" t="e">
        <f t="shared" si="22"/>
        <v>#DIV/0!</v>
      </c>
      <c r="BK113" s="34" t="s">
        <v>132</v>
      </c>
      <c r="BL113" s="34" t="s">
        <v>133</v>
      </c>
      <c r="BM113" s="92">
        <f t="shared" si="23"/>
        <v>0</v>
      </c>
      <c r="BN113" s="92">
        <f t="shared" si="24"/>
        <v>0</v>
      </c>
      <c r="BO113" s="92">
        <f t="shared" si="25"/>
        <v>0</v>
      </c>
      <c r="BP113" s="92">
        <f t="shared" si="26"/>
        <v>0</v>
      </c>
      <c r="BQ113" s="92">
        <f t="shared" si="27"/>
        <v>0</v>
      </c>
    </row>
    <row r="114" spans="17:69" s="12" customFormat="1" x14ac:dyDescent="0.25">
      <c r="Q114" s="16" t="e">
        <f t="shared" si="14"/>
        <v>#DIV/0!</v>
      </c>
      <c r="R114" s="34" t="s">
        <v>132</v>
      </c>
      <c r="S114" s="34" t="s">
        <v>133</v>
      </c>
      <c r="Z114" s="16" t="e">
        <f t="shared" si="15"/>
        <v>#DIV/0!</v>
      </c>
      <c r="AA114" s="34" t="s">
        <v>132</v>
      </c>
      <c r="AB114" s="34" t="s">
        <v>133</v>
      </c>
      <c r="AI114" s="16" t="e">
        <f t="shared" si="16"/>
        <v>#DIV/0!</v>
      </c>
      <c r="AJ114" s="34" t="s">
        <v>132</v>
      </c>
      <c r="AK114" s="34" t="s">
        <v>133</v>
      </c>
      <c r="AP114" s="28"/>
      <c r="AQ114" s="15" t="e">
        <f t="shared" si="17"/>
        <v>#DIV/0!</v>
      </c>
      <c r="AT114" s="17">
        <f t="shared" si="18"/>
        <v>0</v>
      </c>
      <c r="AU114" s="15" t="e">
        <f t="shared" si="19"/>
        <v>#DIV/0!</v>
      </c>
      <c r="AV114" s="15" t="e">
        <f t="shared" si="20"/>
        <v>#DIV/0!</v>
      </c>
      <c r="AW114" s="34" t="s">
        <v>132</v>
      </c>
      <c r="AX114" s="34" t="s">
        <v>133</v>
      </c>
      <c r="BF114" s="23" t="e">
        <f t="shared" si="21"/>
        <v>#DIV/0!</v>
      </c>
      <c r="BJ114" s="23" t="e">
        <f t="shared" si="22"/>
        <v>#DIV/0!</v>
      </c>
      <c r="BK114" s="34" t="s">
        <v>132</v>
      </c>
      <c r="BL114" s="34" t="s">
        <v>133</v>
      </c>
      <c r="BM114" s="92">
        <f t="shared" si="23"/>
        <v>0</v>
      </c>
      <c r="BN114" s="92">
        <f t="shared" si="24"/>
        <v>0</v>
      </c>
      <c r="BO114" s="92">
        <f t="shared" si="25"/>
        <v>0</v>
      </c>
      <c r="BP114" s="92">
        <f t="shared" si="26"/>
        <v>0</v>
      </c>
      <c r="BQ114" s="92">
        <f t="shared" si="27"/>
        <v>0</v>
      </c>
    </row>
    <row r="115" spans="17:69" s="12" customFormat="1" x14ac:dyDescent="0.25">
      <c r="Q115" s="16" t="e">
        <f t="shared" si="14"/>
        <v>#DIV/0!</v>
      </c>
      <c r="R115" s="34" t="s">
        <v>132</v>
      </c>
      <c r="S115" s="34" t="s">
        <v>133</v>
      </c>
      <c r="Z115" s="16" t="e">
        <f t="shared" si="15"/>
        <v>#DIV/0!</v>
      </c>
      <c r="AA115" s="34" t="s">
        <v>132</v>
      </c>
      <c r="AB115" s="34" t="s">
        <v>133</v>
      </c>
      <c r="AI115" s="16" t="e">
        <f t="shared" si="16"/>
        <v>#DIV/0!</v>
      </c>
      <c r="AJ115" s="34" t="s">
        <v>132</v>
      </c>
      <c r="AK115" s="34" t="s">
        <v>133</v>
      </c>
      <c r="AP115" s="28"/>
      <c r="AQ115" s="15" t="e">
        <f t="shared" si="17"/>
        <v>#DIV/0!</v>
      </c>
      <c r="AT115" s="17">
        <f t="shared" si="18"/>
        <v>0</v>
      </c>
      <c r="AU115" s="15" t="e">
        <f t="shared" si="19"/>
        <v>#DIV/0!</v>
      </c>
      <c r="AV115" s="15" t="e">
        <f t="shared" si="20"/>
        <v>#DIV/0!</v>
      </c>
      <c r="AW115" s="34" t="s">
        <v>132</v>
      </c>
      <c r="AX115" s="34" t="s">
        <v>133</v>
      </c>
      <c r="BF115" s="23" t="e">
        <f t="shared" si="21"/>
        <v>#DIV/0!</v>
      </c>
      <c r="BJ115" s="23" t="e">
        <f t="shared" si="22"/>
        <v>#DIV/0!</v>
      </c>
      <c r="BK115" s="34" t="s">
        <v>132</v>
      </c>
      <c r="BL115" s="34" t="s">
        <v>133</v>
      </c>
      <c r="BM115" s="92">
        <f t="shared" si="23"/>
        <v>0</v>
      </c>
      <c r="BN115" s="92">
        <f t="shared" si="24"/>
        <v>0</v>
      </c>
      <c r="BO115" s="92">
        <f t="shared" si="25"/>
        <v>0</v>
      </c>
      <c r="BP115" s="92">
        <f t="shared" si="26"/>
        <v>0</v>
      </c>
      <c r="BQ115" s="92">
        <f t="shared" si="27"/>
        <v>0</v>
      </c>
    </row>
    <row r="116" spans="17:69" s="12" customFormat="1" x14ac:dyDescent="0.25">
      <c r="Q116" s="16" t="e">
        <f t="shared" si="14"/>
        <v>#DIV/0!</v>
      </c>
      <c r="R116" s="34" t="s">
        <v>132</v>
      </c>
      <c r="S116" s="34" t="s">
        <v>133</v>
      </c>
      <c r="Z116" s="16" t="e">
        <f t="shared" si="15"/>
        <v>#DIV/0!</v>
      </c>
      <c r="AA116" s="34" t="s">
        <v>132</v>
      </c>
      <c r="AB116" s="34" t="s">
        <v>133</v>
      </c>
      <c r="AI116" s="16" t="e">
        <f t="shared" si="16"/>
        <v>#DIV/0!</v>
      </c>
      <c r="AJ116" s="34" t="s">
        <v>132</v>
      </c>
      <c r="AK116" s="34" t="s">
        <v>133</v>
      </c>
      <c r="AP116" s="28"/>
      <c r="AQ116" s="15" t="e">
        <f t="shared" si="17"/>
        <v>#DIV/0!</v>
      </c>
      <c r="AT116" s="17">
        <f t="shared" si="18"/>
        <v>0</v>
      </c>
      <c r="AU116" s="15" t="e">
        <f t="shared" si="19"/>
        <v>#DIV/0!</v>
      </c>
      <c r="AV116" s="15" t="e">
        <f t="shared" si="20"/>
        <v>#DIV/0!</v>
      </c>
      <c r="AW116" s="34" t="s">
        <v>132</v>
      </c>
      <c r="AX116" s="34" t="s">
        <v>133</v>
      </c>
      <c r="BF116" s="23" t="e">
        <f t="shared" si="21"/>
        <v>#DIV/0!</v>
      </c>
      <c r="BJ116" s="23" t="e">
        <f t="shared" si="22"/>
        <v>#DIV/0!</v>
      </c>
      <c r="BK116" s="34" t="s">
        <v>132</v>
      </c>
      <c r="BL116" s="34" t="s">
        <v>133</v>
      </c>
      <c r="BM116" s="92">
        <f t="shared" si="23"/>
        <v>0</v>
      </c>
      <c r="BN116" s="92">
        <f t="shared" si="24"/>
        <v>0</v>
      </c>
      <c r="BO116" s="92">
        <f t="shared" si="25"/>
        <v>0</v>
      </c>
      <c r="BP116" s="92">
        <f t="shared" si="26"/>
        <v>0</v>
      </c>
      <c r="BQ116" s="92">
        <f t="shared" si="27"/>
        <v>0</v>
      </c>
    </row>
    <row r="117" spans="17:69" s="12" customFormat="1" x14ac:dyDescent="0.25">
      <c r="Q117" s="16" t="e">
        <f t="shared" si="14"/>
        <v>#DIV/0!</v>
      </c>
      <c r="R117" s="34" t="s">
        <v>132</v>
      </c>
      <c r="S117" s="34" t="s">
        <v>133</v>
      </c>
      <c r="Z117" s="16" t="e">
        <f t="shared" si="15"/>
        <v>#DIV/0!</v>
      </c>
      <c r="AA117" s="34" t="s">
        <v>132</v>
      </c>
      <c r="AB117" s="34" t="s">
        <v>133</v>
      </c>
      <c r="AI117" s="16" t="e">
        <f t="shared" si="16"/>
        <v>#DIV/0!</v>
      </c>
      <c r="AJ117" s="34" t="s">
        <v>132</v>
      </c>
      <c r="AK117" s="34" t="s">
        <v>133</v>
      </c>
      <c r="AP117" s="28"/>
      <c r="AQ117" s="15" t="e">
        <f t="shared" si="17"/>
        <v>#DIV/0!</v>
      </c>
      <c r="AT117" s="17">
        <f t="shared" si="18"/>
        <v>0</v>
      </c>
      <c r="AU117" s="15" t="e">
        <f t="shared" si="19"/>
        <v>#DIV/0!</v>
      </c>
      <c r="AV117" s="15" t="e">
        <f t="shared" si="20"/>
        <v>#DIV/0!</v>
      </c>
      <c r="AW117" s="34" t="s">
        <v>132</v>
      </c>
      <c r="AX117" s="34" t="s">
        <v>133</v>
      </c>
      <c r="BF117" s="23" t="e">
        <f t="shared" si="21"/>
        <v>#DIV/0!</v>
      </c>
      <c r="BJ117" s="23" t="e">
        <f t="shared" si="22"/>
        <v>#DIV/0!</v>
      </c>
      <c r="BK117" s="34" t="s">
        <v>132</v>
      </c>
      <c r="BL117" s="34" t="s">
        <v>133</v>
      </c>
      <c r="BM117" s="92">
        <f t="shared" si="23"/>
        <v>0</v>
      </c>
      <c r="BN117" s="92">
        <f t="shared" si="24"/>
        <v>0</v>
      </c>
      <c r="BO117" s="92">
        <f t="shared" si="25"/>
        <v>0</v>
      </c>
      <c r="BP117" s="92">
        <f t="shared" si="26"/>
        <v>0</v>
      </c>
      <c r="BQ117" s="92">
        <f t="shared" si="27"/>
        <v>0</v>
      </c>
    </row>
    <row r="118" spans="17:69" s="12" customFormat="1" x14ac:dyDescent="0.25">
      <c r="Q118" s="16" t="e">
        <f t="shared" si="14"/>
        <v>#DIV/0!</v>
      </c>
      <c r="R118" s="34" t="s">
        <v>132</v>
      </c>
      <c r="S118" s="34" t="s">
        <v>133</v>
      </c>
      <c r="Z118" s="16" t="e">
        <f t="shared" si="15"/>
        <v>#DIV/0!</v>
      </c>
      <c r="AA118" s="34" t="s">
        <v>132</v>
      </c>
      <c r="AB118" s="34" t="s">
        <v>133</v>
      </c>
      <c r="AI118" s="16" t="e">
        <f t="shared" si="16"/>
        <v>#DIV/0!</v>
      </c>
      <c r="AJ118" s="34" t="s">
        <v>132</v>
      </c>
      <c r="AK118" s="34" t="s">
        <v>133</v>
      </c>
      <c r="AP118" s="28"/>
      <c r="AQ118" s="15" t="e">
        <f t="shared" si="17"/>
        <v>#DIV/0!</v>
      </c>
      <c r="AT118" s="17">
        <f t="shared" si="18"/>
        <v>0</v>
      </c>
      <c r="AU118" s="15" t="e">
        <f t="shared" si="19"/>
        <v>#DIV/0!</v>
      </c>
      <c r="AV118" s="15" t="e">
        <f t="shared" si="20"/>
        <v>#DIV/0!</v>
      </c>
      <c r="AW118" s="34" t="s">
        <v>132</v>
      </c>
      <c r="AX118" s="34" t="s">
        <v>133</v>
      </c>
      <c r="BF118" s="23" t="e">
        <f t="shared" si="21"/>
        <v>#DIV/0!</v>
      </c>
      <c r="BJ118" s="23" t="e">
        <f t="shared" si="22"/>
        <v>#DIV/0!</v>
      </c>
      <c r="BK118" s="34" t="s">
        <v>132</v>
      </c>
      <c r="BL118" s="34" t="s">
        <v>133</v>
      </c>
      <c r="BM118" s="92">
        <f t="shared" si="23"/>
        <v>0</v>
      </c>
      <c r="BN118" s="92">
        <f t="shared" si="24"/>
        <v>0</v>
      </c>
      <c r="BO118" s="92">
        <f t="shared" si="25"/>
        <v>0</v>
      </c>
      <c r="BP118" s="92">
        <f t="shared" si="26"/>
        <v>0</v>
      </c>
      <c r="BQ118" s="92">
        <f t="shared" si="27"/>
        <v>0</v>
      </c>
    </row>
    <row r="119" spans="17:69" s="12" customFormat="1" x14ac:dyDescent="0.25">
      <c r="Q119" s="16" t="e">
        <f t="shared" si="14"/>
        <v>#DIV/0!</v>
      </c>
      <c r="R119" s="34" t="s">
        <v>132</v>
      </c>
      <c r="S119" s="34" t="s">
        <v>133</v>
      </c>
      <c r="Z119" s="16" t="e">
        <f t="shared" si="15"/>
        <v>#DIV/0!</v>
      </c>
      <c r="AA119" s="34" t="s">
        <v>132</v>
      </c>
      <c r="AB119" s="34" t="s">
        <v>133</v>
      </c>
      <c r="AI119" s="16" t="e">
        <f t="shared" si="16"/>
        <v>#DIV/0!</v>
      </c>
      <c r="AJ119" s="34" t="s">
        <v>132</v>
      </c>
      <c r="AK119" s="34" t="s">
        <v>133</v>
      </c>
      <c r="AP119" s="28"/>
      <c r="AQ119" s="15" t="e">
        <f t="shared" si="17"/>
        <v>#DIV/0!</v>
      </c>
      <c r="AT119" s="17">
        <f t="shared" si="18"/>
        <v>0</v>
      </c>
      <c r="AU119" s="15" t="e">
        <f t="shared" si="19"/>
        <v>#DIV/0!</v>
      </c>
      <c r="AV119" s="15" t="e">
        <f t="shared" si="20"/>
        <v>#DIV/0!</v>
      </c>
      <c r="AW119" s="34" t="s">
        <v>132</v>
      </c>
      <c r="AX119" s="34" t="s">
        <v>133</v>
      </c>
      <c r="BF119" s="23" t="e">
        <f t="shared" si="21"/>
        <v>#DIV/0!</v>
      </c>
      <c r="BJ119" s="23" t="e">
        <f t="shared" si="22"/>
        <v>#DIV/0!</v>
      </c>
      <c r="BK119" s="34" t="s">
        <v>132</v>
      </c>
      <c r="BL119" s="34" t="s">
        <v>133</v>
      </c>
      <c r="BM119" s="92">
        <f t="shared" si="23"/>
        <v>0</v>
      </c>
      <c r="BN119" s="92">
        <f t="shared" si="24"/>
        <v>0</v>
      </c>
      <c r="BO119" s="92">
        <f t="shared" si="25"/>
        <v>0</v>
      </c>
      <c r="BP119" s="92">
        <f t="shared" si="26"/>
        <v>0</v>
      </c>
      <c r="BQ119" s="92">
        <f t="shared" si="27"/>
        <v>0</v>
      </c>
    </row>
    <row r="120" spans="17:69" s="12" customFormat="1" x14ac:dyDescent="0.25">
      <c r="Q120" s="16" t="e">
        <f t="shared" si="14"/>
        <v>#DIV/0!</v>
      </c>
      <c r="R120" s="34" t="s">
        <v>132</v>
      </c>
      <c r="S120" s="34" t="s">
        <v>133</v>
      </c>
      <c r="Z120" s="16" t="e">
        <f t="shared" si="15"/>
        <v>#DIV/0!</v>
      </c>
      <c r="AA120" s="34" t="s">
        <v>132</v>
      </c>
      <c r="AB120" s="34" t="s">
        <v>133</v>
      </c>
      <c r="AI120" s="16" t="e">
        <f t="shared" si="16"/>
        <v>#DIV/0!</v>
      </c>
      <c r="AJ120" s="34" t="s">
        <v>132</v>
      </c>
      <c r="AK120" s="34" t="s">
        <v>133</v>
      </c>
      <c r="AP120" s="28"/>
      <c r="AQ120" s="15" t="e">
        <f t="shared" si="17"/>
        <v>#DIV/0!</v>
      </c>
      <c r="AT120" s="17">
        <f t="shared" si="18"/>
        <v>0</v>
      </c>
      <c r="AU120" s="15" t="e">
        <f t="shared" si="19"/>
        <v>#DIV/0!</v>
      </c>
      <c r="AV120" s="15" t="e">
        <f t="shared" si="20"/>
        <v>#DIV/0!</v>
      </c>
      <c r="AW120" s="34" t="s">
        <v>132</v>
      </c>
      <c r="AX120" s="34" t="s">
        <v>133</v>
      </c>
      <c r="BF120" s="23" t="e">
        <f t="shared" si="21"/>
        <v>#DIV/0!</v>
      </c>
      <c r="BJ120" s="23" t="e">
        <f t="shared" si="22"/>
        <v>#DIV/0!</v>
      </c>
      <c r="BK120" s="34" t="s">
        <v>132</v>
      </c>
      <c r="BL120" s="34" t="s">
        <v>133</v>
      </c>
      <c r="BM120" s="92">
        <f t="shared" si="23"/>
        <v>0</v>
      </c>
      <c r="BN120" s="92">
        <f t="shared" si="24"/>
        <v>0</v>
      </c>
      <c r="BO120" s="92">
        <f t="shared" si="25"/>
        <v>0</v>
      </c>
      <c r="BP120" s="92">
        <f t="shared" si="26"/>
        <v>0</v>
      </c>
      <c r="BQ120" s="92">
        <f t="shared" si="27"/>
        <v>0</v>
      </c>
    </row>
    <row r="121" spans="17:69" s="12" customFormat="1" x14ac:dyDescent="0.25">
      <c r="Q121" s="16" t="e">
        <f t="shared" si="14"/>
        <v>#DIV/0!</v>
      </c>
      <c r="R121" s="34" t="s">
        <v>132</v>
      </c>
      <c r="S121" s="34" t="s">
        <v>133</v>
      </c>
      <c r="Z121" s="16" t="e">
        <f t="shared" si="15"/>
        <v>#DIV/0!</v>
      </c>
      <c r="AA121" s="34" t="s">
        <v>132</v>
      </c>
      <c r="AB121" s="34" t="s">
        <v>133</v>
      </c>
      <c r="AI121" s="16" t="e">
        <f t="shared" si="16"/>
        <v>#DIV/0!</v>
      </c>
      <c r="AJ121" s="34" t="s">
        <v>132</v>
      </c>
      <c r="AK121" s="34" t="s">
        <v>133</v>
      </c>
      <c r="AP121" s="28"/>
      <c r="AQ121" s="15" t="e">
        <f t="shared" si="17"/>
        <v>#DIV/0!</v>
      </c>
      <c r="AT121" s="17">
        <f t="shared" si="18"/>
        <v>0</v>
      </c>
      <c r="AU121" s="15" t="e">
        <f t="shared" si="19"/>
        <v>#DIV/0!</v>
      </c>
      <c r="AV121" s="15" t="e">
        <f t="shared" si="20"/>
        <v>#DIV/0!</v>
      </c>
      <c r="AW121" s="34" t="s">
        <v>132</v>
      </c>
      <c r="AX121" s="34" t="s">
        <v>133</v>
      </c>
      <c r="BF121" s="23" t="e">
        <f t="shared" si="21"/>
        <v>#DIV/0!</v>
      </c>
      <c r="BJ121" s="23" t="e">
        <f t="shared" si="22"/>
        <v>#DIV/0!</v>
      </c>
      <c r="BK121" s="34" t="s">
        <v>132</v>
      </c>
      <c r="BL121" s="34" t="s">
        <v>133</v>
      </c>
      <c r="BM121" s="92">
        <f t="shared" si="23"/>
        <v>0</v>
      </c>
      <c r="BN121" s="92">
        <f t="shared" si="24"/>
        <v>0</v>
      </c>
      <c r="BO121" s="92">
        <f t="shared" si="25"/>
        <v>0</v>
      </c>
      <c r="BP121" s="92">
        <f t="shared" si="26"/>
        <v>0</v>
      </c>
      <c r="BQ121" s="92">
        <f t="shared" si="27"/>
        <v>0</v>
      </c>
    </row>
    <row r="122" spans="17:69" s="12" customFormat="1" x14ac:dyDescent="0.25">
      <c r="Q122" s="16" t="e">
        <f t="shared" si="14"/>
        <v>#DIV/0!</v>
      </c>
      <c r="R122" s="34" t="s">
        <v>132</v>
      </c>
      <c r="S122" s="34" t="s">
        <v>133</v>
      </c>
      <c r="Z122" s="16" t="e">
        <f t="shared" si="15"/>
        <v>#DIV/0!</v>
      </c>
      <c r="AA122" s="34" t="s">
        <v>132</v>
      </c>
      <c r="AB122" s="34" t="s">
        <v>133</v>
      </c>
      <c r="AI122" s="16" t="e">
        <f t="shared" si="16"/>
        <v>#DIV/0!</v>
      </c>
      <c r="AJ122" s="34" t="s">
        <v>132</v>
      </c>
      <c r="AK122" s="34" t="s">
        <v>133</v>
      </c>
      <c r="AP122" s="28"/>
      <c r="AQ122" s="15" t="e">
        <f t="shared" si="17"/>
        <v>#DIV/0!</v>
      </c>
      <c r="AT122" s="17">
        <f t="shared" si="18"/>
        <v>0</v>
      </c>
      <c r="AU122" s="15" t="e">
        <f t="shared" si="19"/>
        <v>#DIV/0!</v>
      </c>
      <c r="AV122" s="15" t="e">
        <f t="shared" si="20"/>
        <v>#DIV/0!</v>
      </c>
      <c r="AW122" s="34" t="s">
        <v>132</v>
      </c>
      <c r="AX122" s="34" t="s">
        <v>133</v>
      </c>
      <c r="BF122" s="23" t="e">
        <f t="shared" si="21"/>
        <v>#DIV/0!</v>
      </c>
      <c r="BJ122" s="23" t="e">
        <f t="shared" si="22"/>
        <v>#DIV/0!</v>
      </c>
      <c r="BK122" s="34" t="s">
        <v>132</v>
      </c>
      <c r="BL122" s="34" t="s">
        <v>133</v>
      </c>
      <c r="BM122" s="92">
        <f t="shared" si="23"/>
        <v>0</v>
      </c>
      <c r="BN122" s="92">
        <f t="shared" si="24"/>
        <v>0</v>
      </c>
      <c r="BO122" s="92">
        <f t="shared" si="25"/>
        <v>0</v>
      </c>
      <c r="BP122" s="92">
        <f t="shared" si="26"/>
        <v>0</v>
      </c>
      <c r="BQ122" s="92">
        <f t="shared" si="27"/>
        <v>0</v>
      </c>
    </row>
    <row r="123" spans="17:69" s="12" customFormat="1" x14ac:dyDescent="0.25">
      <c r="Q123" s="16" t="e">
        <f t="shared" si="14"/>
        <v>#DIV/0!</v>
      </c>
      <c r="R123" s="34" t="s">
        <v>132</v>
      </c>
      <c r="S123" s="34" t="s">
        <v>133</v>
      </c>
      <c r="Z123" s="16" t="e">
        <f t="shared" si="15"/>
        <v>#DIV/0!</v>
      </c>
      <c r="AA123" s="34" t="s">
        <v>132</v>
      </c>
      <c r="AB123" s="34" t="s">
        <v>133</v>
      </c>
      <c r="AI123" s="16" t="e">
        <f t="shared" si="16"/>
        <v>#DIV/0!</v>
      </c>
      <c r="AJ123" s="34" t="s">
        <v>132</v>
      </c>
      <c r="AK123" s="34" t="s">
        <v>133</v>
      </c>
      <c r="AP123" s="28"/>
      <c r="AQ123" s="15" t="e">
        <f t="shared" si="17"/>
        <v>#DIV/0!</v>
      </c>
      <c r="AT123" s="17">
        <f t="shared" si="18"/>
        <v>0</v>
      </c>
      <c r="AU123" s="15" t="e">
        <f t="shared" si="19"/>
        <v>#DIV/0!</v>
      </c>
      <c r="AV123" s="15" t="e">
        <f t="shared" si="20"/>
        <v>#DIV/0!</v>
      </c>
      <c r="AW123" s="34" t="s">
        <v>132</v>
      </c>
      <c r="AX123" s="34" t="s">
        <v>133</v>
      </c>
      <c r="BF123" s="23" t="e">
        <f t="shared" si="21"/>
        <v>#DIV/0!</v>
      </c>
      <c r="BJ123" s="23" t="e">
        <f t="shared" si="22"/>
        <v>#DIV/0!</v>
      </c>
      <c r="BK123" s="34" t="s">
        <v>132</v>
      </c>
      <c r="BL123" s="34" t="s">
        <v>133</v>
      </c>
      <c r="BM123" s="92">
        <f t="shared" si="23"/>
        <v>0</v>
      </c>
      <c r="BN123" s="92">
        <f t="shared" si="24"/>
        <v>0</v>
      </c>
      <c r="BO123" s="92">
        <f t="shared" si="25"/>
        <v>0</v>
      </c>
      <c r="BP123" s="92">
        <f t="shared" si="26"/>
        <v>0</v>
      </c>
      <c r="BQ123" s="92">
        <f t="shared" si="27"/>
        <v>0</v>
      </c>
    </row>
    <row r="124" spans="17:69" s="12" customFormat="1" x14ac:dyDescent="0.25">
      <c r="Q124" s="16" t="e">
        <f t="shared" si="14"/>
        <v>#DIV/0!</v>
      </c>
      <c r="R124" s="34" t="s">
        <v>132</v>
      </c>
      <c r="S124" s="34" t="s">
        <v>133</v>
      </c>
      <c r="Z124" s="16" t="e">
        <f t="shared" si="15"/>
        <v>#DIV/0!</v>
      </c>
      <c r="AA124" s="34" t="s">
        <v>132</v>
      </c>
      <c r="AB124" s="34" t="s">
        <v>133</v>
      </c>
      <c r="AI124" s="16" t="e">
        <f t="shared" si="16"/>
        <v>#DIV/0!</v>
      </c>
      <c r="AJ124" s="34" t="s">
        <v>132</v>
      </c>
      <c r="AK124" s="34" t="s">
        <v>133</v>
      </c>
      <c r="AP124" s="28"/>
      <c r="AQ124" s="15" t="e">
        <f t="shared" si="17"/>
        <v>#DIV/0!</v>
      </c>
      <c r="AT124" s="17">
        <f t="shared" si="18"/>
        <v>0</v>
      </c>
      <c r="AU124" s="15" t="e">
        <f t="shared" si="19"/>
        <v>#DIV/0!</v>
      </c>
      <c r="AV124" s="15" t="e">
        <f t="shared" si="20"/>
        <v>#DIV/0!</v>
      </c>
      <c r="AW124" s="34" t="s">
        <v>132</v>
      </c>
      <c r="AX124" s="34" t="s">
        <v>133</v>
      </c>
      <c r="BF124" s="23" t="e">
        <f t="shared" si="21"/>
        <v>#DIV/0!</v>
      </c>
      <c r="BJ124" s="23" t="e">
        <f t="shared" si="22"/>
        <v>#DIV/0!</v>
      </c>
      <c r="BK124" s="34" t="s">
        <v>132</v>
      </c>
      <c r="BL124" s="34" t="s">
        <v>133</v>
      </c>
      <c r="BM124" s="92">
        <f t="shared" si="23"/>
        <v>0</v>
      </c>
      <c r="BN124" s="92">
        <f t="shared" si="24"/>
        <v>0</v>
      </c>
      <c r="BO124" s="92">
        <f t="shared" si="25"/>
        <v>0</v>
      </c>
      <c r="BP124" s="92">
        <f t="shared" si="26"/>
        <v>0</v>
      </c>
      <c r="BQ124" s="92">
        <f t="shared" si="27"/>
        <v>0</v>
      </c>
    </row>
    <row r="125" spans="17:69" s="12" customFormat="1" x14ac:dyDescent="0.25">
      <c r="Q125" s="16" t="e">
        <f t="shared" si="14"/>
        <v>#DIV/0!</v>
      </c>
      <c r="R125" s="34" t="s">
        <v>132</v>
      </c>
      <c r="S125" s="34" t="s">
        <v>133</v>
      </c>
      <c r="Z125" s="16" t="e">
        <f t="shared" si="15"/>
        <v>#DIV/0!</v>
      </c>
      <c r="AA125" s="34" t="s">
        <v>132</v>
      </c>
      <c r="AB125" s="34" t="s">
        <v>133</v>
      </c>
      <c r="AI125" s="16" t="e">
        <f t="shared" si="16"/>
        <v>#DIV/0!</v>
      </c>
      <c r="AJ125" s="34" t="s">
        <v>132</v>
      </c>
      <c r="AK125" s="34" t="s">
        <v>133</v>
      </c>
      <c r="AP125" s="28"/>
      <c r="AQ125" s="15" t="e">
        <f t="shared" si="17"/>
        <v>#DIV/0!</v>
      </c>
      <c r="AT125" s="17">
        <f t="shared" si="18"/>
        <v>0</v>
      </c>
      <c r="AU125" s="15" t="e">
        <f t="shared" si="19"/>
        <v>#DIV/0!</v>
      </c>
      <c r="AV125" s="15" t="e">
        <f t="shared" si="20"/>
        <v>#DIV/0!</v>
      </c>
      <c r="AW125" s="34" t="s">
        <v>132</v>
      </c>
      <c r="AX125" s="34" t="s">
        <v>133</v>
      </c>
      <c r="BF125" s="23" t="e">
        <f t="shared" si="21"/>
        <v>#DIV/0!</v>
      </c>
      <c r="BJ125" s="23" t="e">
        <f t="shared" si="22"/>
        <v>#DIV/0!</v>
      </c>
      <c r="BK125" s="34" t="s">
        <v>132</v>
      </c>
      <c r="BL125" s="34" t="s">
        <v>133</v>
      </c>
      <c r="BM125" s="92">
        <f t="shared" si="23"/>
        <v>0</v>
      </c>
      <c r="BN125" s="92">
        <f t="shared" si="24"/>
        <v>0</v>
      </c>
      <c r="BO125" s="92">
        <f t="shared" si="25"/>
        <v>0</v>
      </c>
      <c r="BP125" s="92">
        <f t="shared" si="26"/>
        <v>0</v>
      </c>
      <c r="BQ125" s="92">
        <f t="shared" si="27"/>
        <v>0</v>
      </c>
    </row>
    <row r="126" spans="17:69" s="12" customFormat="1" x14ac:dyDescent="0.25">
      <c r="Q126" s="16" t="e">
        <f t="shared" si="14"/>
        <v>#DIV/0!</v>
      </c>
      <c r="R126" s="34" t="s">
        <v>132</v>
      </c>
      <c r="S126" s="34" t="s">
        <v>133</v>
      </c>
      <c r="Z126" s="16" t="e">
        <f t="shared" si="15"/>
        <v>#DIV/0!</v>
      </c>
      <c r="AA126" s="34" t="s">
        <v>132</v>
      </c>
      <c r="AB126" s="34" t="s">
        <v>133</v>
      </c>
      <c r="AI126" s="16" t="e">
        <f t="shared" si="16"/>
        <v>#DIV/0!</v>
      </c>
      <c r="AJ126" s="34" t="s">
        <v>132</v>
      </c>
      <c r="AK126" s="34" t="s">
        <v>133</v>
      </c>
      <c r="AP126" s="28"/>
      <c r="AQ126" s="15" t="e">
        <f t="shared" si="17"/>
        <v>#DIV/0!</v>
      </c>
      <c r="AT126" s="17">
        <f t="shared" si="18"/>
        <v>0</v>
      </c>
      <c r="AU126" s="15" t="e">
        <f t="shared" si="19"/>
        <v>#DIV/0!</v>
      </c>
      <c r="AV126" s="15" t="e">
        <f t="shared" si="20"/>
        <v>#DIV/0!</v>
      </c>
      <c r="AW126" s="34" t="s">
        <v>132</v>
      </c>
      <c r="AX126" s="34" t="s">
        <v>133</v>
      </c>
      <c r="BF126" s="23" t="e">
        <f t="shared" si="21"/>
        <v>#DIV/0!</v>
      </c>
      <c r="BJ126" s="23" t="e">
        <f t="shared" si="22"/>
        <v>#DIV/0!</v>
      </c>
      <c r="BK126" s="34" t="s">
        <v>132</v>
      </c>
      <c r="BL126" s="34" t="s">
        <v>133</v>
      </c>
      <c r="BM126" s="92">
        <f t="shared" si="23"/>
        <v>0</v>
      </c>
      <c r="BN126" s="92">
        <f t="shared" si="24"/>
        <v>0</v>
      </c>
      <c r="BO126" s="92">
        <f t="shared" si="25"/>
        <v>0</v>
      </c>
      <c r="BP126" s="92">
        <f t="shared" si="26"/>
        <v>0</v>
      </c>
      <c r="BQ126" s="92">
        <f t="shared" si="27"/>
        <v>0</v>
      </c>
    </row>
    <row r="127" spans="17:69" s="12" customFormat="1" x14ac:dyDescent="0.25">
      <c r="Q127" s="16" t="e">
        <f t="shared" si="14"/>
        <v>#DIV/0!</v>
      </c>
      <c r="R127" s="34" t="s">
        <v>132</v>
      </c>
      <c r="S127" s="34" t="s">
        <v>133</v>
      </c>
      <c r="Z127" s="16" t="e">
        <f t="shared" si="15"/>
        <v>#DIV/0!</v>
      </c>
      <c r="AA127" s="34" t="s">
        <v>132</v>
      </c>
      <c r="AB127" s="34" t="s">
        <v>133</v>
      </c>
      <c r="AI127" s="16" t="e">
        <f t="shared" si="16"/>
        <v>#DIV/0!</v>
      </c>
      <c r="AJ127" s="34" t="s">
        <v>132</v>
      </c>
      <c r="AK127" s="34" t="s">
        <v>133</v>
      </c>
      <c r="AP127" s="28"/>
      <c r="AQ127" s="15" t="e">
        <f t="shared" si="17"/>
        <v>#DIV/0!</v>
      </c>
      <c r="AT127" s="17">
        <f t="shared" si="18"/>
        <v>0</v>
      </c>
      <c r="AU127" s="15" t="e">
        <f t="shared" si="19"/>
        <v>#DIV/0!</v>
      </c>
      <c r="AV127" s="15" t="e">
        <f t="shared" si="20"/>
        <v>#DIV/0!</v>
      </c>
      <c r="AW127" s="34" t="s">
        <v>132</v>
      </c>
      <c r="AX127" s="34" t="s">
        <v>133</v>
      </c>
      <c r="BF127" s="23" t="e">
        <f t="shared" si="21"/>
        <v>#DIV/0!</v>
      </c>
      <c r="BJ127" s="23" t="e">
        <f t="shared" si="22"/>
        <v>#DIV/0!</v>
      </c>
      <c r="BK127" s="34" t="s">
        <v>132</v>
      </c>
      <c r="BL127" s="34" t="s">
        <v>133</v>
      </c>
      <c r="BM127" s="92">
        <f t="shared" si="23"/>
        <v>0</v>
      </c>
      <c r="BN127" s="92">
        <f t="shared" si="24"/>
        <v>0</v>
      </c>
      <c r="BO127" s="92">
        <f t="shared" si="25"/>
        <v>0</v>
      </c>
      <c r="BP127" s="92">
        <f t="shared" si="26"/>
        <v>0</v>
      </c>
      <c r="BQ127" s="92">
        <f t="shared" si="27"/>
        <v>0</v>
      </c>
    </row>
    <row r="128" spans="17:69" s="12" customFormat="1" x14ac:dyDescent="0.25">
      <c r="Q128" s="16" t="e">
        <f t="shared" si="14"/>
        <v>#DIV/0!</v>
      </c>
      <c r="R128" s="34" t="s">
        <v>132</v>
      </c>
      <c r="S128" s="34" t="s">
        <v>133</v>
      </c>
      <c r="Z128" s="16" t="e">
        <f t="shared" si="15"/>
        <v>#DIV/0!</v>
      </c>
      <c r="AA128" s="34" t="s">
        <v>132</v>
      </c>
      <c r="AB128" s="34" t="s">
        <v>133</v>
      </c>
      <c r="AI128" s="16" t="e">
        <f t="shared" si="16"/>
        <v>#DIV/0!</v>
      </c>
      <c r="AJ128" s="34" t="s">
        <v>132</v>
      </c>
      <c r="AK128" s="34" t="s">
        <v>133</v>
      </c>
      <c r="AP128" s="28"/>
      <c r="AQ128" s="15" t="e">
        <f t="shared" si="17"/>
        <v>#DIV/0!</v>
      </c>
      <c r="AT128" s="17">
        <f t="shared" si="18"/>
        <v>0</v>
      </c>
      <c r="AU128" s="15" t="e">
        <f t="shared" si="19"/>
        <v>#DIV/0!</v>
      </c>
      <c r="AV128" s="15" t="e">
        <f t="shared" si="20"/>
        <v>#DIV/0!</v>
      </c>
      <c r="AW128" s="34" t="s">
        <v>132</v>
      </c>
      <c r="AX128" s="34" t="s">
        <v>133</v>
      </c>
      <c r="BF128" s="23" t="e">
        <f t="shared" si="21"/>
        <v>#DIV/0!</v>
      </c>
      <c r="BJ128" s="23" t="e">
        <f t="shared" si="22"/>
        <v>#DIV/0!</v>
      </c>
      <c r="BK128" s="34" t="s">
        <v>132</v>
      </c>
      <c r="BL128" s="34" t="s">
        <v>133</v>
      </c>
      <c r="BM128" s="92">
        <f t="shared" si="23"/>
        <v>0</v>
      </c>
      <c r="BN128" s="92">
        <f t="shared" si="24"/>
        <v>0</v>
      </c>
      <c r="BO128" s="92">
        <f t="shared" si="25"/>
        <v>0</v>
      </c>
      <c r="BP128" s="92">
        <f t="shared" si="26"/>
        <v>0</v>
      </c>
      <c r="BQ128" s="92">
        <f t="shared" si="27"/>
        <v>0</v>
      </c>
    </row>
    <row r="129" spans="17:69" s="12" customFormat="1" x14ac:dyDescent="0.25">
      <c r="Q129" s="16" t="e">
        <f t="shared" si="14"/>
        <v>#DIV/0!</v>
      </c>
      <c r="R129" s="34" t="s">
        <v>132</v>
      </c>
      <c r="S129" s="34" t="s">
        <v>133</v>
      </c>
      <c r="Z129" s="16" t="e">
        <f t="shared" si="15"/>
        <v>#DIV/0!</v>
      </c>
      <c r="AA129" s="34" t="s">
        <v>132</v>
      </c>
      <c r="AB129" s="34" t="s">
        <v>133</v>
      </c>
      <c r="AI129" s="16" t="e">
        <f t="shared" si="16"/>
        <v>#DIV/0!</v>
      </c>
      <c r="AJ129" s="34" t="s">
        <v>132</v>
      </c>
      <c r="AK129" s="34" t="s">
        <v>133</v>
      </c>
      <c r="AP129" s="28"/>
      <c r="AQ129" s="15" t="e">
        <f t="shared" si="17"/>
        <v>#DIV/0!</v>
      </c>
      <c r="AT129" s="17">
        <f t="shared" si="18"/>
        <v>0</v>
      </c>
      <c r="AU129" s="15" t="e">
        <f t="shared" si="19"/>
        <v>#DIV/0!</v>
      </c>
      <c r="AV129" s="15" t="e">
        <f t="shared" si="20"/>
        <v>#DIV/0!</v>
      </c>
      <c r="AW129" s="34" t="s">
        <v>132</v>
      </c>
      <c r="AX129" s="34" t="s">
        <v>133</v>
      </c>
      <c r="BF129" s="23" t="e">
        <f t="shared" si="21"/>
        <v>#DIV/0!</v>
      </c>
      <c r="BJ129" s="23" t="e">
        <f t="shared" si="22"/>
        <v>#DIV/0!</v>
      </c>
      <c r="BK129" s="34" t="s">
        <v>132</v>
      </c>
      <c r="BL129" s="34" t="s">
        <v>133</v>
      </c>
      <c r="BM129" s="92">
        <f t="shared" si="23"/>
        <v>0</v>
      </c>
      <c r="BN129" s="92">
        <f t="shared" si="24"/>
        <v>0</v>
      </c>
      <c r="BO129" s="92">
        <f t="shared" si="25"/>
        <v>0</v>
      </c>
      <c r="BP129" s="92">
        <f t="shared" si="26"/>
        <v>0</v>
      </c>
      <c r="BQ129" s="92">
        <f t="shared" si="27"/>
        <v>0</v>
      </c>
    </row>
    <row r="130" spans="17:69" s="12" customFormat="1" x14ac:dyDescent="0.25">
      <c r="Q130" s="16" t="e">
        <f t="shared" si="14"/>
        <v>#DIV/0!</v>
      </c>
      <c r="R130" s="34" t="s">
        <v>132</v>
      </c>
      <c r="S130" s="34" t="s">
        <v>133</v>
      </c>
      <c r="Z130" s="16" t="e">
        <f t="shared" si="15"/>
        <v>#DIV/0!</v>
      </c>
      <c r="AA130" s="34" t="s">
        <v>132</v>
      </c>
      <c r="AB130" s="34" t="s">
        <v>133</v>
      </c>
      <c r="AI130" s="16" t="e">
        <f t="shared" si="16"/>
        <v>#DIV/0!</v>
      </c>
      <c r="AJ130" s="34" t="s">
        <v>132</v>
      </c>
      <c r="AK130" s="34" t="s">
        <v>133</v>
      </c>
      <c r="AP130" s="28"/>
      <c r="AQ130" s="15" t="e">
        <f t="shared" si="17"/>
        <v>#DIV/0!</v>
      </c>
      <c r="AT130" s="17">
        <f t="shared" si="18"/>
        <v>0</v>
      </c>
      <c r="AU130" s="15" t="e">
        <f t="shared" si="19"/>
        <v>#DIV/0!</v>
      </c>
      <c r="AV130" s="15" t="e">
        <f t="shared" si="20"/>
        <v>#DIV/0!</v>
      </c>
      <c r="AW130" s="34" t="s">
        <v>132</v>
      </c>
      <c r="AX130" s="34" t="s">
        <v>133</v>
      </c>
      <c r="BF130" s="23" t="e">
        <f t="shared" si="21"/>
        <v>#DIV/0!</v>
      </c>
      <c r="BJ130" s="23" t="e">
        <f t="shared" si="22"/>
        <v>#DIV/0!</v>
      </c>
      <c r="BK130" s="34" t="s">
        <v>132</v>
      </c>
      <c r="BL130" s="34" t="s">
        <v>133</v>
      </c>
      <c r="BM130" s="92">
        <f t="shared" si="23"/>
        <v>0</v>
      </c>
      <c r="BN130" s="92">
        <f t="shared" si="24"/>
        <v>0</v>
      </c>
      <c r="BO130" s="92">
        <f t="shared" si="25"/>
        <v>0</v>
      </c>
      <c r="BP130" s="92">
        <f t="shared" si="26"/>
        <v>0</v>
      </c>
      <c r="BQ130" s="92">
        <f t="shared" si="27"/>
        <v>0</v>
      </c>
    </row>
    <row r="131" spans="17:69" s="12" customFormat="1" x14ac:dyDescent="0.25">
      <c r="Q131" s="16" t="e">
        <f t="shared" si="14"/>
        <v>#DIV/0!</v>
      </c>
      <c r="R131" s="34" t="s">
        <v>132</v>
      </c>
      <c r="S131" s="34" t="s">
        <v>133</v>
      </c>
      <c r="Z131" s="16" t="e">
        <f t="shared" si="15"/>
        <v>#DIV/0!</v>
      </c>
      <c r="AA131" s="34" t="s">
        <v>132</v>
      </c>
      <c r="AB131" s="34" t="s">
        <v>133</v>
      </c>
      <c r="AI131" s="16" t="e">
        <f t="shared" si="16"/>
        <v>#DIV/0!</v>
      </c>
      <c r="AJ131" s="34" t="s">
        <v>132</v>
      </c>
      <c r="AK131" s="34" t="s">
        <v>133</v>
      </c>
      <c r="AP131" s="28"/>
      <c r="AQ131" s="15" t="e">
        <f t="shared" si="17"/>
        <v>#DIV/0!</v>
      </c>
      <c r="AT131" s="17">
        <f t="shared" si="18"/>
        <v>0</v>
      </c>
      <c r="AU131" s="15" t="e">
        <f t="shared" si="19"/>
        <v>#DIV/0!</v>
      </c>
      <c r="AV131" s="15" t="e">
        <f t="shared" si="20"/>
        <v>#DIV/0!</v>
      </c>
      <c r="AW131" s="34" t="s">
        <v>132</v>
      </c>
      <c r="AX131" s="34" t="s">
        <v>133</v>
      </c>
      <c r="BF131" s="23" t="e">
        <f t="shared" si="21"/>
        <v>#DIV/0!</v>
      </c>
      <c r="BJ131" s="23" t="e">
        <f t="shared" si="22"/>
        <v>#DIV/0!</v>
      </c>
      <c r="BK131" s="34" t="s">
        <v>132</v>
      </c>
      <c r="BL131" s="34" t="s">
        <v>133</v>
      </c>
      <c r="BM131" s="92">
        <f t="shared" si="23"/>
        <v>0</v>
      </c>
      <c r="BN131" s="92">
        <f t="shared" si="24"/>
        <v>0</v>
      </c>
      <c r="BO131" s="92">
        <f t="shared" si="25"/>
        <v>0</v>
      </c>
      <c r="BP131" s="92">
        <f t="shared" si="26"/>
        <v>0</v>
      </c>
      <c r="BQ131" s="92">
        <f t="shared" si="27"/>
        <v>0</v>
      </c>
    </row>
    <row r="132" spans="17:69" s="12" customFormat="1" x14ac:dyDescent="0.25">
      <c r="Q132" s="16" t="e">
        <f t="shared" ref="Q132:Q195" si="28">M132/(N132-O132-P132)</f>
        <v>#DIV/0!</v>
      </c>
      <c r="R132" s="34" t="s">
        <v>132</v>
      </c>
      <c r="S132" s="34" t="s">
        <v>133</v>
      </c>
      <c r="Z132" s="16" t="e">
        <f t="shared" ref="Z132:Z195" si="29">W132/(X132-Y132)</f>
        <v>#DIV/0!</v>
      </c>
      <c r="AA132" s="34" t="s">
        <v>132</v>
      </c>
      <c r="AB132" s="34" t="s">
        <v>133</v>
      </c>
      <c r="AI132" s="16" t="e">
        <f t="shared" ref="AI132:AI195" si="30">AF132/(AG132-AH132)</f>
        <v>#DIV/0!</v>
      </c>
      <c r="AJ132" s="34" t="s">
        <v>132</v>
      </c>
      <c r="AK132" s="34" t="s">
        <v>133</v>
      </c>
      <c r="AP132" s="28"/>
      <c r="AQ132" s="15" t="e">
        <f t="shared" ref="AQ132:AQ195" si="31">AO132/AP132</f>
        <v>#DIV/0!</v>
      </c>
      <c r="AT132" s="17">
        <f t="shared" ref="AT132:AT195" si="32">AO132</f>
        <v>0</v>
      </c>
      <c r="AU132" s="15" t="e">
        <f t="shared" ref="AU132:AU195" si="33">AR132/AT132</f>
        <v>#DIV/0!</v>
      </c>
      <c r="AV132" s="15" t="e">
        <f t="shared" ref="AV132:AV195" si="34">AS132/AT132</f>
        <v>#DIV/0!</v>
      </c>
      <c r="AW132" s="34" t="s">
        <v>132</v>
      </c>
      <c r="AX132" s="34" t="s">
        <v>133</v>
      </c>
      <c r="BF132" s="23" t="e">
        <f t="shared" ref="BF132:BF195" si="35">BB132/(BC132-BD132-BE132)</f>
        <v>#DIV/0!</v>
      </c>
      <c r="BJ132" s="23" t="e">
        <f t="shared" ref="BJ132:BJ195" si="36">BG132/(BH132-BI132)</f>
        <v>#DIV/0!</v>
      </c>
      <c r="BK132" s="34" t="s">
        <v>132</v>
      </c>
      <c r="BL132" s="34" t="s">
        <v>133</v>
      </c>
      <c r="BM132" s="92">
        <f t="shared" ref="BM132:BM195" si="37">IF(J132 &lt;&gt; "Not reporting this measure",$I132,0)</f>
        <v>0</v>
      </c>
      <c r="BN132" s="92">
        <f t="shared" ref="BN132:BN195" si="38">IF(T132&lt;&gt;"Not reporting this measure",$I132,0)</f>
        <v>0</v>
      </c>
      <c r="BO132" s="92">
        <f t="shared" ref="BO132:BO195" si="39">IF(AC132&lt;&gt;"Not reporting this measure",$I132,0)</f>
        <v>0</v>
      </c>
      <c r="BP132" s="92">
        <f t="shared" ref="BP132:BP195" si="40">IF(AL132&lt;&gt;"Not reporting this measure",$I132,0)</f>
        <v>0</v>
      </c>
      <c r="BQ132" s="92">
        <f t="shared" ref="BQ132:BQ195" si="41">IF(AY132&lt;&gt;"Not reporting this measure",$I132,0)</f>
        <v>0</v>
      </c>
    </row>
    <row r="133" spans="17:69" s="12" customFormat="1" x14ac:dyDescent="0.25">
      <c r="Q133" s="16" t="e">
        <f t="shared" si="28"/>
        <v>#DIV/0!</v>
      </c>
      <c r="R133" s="34" t="s">
        <v>132</v>
      </c>
      <c r="S133" s="34" t="s">
        <v>133</v>
      </c>
      <c r="Z133" s="16" t="e">
        <f t="shared" si="29"/>
        <v>#DIV/0!</v>
      </c>
      <c r="AA133" s="34" t="s">
        <v>132</v>
      </c>
      <c r="AB133" s="34" t="s">
        <v>133</v>
      </c>
      <c r="AI133" s="16" t="e">
        <f t="shared" si="30"/>
        <v>#DIV/0!</v>
      </c>
      <c r="AJ133" s="34" t="s">
        <v>132</v>
      </c>
      <c r="AK133" s="34" t="s">
        <v>133</v>
      </c>
      <c r="AP133" s="28"/>
      <c r="AQ133" s="15" t="e">
        <f t="shared" si="31"/>
        <v>#DIV/0!</v>
      </c>
      <c r="AT133" s="17">
        <f t="shared" si="32"/>
        <v>0</v>
      </c>
      <c r="AU133" s="15" t="e">
        <f t="shared" si="33"/>
        <v>#DIV/0!</v>
      </c>
      <c r="AV133" s="15" t="e">
        <f t="shared" si="34"/>
        <v>#DIV/0!</v>
      </c>
      <c r="AW133" s="34" t="s">
        <v>132</v>
      </c>
      <c r="AX133" s="34" t="s">
        <v>133</v>
      </c>
      <c r="BF133" s="23" t="e">
        <f t="shared" si="35"/>
        <v>#DIV/0!</v>
      </c>
      <c r="BJ133" s="23" t="e">
        <f t="shared" si="36"/>
        <v>#DIV/0!</v>
      </c>
      <c r="BK133" s="34" t="s">
        <v>132</v>
      </c>
      <c r="BL133" s="34" t="s">
        <v>133</v>
      </c>
      <c r="BM133" s="92">
        <f t="shared" si="37"/>
        <v>0</v>
      </c>
      <c r="BN133" s="92">
        <f t="shared" si="38"/>
        <v>0</v>
      </c>
      <c r="BO133" s="92">
        <f t="shared" si="39"/>
        <v>0</v>
      </c>
      <c r="BP133" s="92">
        <f t="shared" si="40"/>
        <v>0</v>
      </c>
      <c r="BQ133" s="92">
        <f t="shared" si="41"/>
        <v>0</v>
      </c>
    </row>
    <row r="134" spans="17:69" s="12" customFormat="1" x14ac:dyDescent="0.25">
      <c r="Q134" s="16" t="e">
        <f t="shared" si="28"/>
        <v>#DIV/0!</v>
      </c>
      <c r="R134" s="34" t="s">
        <v>132</v>
      </c>
      <c r="S134" s="34" t="s">
        <v>133</v>
      </c>
      <c r="Z134" s="16" t="e">
        <f t="shared" si="29"/>
        <v>#DIV/0!</v>
      </c>
      <c r="AA134" s="34" t="s">
        <v>132</v>
      </c>
      <c r="AB134" s="34" t="s">
        <v>133</v>
      </c>
      <c r="AI134" s="16" t="e">
        <f t="shared" si="30"/>
        <v>#DIV/0!</v>
      </c>
      <c r="AJ134" s="34" t="s">
        <v>132</v>
      </c>
      <c r="AK134" s="34" t="s">
        <v>133</v>
      </c>
      <c r="AP134" s="28"/>
      <c r="AQ134" s="15" t="e">
        <f t="shared" si="31"/>
        <v>#DIV/0!</v>
      </c>
      <c r="AT134" s="17">
        <f t="shared" si="32"/>
        <v>0</v>
      </c>
      <c r="AU134" s="15" t="e">
        <f t="shared" si="33"/>
        <v>#DIV/0!</v>
      </c>
      <c r="AV134" s="15" t="e">
        <f t="shared" si="34"/>
        <v>#DIV/0!</v>
      </c>
      <c r="AW134" s="34" t="s">
        <v>132</v>
      </c>
      <c r="AX134" s="34" t="s">
        <v>133</v>
      </c>
      <c r="BF134" s="23" t="e">
        <f t="shared" si="35"/>
        <v>#DIV/0!</v>
      </c>
      <c r="BJ134" s="23" t="e">
        <f t="shared" si="36"/>
        <v>#DIV/0!</v>
      </c>
      <c r="BK134" s="34" t="s">
        <v>132</v>
      </c>
      <c r="BL134" s="34" t="s">
        <v>133</v>
      </c>
      <c r="BM134" s="92">
        <f t="shared" si="37"/>
        <v>0</v>
      </c>
      <c r="BN134" s="92">
        <f t="shared" si="38"/>
        <v>0</v>
      </c>
      <c r="BO134" s="92">
        <f t="shared" si="39"/>
        <v>0</v>
      </c>
      <c r="BP134" s="92">
        <f t="shared" si="40"/>
        <v>0</v>
      </c>
      <c r="BQ134" s="92">
        <f t="shared" si="41"/>
        <v>0</v>
      </c>
    </row>
    <row r="135" spans="17:69" s="12" customFormat="1" x14ac:dyDescent="0.25">
      <c r="Q135" s="16" t="e">
        <f t="shared" si="28"/>
        <v>#DIV/0!</v>
      </c>
      <c r="R135" s="34" t="s">
        <v>132</v>
      </c>
      <c r="S135" s="34" t="s">
        <v>133</v>
      </c>
      <c r="Z135" s="16" t="e">
        <f t="shared" si="29"/>
        <v>#DIV/0!</v>
      </c>
      <c r="AA135" s="34" t="s">
        <v>132</v>
      </c>
      <c r="AB135" s="34" t="s">
        <v>133</v>
      </c>
      <c r="AI135" s="16" t="e">
        <f t="shared" si="30"/>
        <v>#DIV/0!</v>
      </c>
      <c r="AJ135" s="34" t="s">
        <v>132</v>
      </c>
      <c r="AK135" s="34" t="s">
        <v>133</v>
      </c>
      <c r="AP135" s="28"/>
      <c r="AQ135" s="15" t="e">
        <f t="shared" si="31"/>
        <v>#DIV/0!</v>
      </c>
      <c r="AT135" s="17">
        <f t="shared" si="32"/>
        <v>0</v>
      </c>
      <c r="AU135" s="15" t="e">
        <f t="shared" si="33"/>
        <v>#DIV/0!</v>
      </c>
      <c r="AV135" s="15" t="e">
        <f t="shared" si="34"/>
        <v>#DIV/0!</v>
      </c>
      <c r="AW135" s="34" t="s">
        <v>132</v>
      </c>
      <c r="AX135" s="34" t="s">
        <v>133</v>
      </c>
      <c r="BF135" s="23" t="e">
        <f t="shared" si="35"/>
        <v>#DIV/0!</v>
      </c>
      <c r="BJ135" s="23" t="e">
        <f t="shared" si="36"/>
        <v>#DIV/0!</v>
      </c>
      <c r="BK135" s="34" t="s">
        <v>132</v>
      </c>
      <c r="BL135" s="34" t="s">
        <v>133</v>
      </c>
      <c r="BM135" s="92">
        <f t="shared" si="37"/>
        <v>0</v>
      </c>
      <c r="BN135" s="92">
        <f t="shared" si="38"/>
        <v>0</v>
      </c>
      <c r="BO135" s="92">
        <f t="shared" si="39"/>
        <v>0</v>
      </c>
      <c r="BP135" s="92">
        <f t="shared" si="40"/>
        <v>0</v>
      </c>
      <c r="BQ135" s="92">
        <f t="shared" si="41"/>
        <v>0</v>
      </c>
    </row>
    <row r="136" spans="17:69" s="12" customFormat="1" x14ac:dyDescent="0.25">
      <c r="Q136" s="16" t="e">
        <f t="shared" si="28"/>
        <v>#DIV/0!</v>
      </c>
      <c r="R136" s="34" t="s">
        <v>132</v>
      </c>
      <c r="S136" s="34" t="s">
        <v>133</v>
      </c>
      <c r="Z136" s="16" t="e">
        <f t="shared" si="29"/>
        <v>#DIV/0!</v>
      </c>
      <c r="AA136" s="34" t="s">
        <v>132</v>
      </c>
      <c r="AB136" s="34" t="s">
        <v>133</v>
      </c>
      <c r="AI136" s="16" t="e">
        <f t="shared" si="30"/>
        <v>#DIV/0!</v>
      </c>
      <c r="AJ136" s="34" t="s">
        <v>132</v>
      </c>
      <c r="AK136" s="34" t="s">
        <v>133</v>
      </c>
      <c r="AP136" s="28"/>
      <c r="AQ136" s="15" t="e">
        <f t="shared" si="31"/>
        <v>#DIV/0!</v>
      </c>
      <c r="AT136" s="17">
        <f t="shared" si="32"/>
        <v>0</v>
      </c>
      <c r="AU136" s="15" t="e">
        <f t="shared" si="33"/>
        <v>#DIV/0!</v>
      </c>
      <c r="AV136" s="15" t="e">
        <f t="shared" si="34"/>
        <v>#DIV/0!</v>
      </c>
      <c r="AW136" s="34" t="s">
        <v>132</v>
      </c>
      <c r="AX136" s="34" t="s">
        <v>133</v>
      </c>
      <c r="BF136" s="23" t="e">
        <f t="shared" si="35"/>
        <v>#DIV/0!</v>
      </c>
      <c r="BJ136" s="23" t="e">
        <f t="shared" si="36"/>
        <v>#DIV/0!</v>
      </c>
      <c r="BK136" s="34" t="s">
        <v>132</v>
      </c>
      <c r="BL136" s="34" t="s">
        <v>133</v>
      </c>
      <c r="BM136" s="92">
        <f t="shared" si="37"/>
        <v>0</v>
      </c>
      <c r="BN136" s="92">
        <f t="shared" si="38"/>
        <v>0</v>
      </c>
      <c r="BO136" s="92">
        <f t="shared" si="39"/>
        <v>0</v>
      </c>
      <c r="BP136" s="92">
        <f t="shared" si="40"/>
        <v>0</v>
      </c>
      <c r="BQ136" s="92">
        <f t="shared" si="41"/>
        <v>0</v>
      </c>
    </row>
    <row r="137" spans="17:69" s="12" customFormat="1" x14ac:dyDescent="0.25">
      <c r="Q137" s="16" t="e">
        <f t="shared" si="28"/>
        <v>#DIV/0!</v>
      </c>
      <c r="R137" s="34" t="s">
        <v>132</v>
      </c>
      <c r="S137" s="34" t="s">
        <v>133</v>
      </c>
      <c r="Z137" s="16" t="e">
        <f t="shared" si="29"/>
        <v>#DIV/0!</v>
      </c>
      <c r="AA137" s="34" t="s">
        <v>132</v>
      </c>
      <c r="AB137" s="34" t="s">
        <v>133</v>
      </c>
      <c r="AI137" s="16" t="e">
        <f t="shared" si="30"/>
        <v>#DIV/0!</v>
      </c>
      <c r="AJ137" s="34" t="s">
        <v>132</v>
      </c>
      <c r="AK137" s="34" t="s">
        <v>133</v>
      </c>
      <c r="AP137" s="28"/>
      <c r="AQ137" s="15" t="e">
        <f t="shared" si="31"/>
        <v>#DIV/0!</v>
      </c>
      <c r="AT137" s="17">
        <f t="shared" si="32"/>
        <v>0</v>
      </c>
      <c r="AU137" s="15" t="e">
        <f t="shared" si="33"/>
        <v>#DIV/0!</v>
      </c>
      <c r="AV137" s="15" t="e">
        <f t="shared" si="34"/>
        <v>#DIV/0!</v>
      </c>
      <c r="AW137" s="34" t="s">
        <v>132</v>
      </c>
      <c r="AX137" s="34" t="s">
        <v>133</v>
      </c>
      <c r="BF137" s="23" t="e">
        <f t="shared" si="35"/>
        <v>#DIV/0!</v>
      </c>
      <c r="BJ137" s="23" t="e">
        <f t="shared" si="36"/>
        <v>#DIV/0!</v>
      </c>
      <c r="BK137" s="34" t="s">
        <v>132</v>
      </c>
      <c r="BL137" s="34" t="s">
        <v>133</v>
      </c>
      <c r="BM137" s="92">
        <f t="shared" si="37"/>
        <v>0</v>
      </c>
      <c r="BN137" s="92">
        <f t="shared" si="38"/>
        <v>0</v>
      </c>
      <c r="BO137" s="92">
        <f t="shared" si="39"/>
        <v>0</v>
      </c>
      <c r="BP137" s="92">
        <f t="shared" si="40"/>
        <v>0</v>
      </c>
      <c r="BQ137" s="92">
        <f t="shared" si="41"/>
        <v>0</v>
      </c>
    </row>
    <row r="138" spans="17:69" s="12" customFormat="1" x14ac:dyDescent="0.25">
      <c r="Q138" s="16" t="e">
        <f t="shared" si="28"/>
        <v>#DIV/0!</v>
      </c>
      <c r="R138" s="34" t="s">
        <v>132</v>
      </c>
      <c r="S138" s="34" t="s">
        <v>133</v>
      </c>
      <c r="Z138" s="16" t="e">
        <f t="shared" si="29"/>
        <v>#DIV/0!</v>
      </c>
      <c r="AA138" s="34" t="s">
        <v>132</v>
      </c>
      <c r="AB138" s="34" t="s">
        <v>133</v>
      </c>
      <c r="AI138" s="16" t="e">
        <f t="shared" si="30"/>
        <v>#DIV/0!</v>
      </c>
      <c r="AJ138" s="34" t="s">
        <v>132</v>
      </c>
      <c r="AK138" s="34" t="s">
        <v>133</v>
      </c>
      <c r="AP138" s="28"/>
      <c r="AQ138" s="15" t="e">
        <f t="shared" si="31"/>
        <v>#DIV/0!</v>
      </c>
      <c r="AT138" s="17">
        <f t="shared" si="32"/>
        <v>0</v>
      </c>
      <c r="AU138" s="15" t="e">
        <f t="shared" si="33"/>
        <v>#DIV/0!</v>
      </c>
      <c r="AV138" s="15" t="e">
        <f t="shared" si="34"/>
        <v>#DIV/0!</v>
      </c>
      <c r="AW138" s="34" t="s">
        <v>132</v>
      </c>
      <c r="AX138" s="34" t="s">
        <v>133</v>
      </c>
      <c r="BF138" s="23" t="e">
        <f t="shared" si="35"/>
        <v>#DIV/0!</v>
      </c>
      <c r="BJ138" s="23" t="e">
        <f t="shared" si="36"/>
        <v>#DIV/0!</v>
      </c>
      <c r="BK138" s="34" t="s">
        <v>132</v>
      </c>
      <c r="BL138" s="34" t="s">
        <v>133</v>
      </c>
      <c r="BM138" s="92">
        <f t="shared" si="37"/>
        <v>0</v>
      </c>
      <c r="BN138" s="92">
        <f t="shared" si="38"/>
        <v>0</v>
      </c>
      <c r="BO138" s="92">
        <f t="shared" si="39"/>
        <v>0</v>
      </c>
      <c r="BP138" s="92">
        <f t="shared" si="40"/>
        <v>0</v>
      </c>
      <c r="BQ138" s="92">
        <f t="shared" si="41"/>
        <v>0</v>
      </c>
    </row>
    <row r="139" spans="17:69" s="12" customFormat="1" x14ac:dyDescent="0.25">
      <c r="Q139" s="16" t="e">
        <f t="shared" si="28"/>
        <v>#DIV/0!</v>
      </c>
      <c r="R139" s="34" t="s">
        <v>132</v>
      </c>
      <c r="S139" s="34" t="s">
        <v>133</v>
      </c>
      <c r="Z139" s="16" t="e">
        <f t="shared" si="29"/>
        <v>#DIV/0!</v>
      </c>
      <c r="AA139" s="34" t="s">
        <v>132</v>
      </c>
      <c r="AB139" s="34" t="s">
        <v>133</v>
      </c>
      <c r="AI139" s="16" t="e">
        <f t="shared" si="30"/>
        <v>#DIV/0!</v>
      </c>
      <c r="AJ139" s="34" t="s">
        <v>132</v>
      </c>
      <c r="AK139" s="34" t="s">
        <v>133</v>
      </c>
      <c r="AP139" s="28"/>
      <c r="AQ139" s="15" t="e">
        <f t="shared" si="31"/>
        <v>#DIV/0!</v>
      </c>
      <c r="AT139" s="17">
        <f t="shared" si="32"/>
        <v>0</v>
      </c>
      <c r="AU139" s="15" t="e">
        <f t="shared" si="33"/>
        <v>#DIV/0!</v>
      </c>
      <c r="AV139" s="15" t="e">
        <f t="shared" si="34"/>
        <v>#DIV/0!</v>
      </c>
      <c r="AW139" s="34" t="s">
        <v>132</v>
      </c>
      <c r="AX139" s="34" t="s">
        <v>133</v>
      </c>
      <c r="BF139" s="23" t="e">
        <f t="shared" si="35"/>
        <v>#DIV/0!</v>
      </c>
      <c r="BJ139" s="23" t="e">
        <f t="shared" si="36"/>
        <v>#DIV/0!</v>
      </c>
      <c r="BK139" s="34" t="s">
        <v>132</v>
      </c>
      <c r="BL139" s="34" t="s">
        <v>133</v>
      </c>
      <c r="BM139" s="92">
        <f t="shared" si="37"/>
        <v>0</v>
      </c>
      <c r="BN139" s="92">
        <f t="shared" si="38"/>
        <v>0</v>
      </c>
      <c r="BO139" s="92">
        <f t="shared" si="39"/>
        <v>0</v>
      </c>
      <c r="BP139" s="92">
        <f t="shared" si="40"/>
        <v>0</v>
      </c>
      <c r="BQ139" s="92">
        <f t="shared" si="41"/>
        <v>0</v>
      </c>
    </row>
    <row r="140" spans="17:69" s="12" customFormat="1" x14ac:dyDescent="0.25">
      <c r="Q140" s="16" t="e">
        <f t="shared" si="28"/>
        <v>#DIV/0!</v>
      </c>
      <c r="R140" s="34" t="s">
        <v>132</v>
      </c>
      <c r="S140" s="34" t="s">
        <v>133</v>
      </c>
      <c r="Z140" s="16" t="e">
        <f t="shared" si="29"/>
        <v>#DIV/0!</v>
      </c>
      <c r="AA140" s="34" t="s">
        <v>132</v>
      </c>
      <c r="AB140" s="34" t="s">
        <v>133</v>
      </c>
      <c r="AI140" s="16" t="e">
        <f t="shared" si="30"/>
        <v>#DIV/0!</v>
      </c>
      <c r="AJ140" s="34" t="s">
        <v>132</v>
      </c>
      <c r="AK140" s="34" t="s">
        <v>133</v>
      </c>
      <c r="AP140" s="28"/>
      <c r="AQ140" s="15" t="e">
        <f t="shared" si="31"/>
        <v>#DIV/0!</v>
      </c>
      <c r="AT140" s="17">
        <f t="shared" si="32"/>
        <v>0</v>
      </c>
      <c r="AU140" s="15" t="e">
        <f t="shared" si="33"/>
        <v>#DIV/0!</v>
      </c>
      <c r="AV140" s="15" t="e">
        <f t="shared" si="34"/>
        <v>#DIV/0!</v>
      </c>
      <c r="AW140" s="34" t="s">
        <v>132</v>
      </c>
      <c r="AX140" s="34" t="s">
        <v>133</v>
      </c>
      <c r="BF140" s="23" t="e">
        <f t="shared" si="35"/>
        <v>#DIV/0!</v>
      </c>
      <c r="BJ140" s="23" t="e">
        <f t="shared" si="36"/>
        <v>#DIV/0!</v>
      </c>
      <c r="BK140" s="34" t="s">
        <v>132</v>
      </c>
      <c r="BL140" s="34" t="s">
        <v>133</v>
      </c>
      <c r="BM140" s="92">
        <f t="shared" si="37"/>
        <v>0</v>
      </c>
      <c r="BN140" s="92">
        <f t="shared" si="38"/>
        <v>0</v>
      </c>
      <c r="BO140" s="92">
        <f t="shared" si="39"/>
        <v>0</v>
      </c>
      <c r="BP140" s="92">
        <f t="shared" si="40"/>
        <v>0</v>
      </c>
      <c r="BQ140" s="92">
        <f t="shared" si="41"/>
        <v>0</v>
      </c>
    </row>
    <row r="141" spans="17:69" s="12" customFormat="1" x14ac:dyDescent="0.25">
      <c r="Q141" s="16" t="e">
        <f t="shared" si="28"/>
        <v>#DIV/0!</v>
      </c>
      <c r="R141" s="34" t="s">
        <v>132</v>
      </c>
      <c r="S141" s="34" t="s">
        <v>133</v>
      </c>
      <c r="Z141" s="16" t="e">
        <f t="shared" si="29"/>
        <v>#DIV/0!</v>
      </c>
      <c r="AA141" s="34" t="s">
        <v>132</v>
      </c>
      <c r="AB141" s="34" t="s">
        <v>133</v>
      </c>
      <c r="AI141" s="16" t="e">
        <f t="shared" si="30"/>
        <v>#DIV/0!</v>
      </c>
      <c r="AJ141" s="34" t="s">
        <v>132</v>
      </c>
      <c r="AK141" s="34" t="s">
        <v>133</v>
      </c>
      <c r="AP141" s="28"/>
      <c r="AQ141" s="15" t="e">
        <f t="shared" si="31"/>
        <v>#DIV/0!</v>
      </c>
      <c r="AT141" s="17">
        <f t="shared" si="32"/>
        <v>0</v>
      </c>
      <c r="AU141" s="15" t="e">
        <f t="shared" si="33"/>
        <v>#DIV/0!</v>
      </c>
      <c r="AV141" s="15" t="e">
        <f t="shared" si="34"/>
        <v>#DIV/0!</v>
      </c>
      <c r="AW141" s="34" t="s">
        <v>132</v>
      </c>
      <c r="AX141" s="34" t="s">
        <v>133</v>
      </c>
      <c r="BF141" s="23" t="e">
        <f t="shared" si="35"/>
        <v>#DIV/0!</v>
      </c>
      <c r="BJ141" s="23" t="e">
        <f t="shared" si="36"/>
        <v>#DIV/0!</v>
      </c>
      <c r="BK141" s="34" t="s">
        <v>132</v>
      </c>
      <c r="BL141" s="34" t="s">
        <v>133</v>
      </c>
      <c r="BM141" s="92">
        <f t="shared" si="37"/>
        <v>0</v>
      </c>
      <c r="BN141" s="92">
        <f t="shared" si="38"/>
        <v>0</v>
      </c>
      <c r="BO141" s="92">
        <f t="shared" si="39"/>
        <v>0</v>
      </c>
      <c r="BP141" s="92">
        <f t="shared" si="40"/>
        <v>0</v>
      </c>
      <c r="BQ141" s="92">
        <f t="shared" si="41"/>
        <v>0</v>
      </c>
    </row>
    <row r="142" spans="17:69" s="12" customFormat="1" x14ac:dyDescent="0.25">
      <c r="Q142" s="16" t="e">
        <f t="shared" si="28"/>
        <v>#DIV/0!</v>
      </c>
      <c r="R142" s="34" t="s">
        <v>132</v>
      </c>
      <c r="S142" s="34" t="s">
        <v>133</v>
      </c>
      <c r="Z142" s="16" t="e">
        <f t="shared" si="29"/>
        <v>#DIV/0!</v>
      </c>
      <c r="AA142" s="34" t="s">
        <v>132</v>
      </c>
      <c r="AB142" s="34" t="s">
        <v>133</v>
      </c>
      <c r="AI142" s="16" t="e">
        <f t="shared" si="30"/>
        <v>#DIV/0!</v>
      </c>
      <c r="AJ142" s="34" t="s">
        <v>132</v>
      </c>
      <c r="AK142" s="34" t="s">
        <v>133</v>
      </c>
      <c r="AP142" s="28"/>
      <c r="AQ142" s="15" t="e">
        <f t="shared" si="31"/>
        <v>#DIV/0!</v>
      </c>
      <c r="AT142" s="17">
        <f t="shared" si="32"/>
        <v>0</v>
      </c>
      <c r="AU142" s="15" t="e">
        <f t="shared" si="33"/>
        <v>#DIV/0!</v>
      </c>
      <c r="AV142" s="15" t="e">
        <f t="shared" si="34"/>
        <v>#DIV/0!</v>
      </c>
      <c r="AW142" s="34" t="s">
        <v>132</v>
      </c>
      <c r="AX142" s="34" t="s">
        <v>133</v>
      </c>
      <c r="BF142" s="23" t="e">
        <f t="shared" si="35"/>
        <v>#DIV/0!</v>
      </c>
      <c r="BJ142" s="23" t="e">
        <f t="shared" si="36"/>
        <v>#DIV/0!</v>
      </c>
      <c r="BK142" s="34" t="s">
        <v>132</v>
      </c>
      <c r="BL142" s="34" t="s">
        <v>133</v>
      </c>
      <c r="BM142" s="92">
        <f t="shared" si="37"/>
        <v>0</v>
      </c>
      <c r="BN142" s="92">
        <f t="shared" si="38"/>
        <v>0</v>
      </c>
      <c r="BO142" s="92">
        <f t="shared" si="39"/>
        <v>0</v>
      </c>
      <c r="BP142" s="92">
        <f t="shared" si="40"/>
        <v>0</v>
      </c>
      <c r="BQ142" s="92">
        <f t="shared" si="41"/>
        <v>0</v>
      </c>
    </row>
    <row r="143" spans="17:69" s="12" customFormat="1" x14ac:dyDescent="0.25">
      <c r="Q143" s="16" t="e">
        <f t="shared" si="28"/>
        <v>#DIV/0!</v>
      </c>
      <c r="R143" s="34" t="s">
        <v>132</v>
      </c>
      <c r="S143" s="34" t="s">
        <v>133</v>
      </c>
      <c r="Z143" s="16" t="e">
        <f t="shared" si="29"/>
        <v>#DIV/0!</v>
      </c>
      <c r="AA143" s="34" t="s">
        <v>132</v>
      </c>
      <c r="AB143" s="34" t="s">
        <v>133</v>
      </c>
      <c r="AI143" s="16" t="e">
        <f t="shared" si="30"/>
        <v>#DIV/0!</v>
      </c>
      <c r="AJ143" s="34" t="s">
        <v>132</v>
      </c>
      <c r="AK143" s="34" t="s">
        <v>133</v>
      </c>
      <c r="AP143" s="28"/>
      <c r="AQ143" s="15" t="e">
        <f t="shared" si="31"/>
        <v>#DIV/0!</v>
      </c>
      <c r="AT143" s="17">
        <f t="shared" si="32"/>
        <v>0</v>
      </c>
      <c r="AU143" s="15" t="e">
        <f t="shared" si="33"/>
        <v>#DIV/0!</v>
      </c>
      <c r="AV143" s="15" t="e">
        <f t="shared" si="34"/>
        <v>#DIV/0!</v>
      </c>
      <c r="AW143" s="34" t="s">
        <v>132</v>
      </c>
      <c r="AX143" s="34" t="s">
        <v>133</v>
      </c>
      <c r="BF143" s="23" t="e">
        <f t="shared" si="35"/>
        <v>#DIV/0!</v>
      </c>
      <c r="BJ143" s="23" t="e">
        <f t="shared" si="36"/>
        <v>#DIV/0!</v>
      </c>
      <c r="BK143" s="34" t="s">
        <v>132</v>
      </c>
      <c r="BL143" s="34" t="s">
        <v>133</v>
      </c>
      <c r="BM143" s="92">
        <f t="shared" si="37"/>
        <v>0</v>
      </c>
      <c r="BN143" s="92">
        <f t="shared" si="38"/>
        <v>0</v>
      </c>
      <c r="BO143" s="92">
        <f t="shared" si="39"/>
        <v>0</v>
      </c>
      <c r="BP143" s="92">
        <f t="shared" si="40"/>
        <v>0</v>
      </c>
      <c r="BQ143" s="92">
        <f t="shared" si="41"/>
        <v>0</v>
      </c>
    </row>
    <row r="144" spans="17:69" s="12" customFormat="1" x14ac:dyDescent="0.25">
      <c r="Q144" s="16" t="e">
        <f t="shared" si="28"/>
        <v>#DIV/0!</v>
      </c>
      <c r="R144" s="34" t="s">
        <v>132</v>
      </c>
      <c r="S144" s="34" t="s">
        <v>133</v>
      </c>
      <c r="Z144" s="16" t="e">
        <f t="shared" si="29"/>
        <v>#DIV/0!</v>
      </c>
      <c r="AA144" s="34" t="s">
        <v>132</v>
      </c>
      <c r="AB144" s="34" t="s">
        <v>133</v>
      </c>
      <c r="AI144" s="16" t="e">
        <f t="shared" si="30"/>
        <v>#DIV/0!</v>
      </c>
      <c r="AJ144" s="34" t="s">
        <v>132</v>
      </c>
      <c r="AK144" s="34" t="s">
        <v>133</v>
      </c>
      <c r="AP144" s="28"/>
      <c r="AQ144" s="15" t="e">
        <f t="shared" si="31"/>
        <v>#DIV/0!</v>
      </c>
      <c r="AT144" s="17">
        <f t="shared" si="32"/>
        <v>0</v>
      </c>
      <c r="AU144" s="15" t="e">
        <f t="shared" si="33"/>
        <v>#DIV/0!</v>
      </c>
      <c r="AV144" s="15" t="e">
        <f t="shared" si="34"/>
        <v>#DIV/0!</v>
      </c>
      <c r="AW144" s="34" t="s">
        <v>132</v>
      </c>
      <c r="AX144" s="34" t="s">
        <v>133</v>
      </c>
      <c r="BF144" s="23" t="e">
        <f t="shared" si="35"/>
        <v>#DIV/0!</v>
      </c>
      <c r="BJ144" s="23" t="e">
        <f t="shared" si="36"/>
        <v>#DIV/0!</v>
      </c>
      <c r="BK144" s="34" t="s">
        <v>132</v>
      </c>
      <c r="BL144" s="34" t="s">
        <v>133</v>
      </c>
      <c r="BM144" s="92">
        <f t="shared" si="37"/>
        <v>0</v>
      </c>
      <c r="BN144" s="92">
        <f t="shared" si="38"/>
        <v>0</v>
      </c>
      <c r="BO144" s="92">
        <f t="shared" si="39"/>
        <v>0</v>
      </c>
      <c r="BP144" s="92">
        <f t="shared" si="40"/>
        <v>0</v>
      </c>
      <c r="BQ144" s="92">
        <f t="shared" si="41"/>
        <v>0</v>
      </c>
    </row>
    <row r="145" spans="17:69" s="12" customFormat="1" x14ac:dyDescent="0.25">
      <c r="Q145" s="16" t="e">
        <f t="shared" si="28"/>
        <v>#DIV/0!</v>
      </c>
      <c r="R145" s="34" t="s">
        <v>132</v>
      </c>
      <c r="S145" s="34" t="s">
        <v>133</v>
      </c>
      <c r="Z145" s="16" t="e">
        <f t="shared" si="29"/>
        <v>#DIV/0!</v>
      </c>
      <c r="AA145" s="34" t="s">
        <v>132</v>
      </c>
      <c r="AB145" s="34" t="s">
        <v>133</v>
      </c>
      <c r="AI145" s="16" t="e">
        <f t="shared" si="30"/>
        <v>#DIV/0!</v>
      </c>
      <c r="AJ145" s="34" t="s">
        <v>132</v>
      </c>
      <c r="AK145" s="34" t="s">
        <v>133</v>
      </c>
      <c r="AP145" s="28"/>
      <c r="AQ145" s="15" t="e">
        <f t="shared" si="31"/>
        <v>#DIV/0!</v>
      </c>
      <c r="AT145" s="17">
        <f t="shared" si="32"/>
        <v>0</v>
      </c>
      <c r="AU145" s="15" t="e">
        <f t="shared" si="33"/>
        <v>#DIV/0!</v>
      </c>
      <c r="AV145" s="15" t="e">
        <f t="shared" si="34"/>
        <v>#DIV/0!</v>
      </c>
      <c r="AW145" s="34" t="s">
        <v>132</v>
      </c>
      <c r="AX145" s="34" t="s">
        <v>133</v>
      </c>
      <c r="BF145" s="23" t="e">
        <f t="shared" si="35"/>
        <v>#DIV/0!</v>
      </c>
      <c r="BJ145" s="23" t="e">
        <f t="shared" si="36"/>
        <v>#DIV/0!</v>
      </c>
      <c r="BK145" s="34" t="s">
        <v>132</v>
      </c>
      <c r="BL145" s="34" t="s">
        <v>133</v>
      </c>
      <c r="BM145" s="92">
        <f t="shared" si="37"/>
        <v>0</v>
      </c>
      <c r="BN145" s="92">
        <f t="shared" si="38"/>
        <v>0</v>
      </c>
      <c r="BO145" s="92">
        <f t="shared" si="39"/>
        <v>0</v>
      </c>
      <c r="BP145" s="92">
        <f t="shared" si="40"/>
        <v>0</v>
      </c>
      <c r="BQ145" s="92">
        <f t="shared" si="41"/>
        <v>0</v>
      </c>
    </row>
    <row r="146" spans="17:69" s="12" customFormat="1" x14ac:dyDescent="0.25">
      <c r="Q146" s="16" t="e">
        <f t="shared" si="28"/>
        <v>#DIV/0!</v>
      </c>
      <c r="R146" s="34" t="s">
        <v>132</v>
      </c>
      <c r="S146" s="34" t="s">
        <v>133</v>
      </c>
      <c r="Z146" s="16" t="e">
        <f t="shared" si="29"/>
        <v>#DIV/0!</v>
      </c>
      <c r="AA146" s="34" t="s">
        <v>132</v>
      </c>
      <c r="AB146" s="34" t="s">
        <v>133</v>
      </c>
      <c r="AI146" s="16" t="e">
        <f t="shared" si="30"/>
        <v>#DIV/0!</v>
      </c>
      <c r="AJ146" s="34" t="s">
        <v>132</v>
      </c>
      <c r="AK146" s="34" t="s">
        <v>133</v>
      </c>
      <c r="AP146" s="28"/>
      <c r="AQ146" s="15" t="e">
        <f t="shared" si="31"/>
        <v>#DIV/0!</v>
      </c>
      <c r="AT146" s="17">
        <f t="shared" si="32"/>
        <v>0</v>
      </c>
      <c r="AU146" s="15" t="e">
        <f t="shared" si="33"/>
        <v>#DIV/0!</v>
      </c>
      <c r="AV146" s="15" t="e">
        <f t="shared" si="34"/>
        <v>#DIV/0!</v>
      </c>
      <c r="AW146" s="34" t="s">
        <v>132</v>
      </c>
      <c r="AX146" s="34" t="s">
        <v>133</v>
      </c>
      <c r="BF146" s="23" t="e">
        <f t="shared" si="35"/>
        <v>#DIV/0!</v>
      </c>
      <c r="BJ146" s="23" t="e">
        <f t="shared" si="36"/>
        <v>#DIV/0!</v>
      </c>
      <c r="BK146" s="34" t="s">
        <v>132</v>
      </c>
      <c r="BL146" s="34" t="s">
        <v>133</v>
      </c>
      <c r="BM146" s="92">
        <f t="shared" si="37"/>
        <v>0</v>
      </c>
      <c r="BN146" s="92">
        <f t="shared" si="38"/>
        <v>0</v>
      </c>
      <c r="BO146" s="92">
        <f t="shared" si="39"/>
        <v>0</v>
      </c>
      <c r="BP146" s="92">
        <f t="shared" si="40"/>
        <v>0</v>
      </c>
      <c r="BQ146" s="92">
        <f t="shared" si="41"/>
        <v>0</v>
      </c>
    </row>
    <row r="147" spans="17:69" s="12" customFormat="1" x14ac:dyDescent="0.25">
      <c r="Q147" s="16" t="e">
        <f t="shared" si="28"/>
        <v>#DIV/0!</v>
      </c>
      <c r="R147" s="34" t="s">
        <v>132</v>
      </c>
      <c r="S147" s="34" t="s">
        <v>133</v>
      </c>
      <c r="Z147" s="16" t="e">
        <f t="shared" si="29"/>
        <v>#DIV/0!</v>
      </c>
      <c r="AA147" s="34" t="s">
        <v>132</v>
      </c>
      <c r="AB147" s="34" t="s">
        <v>133</v>
      </c>
      <c r="AI147" s="16" t="e">
        <f t="shared" si="30"/>
        <v>#DIV/0!</v>
      </c>
      <c r="AJ147" s="34" t="s">
        <v>132</v>
      </c>
      <c r="AK147" s="34" t="s">
        <v>133</v>
      </c>
      <c r="AP147" s="28"/>
      <c r="AQ147" s="15" t="e">
        <f t="shared" si="31"/>
        <v>#DIV/0!</v>
      </c>
      <c r="AT147" s="17">
        <f t="shared" si="32"/>
        <v>0</v>
      </c>
      <c r="AU147" s="15" t="e">
        <f t="shared" si="33"/>
        <v>#DIV/0!</v>
      </c>
      <c r="AV147" s="15" t="e">
        <f t="shared" si="34"/>
        <v>#DIV/0!</v>
      </c>
      <c r="AW147" s="34" t="s">
        <v>132</v>
      </c>
      <c r="AX147" s="34" t="s">
        <v>133</v>
      </c>
      <c r="BF147" s="23" t="e">
        <f t="shared" si="35"/>
        <v>#DIV/0!</v>
      </c>
      <c r="BJ147" s="23" t="e">
        <f t="shared" si="36"/>
        <v>#DIV/0!</v>
      </c>
      <c r="BK147" s="34" t="s">
        <v>132</v>
      </c>
      <c r="BL147" s="34" t="s">
        <v>133</v>
      </c>
      <c r="BM147" s="92">
        <f t="shared" si="37"/>
        <v>0</v>
      </c>
      <c r="BN147" s="92">
        <f t="shared" si="38"/>
        <v>0</v>
      </c>
      <c r="BO147" s="92">
        <f t="shared" si="39"/>
        <v>0</v>
      </c>
      <c r="BP147" s="92">
        <f t="shared" si="40"/>
        <v>0</v>
      </c>
      <c r="BQ147" s="92">
        <f t="shared" si="41"/>
        <v>0</v>
      </c>
    </row>
    <row r="148" spans="17:69" s="12" customFormat="1" x14ac:dyDescent="0.25">
      <c r="Q148" s="16" t="e">
        <f t="shared" si="28"/>
        <v>#DIV/0!</v>
      </c>
      <c r="R148" s="34" t="s">
        <v>132</v>
      </c>
      <c r="S148" s="34" t="s">
        <v>133</v>
      </c>
      <c r="Z148" s="16" t="e">
        <f t="shared" si="29"/>
        <v>#DIV/0!</v>
      </c>
      <c r="AA148" s="34" t="s">
        <v>132</v>
      </c>
      <c r="AB148" s="34" t="s">
        <v>133</v>
      </c>
      <c r="AI148" s="16" t="e">
        <f t="shared" si="30"/>
        <v>#DIV/0!</v>
      </c>
      <c r="AJ148" s="34" t="s">
        <v>132</v>
      </c>
      <c r="AK148" s="34" t="s">
        <v>133</v>
      </c>
      <c r="AP148" s="28"/>
      <c r="AQ148" s="15" t="e">
        <f t="shared" si="31"/>
        <v>#DIV/0!</v>
      </c>
      <c r="AT148" s="17">
        <f t="shared" si="32"/>
        <v>0</v>
      </c>
      <c r="AU148" s="15" t="e">
        <f t="shared" si="33"/>
        <v>#DIV/0!</v>
      </c>
      <c r="AV148" s="15" t="e">
        <f t="shared" si="34"/>
        <v>#DIV/0!</v>
      </c>
      <c r="AW148" s="34" t="s">
        <v>132</v>
      </c>
      <c r="AX148" s="34" t="s">
        <v>133</v>
      </c>
      <c r="BF148" s="23" t="e">
        <f t="shared" si="35"/>
        <v>#DIV/0!</v>
      </c>
      <c r="BJ148" s="23" t="e">
        <f t="shared" si="36"/>
        <v>#DIV/0!</v>
      </c>
      <c r="BK148" s="34" t="s">
        <v>132</v>
      </c>
      <c r="BL148" s="34" t="s">
        <v>133</v>
      </c>
      <c r="BM148" s="92">
        <f t="shared" si="37"/>
        <v>0</v>
      </c>
      <c r="BN148" s="92">
        <f t="shared" si="38"/>
        <v>0</v>
      </c>
      <c r="BO148" s="92">
        <f t="shared" si="39"/>
        <v>0</v>
      </c>
      <c r="BP148" s="92">
        <f t="shared" si="40"/>
        <v>0</v>
      </c>
      <c r="BQ148" s="92">
        <f t="shared" si="41"/>
        <v>0</v>
      </c>
    </row>
    <row r="149" spans="17:69" s="12" customFormat="1" x14ac:dyDescent="0.25">
      <c r="Q149" s="16" t="e">
        <f t="shared" si="28"/>
        <v>#DIV/0!</v>
      </c>
      <c r="R149" s="34" t="s">
        <v>132</v>
      </c>
      <c r="S149" s="34" t="s">
        <v>133</v>
      </c>
      <c r="Z149" s="16" t="e">
        <f t="shared" si="29"/>
        <v>#DIV/0!</v>
      </c>
      <c r="AA149" s="34" t="s">
        <v>132</v>
      </c>
      <c r="AB149" s="34" t="s">
        <v>133</v>
      </c>
      <c r="AI149" s="16" t="e">
        <f t="shared" si="30"/>
        <v>#DIV/0!</v>
      </c>
      <c r="AJ149" s="34" t="s">
        <v>132</v>
      </c>
      <c r="AK149" s="34" t="s">
        <v>133</v>
      </c>
      <c r="AP149" s="28"/>
      <c r="AQ149" s="15" t="e">
        <f t="shared" si="31"/>
        <v>#DIV/0!</v>
      </c>
      <c r="AT149" s="17">
        <f t="shared" si="32"/>
        <v>0</v>
      </c>
      <c r="AU149" s="15" t="e">
        <f t="shared" si="33"/>
        <v>#DIV/0!</v>
      </c>
      <c r="AV149" s="15" t="e">
        <f t="shared" si="34"/>
        <v>#DIV/0!</v>
      </c>
      <c r="AW149" s="34" t="s">
        <v>132</v>
      </c>
      <c r="AX149" s="34" t="s">
        <v>133</v>
      </c>
      <c r="BF149" s="23" t="e">
        <f t="shared" si="35"/>
        <v>#DIV/0!</v>
      </c>
      <c r="BJ149" s="23" t="e">
        <f t="shared" si="36"/>
        <v>#DIV/0!</v>
      </c>
      <c r="BK149" s="34" t="s">
        <v>132</v>
      </c>
      <c r="BL149" s="34" t="s">
        <v>133</v>
      </c>
      <c r="BM149" s="92">
        <f t="shared" si="37"/>
        <v>0</v>
      </c>
      <c r="BN149" s="92">
        <f t="shared" si="38"/>
        <v>0</v>
      </c>
      <c r="BO149" s="92">
        <f t="shared" si="39"/>
        <v>0</v>
      </c>
      <c r="BP149" s="92">
        <f t="shared" si="40"/>
        <v>0</v>
      </c>
      <c r="BQ149" s="92">
        <f t="shared" si="41"/>
        <v>0</v>
      </c>
    </row>
    <row r="150" spans="17:69" s="12" customFormat="1" x14ac:dyDescent="0.25">
      <c r="Q150" s="16" t="e">
        <f t="shared" si="28"/>
        <v>#DIV/0!</v>
      </c>
      <c r="R150" s="34" t="s">
        <v>132</v>
      </c>
      <c r="S150" s="34" t="s">
        <v>133</v>
      </c>
      <c r="Z150" s="16" t="e">
        <f t="shared" si="29"/>
        <v>#DIV/0!</v>
      </c>
      <c r="AA150" s="34" t="s">
        <v>132</v>
      </c>
      <c r="AB150" s="34" t="s">
        <v>133</v>
      </c>
      <c r="AI150" s="16" t="e">
        <f t="shared" si="30"/>
        <v>#DIV/0!</v>
      </c>
      <c r="AJ150" s="34" t="s">
        <v>132</v>
      </c>
      <c r="AK150" s="34" t="s">
        <v>133</v>
      </c>
      <c r="AP150" s="28"/>
      <c r="AQ150" s="15" t="e">
        <f t="shared" si="31"/>
        <v>#DIV/0!</v>
      </c>
      <c r="AT150" s="17">
        <f t="shared" si="32"/>
        <v>0</v>
      </c>
      <c r="AU150" s="15" t="e">
        <f t="shared" si="33"/>
        <v>#DIV/0!</v>
      </c>
      <c r="AV150" s="15" t="e">
        <f t="shared" si="34"/>
        <v>#DIV/0!</v>
      </c>
      <c r="AW150" s="34" t="s">
        <v>132</v>
      </c>
      <c r="AX150" s="34" t="s">
        <v>133</v>
      </c>
      <c r="BF150" s="23" t="e">
        <f t="shared" si="35"/>
        <v>#DIV/0!</v>
      </c>
      <c r="BJ150" s="23" t="e">
        <f t="shared" si="36"/>
        <v>#DIV/0!</v>
      </c>
      <c r="BK150" s="34" t="s">
        <v>132</v>
      </c>
      <c r="BL150" s="34" t="s">
        <v>133</v>
      </c>
      <c r="BM150" s="92">
        <f t="shared" si="37"/>
        <v>0</v>
      </c>
      <c r="BN150" s="92">
        <f t="shared" si="38"/>
        <v>0</v>
      </c>
      <c r="BO150" s="92">
        <f t="shared" si="39"/>
        <v>0</v>
      </c>
      <c r="BP150" s="92">
        <f t="shared" si="40"/>
        <v>0</v>
      </c>
      <c r="BQ150" s="92">
        <f t="shared" si="41"/>
        <v>0</v>
      </c>
    </row>
    <row r="151" spans="17:69" s="12" customFormat="1" x14ac:dyDescent="0.25">
      <c r="Q151" s="16" t="e">
        <f t="shared" si="28"/>
        <v>#DIV/0!</v>
      </c>
      <c r="R151" s="34" t="s">
        <v>132</v>
      </c>
      <c r="S151" s="34" t="s">
        <v>133</v>
      </c>
      <c r="Z151" s="16" t="e">
        <f t="shared" si="29"/>
        <v>#DIV/0!</v>
      </c>
      <c r="AA151" s="34" t="s">
        <v>132</v>
      </c>
      <c r="AB151" s="34" t="s">
        <v>133</v>
      </c>
      <c r="AI151" s="16" t="e">
        <f t="shared" si="30"/>
        <v>#DIV/0!</v>
      </c>
      <c r="AJ151" s="34" t="s">
        <v>132</v>
      </c>
      <c r="AK151" s="34" t="s">
        <v>133</v>
      </c>
      <c r="AP151" s="28"/>
      <c r="AQ151" s="15" t="e">
        <f t="shared" si="31"/>
        <v>#DIV/0!</v>
      </c>
      <c r="AT151" s="17">
        <f t="shared" si="32"/>
        <v>0</v>
      </c>
      <c r="AU151" s="15" t="e">
        <f t="shared" si="33"/>
        <v>#DIV/0!</v>
      </c>
      <c r="AV151" s="15" t="e">
        <f t="shared" si="34"/>
        <v>#DIV/0!</v>
      </c>
      <c r="AW151" s="34" t="s">
        <v>132</v>
      </c>
      <c r="AX151" s="34" t="s">
        <v>133</v>
      </c>
      <c r="BF151" s="23" t="e">
        <f t="shared" si="35"/>
        <v>#DIV/0!</v>
      </c>
      <c r="BJ151" s="23" t="e">
        <f t="shared" si="36"/>
        <v>#DIV/0!</v>
      </c>
      <c r="BK151" s="34" t="s">
        <v>132</v>
      </c>
      <c r="BL151" s="34" t="s">
        <v>133</v>
      </c>
      <c r="BM151" s="92">
        <f t="shared" si="37"/>
        <v>0</v>
      </c>
      <c r="BN151" s="92">
        <f t="shared" si="38"/>
        <v>0</v>
      </c>
      <c r="BO151" s="92">
        <f t="shared" si="39"/>
        <v>0</v>
      </c>
      <c r="BP151" s="92">
        <f t="shared" si="40"/>
        <v>0</v>
      </c>
      <c r="BQ151" s="92">
        <f t="shared" si="41"/>
        <v>0</v>
      </c>
    </row>
    <row r="152" spans="17:69" s="12" customFormat="1" x14ac:dyDescent="0.25">
      <c r="Q152" s="16" t="e">
        <f t="shared" si="28"/>
        <v>#DIV/0!</v>
      </c>
      <c r="R152" s="34" t="s">
        <v>132</v>
      </c>
      <c r="S152" s="34" t="s">
        <v>133</v>
      </c>
      <c r="Z152" s="16" t="e">
        <f t="shared" si="29"/>
        <v>#DIV/0!</v>
      </c>
      <c r="AA152" s="34" t="s">
        <v>132</v>
      </c>
      <c r="AB152" s="34" t="s">
        <v>133</v>
      </c>
      <c r="AI152" s="16" t="e">
        <f t="shared" si="30"/>
        <v>#DIV/0!</v>
      </c>
      <c r="AJ152" s="34" t="s">
        <v>132</v>
      </c>
      <c r="AK152" s="34" t="s">
        <v>133</v>
      </c>
      <c r="AP152" s="28"/>
      <c r="AQ152" s="15" t="e">
        <f t="shared" si="31"/>
        <v>#DIV/0!</v>
      </c>
      <c r="AT152" s="17">
        <f t="shared" si="32"/>
        <v>0</v>
      </c>
      <c r="AU152" s="15" t="e">
        <f t="shared" si="33"/>
        <v>#DIV/0!</v>
      </c>
      <c r="AV152" s="15" t="e">
        <f t="shared" si="34"/>
        <v>#DIV/0!</v>
      </c>
      <c r="AW152" s="34" t="s">
        <v>132</v>
      </c>
      <c r="AX152" s="34" t="s">
        <v>133</v>
      </c>
      <c r="BF152" s="23" t="e">
        <f t="shared" si="35"/>
        <v>#DIV/0!</v>
      </c>
      <c r="BJ152" s="23" t="e">
        <f t="shared" si="36"/>
        <v>#DIV/0!</v>
      </c>
      <c r="BK152" s="34" t="s">
        <v>132</v>
      </c>
      <c r="BL152" s="34" t="s">
        <v>133</v>
      </c>
      <c r="BM152" s="92">
        <f t="shared" si="37"/>
        <v>0</v>
      </c>
      <c r="BN152" s="92">
        <f t="shared" si="38"/>
        <v>0</v>
      </c>
      <c r="BO152" s="92">
        <f t="shared" si="39"/>
        <v>0</v>
      </c>
      <c r="BP152" s="92">
        <f t="shared" si="40"/>
        <v>0</v>
      </c>
      <c r="BQ152" s="92">
        <f t="shared" si="41"/>
        <v>0</v>
      </c>
    </row>
    <row r="153" spans="17:69" s="12" customFormat="1" x14ac:dyDescent="0.25">
      <c r="Q153" s="16" t="e">
        <f t="shared" si="28"/>
        <v>#DIV/0!</v>
      </c>
      <c r="R153" s="34" t="s">
        <v>132</v>
      </c>
      <c r="S153" s="34" t="s">
        <v>133</v>
      </c>
      <c r="Z153" s="16" t="e">
        <f t="shared" si="29"/>
        <v>#DIV/0!</v>
      </c>
      <c r="AA153" s="34" t="s">
        <v>132</v>
      </c>
      <c r="AB153" s="34" t="s">
        <v>133</v>
      </c>
      <c r="AI153" s="16" t="e">
        <f t="shared" si="30"/>
        <v>#DIV/0!</v>
      </c>
      <c r="AJ153" s="34" t="s">
        <v>132</v>
      </c>
      <c r="AK153" s="34" t="s">
        <v>133</v>
      </c>
      <c r="AP153" s="28"/>
      <c r="AQ153" s="15" t="e">
        <f t="shared" si="31"/>
        <v>#DIV/0!</v>
      </c>
      <c r="AT153" s="17">
        <f t="shared" si="32"/>
        <v>0</v>
      </c>
      <c r="AU153" s="15" t="e">
        <f t="shared" si="33"/>
        <v>#DIV/0!</v>
      </c>
      <c r="AV153" s="15" t="e">
        <f t="shared" si="34"/>
        <v>#DIV/0!</v>
      </c>
      <c r="AW153" s="34" t="s">
        <v>132</v>
      </c>
      <c r="AX153" s="34" t="s">
        <v>133</v>
      </c>
      <c r="BF153" s="23" t="e">
        <f t="shared" si="35"/>
        <v>#DIV/0!</v>
      </c>
      <c r="BJ153" s="23" t="e">
        <f t="shared" si="36"/>
        <v>#DIV/0!</v>
      </c>
      <c r="BK153" s="34" t="s">
        <v>132</v>
      </c>
      <c r="BL153" s="34" t="s">
        <v>133</v>
      </c>
      <c r="BM153" s="92">
        <f t="shared" si="37"/>
        <v>0</v>
      </c>
      <c r="BN153" s="92">
        <f t="shared" si="38"/>
        <v>0</v>
      </c>
      <c r="BO153" s="92">
        <f t="shared" si="39"/>
        <v>0</v>
      </c>
      <c r="BP153" s="92">
        <f t="shared" si="40"/>
        <v>0</v>
      </c>
      <c r="BQ153" s="92">
        <f t="shared" si="41"/>
        <v>0</v>
      </c>
    </row>
    <row r="154" spans="17:69" s="12" customFormat="1" x14ac:dyDescent="0.25">
      <c r="Q154" s="16" t="e">
        <f t="shared" si="28"/>
        <v>#DIV/0!</v>
      </c>
      <c r="R154" s="34" t="s">
        <v>132</v>
      </c>
      <c r="S154" s="34" t="s">
        <v>133</v>
      </c>
      <c r="Z154" s="16" t="e">
        <f t="shared" si="29"/>
        <v>#DIV/0!</v>
      </c>
      <c r="AA154" s="34" t="s">
        <v>132</v>
      </c>
      <c r="AB154" s="34" t="s">
        <v>133</v>
      </c>
      <c r="AI154" s="16" t="e">
        <f t="shared" si="30"/>
        <v>#DIV/0!</v>
      </c>
      <c r="AJ154" s="34" t="s">
        <v>132</v>
      </c>
      <c r="AK154" s="34" t="s">
        <v>133</v>
      </c>
      <c r="AP154" s="28"/>
      <c r="AQ154" s="15" t="e">
        <f t="shared" si="31"/>
        <v>#DIV/0!</v>
      </c>
      <c r="AT154" s="17">
        <f t="shared" si="32"/>
        <v>0</v>
      </c>
      <c r="AU154" s="15" t="e">
        <f t="shared" si="33"/>
        <v>#DIV/0!</v>
      </c>
      <c r="AV154" s="15" t="e">
        <f t="shared" si="34"/>
        <v>#DIV/0!</v>
      </c>
      <c r="AW154" s="34" t="s">
        <v>132</v>
      </c>
      <c r="AX154" s="34" t="s">
        <v>133</v>
      </c>
      <c r="BF154" s="23" t="e">
        <f t="shared" si="35"/>
        <v>#DIV/0!</v>
      </c>
      <c r="BJ154" s="23" t="e">
        <f t="shared" si="36"/>
        <v>#DIV/0!</v>
      </c>
      <c r="BK154" s="34" t="s">
        <v>132</v>
      </c>
      <c r="BL154" s="34" t="s">
        <v>133</v>
      </c>
      <c r="BM154" s="92">
        <f t="shared" si="37"/>
        <v>0</v>
      </c>
      <c r="BN154" s="92">
        <f t="shared" si="38"/>
        <v>0</v>
      </c>
      <c r="BO154" s="92">
        <f t="shared" si="39"/>
        <v>0</v>
      </c>
      <c r="BP154" s="92">
        <f t="shared" si="40"/>
        <v>0</v>
      </c>
      <c r="BQ154" s="92">
        <f t="shared" si="41"/>
        <v>0</v>
      </c>
    </row>
    <row r="155" spans="17:69" s="12" customFormat="1" x14ac:dyDescent="0.25">
      <c r="Q155" s="16" t="e">
        <f t="shared" si="28"/>
        <v>#DIV/0!</v>
      </c>
      <c r="R155" s="34" t="s">
        <v>132</v>
      </c>
      <c r="S155" s="34" t="s">
        <v>133</v>
      </c>
      <c r="Z155" s="16" t="e">
        <f t="shared" si="29"/>
        <v>#DIV/0!</v>
      </c>
      <c r="AA155" s="34" t="s">
        <v>132</v>
      </c>
      <c r="AB155" s="34" t="s">
        <v>133</v>
      </c>
      <c r="AI155" s="16" t="e">
        <f t="shared" si="30"/>
        <v>#DIV/0!</v>
      </c>
      <c r="AJ155" s="34" t="s">
        <v>132</v>
      </c>
      <c r="AK155" s="34" t="s">
        <v>133</v>
      </c>
      <c r="AP155" s="28"/>
      <c r="AQ155" s="15" t="e">
        <f t="shared" si="31"/>
        <v>#DIV/0!</v>
      </c>
      <c r="AT155" s="17">
        <f t="shared" si="32"/>
        <v>0</v>
      </c>
      <c r="AU155" s="15" t="e">
        <f t="shared" si="33"/>
        <v>#DIV/0!</v>
      </c>
      <c r="AV155" s="15" t="e">
        <f t="shared" si="34"/>
        <v>#DIV/0!</v>
      </c>
      <c r="AW155" s="34" t="s">
        <v>132</v>
      </c>
      <c r="AX155" s="34" t="s">
        <v>133</v>
      </c>
      <c r="BF155" s="23" t="e">
        <f t="shared" si="35"/>
        <v>#DIV/0!</v>
      </c>
      <c r="BJ155" s="23" t="e">
        <f t="shared" si="36"/>
        <v>#DIV/0!</v>
      </c>
      <c r="BK155" s="34" t="s">
        <v>132</v>
      </c>
      <c r="BL155" s="34" t="s">
        <v>133</v>
      </c>
      <c r="BM155" s="92">
        <f t="shared" si="37"/>
        <v>0</v>
      </c>
      <c r="BN155" s="92">
        <f t="shared" si="38"/>
        <v>0</v>
      </c>
      <c r="BO155" s="92">
        <f t="shared" si="39"/>
        <v>0</v>
      </c>
      <c r="BP155" s="92">
        <f t="shared" si="40"/>
        <v>0</v>
      </c>
      <c r="BQ155" s="92">
        <f t="shared" si="41"/>
        <v>0</v>
      </c>
    </row>
    <row r="156" spans="17:69" s="12" customFormat="1" x14ac:dyDescent="0.25">
      <c r="Q156" s="16" t="e">
        <f t="shared" si="28"/>
        <v>#DIV/0!</v>
      </c>
      <c r="R156" s="34" t="s">
        <v>132</v>
      </c>
      <c r="S156" s="34" t="s">
        <v>133</v>
      </c>
      <c r="Z156" s="16" t="e">
        <f t="shared" si="29"/>
        <v>#DIV/0!</v>
      </c>
      <c r="AA156" s="34" t="s">
        <v>132</v>
      </c>
      <c r="AB156" s="34" t="s">
        <v>133</v>
      </c>
      <c r="AI156" s="16" t="e">
        <f t="shared" si="30"/>
        <v>#DIV/0!</v>
      </c>
      <c r="AJ156" s="34" t="s">
        <v>132</v>
      </c>
      <c r="AK156" s="34" t="s">
        <v>133</v>
      </c>
      <c r="AP156" s="28"/>
      <c r="AQ156" s="15" t="e">
        <f t="shared" si="31"/>
        <v>#DIV/0!</v>
      </c>
      <c r="AT156" s="17">
        <f t="shared" si="32"/>
        <v>0</v>
      </c>
      <c r="AU156" s="15" t="e">
        <f t="shared" si="33"/>
        <v>#DIV/0!</v>
      </c>
      <c r="AV156" s="15" t="e">
        <f t="shared" si="34"/>
        <v>#DIV/0!</v>
      </c>
      <c r="AW156" s="34" t="s">
        <v>132</v>
      </c>
      <c r="AX156" s="34" t="s">
        <v>133</v>
      </c>
      <c r="BF156" s="23" t="e">
        <f t="shared" si="35"/>
        <v>#DIV/0!</v>
      </c>
      <c r="BJ156" s="23" t="e">
        <f t="shared" si="36"/>
        <v>#DIV/0!</v>
      </c>
      <c r="BK156" s="34" t="s">
        <v>132</v>
      </c>
      <c r="BL156" s="34" t="s">
        <v>133</v>
      </c>
      <c r="BM156" s="92">
        <f t="shared" si="37"/>
        <v>0</v>
      </c>
      <c r="BN156" s="92">
        <f t="shared" si="38"/>
        <v>0</v>
      </c>
      <c r="BO156" s="92">
        <f t="shared" si="39"/>
        <v>0</v>
      </c>
      <c r="BP156" s="92">
        <f t="shared" si="40"/>
        <v>0</v>
      </c>
      <c r="BQ156" s="92">
        <f t="shared" si="41"/>
        <v>0</v>
      </c>
    </row>
    <row r="157" spans="17:69" s="12" customFormat="1" x14ac:dyDescent="0.25">
      <c r="Q157" s="16" t="e">
        <f t="shared" si="28"/>
        <v>#DIV/0!</v>
      </c>
      <c r="R157" s="34" t="s">
        <v>132</v>
      </c>
      <c r="S157" s="34" t="s">
        <v>133</v>
      </c>
      <c r="Z157" s="16" t="e">
        <f t="shared" si="29"/>
        <v>#DIV/0!</v>
      </c>
      <c r="AA157" s="34" t="s">
        <v>132</v>
      </c>
      <c r="AB157" s="34" t="s">
        <v>133</v>
      </c>
      <c r="AI157" s="16" t="e">
        <f t="shared" si="30"/>
        <v>#DIV/0!</v>
      </c>
      <c r="AJ157" s="34" t="s">
        <v>132</v>
      </c>
      <c r="AK157" s="34" t="s">
        <v>133</v>
      </c>
      <c r="AP157" s="28"/>
      <c r="AQ157" s="15" t="e">
        <f t="shared" si="31"/>
        <v>#DIV/0!</v>
      </c>
      <c r="AT157" s="17">
        <f t="shared" si="32"/>
        <v>0</v>
      </c>
      <c r="AU157" s="15" t="e">
        <f t="shared" si="33"/>
        <v>#DIV/0!</v>
      </c>
      <c r="AV157" s="15" t="e">
        <f t="shared" si="34"/>
        <v>#DIV/0!</v>
      </c>
      <c r="AW157" s="34" t="s">
        <v>132</v>
      </c>
      <c r="AX157" s="34" t="s">
        <v>133</v>
      </c>
      <c r="BF157" s="23" t="e">
        <f t="shared" si="35"/>
        <v>#DIV/0!</v>
      </c>
      <c r="BJ157" s="23" t="e">
        <f t="shared" si="36"/>
        <v>#DIV/0!</v>
      </c>
      <c r="BK157" s="34" t="s">
        <v>132</v>
      </c>
      <c r="BL157" s="34" t="s">
        <v>133</v>
      </c>
      <c r="BM157" s="92">
        <f t="shared" si="37"/>
        <v>0</v>
      </c>
      <c r="BN157" s="92">
        <f t="shared" si="38"/>
        <v>0</v>
      </c>
      <c r="BO157" s="92">
        <f t="shared" si="39"/>
        <v>0</v>
      </c>
      <c r="BP157" s="92">
        <f t="shared" si="40"/>
        <v>0</v>
      </c>
      <c r="BQ157" s="92">
        <f t="shared" si="41"/>
        <v>0</v>
      </c>
    </row>
    <row r="158" spans="17:69" s="12" customFormat="1" x14ac:dyDescent="0.25">
      <c r="Q158" s="16" t="e">
        <f t="shared" si="28"/>
        <v>#DIV/0!</v>
      </c>
      <c r="R158" s="34" t="s">
        <v>132</v>
      </c>
      <c r="S158" s="34" t="s">
        <v>133</v>
      </c>
      <c r="Z158" s="16" t="e">
        <f t="shared" si="29"/>
        <v>#DIV/0!</v>
      </c>
      <c r="AA158" s="34" t="s">
        <v>132</v>
      </c>
      <c r="AB158" s="34" t="s">
        <v>133</v>
      </c>
      <c r="AI158" s="16" t="e">
        <f t="shared" si="30"/>
        <v>#DIV/0!</v>
      </c>
      <c r="AJ158" s="34" t="s">
        <v>132</v>
      </c>
      <c r="AK158" s="34" t="s">
        <v>133</v>
      </c>
      <c r="AP158" s="28"/>
      <c r="AQ158" s="15" t="e">
        <f t="shared" si="31"/>
        <v>#DIV/0!</v>
      </c>
      <c r="AT158" s="17">
        <f t="shared" si="32"/>
        <v>0</v>
      </c>
      <c r="AU158" s="15" t="e">
        <f t="shared" si="33"/>
        <v>#DIV/0!</v>
      </c>
      <c r="AV158" s="15" t="e">
        <f t="shared" si="34"/>
        <v>#DIV/0!</v>
      </c>
      <c r="AW158" s="34" t="s">
        <v>132</v>
      </c>
      <c r="AX158" s="34" t="s">
        <v>133</v>
      </c>
      <c r="BF158" s="23" t="e">
        <f t="shared" si="35"/>
        <v>#DIV/0!</v>
      </c>
      <c r="BJ158" s="23" t="e">
        <f t="shared" si="36"/>
        <v>#DIV/0!</v>
      </c>
      <c r="BK158" s="34" t="s">
        <v>132</v>
      </c>
      <c r="BL158" s="34" t="s">
        <v>133</v>
      </c>
      <c r="BM158" s="92">
        <f t="shared" si="37"/>
        <v>0</v>
      </c>
      <c r="BN158" s="92">
        <f t="shared" si="38"/>
        <v>0</v>
      </c>
      <c r="BO158" s="92">
        <f t="shared" si="39"/>
        <v>0</v>
      </c>
      <c r="BP158" s="92">
        <f t="shared" si="40"/>
        <v>0</v>
      </c>
      <c r="BQ158" s="92">
        <f t="shared" si="41"/>
        <v>0</v>
      </c>
    </row>
    <row r="159" spans="17:69" s="12" customFormat="1" x14ac:dyDescent="0.25">
      <c r="Q159" s="16" t="e">
        <f t="shared" si="28"/>
        <v>#DIV/0!</v>
      </c>
      <c r="R159" s="34" t="s">
        <v>132</v>
      </c>
      <c r="S159" s="34" t="s">
        <v>133</v>
      </c>
      <c r="Z159" s="16" t="e">
        <f t="shared" si="29"/>
        <v>#DIV/0!</v>
      </c>
      <c r="AA159" s="34" t="s">
        <v>132</v>
      </c>
      <c r="AB159" s="34" t="s">
        <v>133</v>
      </c>
      <c r="AI159" s="16" t="e">
        <f t="shared" si="30"/>
        <v>#DIV/0!</v>
      </c>
      <c r="AJ159" s="34" t="s">
        <v>132</v>
      </c>
      <c r="AK159" s="34" t="s">
        <v>133</v>
      </c>
      <c r="AP159" s="28"/>
      <c r="AQ159" s="15" t="e">
        <f t="shared" si="31"/>
        <v>#DIV/0!</v>
      </c>
      <c r="AT159" s="17">
        <f t="shared" si="32"/>
        <v>0</v>
      </c>
      <c r="AU159" s="15" t="e">
        <f t="shared" si="33"/>
        <v>#DIV/0!</v>
      </c>
      <c r="AV159" s="15" t="e">
        <f t="shared" si="34"/>
        <v>#DIV/0!</v>
      </c>
      <c r="AW159" s="34" t="s">
        <v>132</v>
      </c>
      <c r="AX159" s="34" t="s">
        <v>133</v>
      </c>
      <c r="BF159" s="23" t="e">
        <f t="shared" si="35"/>
        <v>#DIV/0!</v>
      </c>
      <c r="BJ159" s="23" t="e">
        <f t="shared" si="36"/>
        <v>#DIV/0!</v>
      </c>
      <c r="BK159" s="34" t="s">
        <v>132</v>
      </c>
      <c r="BL159" s="34" t="s">
        <v>133</v>
      </c>
      <c r="BM159" s="92">
        <f t="shared" si="37"/>
        <v>0</v>
      </c>
      <c r="BN159" s="92">
        <f t="shared" si="38"/>
        <v>0</v>
      </c>
      <c r="BO159" s="92">
        <f t="shared" si="39"/>
        <v>0</v>
      </c>
      <c r="BP159" s="92">
        <f t="shared" si="40"/>
        <v>0</v>
      </c>
      <c r="BQ159" s="92">
        <f t="shared" si="41"/>
        <v>0</v>
      </c>
    </row>
    <row r="160" spans="17:69" s="12" customFormat="1" x14ac:dyDescent="0.25">
      <c r="Q160" s="16" t="e">
        <f t="shared" si="28"/>
        <v>#DIV/0!</v>
      </c>
      <c r="R160" s="34" t="s">
        <v>132</v>
      </c>
      <c r="S160" s="34" t="s">
        <v>133</v>
      </c>
      <c r="Z160" s="16" t="e">
        <f t="shared" si="29"/>
        <v>#DIV/0!</v>
      </c>
      <c r="AA160" s="34" t="s">
        <v>132</v>
      </c>
      <c r="AB160" s="34" t="s">
        <v>133</v>
      </c>
      <c r="AI160" s="16" t="e">
        <f t="shared" si="30"/>
        <v>#DIV/0!</v>
      </c>
      <c r="AJ160" s="34" t="s">
        <v>132</v>
      </c>
      <c r="AK160" s="34" t="s">
        <v>133</v>
      </c>
      <c r="AP160" s="28"/>
      <c r="AQ160" s="15" t="e">
        <f t="shared" si="31"/>
        <v>#DIV/0!</v>
      </c>
      <c r="AT160" s="17">
        <f t="shared" si="32"/>
        <v>0</v>
      </c>
      <c r="AU160" s="15" t="e">
        <f t="shared" si="33"/>
        <v>#DIV/0!</v>
      </c>
      <c r="AV160" s="15" t="e">
        <f t="shared" si="34"/>
        <v>#DIV/0!</v>
      </c>
      <c r="AW160" s="34" t="s">
        <v>132</v>
      </c>
      <c r="AX160" s="34" t="s">
        <v>133</v>
      </c>
      <c r="BF160" s="23" t="e">
        <f t="shared" si="35"/>
        <v>#DIV/0!</v>
      </c>
      <c r="BJ160" s="23" t="e">
        <f t="shared" si="36"/>
        <v>#DIV/0!</v>
      </c>
      <c r="BK160" s="34" t="s">
        <v>132</v>
      </c>
      <c r="BL160" s="34" t="s">
        <v>133</v>
      </c>
      <c r="BM160" s="92">
        <f t="shared" si="37"/>
        <v>0</v>
      </c>
      <c r="BN160" s="92">
        <f t="shared" si="38"/>
        <v>0</v>
      </c>
      <c r="BO160" s="92">
        <f t="shared" si="39"/>
        <v>0</v>
      </c>
      <c r="BP160" s="92">
        <f t="shared" si="40"/>
        <v>0</v>
      </c>
      <c r="BQ160" s="92">
        <f t="shared" si="41"/>
        <v>0</v>
      </c>
    </row>
    <row r="161" spans="17:69" s="12" customFormat="1" x14ac:dyDescent="0.25">
      <c r="Q161" s="16" t="e">
        <f t="shared" si="28"/>
        <v>#DIV/0!</v>
      </c>
      <c r="R161" s="34" t="s">
        <v>132</v>
      </c>
      <c r="S161" s="34" t="s">
        <v>133</v>
      </c>
      <c r="Z161" s="16" t="e">
        <f t="shared" si="29"/>
        <v>#DIV/0!</v>
      </c>
      <c r="AA161" s="34" t="s">
        <v>132</v>
      </c>
      <c r="AB161" s="34" t="s">
        <v>133</v>
      </c>
      <c r="AI161" s="16" t="e">
        <f t="shared" si="30"/>
        <v>#DIV/0!</v>
      </c>
      <c r="AJ161" s="34" t="s">
        <v>132</v>
      </c>
      <c r="AK161" s="34" t="s">
        <v>133</v>
      </c>
      <c r="AP161" s="28"/>
      <c r="AQ161" s="15" t="e">
        <f t="shared" si="31"/>
        <v>#DIV/0!</v>
      </c>
      <c r="AT161" s="17">
        <f t="shared" si="32"/>
        <v>0</v>
      </c>
      <c r="AU161" s="15" t="e">
        <f t="shared" si="33"/>
        <v>#DIV/0!</v>
      </c>
      <c r="AV161" s="15" t="e">
        <f t="shared" si="34"/>
        <v>#DIV/0!</v>
      </c>
      <c r="AW161" s="34" t="s">
        <v>132</v>
      </c>
      <c r="AX161" s="34" t="s">
        <v>133</v>
      </c>
      <c r="BF161" s="23" t="e">
        <f t="shared" si="35"/>
        <v>#DIV/0!</v>
      </c>
      <c r="BJ161" s="23" t="e">
        <f t="shared" si="36"/>
        <v>#DIV/0!</v>
      </c>
      <c r="BK161" s="34" t="s">
        <v>132</v>
      </c>
      <c r="BL161" s="34" t="s">
        <v>133</v>
      </c>
      <c r="BM161" s="92">
        <f t="shared" si="37"/>
        <v>0</v>
      </c>
      <c r="BN161" s="92">
        <f t="shared" si="38"/>
        <v>0</v>
      </c>
      <c r="BO161" s="92">
        <f t="shared" si="39"/>
        <v>0</v>
      </c>
      <c r="BP161" s="92">
        <f t="shared" si="40"/>
        <v>0</v>
      </c>
      <c r="BQ161" s="92">
        <f t="shared" si="41"/>
        <v>0</v>
      </c>
    </row>
    <row r="162" spans="17:69" s="12" customFormat="1" x14ac:dyDescent="0.25">
      <c r="Q162" s="16" t="e">
        <f t="shared" si="28"/>
        <v>#DIV/0!</v>
      </c>
      <c r="R162" s="34" t="s">
        <v>132</v>
      </c>
      <c r="S162" s="34" t="s">
        <v>133</v>
      </c>
      <c r="Z162" s="16" t="e">
        <f t="shared" si="29"/>
        <v>#DIV/0!</v>
      </c>
      <c r="AA162" s="34" t="s">
        <v>132</v>
      </c>
      <c r="AB162" s="34" t="s">
        <v>133</v>
      </c>
      <c r="AI162" s="16" t="e">
        <f t="shared" si="30"/>
        <v>#DIV/0!</v>
      </c>
      <c r="AJ162" s="34" t="s">
        <v>132</v>
      </c>
      <c r="AK162" s="34" t="s">
        <v>133</v>
      </c>
      <c r="AP162" s="28"/>
      <c r="AQ162" s="15" t="e">
        <f t="shared" si="31"/>
        <v>#DIV/0!</v>
      </c>
      <c r="AT162" s="17">
        <f t="shared" si="32"/>
        <v>0</v>
      </c>
      <c r="AU162" s="15" t="e">
        <f t="shared" si="33"/>
        <v>#DIV/0!</v>
      </c>
      <c r="AV162" s="15" t="e">
        <f t="shared" si="34"/>
        <v>#DIV/0!</v>
      </c>
      <c r="AW162" s="34" t="s">
        <v>132</v>
      </c>
      <c r="AX162" s="34" t="s">
        <v>133</v>
      </c>
      <c r="BF162" s="23" t="e">
        <f t="shared" si="35"/>
        <v>#DIV/0!</v>
      </c>
      <c r="BJ162" s="23" t="e">
        <f t="shared" si="36"/>
        <v>#DIV/0!</v>
      </c>
      <c r="BK162" s="34" t="s">
        <v>132</v>
      </c>
      <c r="BL162" s="34" t="s">
        <v>133</v>
      </c>
      <c r="BM162" s="92">
        <f t="shared" si="37"/>
        <v>0</v>
      </c>
      <c r="BN162" s="92">
        <f t="shared" si="38"/>
        <v>0</v>
      </c>
      <c r="BO162" s="92">
        <f t="shared" si="39"/>
        <v>0</v>
      </c>
      <c r="BP162" s="92">
        <f t="shared" si="40"/>
        <v>0</v>
      </c>
      <c r="BQ162" s="92">
        <f t="shared" si="41"/>
        <v>0</v>
      </c>
    </row>
    <row r="163" spans="17:69" s="12" customFormat="1" x14ac:dyDescent="0.25">
      <c r="Q163" s="16" t="e">
        <f t="shared" si="28"/>
        <v>#DIV/0!</v>
      </c>
      <c r="R163" s="34" t="s">
        <v>132</v>
      </c>
      <c r="S163" s="34" t="s">
        <v>133</v>
      </c>
      <c r="Z163" s="16" t="e">
        <f>W163/(X163-Y163)</f>
        <v>#DIV/0!</v>
      </c>
      <c r="AA163" s="34" t="s">
        <v>132</v>
      </c>
      <c r="AB163" s="34" t="s">
        <v>133</v>
      </c>
      <c r="AI163" s="16" t="e">
        <f t="shared" si="30"/>
        <v>#DIV/0!</v>
      </c>
      <c r="AJ163" s="34" t="s">
        <v>132</v>
      </c>
      <c r="AK163" s="34" t="s">
        <v>133</v>
      </c>
      <c r="AP163" s="28"/>
      <c r="AQ163" s="15" t="e">
        <f t="shared" si="31"/>
        <v>#DIV/0!</v>
      </c>
      <c r="AT163" s="17">
        <f t="shared" si="32"/>
        <v>0</v>
      </c>
      <c r="AU163" s="15" t="e">
        <f t="shared" si="33"/>
        <v>#DIV/0!</v>
      </c>
      <c r="AV163" s="15" t="e">
        <f t="shared" si="34"/>
        <v>#DIV/0!</v>
      </c>
      <c r="AW163" s="34" t="s">
        <v>132</v>
      </c>
      <c r="AX163" s="34" t="s">
        <v>133</v>
      </c>
      <c r="BF163" s="23" t="e">
        <f t="shared" si="35"/>
        <v>#DIV/0!</v>
      </c>
      <c r="BJ163" s="23" t="e">
        <f t="shared" si="36"/>
        <v>#DIV/0!</v>
      </c>
      <c r="BK163" s="34" t="s">
        <v>132</v>
      </c>
      <c r="BL163" s="34" t="s">
        <v>133</v>
      </c>
      <c r="BM163" s="92">
        <f t="shared" si="37"/>
        <v>0</v>
      </c>
      <c r="BN163" s="92">
        <f t="shared" si="38"/>
        <v>0</v>
      </c>
      <c r="BO163" s="92">
        <f t="shared" si="39"/>
        <v>0</v>
      </c>
      <c r="BP163" s="92">
        <f t="shared" si="40"/>
        <v>0</v>
      </c>
      <c r="BQ163" s="92">
        <f t="shared" si="41"/>
        <v>0</v>
      </c>
    </row>
    <row r="164" spans="17:69" s="12" customFormat="1" x14ac:dyDescent="0.25">
      <c r="Q164" s="16" t="e">
        <f>M164/(N164-O164-P164)</f>
        <v>#DIV/0!</v>
      </c>
      <c r="R164" s="34" t="s">
        <v>132</v>
      </c>
      <c r="S164" s="34" t="s">
        <v>133</v>
      </c>
      <c r="Z164" s="16" t="e">
        <f t="shared" si="29"/>
        <v>#DIV/0!</v>
      </c>
      <c r="AA164" s="34" t="s">
        <v>132</v>
      </c>
      <c r="AB164" s="34" t="s">
        <v>133</v>
      </c>
      <c r="AI164" s="16" t="e">
        <f t="shared" si="30"/>
        <v>#DIV/0!</v>
      </c>
      <c r="AJ164" s="34" t="s">
        <v>132</v>
      </c>
      <c r="AK164" s="34" t="s">
        <v>133</v>
      </c>
      <c r="AP164" s="28"/>
      <c r="AQ164" s="15" t="e">
        <f t="shared" si="31"/>
        <v>#DIV/0!</v>
      </c>
      <c r="AT164" s="17">
        <f t="shared" si="32"/>
        <v>0</v>
      </c>
      <c r="AU164" s="15" t="e">
        <f t="shared" si="33"/>
        <v>#DIV/0!</v>
      </c>
      <c r="AV164" s="15" t="e">
        <f t="shared" si="34"/>
        <v>#DIV/0!</v>
      </c>
      <c r="AW164" s="34" t="s">
        <v>132</v>
      </c>
      <c r="AX164" s="34" t="s">
        <v>133</v>
      </c>
      <c r="BF164" s="23" t="e">
        <f t="shared" si="35"/>
        <v>#DIV/0!</v>
      </c>
      <c r="BJ164" s="23" t="e">
        <f t="shared" si="36"/>
        <v>#DIV/0!</v>
      </c>
      <c r="BK164" s="34" t="s">
        <v>132</v>
      </c>
      <c r="BL164" s="34" t="s">
        <v>133</v>
      </c>
      <c r="BM164" s="92">
        <f t="shared" si="37"/>
        <v>0</v>
      </c>
      <c r="BN164" s="92">
        <f t="shared" si="38"/>
        <v>0</v>
      </c>
      <c r="BO164" s="92">
        <f t="shared" si="39"/>
        <v>0</v>
      </c>
      <c r="BP164" s="92">
        <f t="shared" si="40"/>
        <v>0</v>
      </c>
      <c r="BQ164" s="92">
        <f t="shared" si="41"/>
        <v>0</v>
      </c>
    </row>
    <row r="165" spans="17:69" s="12" customFormat="1" x14ac:dyDescent="0.25">
      <c r="Q165" s="16" t="e">
        <f t="shared" si="28"/>
        <v>#DIV/0!</v>
      </c>
      <c r="R165" s="34" t="s">
        <v>132</v>
      </c>
      <c r="S165" s="34" t="s">
        <v>133</v>
      </c>
      <c r="Z165" s="16" t="e">
        <f t="shared" si="29"/>
        <v>#DIV/0!</v>
      </c>
      <c r="AA165" s="34" t="s">
        <v>132</v>
      </c>
      <c r="AB165" s="34" t="s">
        <v>133</v>
      </c>
      <c r="AI165" s="16" t="e">
        <f t="shared" si="30"/>
        <v>#DIV/0!</v>
      </c>
      <c r="AJ165" s="34" t="s">
        <v>132</v>
      </c>
      <c r="AK165" s="34" t="s">
        <v>133</v>
      </c>
      <c r="AP165" s="28"/>
      <c r="AQ165" s="15" t="e">
        <f t="shared" si="31"/>
        <v>#DIV/0!</v>
      </c>
      <c r="AT165" s="17">
        <f t="shared" si="32"/>
        <v>0</v>
      </c>
      <c r="AU165" s="15" t="e">
        <f t="shared" si="33"/>
        <v>#DIV/0!</v>
      </c>
      <c r="AV165" s="15" t="e">
        <f t="shared" si="34"/>
        <v>#DIV/0!</v>
      </c>
      <c r="AW165" s="34" t="s">
        <v>132</v>
      </c>
      <c r="AX165" s="34" t="s">
        <v>133</v>
      </c>
      <c r="BF165" s="23" t="e">
        <f t="shared" si="35"/>
        <v>#DIV/0!</v>
      </c>
      <c r="BJ165" s="23" t="e">
        <f t="shared" si="36"/>
        <v>#DIV/0!</v>
      </c>
      <c r="BK165" s="34" t="s">
        <v>132</v>
      </c>
      <c r="BL165" s="34" t="s">
        <v>133</v>
      </c>
      <c r="BM165" s="92">
        <f t="shared" si="37"/>
        <v>0</v>
      </c>
      <c r="BN165" s="92">
        <f t="shared" si="38"/>
        <v>0</v>
      </c>
      <c r="BO165" s="92">
        <f t="shared" si="39"/>
        <v>0</v>
      </c>
      <c r="BP165" s="92">
        <f t="shared" si="40"/>
        <v>0</v>
      </c>
      <c r="BQ165" s="92">
        <f t="shared" si="41"/>
        <v>0</v>
      </c>
    </row>
    <row r="166" spans="17:69" s="12" customFormat="1" x14ac:dyDescent="0.25">
      <c r="Q166" s="16" t="e">
        <f t="shared" si="28"/>
        <v>#DIV/0!</v>
      </c>
      <c r="R166" s="34" t="s">
        <v>132</v>
      </c>
      <c r="S166" s="34" t="s">
        <v>133</v>
      </c>
      <c r="Z166" s="16" t="e">
        <f t="shared" si="29"/>
        <v>#DIV/0!</v>
      </c>
      <c r="AA166" s="34" t="s">
        <v>132</v>
      </c>
      <c r="AB166" s="34" t="s">
        <v>133</v>
      </c>
      <c r="AI166" s="16" t="e">
        <f t="shared" si="30"/>
        <v>#DIV/0!</v>
      </c>
      <c r="AJ166" s="34" t="s">
        <v>132</v>
      </c>
      <c r="AK166" s="34" t="s">
        <v>133</v>
      </c>
      <c r="AP166" s="28"/>
      <c r="AQ166" s="15" t="e">
        <f t="shared" si="31"/>
        <v>#DIV/0!</v>
      </c>
      <c r="AT166" s="17">
        <f t="shared" si="32"/>
        <v>0</v>
      </c>
      <c r="AU166" s="15" t="e">
        <f t="shared" si="33"/>
        <v>#DIV/0!</v>
      </c>
      <c r="AV166" s="15" t="e">
        <f t="shared" si="34"/>
        <v>#DIV/0!</v>
      </c>
      <c r="AW166" s="34" t="s">
        <v>132</v>
      </c>
      <c r="AX166" s="34" t="s">
        <v>133</v>
      </c>
      <c r="BF166" s="23" t="e">
        <f t="shared" si="35"/>
        <v>#DIV/0!</v>
      </c>
      <c r="BJ166" s="23" t="e">
        <f t="shared" si="36"/>
        <v>#DIV/0!</v>
      </c>
      <c r="BK166" s="34" t="s">
        <v>132</v>
      </c>
      <c r="BL166" s="34" t="s">
        <v>133</v>
      </c>
      <c r="BM166" s="92">
        <f t="shared" si="37"/>
        <v>0</v>
      </c>
      <c r="BN166" s="92">
        <f t="shared" si="38"/>
        <v>0</v>
      </c>
      <c r="BO166" s="92">
        <f t="shared" si="39"/>
        <v>0</v>
      </c>
      <c r="BP166" s="92">
        <f t="shared" si="40"/>
        <v>0</v>
      </c>
      <c r="BQ166" s="92">
        <f t="shared" si="41"/>
        <v>0</v>
      </c>
    </row>
    <row r="167" spans="17:69" s="12" customFormat="1" x14ac:dyDescent="0.25">
      <c r="Q167" s="16" t="e">
        <f t="shared" si="28"/>
        <v>#DIV/0!</v>
      </c>
      <c r="R167" s="34" t="s">
        <v>132</v>
      </c>
      <c r="S167" s="34" t="s">
        <v>133</v>
      </c>
      <c r="Z167" s="16" t="e">
        <f t="shared" si="29"/>
        <v>#DIV/0!</v>
      </c>
      <c r="AA167" s="34" t="s">
        <v>132</v>
      </c>
      <c r="AB167" s="34" t="s">
        <v>133</v>
      </c>
      <c r="AI167" s="16" t="e">
        <f t="shared" si="30"/>
        <v>#DIV/0!</v>
      </c>
      <c r="AJ167" s="34" t="s">
        <v>132</v>
      </c>
      <c r="AK167" s="34" t="s">
        <v>133</v>
      </c>
      <c r="AP167" s="28"/>
      <c r="AQ167" s="15" t="e">
        <f t="shared" si="31"/>
        <v>#DIV/0!</v>
      </c>
      <c r="AT167" s="17">
        <f t="shared" si="32"/>
        <v>0</v>
      </c>
      <c r="AU167" s="15" t="e">
        <f t="shared" si="33"/>
        <v>#DIV/0!</v>
      </c>
      <c r="AV167" s="15" t="e">
        <f t="shared" si="34"/>
        <v>#DIV/0!</v>
      </c>
      <c r="AW167" s="34" t="s">
        <v>132</v>
      </c>
      <c r="AX167" s="34" t="s">
        <v>133</v>
      </c>
      <c r="BF167" s="23" t="e">
        <f t="shared" si="35"/>
        <v>#DIV/0!</v>
      </c>
      <c r="BJ167" s="23" t="e">
        <f t="shared" si="36"/>
        <v>#DIV/0!</v>
      </c>
      <c r="BK167" s="34" t="s">
        <v>132</v>
      </c>
      <c r="BL167" s="34" t="s">
        <v>133</v>
      </c>
      <c r="BM167" s="92">
        <f t="shared" si="37"/>
        <v>0</v>
      </c>
      <c r="BN167" s="92">
        <f t="shared" si="38"/>
        <v>0</v>
      </c>
      <c r="BO167" s="92">
        <f t="shared" si="39"/>
        <v>0</v>
      </c>
      <c r="BP167" s="92">
        <f t="shared" si="40"/>
        <v>0</v>
      </c>
      <c r="BQ167" s="92">
        <f t="shared" si="41"/>
        <v>0</v>
      </c>
    </row>
    <row r="168" spans="17:69" s="12" customFormat="1" x14ac:dyDescent="0.25">
      <c r="Q168" s="16" t="e">
        <f t="shared" si="28"/>
        <v>#DIV/0!</v>
      </c>
      <c r="R168" s="34" t="s">
        <v>132</v>
      </c>
      <c r="S168" s="34" t="s">
        <v>133</v>
      </c>
      <c r="Z168" s="16" t="e">
        <f t="shared" si="29"/>
        <v>#DIV/0!</v>
      </c>
      <c r="AA168" s="34" t="s">
        <v>132</v>
      </c>
      <c r="AB168" s="34" t="s">
        <v>133</v>
      </c>
      <c r="AI168" s="16" t="e">
        <f t="shared" si="30"/>
        <v>#DIV/0!</v>
      </c>
      <c r="AJ168" s="34" t="s">
        <v>132</v>
      </c>
      <c r="AK168" s="34" t="s">
        <v>133</v>
      </c>
      <c r="AP168" s="28"/>
      <c r="AQ168" s="15" t="e">
        <f t="shared" si="31"/>
        <v>#DIV/0!</v>
      </c>
      <c r="AT168" s="17">
        <f t="shared" si="32"/>
        <v>0</v>
      </c>
      <c r="AU168" s="15" t="e">
        <f t="shared" si="33"/>
        <v>#DIV/0!</v>
      </c>
      <c r="AV168" s="15" t="e">
        <f t="shared" si="34"/>
        <v>#DIV/0!</v>
      </c>
      <c r="AW168" s="34" t="s">
        <v>132</v>
      </c>
      <c r="AX168" s="34" t="s">
        <v>133</v>
      </c>
      <c r="BF168" s="23" t="e">
        <f t="shared" si="35"/>
        <v>#DIV/0!</v>
      </c>
      <c r="BJ168" s="23" t="e">
        <f t="shared" si="36"/>
        <v>#DIV/0!</v>
      </c>
      <c r="BK168" s="34" t="s">
        <v>132</v>
      </c>
      <c r="BL168" s="34" t="s">
        <v>133</v>
      </c>
      <c r="BM168" s="92">
        <f t="shared" si="37"/>
        <v>0</v>
      </c>
      <c r="BN168" s="92">
        <f t="shared" si="38"/>
        <v>0</v>
      </c>
      <c r="BO168" s="92">
        <f t="shared" si="39"/>
        <v>0</v>
      </c>
      <c r="BP168" s="92">
        <f t="shared" si="40"/>
        <v>0</v>
      </c>
      <c r="BQ168" s="92">
        <f t="shared" si="41"/>
        <v>0</v>
      </c>
    </row>
    <row r="169" spans="17:69" s="12" customFormat="1" x14ac:dyDescent="0.25">
      <c r="Q169" s="16" t="e">
        <f t="shared" si="28"/>
        <v>#DIV/0!</v>
      </c>
      <c r="R169" s="34" t="s">
        <v>132</v>
      </c>
      <c r="S169" s="34" t="s">
        <v>133</v>
      </c>
      <c r="Z169" s="16" t="e">
        <f t="shared" si="29"/>
        <v>#DIV/0!</v>
      </c>
      <c r="AA169" s="34" t="s">
        <v>132</v>
      </c>
      <c r="AB169" s="34" t="s">
        <v>133</v>
      </c>
      <c r="AI169" s="16" t="e">
        <f t="shared" si="30"/>
        <v>#DIV/0!</v>
      </c>
      <c r="AJ169" s="34" t="s">
        <v>132</v>
      </c>
      <c r="AK169" s="34" t="s">
        <v>133</v>
      </c>
      <c r="AP169" s="28"/>
      <c r="AQ169" s="15" t="e">
        <f t="shared" si="31"/>
        <v>#DIV/0!</v>
      </c>
      <c r="AT169" s="17">
        <f t="shared" si="32"/>
        <v>0</v>
      </c>
      <c r="AU169" s="15" t="e">
        <f t="shared" si="33"/>
        <v>#DIV/0!</v>
      </c>
      <c r="AV169" s="15" t="e">
        <f t="shared" si="34"/>
        <v>#DIV/0!</v>
      </c>
      <c r="AW169" s="34" t="s">
        <v>132</v>
      </c>
      <c r="AX169" s="34" t="s">
        <v>133</v>
      </c>
      <c r="BF169" s="23" t="e">
        <f t="shared" si="35"/>
        <v>#DIV/0!</v>
      </c>
      <c r="BJ169" s="23" t="e">
        <f t="shared" si="36"/>
        <v>#DIV/0!</v>
      </c>
      <c r="BK169" s="34" t="s">
        <v>132</v>
      </c>
      <c r="BL169" s="34" t="s">
        <v>133</v>
      </c>
      <c r="BM169" s="92">
        <f t="shared" si="37"/>
        <v>0</v>
      </c>
      <c r="BN169" s="92">
        <f t="shared" si="38"/>
        <v>0</v>
      </c>
      <c r="BO169" s="92">
        <f t="shared" si="39"/>
        <v>0</v>
      </c>
      <c r="BP169" s="92">
        <f t="shared" si="40"/>
        <v>0</v>
      </c>
      <c r="BQ169" s="92">
        <f t="shared" si="41"/>
        <v>0</v>
      </c>
    </row>
    <row r="170" spans="17:69" s="12" customFormat="1" x14ac:dyDescent="0.25">
      <c r="Q170" s="16" t="e">
        <f>M170/(N170-O170-P170)</f>
        <v>#DIV/0!</v>
      </c>
      <c r="R170" s="34" t="s">
        <v>132</v>
      </c>
      <c r="S170" s="34" t="s">
        <v>133</v>
      </c>
      <c r="Z170" s="16" t="e">
        <f t="shared" si="29"/>
        <v>#DIV/0!</v>
      </c>
      <c r="AA170" s="34" t="s">
        <v>132</v>
      </c>
      <c r="AB170" s="34" t="s">
        <v>133</v>
      </c>
      <c r="AI170" s="16" t="e">
        <f t="shared" si="30"/>
        <v>#DIV/0!</v>
      </c>
      <c r="AJ170" s="34" t="s">
        <v>132</v>
      </c>
      <c r="AK170" s="34" t="s">
        <v>133</v>
      </c>
      <c r="AP170" s="28"/>
      <c r="AQ170" s="15" t="e">
        <f t="shared" si="31"/>
        <v>#DIV/0!</v>
      </c>
      <c r="AT170" s="17">
        <f t="shared" si="32"/>
        <v>0</v>
      </c>
      <c r="AU170" s="15" t="e">
        <f t="shared" si="33"/>
        <v>#DIV/0!</v>
      </c>
      <c r="AV170" s="15" t="e">
        <f t="shared" si="34"/>
        <v>#DIV/0!</v>
      </c>
      <c r="AW170" s="34" t="s">
        <v>132</v>
      </c>
      <c r="AX170" s="34" t="s">
        <v>133</v>
      </c>
      <c r="BF170" s="23" t="e">
        <f t="shared" si="35"/>
        <v>#DIV/0!</v>
      </c>
      <c r="BJ170" s="23" t="e">
        <f t="shared" si="36"/>
        <v>#DIV/0!</v>
      </c>
      <c r="BK170" s="34" t="s">
        <v>132</v>
      </c>
      <c r="BL170" s="34" t="s">
        <v>133</v>
      </c>
      <c r="BM170" s="92">
        <f t="shared" si="37"/>
        <v>0</v>
      </c>
      <c r="BN170" s="92">
        <f t="shared" si="38"/>
        <v>0</v>
      </c>
      <c r="BO170" s="92">
        <f t="shared" si="39"/>
        <v>0</v>
      </c>
      <c r="BP170" s="92">
        <f t="shared" si="40"/>
        <v>0</v>
      </c>
      <c r="BQ170" s="92">
        <f t="shared" si="41"/>
        <v>0</v>
      </c>
    </row>
    <row r="171" spans="17:69" s="12" customFormat="1" x14ac:dyDescent="0.25">
      <c r="Q171" s="16" t="e">
        <f t="shared" si="28"/>
        <v>#DIV/0!</v>
      </c>
      <c r="R171" s="34" t="s">
        <v>132</v>
      </c>
      <c r="S171" s="34" t="s">
        <v>133</v>
      </c>
      <c r="Z171" s="16" t="e">
        <f t="shared" si="29"/>
        <v>#DIV/0!</v>
      </c>
      <c r="AA171" s="34" t="s">
        <v>132</v>
      </c>
      <c r="AB171" s="34" t="s">
        <v>133</v>
      </c>
      <c r="AI171" s="16" t="e">
        <f t="shared" si="30"/>
        <v>#DIV/0!</v>
      </c>
      <c r="AJ171" s="34" t="s">
        <v>132</v>
      </c>
      <c r="AK171" s="34" t="s">
        <v>133</v>
      </c>
      <c r="AP171" s="28"/>
      <c r="AQ171" s="15" t="e">
        <f t="shared" si="31"/>
        <v>#DIV/0!</v>
      </c>
      <c r="AT171" s="17">
        <f t="shared" si="32"/>
        <v>0</v>
      </c>
      <c r="AU171" s="15" t="e">
        <f t="shared" si="33"/>
        <v>#DIV/0!</v>
      </c>
      <c r="AV171" s="15" t="e">
        <f t="shared" si="34"/>
        <v>#DIV/0!</v>
      </c>
      <c r="AW171" s="34" t="s">
        <v>132</v>
      </c>
      <c r="AX171" s="34" t="s">
        <v>133</v>
      </c>
      <c r="BF171" s="23" t="e">
        <f t="shared" si="35"/>
        <v>#DIV/0!</v>
      </c>
      <c r="BJ171" s="23" t="e">
        <f t="shared" si="36"/>
        <v>#DIV/0!</v>
      </c>
      <c r="BK171" s="34" t="s">
        <v>132</v>
      </c>
      <c r="BL171" s="34" t="s">
        <v>133</v>
      </c>
      <c r="BM171" s="92">
        <f t="shared" si="37"/>
        <v>0</v>
      </c>
      <c r="BN171" s="92">
        <f t="shared" si="38"/>
        <v>0</v>
      </c>
      <c r="BO171" s="92">
        <f t="shared" si="39"/>
        <v>0</v>
      </c>
      <c r="BP171" s="92">
        <f t="shared" si="40"/>
        <v>0</v>
      </c>
      <c r="BQ171" s="92">
        <f t="shared" si="41"/>
        <v>0</v>
      </c>
    </row>
    <row r="172" spans="17:69" s="12" customFormat="1" x14ac:dyDescent="0.25">
      <c r="Q172" s="16" t="e">
        <f t="shared" si="28"/>
        <v>#DIV/0!</v>
      </c>
      <c r="R172" s="34" t="s">
        <v>132</v>
      </c>
      <c r="S172" s="34" t="s">
        <v>133</v>
      </c>
      <c r="Z172" s="16" t="e">
        <f t="shared" si="29"/>
        <v>#DIV/0!</v>
      </c>
      <c r="AA172" s="34" t="s">
        <v>132</v>
      </c>
      <c r="AB172" s="34" t="s">
        <v>133</v>
      </c>
      <c r="AI172" s="16" t="e">
        <f t="shared" si="30"/>
        <v>#DIV/0!</v>
      </c>
      <c r="AJ172" s="34" t="s">
        <v>132</v>
      </c>
      <c r="AK172" s="34" t="s">
        <v>133</v>
      </c>
      <c r="AP172" s="28"/>
      <c r="AQ172" s="15" t="e">
        <f t="shared" si="31"/>
        <v>#DIV/0!</v>
      </c>
      <c r="AT172" s="17">
        <f t="shared" si="32"/>
        <v>0</v>
      </c>
      <c r="AU172" s="15" t="e">
        <f t="shared" si="33"/>
        <v>#DIV/0!</v>
      </c>
      <c r="AV172" s="15" t="e">
        <f t="shared" si="34"/>
        <v>#DIV/0!</v>
      </c>
      <c r="AW172" s="34" t="s">
        <v>132</v>
      </c>
      <c r="AX172" s="34" t="s">
        <v>133</v>
      </c>
      <c r="BF172" s="23" t="e">
        <f t="shared" si="35"/>
        <v>#DIV/0!</v>
      </c>
      <c r="BJ172" s="23" t="e">
        <f t="shared" si="36"/>
        <v>#DIV/0!</v>
      </c>
      <c r="BK172" s="34" t="s">
        <v>132</v>
      </c>
      <c r="BL172" s="34" t="s">
        <v>133</v>
      </c>
      <c r="BM172" s="92">
        <f t="shared" si="37"/>
        <v>0</v>
      </c>
      <c r="BN172" s="92">
        <f t="shared" si="38"/>
        <v>0</v>
      </c>
      <c r="BO172" s="92">
        <f t="shared" si="39"/>
        <v>0</v>
      </c>
      <c r="BP172" s="92">
        <f t="shared" si="40"/>
        <v>0</v>
      </c>
      <c r="BQ172" s="92">
        <f t="shared" si="41"/>
        <v>0</v>
      </c>
    </row>
    <row r="173" spans="17:69" s="12" customFormat="1" x14ac:dyDescent="0.25">
      <c r="Q173" s="16" t="e">
        <f t="shared" si="28"/>
        <v>#DIV/0!</v>
      </c>
      <c r="R173" s="34" t="s">
        <v>132</v>
      </c>
      <c r="S173" s="34" t="s">
        <v>133</v>
      </c>
      <c r="Z173" s="16" t="e">
        <f t="shared" si="29"/>
        <v>#DIV/0!</v>
      </c>
      <c r="AA173" s="34" t="s">
        <v>132</v>
      </c>
      <c r="AB173" s="34" t="s">
        <v>133</v>
      </c>
      <c r="AI173" s="16" t="e">
        <f t="shared" si="30"/>
        <v>#DIV/0!</v>
      </c>
      <c r="AJ173" s="34" t="s">
        <v>132</v>
      </c>
      <c r="AK173" s="34" t="s">
        <v>133</v>
      </c>
      <c r="AP173" s="28"/>
      <c r="AQ173" s="15" t="e">
        <f t="shared" si="31"/>
        <v>#DIV/0!</v>
      </c>
      <c r="AT173" s="17">
        <f t="shared" si="32"/>
        <v>0</v>
      </c>
      <c r="AU173" s="15" t="e">
        <f t="shared" si="33"/>
        <v>#DIV/0!</v>
      </c>
      <c r="AV173" s="15" t="e">
        <f t="shared" si="34"/>
        <v>#DIV/0!</v>
      </c>
      <c r="AW173" s="34" t="s">
        <v>132</v>
      </c>
      <c r="AX173" s="34" t="s">
        <v>133</v>
      </c>
      <c r="BF173" s="23" t="e">
        <f t="shared" si="35"/>
        <v>#DIV/0!</v>
      </c>
      <c r="BJ173" s="23" t="e">
        <f t="shared" si="36"/>
        <v>#DIV/0!</v>
      </c>
      <c r="BK173" s="34" t="s">
        <v>132</v>
      </c>
      <c r="BL173" s="34" t="s">
        <v>133</v>
      </c>
      <c r="BM173" s="92">
        <f t="shared" si="37"/>
        <v>0</v>
      </c>
      <c r="BN173" s="92">
        <f t="shared" si="38"/>
        <v>0</v>
      </c>
      <c r="BO173" s="92">
        <f t="shared" si="39"/>
        <v>0</v>
      </c>
      <c r="BP173" s="92">
        <f t="shared" si="40"/>
        <v>0</v>
      </c>
      <c r="BQ173" s="92">
        <f t="shared" si="41"/>
        <v>0</v>
      </c>
    </row>
    <row r="174" spans="17:69" s="12" customFormat="1" x14ac:dyDescent="0.25">
      <c r="Q174" s="16" t="e">
        <f t="shared" si="28"/>
        <v>#DIV/0!</v>
      </c>
      <c r="R174" s="34" t="s">
        <v>132</v>
      </c>
      <c r="S174" s="34" t="s">
        <v>133</v>
      </c>
      <c r="Z174" s="16" t="e">
        <f t="shared" si="29"/>
        <v>#DIV/0!</v>
      </c>
      <c r="AA174" s="34" t="s">
        <v>132</v>
      </c>
      <c r="AB174" s="34" t="s">
        <v>133</v>
      </c>
      <c r="AI174" s="16" t="e">
        <f t="shared" si="30"/>
        <v>#DIV/0!</v>
      </c>
      <c r="AJ174" s="34" t="s">
        <v>132</v>
      </c>
      <c r="AK174" s="34" t="s">
        <v>133</v>
      </c>
      <c r="AP174" s="28"/>
      <c r="AQ174" s="15" t="e">
        <f t="shared" si="31"/>
        <v>#DIV/0!</v>
      </c>
      <c r="AT174" s="17">
        <f t="shared" si="32"/>
        <v>0</v>
      </c>
      <c r="AU174" s="15" t="e">
        <f t="shared" si="33"/>
        <v>#DIV/0!</v>
      </c>
      <c r="AV174" s="15" t="e">
        <f t="shared" si="34"/>
        <v>#DIV/0!</v>
      </c>
      <c r="AW174" s="34" t="s">
        <v>132</v>
      </c>
      <c r="AX174" s="34" t="s">
        <v>133</v>
      </c>
      <c r="BF174" s="23" t="e">
        <f t="shared" si="35"/>
        <v>#DIV/0!</v>
      </c>
      <c r="BJ174" s="23" t="e">
        <f t="shared" si="36"/>
        <v>#DIV/0!</v>
      </c>
      <c r="BK174" s="34" t="s">
        <v>132</v>
      </c>
      <c r="BL174" s="34" t="s">
        <v>133</v>
      </c>
      <c r="BM174" s="92">
        <f t="shared" si="37"/>
        <v>0</v>
      </c>
      <c r="BN174" s="92">
        <f t="shared" si="38"/>
        <v>0</v>
      </c>
      <c r="BO174" s="92">
        <f t="shared" si="39"/>
        <v>0</v>
      </c>
      <c r="BP174" s="92">
        <f t="shared" si="40"/>
        <v>0</v>
      </c>
      <c r="BQ174" s="92">
        <f t="shared" si="41"/>
        <v>0</v>
      </c>
    </row>
    <row r="175" spans="17:69" s="12" customFormat="1" x14ac:dyDescent="0.25">
      <c r="Q175" s="16" t="e">
        <f t="shared" si="28"/>
        <v>#DIV/0!</v>
      </c>
      <c r="R175" s="34" t="s">
        <v>132</v>
      </c>
      <c r="S175" s="34" t="s">
        <v>133</v>
      </c>
      <c r="Z175" s="16" t="e">
        <f t="shared" si="29"/>
        <v>#DIV/0!</v>
      </c>
      <c r="AA175" s="34" t="s">
        <v>132</v>
      </c>
      <c r="AB175" s="34" t="s">
        <v>133</v>
      </c>
      <c r="AI175" s="16" t="e">
        <f t="shared" si="30"/>
        <v>#DIV/0!</v>
      </c>
      <c r="AJ175" s="34" t="s">
        <v>132</v>
      </c>
      <c r="AK175" s="34" t="s">
        <v>133</v>
      </c>
      <c r="AP175" s="28"/>
      <c r="AQ175" s="15" t="e">
        <f t="shared" si="31"/>
        <v>#DIV/0!</v>
      </c>
      <c r="AT175" s="17">
        <f t="shared" si="32"/>
        <v>0</v>
      </c>
      <c r="AU175" s="15" t="e">
        <f t="shared" si="33"/>
        <v>#DIV/0!</v>
      </c>
      <c r="AV175" s="15" t="e">
        <f t="shared" si="34"/>
        <v>#DIV/0!</v>
      </c>
      <c r="AW175" s="34" t="s">
        <v>132</v>
      </c>
      <c r="AX175" s="34" t="s">
        <v>133</v>
      </c>
      <c r="BF175" s="23" t="e">
        <f t="shared" si="35"/>
        <v>#DIV/0!</v>
      </c>
      <c r="BJ175" s="23" t="e">
        <f t="shared" si="36"/>
        <v>#DIV/0!</v>
      </c>
      <c r="BK175" s="34" t="s">
        <v>132</v>
      </c>
      <c r="BL175" s="34" t="s">
        <v>133</v>
      </c>
      <c r="BM175" s="92">
        <f t="shared" si="37"/>
        <v>0</v>
      </c>
      <c r="BN175" s="92">
        <f t="shared" si="38"/>
        <v>0</v>
      </c>
      <c r="BO175" s="92">
        <f t="shared" si="39"/>
        <v>0</v>
      </c>
      <c r="BP175" s="92">
        <f t="shared" si="40"/>
        <v>0</v>
      </c>
      <c r="BQ175" s="92">
        <f t="shared" si="41"/>
        <v>0</v>
      </c>
    </row>
    <row r="176" spans="17:69" s="12" customFormat="1" x14ac:dyDescent="0.25">
      <c r="Q176" s="16" t="e">
        <f t="shared" si="28"/>
        <v>#DIV/0!</v>
      </c>
      <c r="R176" s="34" t="s">
        <v>132</v>
      </c>
      <c r="S176" s="34" t="s">
        <v>133</v>
      </c>
      <c r="Z176" s="16" t="e">
        <f t="shared" si="29"/>
        <v>#DIV/0!</v>
      </c>
      <c r="AA176" s="34" t="s">
        <v>132</v>
      </c>
      <c r="AB176" s="34" t="s">
        <v>133</v>
      </c>
      <c r="AI176" s="16" t="e">
        <f t="shared" si="30"/>
        <v>#DIV/0!</v>
      </c>
      <c r="AJ176" s="34" t="s">
        <v>132</v>
      </c>
      <c r="AK176" s="34" t="s">
        <v>133</v>
      </c>
      <c r="AP176" s="28"/>
      <c r="AQ176" s="15" t="e">
        <f t="shared" si="31"/>
        <v>#DIV/0!</v>
      </c>
      <c r="AT176" s="17">
        <f t="shared" si="32"/>
        <v>0</v>
      </c>
      <c r="AU176" s="15" t="e">
        <f t="shared" si="33"/>
        <v>#DIV/0!</v>
      </c>
      <c r="AV176" s="15" t="e">
        <f t="shared" si="34"/>
        <v>#DIV/0!</v>
      </c>
      <c r="AW176" s="34" t="s">
        <v>132</v>
      </c>
      <c r="AX176" s="34" t="s">
        <v>133</v>
      </c>
      <c r="BF176" s="23" t="e">
        <f t="shared" si="35"/>
        <v>#DIV/0!</v>
      </c>
      <c r="BJ176" s="23" t="e">
        <f t="shared" si="36"/>
        <v>#DIV/0!</v>
      </c>
      <c r="BK176" s="34" t="s">
        <v>132</v>
      </c>
      <c r="BL176" s="34" t="s">
        <v>133</v>
      </c>
      <c r="BM176" s="92">
        <f t="shared" si="37"/>
        <v>0</v>
      </c>
      <c r="BN176" s="92">
        <f t="shared" si="38"/>
        <v>0</v>
      </c>
      <c r="BO176" s="92">
        <f t="shared" si="39"/>
        <v>0</v>
      </c>
      <c r="BP176" s="92">
        <f t="shared" si="40"/>
        <v>0</v>
      </c>
      <c r="BQ176" s="92">
        <f t="shared" si="41"/>
        <v>0</v>
      </c>
    </row>
    <row r="177" spans="17:69" s="12" customFormat="1" x14ac:dyDescent="0.25">
      <c r="Q177" s="16" t="e">
        <f t="shared" si="28"/>
        <v>#DIV/0!</v>
      </c>
      <c r="R177" s="34" t="s">
        <v>132</v>
      </c>
      <c r="S177" s="34" t="s">
        <v>133</v>
      </c>
      <c r="Z177" s="16" t="e">
        <f t="shared" si="29"/>
        <v>#DIV/0!</v>
      </c>
      <c r="AA177" s="34" t="s">
        <v>132</v>
      </c>
      <c r="AB177" s="34" t="s">
        <v>133</v>
      </c>
      <c r="AI177" s="16" t="e">
        <f t="shared" si="30"/>
        <v>#DIV/0!</v>
      </c>
      <c r="AJ177" s="34" t="s">
        <v>132</v>
      </c>
      <c r="AK177" s="34" t="s">
        <v>133</v>
      </c>
      <c r="AP177" s="28"/>
      <c r="AQ177" s="15" t="e">
        <f t="shared" si="31"/>
        <v>#DIV/0!</v>
      </c>
      <c r="AT177" s="17">
        <f t="shared" si="32"/>
        <v>0</v>
      </c>
      <c r="AU177" s="15" t="e">
        <f t="shared" si="33"/>
        <v>#DIV/0!</v>
      </c>
      <c r="AV177" s="15" t="e">
        <f t="shared" si="34"/>
        <v>#DIV/0!</v>
      </c>
      <c r="AW177" s="34" t="s">
        <v>132</v>
      </c>
      <c r="AX177" s="34" t="s">
        <v>133</v>
      </c>
      <c r="BF177" s="23" t="e">
        <f t="shared" si="35"/>
        <v>#DIV/0!</v>
      </c>
      <c r="BJ177" s="23" t="e">
        <f t="shared" si="36"/>
        <v>#DIV/0!</v>
      </c>
      <c r="BK177" s="34" t="s">
        <v>132</v>
      </c>
      <c r="BL177" s="34" t="s">
        <v>133</v>
      </c>
      <c r="BM177" s="92">
        <f t="shared" si="37"/>
        <v>0</v>
      </c>
      <c r="BN177" s="92">
        <f t="shared" si="38"/>
        <v>0</v>
      </c>
      <c r="BO177" s="92">
        <f t="shared" si="39"/>
        <v>0</v>
      </c>
      <c r="BP177" s="92">
        <f t="shared" si="40"/>
        <v>0</v>
      </c>
      <c r="BQ177" s="92">
        <f t="shared" si="41"/>
        <v>0</v>
      </c>
    </row>
    <row r="178" spans="17:69" s="12" customFormat="1" x14ac:dyDescent="0.25">
      <c r="Q178" s="16" t="e">
        <f t="shared" si="28"/>
        <v>#DIV/0!</v>
      </c>
      <c r="R178" s="34" t="s">
        <v>132</v>
      </c>
      <c r="S178" s="34" t="s">
        <v>133</v>
      </c>
      <c r="Z178" s="16" t="e">
        <f t="shared" si="29"/>
        <v>#DIV/0!</v>
      </c>
      <c r="AA178" s="34" t="s">
        <v>132</v>
      </c>
      <c r="AB178" s="34" t="s">
        <v>133</v>
      </c>
      <c r="AI178" s="16" t="e">
        <f t="shared" si="30"/>
        <v>#DIV/0!</v>
      </c>
      <c r="AJ178" s="34" t="s">
        <v>132</v>
      </c>
      <c r="AK178" s="34" t="s">
        <v>133</v>
      </c>
      <c r="AP178" s="28"/>
      <c r="AQ178" s="15" t="e">
        <f t="shared" si="31"/>
        <v>#DIV/0!</v>
      </c>
      <c r="AT178" s="17">
        <f t="shared" si="32"/>
        <v>0</v>
      </c>
      <c r="AU178" s="15" t="e">
        <f t="shared" si="33"/>
        <v>#DIV/0!</v>
      </c>
      <c r="AV178" s="15" t="e">
        <f t="shared" si="34"/>
        <v>#DIV/0!</v>
      </c>
      <c r="AW178" s="34" t="s">
        <v>132</v>
      </c>
      <c r="AX178" s="34" t="s">
        <v>133</v>
      </c>
      <c r="BF178" s="23" t="e">
        <f t="shared" si="35"/>
        <v>#DIV/0!</v>
      </c>
      <c r="BJ178" s="23" t="e">
        <f t="shared" si="36"/>
        <v>#DIV/0!</v>
      </c>
      <c r="BK178" s="34" t="s">
        <v>132</v>
      </c>
      <c r="BL178" s="34" t="s">
        <v>133</v>
      </c>
      <c r="BM178" s="92">
        <f t="shared" si="37"/>
        <v>0</v>
      </c>
      <c r="BN178" s="92">
        <f t="shared" si="38"/>
        <v>0</v>
      </c>
      <c r="BO178" s="92">
        <f t="shared" si="39"/>
        <v>0</v>
      </c>
      <c r="BP178" s="92">
        <f t="shared" si="40"/>
        <v>0</v>
      </c>
      <c r="BQ178" s="92">
        <f t="shared" si="41"/>
        <v>0</v>
      </c>
    </row>
    <row r="179" spans="17:69" s="12" customFormat="1" x14ac:dyDescent="0.25">
      <c r="Q179" s="16" t="e">
        <f t="shared" si="28"/>
        <v>#DIV/0!</v>
      </c>
      <c r="R179" s="34" t="s">
        <v>132</v>
      </c>
      <c r="S179" s="34" t="s">
        <v>133</v>
      </c>
      <c r="Z179" s="16" t="e">
        <f t="shared" si="29"/>
        <v>#DIV/0!</v>
      </c>
      <c r="AA179" s="34" t="s">
        <v>132</v>
      </c>
      <c r="AB179" s="34" t="s">
        <v>133</v>
      </c>
      <c r="AI179" s="16" t="e">
        <f t="shared" si="30"/>
        <v>#DIV/0!</v>
      </c>
      <c r="AJ179" s="34" t="s">
        <v>132</v>
      </c>
      <c r="AK179" s="34" t="s">
        <v>133</v>
      </c>
      <c r="AP179" s="28"/>
      <c r="AQ179" s="15" t="e">
        <f t="shared" si="31"/>
        <v>#DIV/0!</v>
      </c>
      <c r="AT179" s="17">
        <f t="shared" si="32"/>
        <v>0</v>
      </c>
      <c r="AU179" s="15" t="e">
        <f t="shared" si="33"/>
        <v>#DIV/0!</v>
      </c>
      <c r="AV179" s="15" t="e">
        <f t="shared" si="34"/>
        <v>#DIV/0!</v>
      </c>
      <c r="AW179" s="34" t="s">
        <v>132</v>
      </c>
      <c r="AX179" s="34" t="s">
        <v>133</v>
      </c>
      <c r="BF179" s="23" t="e">
        <f t="shared" si="35"/>
        <v>#DIV/0!</v>
      </c>
      <c r="BJ179" s="23" t="e">
        <f t="shared" si="36"/>
        <v>#DIV/0!</v>
      </c>
      <c r="BK179" s="34" t="s">
        <v>132</v>
      </c>
      <c r="BL179" s="34" t="s">
        <v>133</v>
      </c>
      <c r="BM179" s="92">
        <f t="shared" si="37"/>
        <v>0</v>
      </c>
      <c r="BN179" s="92">
        <f t="shared" si="38"/>
        <v>0</v>
      </c>
      <c r="BO179" s="92">
        <f t="shared" si="39"/>
        <v>0</v>
      </c>
      <c r="BP179" s="92">
        <f t="shared" si="40"/>
        <v>0</v>
      </c>
      <c r="BQ179" s="92">
        <f t="shared" si="41"/>
        <v>0</v>
      </c>
    </row>
    <row r="180" spans="17:69" s="12" customFormat="1" x14ac:dyDescent="0.25">
      <c r="Q180" s="16" t="e">
        <f t="shared" si="28"/>
        <v>#DIV/0!</v>
      </c>
      <c r="R180" s="34" t="s">
        <v>132</v>
      </c>
      <c r="S180" s="34" t="s">
        <v>133</v>
      </c>
      <c r="Z180" s="16" t="e">
        <f t="shared" si="29"/>
        <v>#DIV/0!</v>
      </c>
      <c r="AA180" s="34" t="s">
        <v>132</v>
      </c>
      <c r="AB180" s="34" t="s">
        <v>133</v>
      </c>
      <c r="AI180" s="16" t="e">
        <f t="shared" si="30"/>
        <v>#DIV/0!</v>
      </c>
      <c r="AJ180" s="34" t="s">
        <v>132</v>
      </c>
      <c r="AK180" s="34" t="s">
        <v>133</v>
      </c>
      <c r="AP180" s="28"/>
      <c r="AQ180" s="15" t="e">
        <f t="shared" si="31"/>
        <v>#DIV/0!</v>
      </c>
      <c r="AT180" s="17">
        <f t="shared" si="32"/>
        <v>0</v>
      </c>
      <c r="AU180" s="15" t="e">
        <f t="shared" si="33"/>
        <v>#DIV/0!</v>
      </c>
      <c r="AV180" s="15" t="e">
        <f t="shared" si="34"/>
        <v>#DIV/0!</v>
      </c>
      <c r="AW180" s="34" t="s">
        <v>132</v>
      </c>
      <c r="AX180" s="34" t="s">
        <v>133</v>
      </c>
      <c r="BF180" s="23" t="e">
        <f t="shared" si="35"/>
        <v>#DIV/0!</v>
      </c>
      <c r="BJ180" s="23" t="e">
        <f t="shared" si="36"/>
        <v>#DIV/0!</v>
      </c>
      <c r="BK180" s="34" t="s">
        <v>132</v>
      </c>
      <c r="BL180" s="34" t="s">
        <v>133</v>
      </c>
      <c r="BM180" s="92">
        <f t="shared" si="37"/>
        <v>0</v>
      </c>
      <c r="BN180" s="92">
        <f t="shared" si="38"/>
        <v>0</v>
      </c>
      <c r="BO180" s="92">
        <f t="shared" si="39"/>
        <v>0</v>
      </c>
      <c r="BP180" s="92">
        <f t="shared" si="40"/>
        <v>0</v>
      </c>
      <c r="BQ180" s="92">
        <f t="shared" si="41"/>
        <v>0</v>
      </c>
    </row>
    <row r="181" spans="17:69" s="12" customFormat="1" x14ac:dyDescent="0.25">
      <c r="Q181" s="16" t="e">
        <f t="shared" si="28"/>
        <v>#DIV/0!</v>
      </c>
      <c r="R181" s="34" t="s">
        <v>132</v>
      </c>
      <c r="S181" s="34" t="s">
        <v>133</v>
      </c>
      <c r="Z181" s="16" t="e">
        <f t="shared" si="29"/>
        <v>#DIV/0!</v>
      </c>
      <c r="AA181" s="34" t="s">
        <v>132</v>
      </c>
      <c r="AB181" s="34" t="s">
        <v>133</v>
      </c>
      <c r="AI181" s="16" t="e">
        <f t="shared" si="30"/>
        <v>#DIV/0!</v>
      </c>
      <c r="AJ181" s="34" t="s">
        <v>132</v>
      </c>
      <c r="AK181" s="34" t="s">
        <v>133</v>
      </c>
      <c r="AP181" s="28"/>
      <c r="AQ181" s="15" t="e">
        <f t="shared" si="31"/>
        <v>#DIV/0!</v>
      </c>
      <c r="AT181" s="17">
        <f t="shared" si="32"/>
        <v>0</v>
      </c>
      <c r="AU181" s="15" t="e">
        <f t="shared" si="33"/>
        <v>#DIV/0!</v>
      </c>
      <c r="AV181" s="15" t="e">
        <f t="shared" si="34"/>
        <v>#DIV/0!</v>
      </c>
      <c r="AW181" s="34" t="s">
        <v>132</v>
      </c>
      <c r="AX181" s="34" t="s">
        <v>133</v>
      </c>
      <c r="BF181" s="23" t="e">
        <f t="shared" si="35"/>
        <v>#DIV/0!</v>
      </c>
      <c r="BJ181" s="23" t="e">
        <f t="shared" si="36"/>
        <v>#DIV/0!</v>
      </c>
      <c r="BK181" s="34" t="s">
        <v>132</v>
      </c>
      <c r="BL181" s="34" t="s">
        <v>133</v>
      </c>
      <c r="BM181" s="92">
        <f t="shared" si="37"/>
        <v>0</v>
      </c>
      <c r="BN181" s="92">
        <f t="shared" si="38"/>
        <v>0</v>
      </c>
      <c r="BO181" s="92">
        <f t="shared" si="39"/>
        <v>0</v>
      </c>
      <c r="BP181" s="92">
        <f t="shared" si="40"/>
        <v>0</v>
      </c>
      <c r="BQ181" s="92">
        <f t="shared" si="41"/>
        <v>0</v>
      </c>
    </row>
    <row r="182" spans="17:69" s="12" customFormat="1" x14ac:dyDescent="0.25">
      <c r="Q182" s="16" t="e">
        <f t="shared" si="28"/>
        <v>#DIV/0!</v>
      </c>
      <c r="R182" s="34" t="s">
        <v>132</v>
      </c>
      <c r="S182" s="34" t="s">
        <v>133</v>
      </c>
      <c r="Z182" s="16" t="e">
        <f t="shared" si="29"/>
        <v>#DIV/0!</v>
      </c>
      <c r="AA182" s="34" t="s">
        <v>132</v>
      </c>
      <c r="AB182" s="34" t="s">
        <v>133</v>
      </c>
      <c r="AI182" s="16" t="e">
        <f t="shared" si="30"/>
        <v>#DIV/0!</v>
      </c>
      <c r="AJ182" s="34" t="s">
        <v>132</v>
      </c>
      <c r="AK182" s="34" t="s">
        <v>133</v>
      </c>
      <c r="AP182" s="28"/>
      <c r="AQ182" s="15" t="e">
        <f t="shared" si="31"/>
        <v>#DIV/0!</v>
      </c>
      <c r="AT182" s="17">
        <f t="shared" si="32"/>
        <v>0</v>
      </c>
      <c r="AU182" s="15" t="e">
        <f t="shared" si="33"/>
        <v>#DIV/0!</v>
      </c>
      <c r="AV182" s="15" t="e">
        <f t="shared" si="34"/>
        <v>#DIV/0!</v>
      </c>
      <c r="AW182" s="34" t="s">
        <v>132</v>
      </c>
      <c r="AX182" s="34" t="s">
        <v>133</v>
      </c>
      <c r="BF182" s="23" t="e">
        <f t="shared" si="35"/>
        <v>#DIV/0!</v>
      </c>
      <c r="BJ182" s="23" t="e">
        <f t="shared" si="36"/>
        <v>#DIV/0!</v>
      </c>
      <c r="BK182" s="34" t="s">
        <v>132</v>
      </c>
      <c r="BL182" s="34" t="s">
        <v>133</v>
      </c>
      <c r="BM182" s="92">
        <f t="shared" si="37"/>
        <v>0</v>
      </c>
      <c r="BN182" s="92">
        <f t="shared" si="38"/>
        <v>0</v>
      </c>
      <c r="BO182" s="92">
        <f t="shared" si="39"/>
        <v>0</v>
      </c>
      <c r="BP182" s="92">
        <f t="shared" si="40"/>
        <v>0</v>
      </c>
      <c r="BQ182" s="92">
        <f t="shared" si="41"/>
        <v>0</v>
      </c>
    </row>
    <row r="183" spans="17:69" s="12" customFormat="1" x14ac:dyDescent="0.25">
      <c r="Q183" s="16" t="e">
        <f t="shared" si="28"/>
        <v>#DIV/0!</v>
      </c>
      <c r="R183" s="34" t="s">
        <v>132</v>
      </c>
      <c r="S183" s="34" t="s">
        <v>133</v>
      </c>
      <c r="Z183" s="16" t="e">
        <f t="shared" si="29"/>
        <v>#DIV/0!</v>
      </c>
      <c r="AA183" s="34" t="s">
        <v>132</v>
      </c>
      <c r="AB183" s="34" t="s">
        <v>133</v>
      </c>
      <c r="AI183" s="16" t="e">
        <f t="shared" si="30"/>
        <v>#DIV/0!</v>
      </c>
      <c r="AJ183" s="34" t="s">
        <v>132</v>
      </c>
      <c r="AK183" s="34" t="s">
        <v>133</v>
      </c>
      <c r="AP183" s="28"/>
      <c r="AQ183" s="15" t="e">
        <f t="shared" si="31"/>
        <v>#DIV/0!</v>
      </c>
      <c r="AT183" s="17">
        <f t="shared" si="32"/>
        <v>0</v>
      </c>
      <c r="AU183" s="15" t="e">
        <f t="shared" si="33"/>
        <v>#DIV/0!</v>
      </c>
      <c r="AV183" s="15" t="e">
        <f t="shared" si="34"/>
        <v>#DIV/0!</v>
      </c>
      <c r="AW183" s="34" t="s">
        <v>132</v>
      </c>
      <c r="AX183" s="34" t="s">
        <v>133</v>
      </c>
      <c r="BF183" s="23" t="e">
        <f t="shared" si="35"/>
        <v>#DIV/0!</v>
      </c>
      <c r="BJ183" s="23" t="e">
        <f t="shared" si="36"/>
        <v>#DIV/0!</v>
      </c>
      <c r="BK183" s="34" t="s">
        <v>132</v>
      </c>
      <c r="BL183" s="34" t="s">
        <v>133</v>
      </c>
      <c r="BM183" s="92">
        <f t="shared" si="37"/>
        <v>0</v>
      </c>
      <c r="BN183" s="92">
        <f t="shared" si="38"/>
        <v>0</v>
      </c>
      <c r="BO183" s="92">
        <f t="shared" si="39"/>
        <v>0</v>
      </c>
      <c r="BP183" s="92">
        <f t="shared" si="40"/>
        <v>0</v>
      </c>
      <c r="BQ183" s="92">
        <f t="shared" si="41"/>
        <v>0</v>
      </c>
    </row>
    <row r="184" spans="17:69" s="12" customFormat="1" x14ac:dyDescent="0.25">
      <c r="Q184" s="16" t="e">
        <f t="shared" si="28"/>
        <v>#DIV/0!</v>
      </c>
      <c r="R184" s="34" t="s">
        <v>132</v>
      </c>
      <c r="S184" s="34" t="s">
        <v>133</v>
      </c>
      <c r="Z184" s="16" t="e">
        <f t="shared" si="29"/>
        <v>#DIV/0!</v>
      </c>
      <c r="AA184" s="34" t="s">
        <v>132</v>
      </c>
      <c r="AB184" s="34" t="s">
        <v>133</v>
      </c>
      <c r="AI184" s="16" t="e">
        <f t="shared" si="30"/>
        <v>#DIV/0!</v>
      </c>
      <c r="AJ184" s="34" t="s">
        <v>132</v>
      </c>
      <c r="AK184" s="34" t="s">
        <v>133</v>
      </c>
      <c r="AP184" s="28"/>
      <c r="AQ184" s="15" t="e">
        <f t="shared" si="31"/>
        <v>#DIV/0!</v>
      </c>
      <c r="AT184" s="17">
        <f t="shared" si="32"/>
        <v>0</v>
      </c>
      <c r="AU184" s="15" t="e">
        <f t="shared" si="33"/>
        <v>#DIV/0!</v>
      </c>
      <c r="AV184" s="15" t="e">
        <f t="shared" si="34"/>
        <v>#DIV/0!</v>
      </c>
      <c r="AW184" s="34" t="s">
        <v>132</v>
      </c>
      <c r="AX184" s="34" t="s">
        <v>133</v>
      </c>
      <c r="BF184" s="23" t="e">
        <f t="shared" si="35"/>
        <v>#DIV/0!</v>
      </c>
      <c r="BJ184" s="23" t="e">
        <f t="shared" si="36"/>
        <v>#DIV/0!</v>
      </c>
      <c r="BK184" s="34" t="s">
        <v>132</v>
      </c>
      <c r="BL184" s="34" t="s">
        <v>133</v>
      </c>
      <c r="BM184" s="92">
        <f t="shared" si="37"/>
        <v>0</v>
      </c>
      <c r="BN184" s="92">
        <f t="shared" si="38"/>
        <v>0</v>
      </c>
      <c r="BO184" s="92">
        <f t="shared" si="39"/>
        <v>0</v>
      </c>
      <c r="BP184" s="92">
        <f t="shared" si="40"/>
        <v>0</v>
      </c>
      <c r="BQ184" s="92">
        <f t="shared" si="41"/>
        <v>0</v>
      </c>
    </row>
    <row r="185" spans="17:69" s="12" customFormat="1" x14ac:dyDescent="0.25">
      <c r="Q185" s="16" t="e">
        <f t="shared" si="28"/>
        <v>#DIV/0!</v>
      </c>
      <c r="R185" s="34" t="s">
        <v>132</v>
      </c>
      <c r="S185" s="34" t="s">
        <v>133</v>
      </c>
      <c r="Z185" s="16" t="e">
        <f t="shared" si="29"/>
        <v>#DIV/0!</v>
      </c>
      <c r="AA185" s="34" t="s">
        <v>132</v>
      </c>
      <c r="AB185" s="34" t="s">
        <v>133</v>
      </c>
      <c r="AI185" s="16" t="e">
        <f t="shared" si="30"/>
        <v>#DIV/0!</v>
      </c>
      <c r="AJ185" s="34" t="s">
        <v>132</v>
      </c>
      <c r="AK185" s="34" t="s">
        <v>133</v>
      </c>
      <c r="AP185" s="28"/>
      <c r="AQ185" s="15" t="e">
        <f t="shared" si="31"/>
        <v>#DIV/0!</v>
      </c>
      <c r="AT185" s="17">
        <f t="shared" si="32"/>
        <v>0</v>
      </c>
      <c r="AU185" s="15" t="e">
        <f t="shared" si="33"/>
        <v>#DIV/0!</v>
      </c>
      <c r="AV185" s="15" t="e">
        <f t="shared" si="34"/>
        <v>#DIV/0!</v>
      </c>
      <c r="AW185" s="34" t="s">
        <v>132</v>
      </c>
      <c r="AX185" s="34" t="s">
        <v>133</v>
      </c>
      <c r="BF185" s="23" t="e">
        <f t="shared" si="35"/>
        <v>#DIV/0!</v>
      </c>
      <c r="BJ185" s="23" t="e">
        <f t="shared" si="36"/>
        <v>#DIV/0!</v>
      </c>
      <c r="BK185" s="34" t="s">
        <v>132</v>
      </c>
      <c r="BL185" s="34" t="s">
        <v>133</v>
      </c>
      <c r="BM185" s="92">
        <f t="shared" si="37"/>
        <v>0</v>
      </c>
      <c r="BN185" s="92">
        <f t="shared" si="38"/>
        <v>0</v>
      </c>
      <c r="BO185" s="92">
        <f t="shared" si="39"/>
        <v>0</v>
      </c>
      <c r="BP185" s="92">
        <f t="shared" si="40"/>
        <v>0</v>
      </c>
      <c r="BQ185" s="92">
        <f t="shared" si="41"/>
        <v>0</v>
      </c>
    </row>
    <row r="186" spans="17:69" s="12" customFormat="1" x14ac:dyDescent="0.25">
      <c r="Q186" s="16" t="e">
        <f t="shared" si="28"/>
        <v>#DIV/0!</v>
      </c>
      <c r="R186" s="34" t="s">
        <v>132</v>
      </c>
      <c r="S186" s="34" t="s">
        <v>133</v>
      </c>
      <c r="Z186" s="16" t="e">
        <f t="shared" si="29"/>
        <v>#DIV/0!</v>
      </c>
      <c r="AA186" s="34" t="s">
        <v>132</v>
      </c>
      <c r="AB186" s="34" t="s">
        <v>133</v>
      </c>
      <c r="AI186" s="16" t="e">
        <f t="shared" si="30"/>
        <v>#DIV/0!</v>
      </c>
      <c r="AJ186" s="34" t="s">
        <v>132</v>
      </c>
      <c r="AK186" s="34" t="s">
        <v>133</v>
      </c>
      <c r="AP186" s="28"/>
      <c r="AQ186" s="15" t="e">
        <f>AO186/AP186</f>
        <v>#DIV/0!</v>
      </c>
      <c r="AT186" s="17">
        <f t="shared" si="32"/>
        <v>0</v>
      </c>
      <c r="AU186" s="15" t="e">
        <f t="shared" si="33"/>
        <v>#DIV/0!</v>
      </c>
      <c r="AV186" s="15" t="e">
        <f t="shared" si="34"/>
        <v>#DIV/0!</v>
      </c>
      <c r="AW186" s="34" t="s">
        <v>132</v>
      </c>
      <c r="AX186" s="34" t="s">
        <v>133</v>
      </c>
      <c r="BF186" s="23" t="e">
        <f t="shared" si="35"/>
        <v>#DIV/0!</v>
      </c>
      <c r="BJ186" s="23" t="e">
        <f t="shared" si="36"/>
        <v>#DIV/0!</v>
      </c>
      <c r="BK186" s="34" t="s">
        <v>132</v>
      </c>
      <c r="BL186" s="34" t="s">
        <v>133</v>
      </c>
      <c r="BM186" s="92">
        <f t="shared" si="37"/>
        <v>0</v>
      </c>
      <c r="BN186" s="92">
        <f t="shared" si="38"/>
        <v>0</v>
      </c>
      <c r="BO186" s="92">
        <f t="shared" si="39"/>
        <v>0</v>
      </c>
      <c r="BP186" s="92">
        <f t="shared" si="40"/>
        <v>0</v>
      </c>
      <c r="BQ186" s="92">
        <f t="shared" si="41"/>
        <v>0</v>
      </c>
    </row>
    <row r="187" spans="17:69" s="12" customFormat="1" x14ac:dyDescent="0.25">
      <c r="Q187" s="16" t="e">
        <f t="shared" si="28"/>
        <v>#DIV/0!</v>
      </c>
      <c r="R187" s="34" t="s">
        <v>132</v>
      </c>
      <c r="S187" s="34" t="s">
        <v>133</v>
      </c>
      <c r="Z187" s="16" t="e">
        <f t="shared" si="29"/>
        <v>#DIV/0!</v>
      </c>
      <c r="AA187" s="34" t="s">
        <v>132</v>
      </c>
      <c r="AB187" s="34" t="s">
        <v>133</v>
      </c>
      <c r="AI187" s="16" t="e">
        <f t="shared" si="30"/>
        <v>#DIV/0!</v>
      </c>
      <c r="AJ187" s="34" t="s">
        <v>132</v>
      </c>
      <c r="AK187" s="34" t="s">
        <v>133</v>
      </c>
      <c r="AP187" s="28"/>
      <c r="AQ187" s="15" t="e">
        <f t="shared" si="31"/>
        <v>#DIV/0!</v>
      </c>
      <c r="AT187" s="17">
        <f t="shared" si="32"/>
        <v>0</v>
      </c>
      <c r="AU187" s="15" t="e">
        <f t="shared" si="33"/>
        <v>#DIV/0!</v>
      </c>
      <c r="AV187" s="15" t="e">
        <f t="shared" si="34"/>
        <v>#DIV/0!</v>
      </c>
      <c r="AW187" s="34" t="s">
        <v>132</v>
      </c>
      <c r="AX187" s="34" t="s">
        <v>133</v>
      </c>
      <c r="BF187" s="23" t="e">
        <f t="shared" si="35"/>
        <v>#DIV/0!</v>
      </c>
      <c r="BJ187" s="23" t="e">
        <f t="shared" si="36"/>
        <v>#DIV/0!</v>
      </c>
      <c r="BK187" s="34" t="s">
        <v>132</v>
      </c>
      <c r="BL187" s="34" t="s">
        <v>133</v>
      </c>
      <c r="BM187" s="92">
        <f t="shared" si="37"/>
        <v>0</v>
      </c>
      <c r="BN187" s="92">
        <f t="shared" si="38"/>
        <v>0</v>
      </c>
      <c r="BO187" s="92">
        <f t="shared" si="39"/>
        <v>0</v>
      </c>
      <c r="BP187" s="92">
        <f t="shared" si="40"/>
        <v>0</v>
      </c>
      <c r="BQ187" s="92">
        <f t="shared" si="41"/>
        <v>0</v>
      </c>
    </row>
    <row r="188" spans="17:69" s="12" customFormat="1" x14ac:dyDescent="0.25">
      <c r="Q188" s="16" t="e">
        <f t="shared" si="28"/>
        <v>#DIV/0!</v>
      </c>
      <c r="R188" s="34" t="s">
        <v>132</v>
      </c>
      <c r="S188" s="34" t="s">
        <v>133</v>
      </c>
      <c r="Z188" s="16" t="e">
        <f t="shared" si="29"/>
        <v>#DIV/0!</v>
      </c>
      <c r="AA188" s="34" t="s">
        <v>132</v>
      </c>
      <c r="AB188" s="34" t="s">
        <v>133</v>
      </c>
      <c r="AI188" s="16" t="e">
        <f t="shared" si="30"/>
        <v>#DIV/0!</v>
      </c>
      <c r="AJ188" s="34" t="s">
        <v>132</v>
      </c>
      <c r="AK188" s="34" t="s">
        <v>133</v>
      </c>
      <c r="AP188" s="28"/>
      <c r="AQ188" s="15" t="e">
        <f t="shared" si="31"/>
        <v>#DIV/0!</v>
      </c>
      <c r="AT188" s="17">
        <f t="shared" si="32"/>
        <v>0</v>
      </c>
      <c r="AU188" s="15" t="e">
        <f t="shared" si="33"/>
        <v>#DIV/0!</v>
      </c>
      <c r="AV188" s="15" t="e">
        <f t="shared" si="34"/>
        <v>#DIV/0!</v>
      </c>
      <c r="AW188" s="34" t="s">
        <v>132</v>
      </c>
      <c r="AX188" s="34" t="s">
        <v>133</v>
      </c>
      <c r="BF188" s="23" t="e">
        <f t="shared" si="35"/>
        <v>#DIV/0!</v>
      </c>
      <c r="BJ188" s="23" t="e">
        <f t="shared" si="36"/>
        <v>#DIV/0!</v>
      </c>
      <c r="BK188" s="34" t="s">
        <v>132</v>
      </c>
      <c r="BL188" s="34" t="s">
        <v>133</v>
      </c>
      <c r="BM188" s="92">
        <f t="shared" si="37"/>
        <v>0</v>
      </c>
      <c r="BN188" s="92">
        <f t="shared" si="38"/>
        <v>0</v>
      </c>
      <c r="BO188" s="92">
        <f t="shared" si="39"/>
        <v>0</v>
      </c>
      <c r="BP188" s="92">
        <f t="shared" si="40"/>
        <v>0</v>
      </c>
      <c r="BQ188" s="92">
        <f t="shared" si="41"/>
        <v>0</v>
      </c>
    </row>
    <row r="189" spans="17:69" s="12" customFormat="1" x14ac:dyDescent="0.25">
      <c r="Q189" s="16" t="e">
        <f t="shared" si="28"/>
        <v>#DIV/0!</v>
      </c>
      <c r="R189" s="34" t="s">
        <v>132</v>
      </c>
      <c r="S189" s="34" t="s">
        <v>133</v>
      </c>
      <c r="Z189" s="16" t="e">
        <f t="shared" si="29"/>
        <v>#DIV/0!</v>
      </c>
      <c r="AA189" s="34" t="s">
        <v>132</v>
      </c>
      <c r="AB189" s="34" t="s">
        <v>133</v>
      </c>
      <c r="AI189" s="16" t="e">
        <f t="shared" si="30"/>
        <v>#DIV/0!</v>
      </c>
      <c r="AJ189" s="34" t="s">
        <v>132</v>
      </c>
      <c r="AK189" s="34" t="s">
        <v>133</v>
      </c>
      <c r="AP189" s="28"/>
      <c r="AQ189" s="15" t="e">
        <f t="shared" si="31"/>
        <v>#DIV/0!</v>
      </c>
      <c r="AT189" s="17">
        <f t="shared" si="32"/>
        <v>0</v>
      </c>
      <c r="AU189" s="15" t="e">
        <f t="shared" si="33"/>
        <v>#DIV/0!</v>
      </c>
      <c r="AV189" s="15" t="e">
        <f t="shared" si="34"/>
        <v>#DIV/0!</v>
      </c>
      <c r="AW189" s="34" t="s">
        <v>132</v>
      </c>
      <c r="AX189" s="34" t="s">
        <v>133</v>
      </c>
      <c r="BF189" s="23" t="e">
        <f t="shared" si="35"/>
        <v>#DIV/0!</v>
      </c>
      <c r="BJ189" s="23" t="e">
        <f t="shared" si="36"/>
        <v>#DIV/0!</v>
      </c>
      <c r="BK189" s="34" t="s">
        <v>132</v>
      </c>
      <c r="BL189" s="34" t="s">
        <v>133</v>
      </c>
      <c r="BM189" s="92">
        <f t="shared" si="37"/>
        <v>0</v>
      </c>
      <c r="BN189" s="92">
        <f t="shared" si="38"/>
        <v>0</v>
      </c>
      <c r="BO189" s="92">
        <f t="shared" si="39"/>
        <v>0</v>
      </c>
      <c r="BP189" s="92">
        <f t="shared" si="40"/>
        <v>0</v>
      </c>
      <c r="BQ189" s="92">
        <f t="shared" si="41"/>
        <v>0</v>
      </c>
    </row>
    <row r="190" spans="17:69" s="12" customFormat="1" x14ac:dyDescent="0.25">
      <c r="Q190" s="16" t="e">
        <f t="shared" si="28"/>
        <v>#DIV/0!</v>
      </c>
      <c r="R190" s="34" t="s">
        <v>132</v>
      </c>
      <c r="S190" s="34" t="s">
        <v>133</v>
      </c>
      <c r="Z190" s="16" t="e">
        <f t="shared" si="29"/>
        <v>#DIV/0!</v>
      </c>
      <c r="AA190" s="34" t="s">
        <v>132</v>
      </c>
      <c r="AB190" s="34" t="s">
        <v>133</v>
      </c>
      <c r="AI190" s="16" t="e">
        <f t="shared" si="30"/>
        <v>#DIV/0!</v>
      </c>
      <c r="AJ190" s="34" t="s">
        <v>132</v>
      </c>
      <c r="AK190" s="34" t="s">
        <v>133</v>
      </c>
      <c r="AP190" s="28"/>
      <c r="AQ190" s="15" t="e">
        <f t="shared" si="31"/>
        <v>#DIV/0!</v>
      </c>
      <c r="AT190" s="17">
        <f t="shared" si="32"/>
        <v>0</v>
      </c>
      <c r="AU190" s="15" t="e">
        <f t="shared" si="33"/>
        <v>#DIV/0!</v>
      </c>
      <c r="AV190" s="15" t="e">
        <f t="shared" si="34"/>
        <v>#DIV/0!</v>
      </c>
      <c r="AW190" s="34" t="s">
        <v>132</v>
      </c>
      <c r="AX190" s="34" t="s">
        <v>133</v>
      </c>
      <c r="BF190" s="23" t="e">
        <f t="shared" si="35"/>
        <v>#DIV/0!</v>
      </c>
      <c r="BJ190" s="23" t="e">
        <f t="shared" si="36"/>
        <v>#DIV/0!</v>
      </c>
      <c r="BK190" s="34" t="s">
        <v>132</v>
      </c>
      <c r="BL190" s="34" t="s">
        <v>133</v>
      </c>
      <c r="BM190" s="92">
        <f t="shared" si="37"/>
        <v>0</v>
      </c>
      <c r="BN190" s="92">
        <f t="shared" si="38"/>
        <v>0</v>
      </c>
      <c r="BO190" s="92">
        <f t="shared" si="39"/>
        <v>0</v>
      </c>
      <c r="BP190" s="92">
        <f t="shared" si="40"/>
        <v>0</v>
      </c>
      <c r="BQ190" s="92">
        <f t="shared" si="41"/>
        <v>0</v>
      </c>
    </row>
    <row r="191" spans="17:69" s="12" customFormat="1" x14ac:dyDescent="0.25">
      <c r="Q191" s="16" t="e">
        <f t="shared" si="28"/>
        <v>#DIV/0!</v>
      </c>
      <c r="R191" s="34" t="s">
        <v>132</v>
      </c>
      <c r="S191" s="34" t="s">
        <v>133</v>
      </c>
      <c r="Z191" s="16" t="e">
        <f t="shared" si="29"/>
        <v>#DIV/0!</v>
      </c>
      <c r="AA191" s="34" t="s">
        <v>132</v>
      </c>
      <c r="AB191" s="34" t="s">
        <v>133</v>
      </c>
      <c r="AI191" s="16" t="e">
        <f t="shared" si="30"/>
        <v>#DIV/0!</v>
      </c>
      <c r="AJ191" s="34" t="s">
        <v>132</v>
      </c>
      <c r="AK191" s="34" t="s">
        <v>133</v>
      </c>
      <c r="AP191" s="28"/>
      <c r="AQ191" s="15" t="e">
        <f t="shared" si="31"/>
        <v>#DIV/0!</v>
      </c>
      <c r="AT191" s="17">
        <f t="shared" si="32"/>
        <v>0</v>
      </c>
      <c r="AU191" s="15" t="e">
        <f t="shared" si="33"/>
        <v>#DIV/0!</v>
      </c>
      <c r="AV191" s="15" t="e">
        <f t="shared" si="34"/>
        <v>#DIV/0!</v>
      </c>
      <c r="AW191" s="34" t="s">
        <v>132</v>
      </c>
      <c r="AX191" s="34" t="s">
        <v>133</v>
      </c>
      <c r="BF191" s="23" t="e">
        <f t="shared" si="35"/>
        <v>#DIV/0!</v>
      </c>
      <c r="BJ191" s="23" t="e">
        <f t="shared" si="36"/>
        <v>#DIV/0!</v>
      </c>
      <c r="BK191" s="34" t="s">
        <v>132</v>
      </c>
      <c r="BL191" s="34" t="s">
        <v>133</v>
      </c>
      <c r="BM191" s="92">
        <f t="shared" si="37"/>
        <v>0</v>
      </c>
      <c r="BN191" s="92">
        <f t="shared" si="38"/>
        <v>0</v>
      </c>
      <c r="BO191" s="92">
        <f t="shared" si="39"/>
        <v>0</v>
      </c>
      <c r="BP191" s="92">
        <f t="shared" si="40"/>
        <v>0</v>
      </c>
      <c r="BQ191" s="92">
        <f t="shared" si="41"/>
        <v>0</v>
      </c>
    </row>
    <row r="192" spans="17:69" s="12" customFormat="1" x14ac:dyDescent="0.25">
      <c r="Q192" s="16" t="e">
        <f t="shared" si="28"/>
        <v>#DIV/0!</v>
      </c>
      <c r="R192" s="34" t="s">
        <v>132</v>
      </c>
      <c r="S192" s="34" t="s">
        <v>133</v>
      </c>
      <c r="Z192" s="16" t="e">
        <f t="shared" si="29"/>
        <v>#DIV/0!</v>
      </c>
      <c r="AA192" s="34" t="s">
        <v>132</v>
      </c>
      <c r="AB192" s="34" t="s">
        <v>133</v>
      </c>
      <c r="AI192" s="16" t="e">
        <f t="shared" si="30"/>
        <v>#DIV/0!</v>
      </c>
      <c r="AJ192" s="34" t="s">
        <v>132</v>
      </c>
      <c r="AK192" s="34" t="s">
        <v>133</v>
      </c>
      <c r="AP192" s="28"/>
      <c r="AQ192" s="15" t="e">
        <f t="shared" si="31"/>
        <v>#DIV/0!</v>
      </c>
      <c r="AT192" s="17">
        <f t="shared" si="32"/>
        <v>0</v>
      </c>
      <c r="AU192" s="15" t="e">
        <f t="shared" si="33"/>
        <v>#DIV/0!</v>
      </c>
      <c r="AV192" s="15" t="e">
        <f t="shared" si="34"/>
        <v>#DIV/0!</v>
      </c>
      <c r="AW192" s="34" t="s">
        <v>132</v>
      </c>
      <c r="AX192" s="34" t="s">
        <v>133</v>
      </c>
      <c r="BF192" s="23" t="e">
        <f t="shared" si="35"/>
        <v>#DIV/0!</v>
      </c>
      <c r="BJ192" s="23" t="e">
        <f t="shared" si="36"/>
        <v>#DIV/0!</v>
      </c>
      <c r="BK192" s="34" t="s">
        <v>132</v>
      </c>
      <c r="BL192" s="34" t="s">
        <v>133</v>
      </c>
      <c r="BM192" s="92">
        <f t="shared" si="37"/>
        <v>0</v>
      </c>
      <c r="BN192" s="92">
        <f t="shared" si="38"/>
        <v>0</v>
      </c>
      <c r="BO192" s="92">
        <f t="shared" si="39"/>
        <v>0</v>
      </c>
      <c r="BP192" s="92">
        <f t="shared" si="40"/>
        <v>0</v>
      </c>
      <c r="BQ192" s="92">
        <f t="shared" si="41"/>
        <v>0</v>
      </c>
    </row>
    <row r="193" spans="17:69" s="12" customFormat="1" x14ac:dyDescent="0.25">
      <c r="Q193" s="16" t="e">
        <f t="shared" si="28"/>
        <v>#DIV/0!</v>
      </c>
      <c r="R193" s="34" t="s">
        <v>132</v>
      </c>
      <c r="S193" s="34" t="s">
        <v>133</v>
      </c>
      <c r="Z193" s="16" t="e">
        <f t="shared" si="29"/>
        <v>#DIV/0!</v>
      </c>
      <c r="AA193" s="34" t="s">
        <v>132</v>
      </c>
      <c r="AB193" s="34" t="s">
        <v>133</v>
      </c>
      <c r="AI193" s="16" t="e">
        <f t="shared" si="30"/>
        <v>#DIV/0!</v>
      </c>
      <c r="AJ193" s="34" t="s">
        <v>132</v>
      </c>
      <c r="AK193" s="34" t="s">
        <v>133</v>
      </c>
      <c r="AP193" s="28"/>
      <c r="AQ193" s="15" t="e">
        <f t="shared" si="31"/>
        <v>#DIV/0!</v>
      </c>
      <c r="AT193" s="17">
        <f t="shared" si="32"/>
        <v>0</v>
      </c>
      <c r="AU193" s="15" t="e">
        <f t="shared" si="33"/>
        <v>#DIV/0!</v>
      </c>
      <c r="AV193" s="15" t="e">
        <f t="shared" si="34"/>
        <v>#DIV/0!</v>
      </c>
      <c r="AW193" s="34" t="s">
        <v>132</v>
      </c>
      <c r="AX193" s="34" t="s">
        <v>133</v>
      </c>
      <c r="BF193" s="23" t="e">
        <f t="shared" si="35"/>
        <v>#DIV/0!</v>
      </c>
      <c r="BJ193" s="23" t="e">
        <f t="shared" si="36"/>
        <v>#DIV/0!</v>
      </c>
      <c r="BK193" s="34" t="s">
        <v>132</v>
      </c>
      <c r="BL193" s="34" t="s">
        <v>133</v>
      </c>
      <c r="BM193" s="92">
        <f t="shared" si="37"/>
        <v>0</v>
      </c>
      <c r="BN193" s="92">
        <f t="shared" si="38"/>
        <v>0</v>
      </c>
      <c r="BO193" s="92">
        <f t="shared" si="39"/>
        <v>0</v>
      </c>
      <c r="BP193" s="92">
        <f t="shared" si="40"/>
        <v>0</v>
      </c>
      <c r="BQ193" s="92">
        <f t="shared" si="41"/>
        <v>0</v>
      </c>
    </row>
    <row r="194" spans="17:69" s="12" customFormat="1" x14ac:dyDescent="0.25">
      <c r="Q194" s="16" t="e">
        <f t="shared" si="28"/>
        <v>#DIV/0!</v>
      </c>
      <c r="R194" s="34" t="s">
        <v>132</v>
      </c>
      <c r="S194" s="34" t="s">
        <v>133</v>
      </c>
      <c r="Z194" s="16" t="e">
        <f t="shared" si="29"/>
        <v>#DIV/0!</v>
      </c>
      <c r="AA194" s="34" t="s">
        <v>132</v>
      </c>
      <c r="AB194" s="34" t="s">
        <v>133</v>
      </c>
      <c r="AI194" s="16" t="e">
        <f t="shared" si="30"/>
        <v>#DIV/0!</v>
      </c>
      <c r="AJ194" s="34" t="s">
        <v>132</v>
      </c>
      <c r="AK194" s="34" t="s">
        <v>133</v>
      </c>
      <c r="AP194" s="28"/>
      <c r="AQ194" s="15" t="e">
        <f t="shared" si="31"/>
        <v>#DIV/0!</v>
      </c>
      <c r="AT194" s="17">
        <f t="shared" si="32"/>
        <v>0</v>
      </c>
      <c r="AU194" s="15" t="e">
        <f t="shared" si="33"/>
        <v>#DIV/0!</v>
      </c>
      <c r="AV194" s="15" t="e">
        <f t="shared" si="34"/>
        <v>#DIV/0!</v>
      </c>
      <c r="AW194" s="34" t="s">
        <v>132</v>
      </c>
      <c r="AX194" s="34" t="s">
        <v>133</v>
      </c>
      <c r="BF194" s="23" t="e">
        <f t="shared" si="35"/>
        <v>#DIV/0!</v>
      </c>
      <c r="BJ194" s="23" t="e">
        <f t="shared" si="36"/>
        <v>#DIV/0!</v>
      </c>
      <c r="BK194" s="34" t="s">
        <v>132</v>
      </c>
      <c r="BL194" s="34" t="s">
        <v>133</v>
      </c>
      <c r="BM194" s="92">
        <f t="shared" si="37"/>
        <v>0</v>
      </c>
      <c r="BN194" s="92">
        <f t="shared" si="38"/>
        <v>0</v>
      </c>
      <c r="BO194" s="92">
        <f t="shared" si="39"/>
        <v>0</v>
      </c>
      <c r="BP194" s="92">
        <f t="shared" si="40"/>
        <v>0</v>
      </c>
      <c r="BQ194" s="92">
        <f t="shared" si="41"/>
        <v>0</v>
      </c>
    </row>
    <row r="195" spans="17:69" s="12" customFormat="1" x14ac:dyDescent="0.25">
      <c r="Q195" s="16" t="e">
        <f t="shared" si="28"/>
        <v>#DIV/0!</v>
      </c>
      <c r="R195" s="34" t="s">
        <v>132</v>
      </c>
      <c r="S195" s="34" t="s">
        <v>133</v>
      </c>
      <c r="Z195" s="16" t="e">
        <f t="shared" si="29"/>
        <v>#DIV/0!</v>
      </c>
      <c r="AA195" s="34" t="s">
        <v>132</v>
      </c>
      <c r="AB195" s="34" t="s">
        <v>133</v>
      </c>
      <c r="AI195" s="16" t="e">
        <f t="shared" si="30"/>
        <v>#DIV/0!</v>
      </c>
      <c r="AJ195" s="34" t="s">
        <v>132</v>
      </c>
      <c r="AK195" s="34" t="s">
        <v>133</v>
      </c>
      <c r="AP195" s="28"/>
      <c r="AQ195" s="15" t="e">
        <f t="shared" si="31"/>
        <v>#DIV/0!</v>
      </c>
      <c r="AT195" s="17">
        <f t="shared" si="32"/>
        <v>0</v>
      </c>
      <c r="AU195" s="15" t="e">
        <f t="shared" si="33"/>
        <v>#DIV/0!</v>
      </c>
      <c r="AV195" s="15" t="e">
        <f t="shared" si="34"/>
        <v>#DIV/0!</v>
      </c>
      <c r="AW195" s="34" t="s">
        <v>132</v>
      </c>
      <c r="AX195" s="34" t="s">
        <v>133</v>
      </c>
      <c r="BF195" s="23" t="e">
        <f t="shared" si="35"/>
        <v>#DIV/0!</v>
      </c>
      <c r="BJ195" s="23" t="e">
        <f t="shared" si="36"/>
        <v>#DIV/0!</v>
      </c>
      <c r="BK195" s="34" t="s">
        <v>132</v>
      </c>
      <c r="BL195" s="34" t="s">
        <v>133</v>
      </c>
      <c r="BM195" s="92">
        <f t="shared" si="37"/>
        <v>0</v>
      </c>
      <c r="BN195" s="92">
        <f t="shared" si="38"/>
        <v>0</v>
      </c>
      <c r="BO195" s="92">
        <f t="shared" si="39"/>
        <v>0</v>
      </c>
      <c r="BP195" s="92">
        <f t="shared" si="40"/>
        <v>0</v>
      </c>
      <c r="BQ195" s="92">
        <f t="shared" si="41"/>
        <v>0</v>
      </c>
    </row>
    <row r="196" spans="17:69" s="12" customFormat="1" x14ac:dyDescent="0.25">
      <c r="Q196" s="16" t="e">
        <f>M196/(N196-O196-P196)</f>
        <v>#DIV/0!</v>
      </c>
      <c r="R196" s="34" t="s">
        <v>132</v>
      </c>
      <c r="S196" s="34" t="s">
        <v>133</v>
      </c>
      <c r="Z196" s="16" t="e">
        <f>W196/(X196-Y196)</f>
        <v>#DIV/0!</v>
      </c>
      <c r="AA196" s="34" t="s">
        <v>132</v>
      </c>
      <c r="AB196" s="34" t="s">
        <v>133</v>
      </c>
      <c r="AI196" s="16" t="e">
        <f>AF196/(AG196-AH196)</f>
        <v>#DIV/0!</v>
      </c>
      <c r="AJ196" s="34" t="s">
        <v>132</v>
      </c>
      <c r="AK196" s="34" t="s">
        <v>133</v>
      </c>
      <c r="AP196" s="28"/>
      <c r="AQ196" s="15" t="e">
        <f>AO196/AP196</f>
        <v>#DIV/0!</v>
      </c>
      <c r="AT196" s="17">
        <f>AO196</f>
        <v>0</v>
      </c>
      <c r="AU196" s="15" t="e">
        <f>AR196/AT196</f>
        <v>#DIV/0!</v>
      </c>
      <c r="AV196" s="15" t="e">
        <f>AS196/AT196</f>
        <v>#DIV/0!</v>
      </c>
      <c r="AW196" s="34" t="s">
        <v>132</v>
      </c>
      <c r="AX196" s="34" t="s">
        <v>133</v>
      </c>
      <c r="BF196" s="23" t="e">
        <f t="shared" ref="BF196:BF200" si="42">BB196/(BC196-BD196-BE196)</f>
        <v>#DIV/0!</v>
      </c>
      <c r="BJ196" s="23" t="e">
        <f t="shared" ref="BJ196:BJ200" si="43">BG196/(BH196-BI196)</f>
        <v>#DIV/0!</v>
      </c>
      <c r="BK196" s="34" t="s">
        <v>132</v>
      </c>
      <c r="BL196" s="34" t="s">
        <v>133</v>
      </c>
      <c r="BM196" s="92">
        <f t="shared" ref="BM196:BM200" si="44">IF(J196 &lt;&gt; "Not reporting this measure",$I196,0)</f>
        <v>0</v>
      </c>
      <c r="BN196" s="92">
        <f t="shared" ref="BN196:BN200" si="45">IF(T196&lt;&gt;"Not reporting this measure",$I196,0)</f>
        <v>0</v>
      </c>
      <c r="BO196" s="92">
        <f t="shared" ref="BO196:BO200" si="46">IF(AC196&lt;&gt;"Not reporting this measure",$I196,0)</f>
        <v>0</v>
      </c>
      <c r="BP196" s="92">
        <f t="shared" ref="BP196:BP200" si="47">IF(AL196&lt;&gt;"Not reporting this measure",$I196,0)</f>
        <v>0</v>
      </c>
      <c r="BQ196" s="92">
        <f t="shared" ref="BQ196:BQ200" si="48">IF(AY196&lt;&gt;"Not reporting this measure",$I196,0)</f>
        <v>0</v>
      </c>
    </row>
    <row r="197" spans="17:69" s="12" customFormat="1" x14ac:dyDescent="0.25">
      <c r="Q197" s="16" t="e">
        <f>M197/(N197-O197-P197)</f>
        <v>#DIV/0!</v>
      </c>
      <c r="R197" s="34" t="s">
        <v>132</v>
      </c>
      <c r="S197" s="34" t="s">
        <v>133</v>
      </c>
      <c r="Z197" s="16" t="e">
        <f>W197/(X197-Y197)</f>
        <v>#DIV/0!</v>
      </c>
      <c r="AA197" s="34" t="s">
        <v>132</v>
      </c>
      <c r="AB197" s="34" t="s">
        <v>133</v>
      </c>
      <c r="AI197" s="16" t="e">
        <f>AF197/(AG197-AH197)</f>
        <v>#DIV/0!</v>
      </c>
      <c r="AJ197" s="34" t="s">
        <v>132</v>
      </c>
      <c r="AK197" s="34" t="s">
        <v>133</v>
      </c>
      <c r="AP197" s="28"/>
      <c r="AQ197" s="15" t="e">
        <f>AO197/AP197</f>
        <v>#DIV/0!</v>
      </c>
      <c r="AT197" s="17">
        <f>AO197</f>
        <v>0</v>
      </c>
      <c r="AU197" s="15" t="e">
        <f>AR197/AT197</f>
        <v>#DIV/0!</v>
      </c>
      <c r="AV197" s="15" t="e">
        <f>AS197/AT197</f>
        <v>#DIV/0!</v>
      </c>
      <c r="AW197" s="34" t="s">
        <v>132</v>
      </c>
      <c r="AX197" s="34" t="s">
        <v>133</v>
      </c>
      <c r="BF197" s="23" t="e">
        <f t="shared" si="42"/>
        <v>#DIV/0!</v>
      </c>
      <c r="BJ197" s="23" t="e">
        <f t="shared" si="43"/>
        <v>#DIV/0!</v>
      </c>
      <c r="BK197" s="34" t="s">
        <v>132</v>
      </c>
      <c r="BL197" s="34" t="s">
        <v>133</v>
      </c>
      <c r="BM197" s="92">
        <f t="shared" si="44"/>
        <v>0</v>
      </c>
      <c r="BN197" s="92">
        <f t="shared" si="45"/>
        <v>0</v>
      </c>
      <c r="BO197" s="92">
        <f t="shared" si="46"/>
        <v>0</v>
      </c>
      <c r="BP197" s="92">
        <f t="shared" si="47"/>
        <v>0</v>
      </c>
      <c r="BQ197" s="92">
        <f t="shared" si="48"/>
        <v>0</v>
      </c>
    </row>
    <row r="198" spans="17:69" s="12" customFormat="1" x14ac:dyDescent="0.25">
      <c r="Q198" s="16" t="e">
        <f>M198/(N198-O198-P198)</f>
        <v>#DIV/0!</v>
      </c>
      <c r="R198" s="34" t="s">
        <v>132</v>
      </c>
      <c r="S198" s="34" t="s">
        <v>133</v>
      </c>
      <c r="Z198" s="16" t="e">
        <f>W198/(X198-Y198)</f>
        <v>#DIV/0!</v>
      </c>
      <c r="AA198" s="34" t="s">
        <v>132</v>
      </c>
      <c r="AB198" s="34" t="s">
        <v>133</v>
      </c>
      <c r="AI198" s="16" t="e">
        <f>AF198/(AG198-AH198)</f>
        <v>#DIV/0!</v>
      </c>
      <c r="AJ198" s="34" t="s">
        <v>132</v>
      </c>
      <c r="AK198" s="34" t="s">
        <v>133</v>
      </c>
      <c r="AP198" s="28"/>
      <c r="AQ198" s="15" t="e">
        <f>AO198/AP198</f>
        <v>#DIV/0!</v>
      </c>
      <c r="AT198" s="17">
        <f>AO198</f>
        <v>0</v>
      </c>
      <c r="AU198" s="15" t="e">
        <f>AR198/AT198</f>
        <v>#DIV/0!</v>
      </c>
      <c r="AV198" s="15" t="e">
        <f>AS198/AT198</f>
        <v>#DIV/0!</v>
      </c>
      <c r="AW198" s="34" t="s">
        <v>132</v>
      </c>
      <c r="AX198" s="34" t="s">
        <v>133</v>
      </c>
      <c r="BF198" s="23" t="e">
        <f t="shared" si="42"/>
        <v>#DIV/0!</v>
      </c>
      <c r="BJ198" s="23" t="e">
        <f t="shared" si="43"/>
        <v>#DIV/0!</v>
      </c>
      <c r="BK198" s="34" t="s">
        <v>132</v>
      </c>
      <c r="BL198" s="34" t="s">
        <v>133</v>
      </c>
      <c r="BM198" s="92">
        <f t="shared" si="44"/>
        <v>0</v>
      </c>
      <c r="BN198" s="92">
        <f t="shared" si="45"/>
        <v>0</v>
      </c>
      <c r="BO198" s="92">
        <f t="shared" si="46"/>
        <v>0</v>
      </c>
      <c r="BP198" s="92">
        <f t="shared" si="47"/>
        <v>0</v>
      </c>
      <c r="BQ198" s="92">
        <f t="shared" si="48"/>
        <v>0</v>
      </c>
    </row>
    <row r="199" spans="17:69" s="12" customFormat="1" x14ac:dyDescent="0.25">
      <c r="Q199" s="16" t="e">
        <f>M199/(N199-O199-P199)</f>
        <v>#DIV/0!</v>
      </c>
      <c r="R199" s="34" t="s">
        <v>132</v>
      </c>
      <c r="S199" s="34" t="s">
        <v>133</v>
      </c>
      <c r="Z199" s="16" t="e">
        <f>W199/(X199-Y199)</f>
        <v>#DIV/0!</v>
      </c>
      <c r="AA199" s="34" t="s">
        <v>132</v>
      </c>
      <c r="AB199" s="34" t="s">
        <v>133</v>
      </c>
      <c r="AI199" s="16" t="e">
        <f>AF199/(AG199-AH199)</f>
        <v>#DIV/0!</v>
      </c>
      <c r="AJ199" s="34" t="s">
        <v>132</v>
      </c>
      <c r="AK199" s="34" t="s">
        <v>133</v>
      </c>
      <c r="AP199" s="28"/>
      <c r="AQ199" s="15" t="e">
        <f>AO199/AP199</f>
        <v>#DIV/0!</v>
      </c>
      <c r="AT199" s="17">
        <f>AO199</f>
        <v>0</v>
      </c>
      <c r="AU199" s="15" t="e">
        <f>AR199/AT199</f>
        <v>#DIV/0!</v>
      </c>
      <c r="AV199" s="15" t="e">
        <f>AS199/AT199</f>
        <v>#DIV/0!</v>
      </c>
      <c r="AW199" s="34" t="s">
        <v>132</v>
      </c>
      <c r="AX199" s="34" t="s">
        <v>133</v>
      </c>
      <c r="BF199" s="23" t="e">
        <f t="shared" si="42"/>
        <v>#DIV/0!</v>
      </c>
      <c r="BJ199" s="23" t="e">
        <f t="shared" si="43"/>
        <v>#DIV/0!</v>
      </c>
      <c r="BK199" s="34" t="s">
        <v>132</v>
      </c>
      <c r="BL199" s="34" t="s">
        <v>133</v>
      </c>
      <c r="BM199" s="92">
        <f t="shared" si="44"/>
        <v>0</v>
      </c>
      <c r="BN199" s="92">
        <f t="shared" si="45"/>
        <v>0</v>
      </c>
      <c r="BO199" s="92">
        <f t="shared" si="46"/>
        <v>0</v>
      </c>
      <c r="BP199" s="92">
        <f t="shared" si="47"/>
        <v>0</v>
      </c>
      <c r="BQ199" s="92">
        <f t="shared" si="48"/>
        <v>0</v>
      </c>
    </row>
    <row r="200" spans="17:69" s="12" customFormat="1" x14ac:dyDescent="0.25">
      <c r="Q200" s="16" t="e">
        <f>M200/(N200-O200-P200)</f>
        <v>#DIV/0!</v>
      </c>
      <c r="R200" s="34" t="s">
        <v>132</v>
      </c>
      <c r="S200" s="34" t="s">
        <v>133</v>
      </c>
      <c r="Z200" s="16" t="e">
        <f>W200/(X200-Y200)</f>
        <v>#DIV/0!</v>
      </c>
      <c r="AA200" s="34" t="s">
        <v>132</v>
      </c>
      <c r="AB200" s="34" t="s">
        <v>133</v>
      </c>
      <c r="AI200" s="16" t="e">
        <f>AF200/(AG200-AH200)</f>
        <v>#DIV/0!</v>
      </c>
      <c r="AJ200" s="34" t="s">
        <v>132</v>
      </c>
      <c r="AK200" s="34" t="s">
        <v>133</v>
      </c>
      <c r="AP200" s="28"/>
      <c r="AQ200" s="15" t="e">
        <f>AO200/AP200</f>
        <v>#DIV/0!</v>
      </c>
      <c r="AT200" s="17">
        <f>AO200</f>
        <v>0</v>
      </c>
      <c r="AU200" s="15" t="e">
        <f>AR200/AT200</f>
        <v>#DIV/0!</v>
      </c>
      <c r="AV200" s="15" t="e">
        <f>AS200/AT200</f>
        <v>#DIV/0!</v>
      </c>
      <c r="AW200" s="34" t="s">
        <v>132</v>
      </c>
      <c r="AX200" s="34" t="s">
        <v>133</v>
      </c>
      <c r="BF200" s="23" t="e">
        <f t="shared" si="42"/>
        <v>#DIV/0!</v>
      </c>
      <c r="BJ200" s="23" t="e">
        <f t="shared" si="43"/>
        <v>#DIV/0!</v>
      </c>
      <c r="BK200" s="34" t="s">
        <v>132</v>
      </c>
      <c r="BL200" s="34" t="s">
        <v>133</v>
      </c>
      <c r="BM200" s="92">
        <f t="shared" si="44"/>
        <v>0</v>
      </c>
      <c r="BN200" s="92">
        <f t="shared" si="45"/>
        <v>0</v>
      </c>
      <c r="BO200" s="92">
        <f t="shared" si="46"/>
        <v>0</v>
      </c>
      <c r="BP200" s="92">
        <f t="shared" si="47"/>
        <v>0</v>
      </c>
      <c r="BQ200" s="92">
        <f t="shared" si="48"/>
        <v>0</v>
      </c>
    </row>
  </sheetData>
  <autoFilter ref="A2:BL2" xr:uid="{1EE83BBE-CAE7-443B-A745-D5FB0D2BFD74}"/>
  <mergeCells count="6">
    <mergeCell ref="A1:I1"/>
    <mergeCell ref="AY1:BL1"/>
    <mergeCell ref="AL1:AX1"/>
    <mergeCell ref="J1:S1"/>
    <mergeCell ref="T1:AB1"/>
    <mergeCell ref="AC1:AK1"/>
  </mergeCells>
  <phoneticPr fontId="25" type="noConversion"/>
  <conditionalFormatting sqref="Q3:Q200">
    <cfRule type="cellIs" dxfId="21" priority="7" operator="lessThan">
      <formula>0</formula>
    </cfRule>
  </conditionalFormatting>
  <conditionalFormatting sqref="Z3:Z200">
    <cfRule type="cellIs" dxfId="20" priority="6" operator="lessThan">
      <formula>0</formula>
    </cfRule>
  </conditionalFormatting>
  <conditionalFormatting sqref="AI3:AI200">
    <cfRule type="cellIs" dxfId="19" priority="5" operator="lessThan">
      <formula>0</formula>
    </cfRule>
  </conditionalFormatting>
  <conditionalFormatting sqref="AQ3:AQ200">
    <cfRule type="cellIs" dxfId="18" priority="4" operator="lessThan">
      <formula>0</formula>
    </cfRule>
  </conditionalFormatting>
  <conditionalFormatting sqref="AU3:AV200">
    <cfRule type="cellIs" dxfId="17" priority="3" operator="lessThan">
      <formula>0</formula>
    </cfRule>
  </conditionalFormatting>
  <conditionalFormatting sqref="BF3:BF200">
    <cfRule type="cellIs" dxfId="16" priority="2" operator="lessThan">
      <formula>0</formula>
    </cfRule>
  </conditionalFormatting>
  <conditionalFormatting sqref="BJ3:BJ200">
    <cfRule type="cellIs" dxfId="15" priority="1" operator="lessThan">
      <formula>0</formula>
    </cfRule>
  </conditionalFormatting>
  <dataValidations count="1">
    <dataValidation showErrorMessage="1" errorTitle="Error Message" error="Please select one of the following measurement periods: _x000a_Q4_x000a_10/01/2014-12/29/2014_x000a_10/02/2014-12/30/2014_x000a_10/03/2014-12/31/2014_x000a_CY 2014" sqref="AX2 S2 AK2 AB2" xr:uid="{00000000-0002-0000-0100-000000000000}"/>
  </dataValidations>
  <pageMargins left="0.25" right="0.25" top="0.75" bottom="0.75" header="0.3" footer="0.3"/>
  <pageSetup paperSize="5"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Lists!$A$2:$A$6</xm:f>
          </x14:formula1>
          <xm:sqref>J3:J200 T3:T200 AC3:AC200</xm:sqref>
        </x14:dataValidation>
        <x14:dataValidation type="list" allowBlank="1" showInputMessage="1" showErrorMessage="1" xr:uid="{00000000-0002-0000-0100-000002000000}">
          <x14:formula1>
            <xm:f>Lists!$E$2:$E$4</xm:f>
          </x14:formula1>
          <xm:sqref>K3:K200 U3:U200 AD3:AD200 AM3:AM200</xm:sqref>
        </x14:dataValidation>
        <x14:dataValidation type="list" allowBlank="1" showInputMessage="1" showErrorMessage="1" xr:uid="{00000000-0002-0000-0100-000003000000}">
          <x14:formula1>
            <xm:f>Lists!$G$2:$G$3</xm:f>
          </x14:formula1>
          <xm:sqref>L3:L200 V3:V200 AE3:AE200 AN3:AN200 BA3:BA200</xm:sqref>
        </x14:dataValidation>
        <x14:dataValidation type="list" allowBlank="1" showInputMessage="1" showErrorMessage="1" xr:uid="{00000000-0002-0000-0100-000004000000}">
          <x14:formula1>
            <xm:f>Lists!$C$2:$C$3</xm:f>
          </x14:formula1>
          <xm:sqref>AL3:AL200 AY3:AY200</xm:sqref>
        </x14:dataValidation>
        <x14:dataValidation type="list" allowBlank="1" showErrorMessage="1" xr:uid="{8F73239F-3CA2-443E-958B-FC721E45DC83}">
          <x14:formula1>
            <xm:f>Lists!$E$2:$E$4</xm:f>
          </x14:formula1>
          <xm:sqref>AZ3:AZ200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AA3D4-0AC1-4D98-8431-637AC7A18351}">
  <dimension ref="A1:D13"/>
  <sheetViews>
    <sheetView workbookViewId="0">
      <selection activeCell="I3" sqref="I3"/>
    </sheetView>
  </sheetViews>
  <sheetFormatPr defaultRowHeight="15" x14ac:dyDescent="0.25"/>
  <cols>
    <col min="1" max="1" width="37.42578125" style="24" customWidth="1"/>
    <col min="2" max="2" width="11.85546875" customWidth="1"/>
    <col min="3" max="3" width="35.42578125" customWidth="1"/>
    <col min="4" max="4" width="44.5703125" customWidth="1"/>
    <col min="7" max="7" width="9.140625" customWidth="1"/>
  </cols>
  <sheetData>
    <row r="1" spans="1:4" x14ac:dyDescent="0.25">
      <c r="A1" s="121"/>
      <c r="B1" s="121"/>
      <c r="C1" s="121"/>
      <c r="D1" s="38" t="s">
        <v>134</v>
      </c>
    </row>
    <row r="2" spans="1:4" s="24" customFormat="1" ht="39" x14ac:dyDescent="0.25">
      <c r="A2" s="37" t="s">
        <v>135</v>
      </c>
      <c r="B2" s="87" t="s">
        <v>136</v>
      </c>
      <c r="C2" s="36" t="s">
        <v>137</v>
      </c>
      <c r="D2" s="37"/>
    </row>
    <row r="3" spans="1:4" s="24" customFormat="1" ht="26.25" x14ac:dyDescent="0.25">
      <c r="A3" s="70" t="s">
        <v>138</v>
      </c>
      <c r="B3" s="37"/>
      <c r="C3" s="36" t="s">
        <v>139</v>
      </c>
      <c r="D3" s="37"/>
    </row>
    <row r="4" spans="1:4" s="24" customFormat="1" ht="54.75" customHeight="1" x14ac:dyDescent="0.25">
      <c r="A4" s="13" t="s">
        <v>140</v>
      </c>
      <c r="B4" s="37"/>
      <c r="C4" s="36" t="s">
        <v>141</v>
      </c>
      <c r="D4" s="37"/>
    </row>
    <row r="5" spans="1:4" s="24" customFormat="1" ht="26.25" x14ac:dyDescent="0.25">
      <c r="A5" s="71" t="s">
        <v>142</v>
      </c>
      <c r="B5" s="37"/>
      <c r="C5" s="36" t="s">
        <v>143</v>
      </c>
      <c r="D5" s="37"/>
    </row>
    <row r="6" spans="1:4" s="24" customFormat="1" ht="64.5" x14ac:dyDescent="0.25">
      <c r="A6" s="71" t="s">
        <v>144</v>
      </c>
      <c r="B6" s="43"/>
      <c r="C6" s="36" t="s">
        <v>145</v>
      </c>
      <c r="D6" s="43"/>
    </row>
    <row r="7" spans="1:4" s="24" customFormat="1" ht="71.25" customHeight="1" x14ac:dyDescent="0.25">
      <c r="A7" s="71" t="s">
        <v>146</v>
      </c>
      <c r="B7" s="37"/>
      <c r="C7" s="36" t="s">
        <v>147</v>
      </c>
      <c r="D7" s="37"/>
    </row>
    <row r="8" spans="1:4" ht="63.75" x14ac:dyDescent="0.25">
      <c r="A8" s="70" t="s">
        <v>148</v>
      </c>
      <c r="B8" s="35"/>
      <c r="C8" s="36" t="s">
        <v>149</v>
      </c>
      <c r="D8" s="35"/>
    </row>
    <row r="9" spans="1:4" ht="26.25" x14ac:dyDescent="0.25">
      <c r="A9" s="13" t="s">
        <v>150</v>
      </c>
      <c r="C9" s="88" t="s">
        <v>143</v>
      </c>
    </row>
    <row r="10" spans="1:4" ht="51" x14ac:dyDescent="0.25">
      <c r="A10" s="70" t="s">
        <v>151</v>
      </c>
      <c r="B10" s="35"/>
      <c r="C10" s="36" t="s">
        <v>143</v>
      </c>
      <c r="D10" s="35"/>
    </row>
    <row r="11" spans="1:4" ht="63.75" x14ac:dyDescent="0.25">
      <c r="A11" s="13" t="s">
        <v>152</v>
      </c>
      <c r="C11" s="89" t="s">
        <v>153</v>
      </c>
    </row>
    <row r="12" spans="1:4" ht="39" x14ac:dyDescent="0.25">
      <c r="A12" s="37" t="s">
        <v>154</v>
      </c>
      <c r="B12" s="35"/>
      <c r="C12" s="36" t="s">
        <v>155</v>
      </c>
      <c r="D12" s="35"/>
    </row>
    <row r="13" spans="1:4" ht="30" customHeight="1" x14ac:dyDescent="0.25">
      <c r="A13" s="122" t="s">
        <v>156</v>
      </c>
      <c r="B13" s="122"/>
    </row>
  </sheetData>
  <mergeCells count="2">
    <mergeCell ref="A1:C1"/>
    <mergeCell ref="A13:B13"/>
  </mergeCells>
  <hyperlinks>
    <hyperlink ref="A13" r:id="rId1" xr:uid="{BB4D5D84-D379-4543-8339-ACCC5B891F4A}"/>
  </hyperlinks>
  <pageMargins left="0.25" right="0.25" top="0.75" bottom="0.7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8F9DF-7CC6-4144-B470-5B76501D48B2}">
  <dimension ref="A1:D6"/>
  <sheetViews>
    <sheetView workbookViewId="0">
      <selection sqref="A1:C1"/>
    </sheetView>
  </sheetViews>
  <sheetFormatPr defaultRowHeight="15" x14ac:dyDescent="0.25"/>
  <cols>
    <col min="1" max="1" width="37.42578125" style="24" customWidth="1"/>
    <col min="2" max="2" width="11.85546875" customWidth="1"/>
    <col min="3" max="3" width="35.42578125" customWidth="1"/>
    <col min="4" max="4" width="44.5703125" customWidth="1"/>
  </cols>
  <sheetData>
    <row r="1" spans="1:4" x14ac:dyDescent="0.25">
      <c r="A1" s="121"/>
      <c r="B1" s="121"/>
      <c r="C1" s="121"/>
      <c r="D1" s="38" t="s">
        <v>134</v>
      </c>
    </row>
    <row r="2" spans="1:4" s="24" customFormat="1" ht="26.25" x14ac:dyDescent="0.25">
      <c r="A2" s="70" t="s">
        <v>157</v>
      </c>
      <c r="B2" s="37"/>
      <c r="C2" s="36" t="s">
        <v>139</v>
      </c>
      <c r="D2" s="37"/>
    </row>
    <row r="3" spans="1:4" s="24" customFormat="1" ht="26.25" x14ac:dyDescent="0.25">
      <c r="A3" s="13" t="s">
        <v>158</v>
      </c>
      <c r="B3" s="37"/>
      <c r="C3" s="36" t="s">
        <v>139</v>
      </c>
      <c r="D3" s="37"/>
    </row>
    <row r="4" spans="1:4" s="24" customFormat="1" ht="26.25" x14ac:dyDescent="0.25">
      <c r="A4" s="70" t="s">
        <v>159</v>
      </c>
      <c r="B4" s="37"/>
      <c r="C4" s="36" t="s">
        <v>160</v>
      </c>
      <c r="D4" s="37"/>
    </row>
    <row r="5" spans="1:4" s="24" customFormat="1" ht="42" customHeight="1" x14ac:dyDescent="0.25">
      <c r="A5" s="13" t="s">
        <v>161</v>
      </c>
      <c r="B5" s="43"/>
      <c r="C5" s="36" t="s">
        <v>162</v>
      </c>
      <c r="D5" s="43"/>
    </row>
    <row r="6" spans="1:4" s="24" customFormat="1" ht="39" x14ac:dyDescent="0.25">
      <c r="A6" s="70" t="s">
        <v>163</v>
      </c>
      <c r="B6" s="37"/>
      <c r="C6" s="36" t="s">
        <v>164</v>
      </c>
      <c r="D6" s="37"/>
    </row>
  </sheetData>
  <mergeCells count="1">
    <mergeCell ref="A1:C1"/>
  </mergeCells>
  <pageMargins left="0.25" right="0.25"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D1291-0945-47AF-B53C-89E283E1BC15}">
  <dimension ref="A1:C8"/>
  <sheetViews>
    <sheetView workbookViewId="0"/>
  </sheetViews>
  <sheetFormatPr defaultRowHeight="15" x14ac:dyDescent="0.25"/>
  <cols>
    <col min="1" max="1" width="21.28515625" customWidth="1"/>
    <col min="2" max="2" width="23" customWidth="1"/>
    <col min="3" max="3" width="21.5703125" customWidth="1"/>
  </cols>
  <sheetData>
    <row r="1" spans="1:3" ht="14.25" customHeight="1" x14ac:dyDescent="0.25">
      <c r="A1" t="s">
        <v>165</v>
      </c>
      <c r="B1" s="79"/>
      <c r="C1" s="79" t="s">
        <v>166</v>
      </c>
    </row>
    <row r="3" spans="1:3" ht="45" x14ac:dyDescent="0.25">
      <c r="A3" s="75" t="s">
        <v>167</v>
      </c>
      <c r="B3" s="74" t="s">
        <v>168</v>
      </c>
      <c r="C3" s="74" t="s">
        <v>169</v>
      </c>
    </row>
    <row r="4" spans="1:3" x14ac:dyDescent="0.25">
      <c r="A4" s="76" t="s">
        <v>170</v>
      </c>
      <c r="B4" s="93">
        <f>SUM('Data Reporting template'!BM:BM)</f>
        <v>0</v>
      </c>
      <c r="C4" s="95" t="e">
        <f>B4/$B$1</f>
        <v>#DIV/0!</v>
      </c>
    </row>
    <row r="5" spans="1:3" x14ac:dyDescent="0.25">
      <c r="A5" s="77" t="s">
        <v>171</v>
      </c>
      <c r="B5" s="94">
        <f>SUM('Data Reporting template'!BN:BN)</f>
        <v>0</v>
      </c>
      <c r="C5" s="96" t="e">
        <f t="shared" ref="C5:C8" si="0">B5/$B$1</f>
        <v>#DIV/0!</v>
      </c>
    </row>
    <row r="6" spans="1:3" x14ac:dyDescent="0.25">
      <c r="A6" s="78" t="s">
        <v>172</v>
      </c>
      <c r="B6" s="94">
        <f>SUM('Data Reporting template'!BO:BO)</f>
        <v>0</v>
      </c>
      <c r="C6" s="96" t="e">
        <f t="shared" si="0"/>
        <v>#DIV/0!</v>
      </c>
    </row>
    <row r="7" spans="1:3" x14ac:dyDescent="0.25">
      <c r="A7" s="77" t="s">
        <v>173</v>
      </c>
      <c r="B7" s="94">
        <f>SUM('Data Reporting template'!BP:BP)</f>
        <v>0</v>
      </c>
      <c r="C7" s="96" t="e">
        <f t="shared" si="0"/>
        <v>#DIV/0!</v>
      </c>
    </row>
    <row r="8" spans="1:3" x14ac:dyDescent="0.25">
      <c r="A8" s="77" t="s">
        <v>174</v>
      </c>
      <c r="B8" s="94">
        <f>SUM('Data Reporting template'!BQ:BQ)</f>
        <v>0</v>
      </c>
      <c r="C8" s="97" t="e">
        <f t="shared" si="0"/>
        <v>#DIV/0!</v>
      </c>
    </row>
  </sheetData>
  <conditionalFormatting sqref="C4:C6">
    <cfRule type="cellIs" dxfId="14" priority="3" operator="lessThan">
      <formula>0.7</formula>
    </cfRule>
  </conditionalFormatting>
  <conditionalFormatting sqref="C7">
    <cfRule type="cellIs" dxfId="13" priority="2" operator="lessThan">
      <formula>0.35</formula>
    </cfRule>
  </conditionalFormatting>
  <conditionalFormatting sqref="C8">
    <cfRule type="cellIs" dxfId="12" priority="1" operator="lessThan">
      <formula>0.2</formula>
    </cfRule>
  </conditionalFormatting>
  <hyperlinks>
    <hyperlink ref="C1" r:id="rId1" location="Dashboard" display="Derived from CCO Enrollment by Plan Type, Medicaid Enrollment Report, December 2024 report." xr:uid="{140ABC96-AA74-4658-9F87-07CAE6A14371}"/>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710D2-A8C3-410D-9862-E2B677048D16}">
  <dimension ref="A1:P12"/>
  <sheetViews>
    <sheetView topLeftCell="A5" workbookViewId="0"/>
  </sheetViews>
  <sheetFormatPr defaultRowHeight="15" x14ac:dyDescent="0.25"/>
  <cols>
    <col min="1" max="1" width="21.5703125" customWidth="1"/>
    <col min="2" max="2" width="12.140625" bestFit="1" customWidth="1"/>
    <col min="3" max="3" width="14.140625" customWidth="1"/>
    <col min="4" max="4" width="12.7109375" bestFit="1" customWidth="1"/>
  </cols>
  <sheetData>
    <row r="1" spans="1:16" x14ac:dyDescent="0.25">
      <c r="B1" t="s">
        <v>175</v>
      </c>
    </row>
    <row r="2" spans="1:16" ht="30" x14ac:dyDescent="0.25">
      <c r="A2" s="75" t="s">
        <v>167</v>
      </c>
      <c r="B2" s="72" t="s">
        <v>176</v>
      </c>
      <c r="C2" s="73" t="s">
        <v>177</v>
      </c>
      <c r="D2" s="72" t="s">
        <v>178</v>
      </c>
    </row>
    <row r="3" spans="1:16" x14ac:dyDescent="0.25">
      <c r="A3" s="76" t="s">
        <v>170</v>
      </c>
      <c r="B3" s="105" t="e">
        <f>SUM('Data Reporting template'!M:M)/
(
SUM('Data Reporting template'!N:N)-SUM('Data Reporting template'!O:O)-SUM('Data Reporting template'!P:P)
)</f>
        <v>#DIV/0!</v>
      </c>
      <c r="C3" s="86"/>
      <c r="D3" s="101" t="str">
        <f>IF(C3=0, "", IF(C3&lt;B3, "Yes","No"))</f>
        <v/>
      </c>
      <c r="E3" s="83"/>
      <c r="F3" s="83"/>
      <c r="G3" s="84"/>
      <c r="H3" s="85"/>
      <c r="I3" s="83"/>
      <c r="J3" s="84"/>
      <c r="K3" s="85"/>
      <c r="L3" s="83"/>
      <c r="M3" s="84"/>
      <c r="N3" s="83"/>
      <c r="O3" s="84"/>
      <c r="P3" s="85"/>
    </row>
    <row r="4" spans="1:16" x14ac:dyDescent="0.25">
      <c r="A4" s="77" t="s">
        <v>171</v>
      </c>
      <c r="B4" s="106" t="e">
        <f>SUM('Data Reporting template'!W:W)/
(
SUM('Data Reporting template'!X:X)-SUM('Data Reporting template'!Y:Y)
)</f>
        <v>#DIV/0!</v>
      </c>
      <c r="C4" s="98" t="s">
        <v>179</v>
      </c>
      <c r="D4" s="102" t="s">
        <v>179</v>
      </c>
    </row>
    <row r="5" spans="1:16" x14ac:dyDescent="0.25">
      <c r="A5" s="78" t="s">
        <v>172</v>
      </c>
      <c r="B5" s="106" t="e">
        <f>SUM('Data Reporting template'!AF:AF)/
(
SUM('Data Reporting template'!AG:AG)-SUM('Data Reporting template'!AH:AH)
)</f>
        <v>#DIV/0!</v>
      </c>
      <c r="C5" s="83"/>
      <c r="D5" s="103" t="str">
        <f>IF(C5=0, "", IF(C5&lt;B5, "Yes","No"))</f>
        <v/>
      </c>
    </row>
    <row r="6" spans="1:16" x14ac:dyDescent="0.25">
      <c r="A6" s="77" t="s">
        <v>173</v>
      </c>
      <c r="B6" s="106" t="e">
        <f>SUM('Data Reporting template'!AR:AR)/
(
SUM('Data Reporting template'!AT:AT)
)</f>
        <v>#DIV/0!</v>
      </c>
      <c r="C6" s="99"/>
      <c r="D6" s="104" t="str">
        <f>IF(C6=0, "", IF(C6&lt;B6, "Yes","No"))</f>
        <v/>
      </c>
    </row>
    <row r="7" spans="1:16" x14ac:dyDescent="0.25">
      <c r="A7" s="77" t="s">
        <v>180</v>
      </c>
      <c r="B7" s="106" t="e">
        <f>SUM('Data Reporting template'!BB:BB)/
(
SUM('Data Reporting template'!BC:BC)-SUM('Data Reporting template'!BD:BD)-SUM('Data Reporting template'!BE:BE)
)</f>
        <v>#DIV/0!</v>
      </c>
      <c r="C7" s="98"/>
      <c r="D7" s="123" t="str">
        <f>IF(C7=0,"",IF(AND(C7&lt;B7,C8&lt;B8),"Yes","No"))</f>
        <v/>
      </c>
    </row>
    <row r="8" spans="1:16" x14ac:dyDescent="0.25">
      <c r="A8" s="82" t="s">
        <v>181</v>
      </c>
      <c r="B8" s="106" t="e">
        <f>SUM('Data Reporting template'!BG:BG)/
(
SUM('Data Reporting template'!BH:BH)-SUM('Data Reporting template'!BI:BI)
)</f>
        <v>#DIV/0!</v>
      </c>
      <c r="C8" s="100"/>
      <c r="D8" s="124"/>
    </row>
    <row r="10" spans="1:16" x14ac:dyDescent="0.25">
      <c r="A10" s="80" t="s">
        <v>182</v>
      </c>
      <c r="B10" s="81"/>
      <c r="C10" s="81"/>
      <c r="D10" s="81"/>
      <c r="E10" s="81"/>
      <c r="F10" s="81"/>
      <c r="G10" s="81"/>
      <c r="H10" s="81"/>
      <c r="I10" s="81"/>
      <c r="J10" s="81"/>
      <c r="K10" s="81"/>
      <c r="L10" s="81"/>
    </row>
    <row r="11" spans="1:16" x14ac:dyDescent="0.25">
      <c r="A11" t="s">
        <v>183</v>
      </c>
    </row>
    <row r="12" spans="1:16" x14ac:dyDescent="0.25">
      <c r="A12" t="s">
        <v>184</v>
      </c>
    </row>
  </sheetData>
  <mergeCells count="1">
    <mergeCell ref="D7:D8"/>
  </mergeCells>
  <conditionalFormatting sqref="D3">
    <cfRule type="cellIs" dxfId="11" priority="6" operator="equal">
      <formula>"No"</formula>
    </cfRule>
  </conditionalFormatting>
  <conditionalFormatting sqref="H3">
    <cfRule type="cellIs" dxfId="10" priority="5" operator="equal">
      <formula>"No"</formula>
    </cfRule>
  </conditionalFormatting>
  <conditionalFormatting sqref="K3">
    <cfRule type="cellIs" dxfId="9" priority="4" operator="equal">
      <formula>"No"</formula>
    </cfRule>
  </conditionalFormatting>
  <conditionalFormatting sqref="P3">
    <cfRule type="cellIs" dxfId="8" priority="3" operator="equal">
      <formula>"No"</formula>
    </cfRule>
  </conditionalFormatting>
  <conditionalFormatting sqref="D5">
    <cfRule type="cellIs" dxfId="7" priority="2" operator="equal">
      <formula>"No"</formula>
    </cfRule>
  </conditionalFormatting>
  <conditionalFormatting sqref="D6">
    <cfRule type="cellIs" dxfId="6" priority="1" operator="equal">
      <formula>"No"</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6"/>
  <sheetViews>
    <sheetView workbookViewId="0"/>
  </sheetViews>
  <sheetFormatPr defaultRowHeight="15" x14ac:dyDescent="0.25"/>
  <cols>
    <col min="1" max="1" width="28.85546875" customWidth="1"/>
    <col min="2" max="2" width="3.85546875" customWidth="1"/>
    <col min="3" max="3" width="23.42578125" customWidth="1"/>
    <col min="4" max="4" width="4.42578125" customWidth="1"/>
    <col min="5" max="5" width="13.85546875" customWidth="1"/>
    <col min="6" max="6" width="5.7109375" customWidth="1"/>
    <col min="7" max="7" width="13" customWidth="1"/>
    <col min="8" max="8" width="7.85546875" customWidth="1"/>
    <col min="9" max="9" width="32.42578125" customWidth="1"/>
    <col min="10" max="10" width="16.7109375" customWidth="1"/>
  </cols>
  <sheetData>
    <row r="1" spans="1:11" x14ac:dyDescent="0.25">
      <c r="A1" t="s">
        <v>37</v>
      </c>
      <c r="C1" t="s">
        <v>185</v>
      </c>
      <c r="E1" t="s">
        <v>186</v>
      </c>
      <c r="G1" t="s">
        <v>187</v>
      </c>
      <c r="I1" s="33"/>
      <c r="J1" s="33"/>
    </row>
    <row r="2" spans="1:11" x14ac:dyDescent="0.25">
      <c r="A2" s="12" t="s">
        <v>188</v>
      </c>
      <c r="B2" s="10"/>
      <c r="C2" s="10" t="s">
        <v>189</v>
      </c>
      <c r="D2" s="10"/>
      <c r="E2" s="10" t="s">
        <v>190</v>
      </c>
      <c r="F2" s="10"/>
      <c r="G2" s="10" t="s">
        <v>191</v>
      </c>
      <c r="H2" s="10"/>
      <c r="I2" s="10"/>
      <c r="J2" s="10"/>
      <c r="K2" s="10"/>
    </row>
    <row r="3" spans="1:11" x14ac:dyDescent="0.25">
      <c r="A3" s="12" t="s">
        <v>189</v>
      </c>
      <c r="B3" s="10"/>
      <c r="C3" s="12" t="s">
        <v>192</v>
      </c>
      <c r="D3" s="10"/>
      <c r="E3" s="10" t="s">
        <v>193</v>
      </c>
      <c r="F3" s="10"/>
      <c r="G3" s="10" t="s">
        <v>194</v>
      </c>
      <c r="H3" s="10"/>
      <c r="I3" s="10"/>
      <c r="J3" s="10"/>
      <c r="K3" s="10"/>
    </row>
    <row r="4" spans="1:11" x14ac:dyDescent="0.25">
      <c r="A4" s="12" t="s">
        <v>195</v>
      </c>
      <c r="B4" s="10"/>
      <c r="C4" s="10"/>
      <c r="D4" s="10"/>
      <c r="E4" s="10" t="s">
        <v>196</v>
      </c>
      <c r="F4" s="10"/>
      <c r="G4" s="10"/>
      <c r="H4" s="10"/>
      <c r="I4" s="10"/>
      <c r="J4" s="10"/>
      <c r="K4" s="10"/>
    </row>
    <row r="5" spans="1:11" x14ac:dyDescent="0.25">
      <c r="A5" s="12" t="s">
        <v>197</v>
      </c>
      <c r="B5" s="10"/>
      <c r="C5" s="10"/>
      <c r="D5" s="10"/>
      <c r="E5" s="10"/>
      <c r="F5" s="10"/>
      <c r="G5" s="10"/>
      <c r="H5" s="10"/>
      <c r="I5" s="10"/>
      <c r="J5" s="10"/>
      <c r="K5" s="10"/>
    </row>
    <row r="6" spans="1:11" x14ac:dyDescent="0.25">
      <c r="A6" s="12" t="s">
        <v>192</v>
      </c>
      <c r="B6" s="10"/>
      <c r="C6" s="10"/>
      <c r="D6" s="10"/>
      <c r="E6" s="10"/>
      <c r="F6" s="10"/>
      <c r="G6" s="10"/>
      <c r="H6" s="10"/>
      <c r="I6" s="10"/>
      <c r="J6" s="10"/>
      <c r="K6" s="10"/>
    </row>
    <row r="7" spans="1:11" x14ac:dyDescent="0.25">
      <c r="I7" s="10"/>
      <c r="J7" s="10"/>
    </row>
    <row r="8" spans="1:11" x14ac:dyDescent="0.25">
      <c r="I8" s="10"/>
      <c r="J8" s="10"/>
    </row>
    <row r="9" spans="1:11" x14ac:dyDescent="0.25">
      <c r="I9" s="10"/>
      <c r="J9" s="10"/>
    </row>
    <row r="10" spans="1:11" x14ac:dyDescent="0.25">
      <c r="I10" s="10"/>
      <c r="J10" s="10"/>
    </row>
    <row r="11" spans="1:11" x14ac:dyDescent="0.25">
      <c r="I11" s="10"/>
      <c r="J11" s="10"/>
    </row>
    <row r="12" spans="1:11" x14ac:dyDescent="0.25">
      <c r="I12" s="10"/>
      <c r="J12" s="10"/>
    </row>
    <row r="13" spans="1:11" x14ac:dyDescent="0.25">
      <c r="I13" s="10"/>
      <c r="J13" s="10"/>
    </row>
    <row r="14" spans="1:11" x14ac:dyDescent="0.25">
      <c r="I14" s="10"/>
      <c r="J14" s="10"/>
    </row>
    <row r="15" spans="1:11" x14ac:dyDescent="0.25">
      <c r="I15" s="10"/>
      <c r="J15" s="10"/>
    </row>
    <row r="16" spans="1:11" x14ac:dyDescent="0.25">
      <c r="I16" s="10"/>
      <c r="J16" s="10"/>
    </row>
  </sheetData>
  <sheetProtection algorithmName="SHA-512" hashValue="umh/FDRpfV3gMsNQxnaPeyhjLZY1l2WbKb/06y9zimzeDa9I9f+tFE8cBKIJlYLATLcRAvZbANlXaukQau74aw==" saltValue="Ip51QKJLzBkH49ptJtxedw==" spinCount="100000" sheet="1" objects="1" scenarios="1"/>
  <pageMargins left="0.7" right="0.7" top="0.75" bottom="0.75" header="0.3" footer="0.3"/>
  <pageSetup orientation="portrait"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ta_x0020_Keywords xmlns="c19a63f8-ddfa-48c3-b356-5c91f0d95067" xsi:nil="true"/>
    <IconOverlay xmlns="http://schemas.microsoft.com/sharepoint/v4" xsi:nil="true"/>
    <URL xmlns="http://schemas.microsoft.com/sharepoint/v3">
      <Url>https://www.oregon.gov/oha/HPA/ANALYTICS/CCOMetrics/2024.12.19%20Final_CCO_EHR_Based_Reporting_Template_Year12_2024.xlsx</Url>
      <Description>2024.12.19 Final_CCO_EHR_Based_Reporting_Template_Year12_2024.xlsx</Description>
    </URL>
    <cqkp xmlns="c19a63f8-ddfa-48c3-b356-5c91f0d95067" xsi:nil="true"/>
    <Meta_x0020_Description xmlns="c19a63f8-ddfa-48c3-b356-5c91f0d95067"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02E2B52F0957624198DA356C16EE83D1" ma:contentTypeVersion="23" ma:contentTypeDescription="Create a new document." ma:contentTypeScope="" ma:versionID="70b23fa1799ab3dc1c66147204701150">
  <xsd:schema xmlns:xsd="http://www.w3.org/2001/XMLSchema" xmlns:xs="http://www.w3.org/2001/XMLSchema" xmlns:p="http://schemas.microsoft.com/office/2006/metadata/properties" xmlns:ns1="http://schemas.microsoft.com/sharepoint/v3" xmlns:ns2="c19a63f8-ddfa-48c3-b356-5c91f0d95067" xmlns:ns3="59da1016-2a1b-4f8a-9768-d7a4932f6f16" xmlns:ns4="http://schemas.microsoft.com/sharepoint/v4" targetNamespace="http://schemas.microsoft.com/office/2006/metadata/properties" ma:root="true" ma:fieldsID="c30764b2309a5f392185d95aee99d229" ns1:_="" ns2:_="" ns3:_="" ns4:_="">
    <xsd:import namespace="http://schemas.microsoft.com/sharepoint/v3"/>
    <xsd:import namespace="c19a63f8-ddfa-48c3-b356-5c91f0d95067"/>
    <xsd:import namespace="59da1016-2a1b-4f8a-9768-d7a4932f6f16"/>
    <xsd:import namespace="http://schemas.microsoft.com/sharepoint/v4"/>
    <xsd:element name="properties">
      <xsd:complexType>
        <xsd:sequence>
          <xsd:element name="documentManagement">
            <xsd:complexType>
              <xsd:all>
                <xsd:element ref="ns1:URL" minOccurs="0"/>
                <xsd:element ref="ns2:Meta_x0020_Description" minOccurs="0"/>
                <xsd:element ref="ns2:Meta_x0020_Keywords" minOccurs="0"/>
                <xsd:element ref="ns2:cqkp" minOccurs="0"/>
                <xsd:element ref="ns3:SharedWithUsers" minOccurs="0"/>
                <xsd:element ref="ns4: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2"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9a63f8-ddfa-48c3-b356-5c91f0d95067" elementFormDefault="qualified">
    <xsd:import namespace="http://schemas.microsoft.com/office/2006/documentManagement/types"/>
    <xsd:import namespace="http://schemas.microsoft.com/office/infopath/2007/PartnerControls"/>
    <xsd:element name="Meta_x0020_Description" ma:index="3" nillable="true" ma:displayName="Meta Description" ma:internalName="Meta_x0020_Description" ma:readOnly="false">
      <xsd:simpleType>
        <xsd:restriction base="dms:Text"/>
      </xsd:simpleType>
    </xsd:element>
    <xsd:element name="Meta_x0020_Keywords" ma:index="4" nillable="true" ma:displayName="Meta Keywords" ma:internalName="Meta_x0020_Keywords" ma:readOnly="false">
      <xsd:simpleType>
        <xsd:restriction base="dms:Text"/>
      </xsd:simpleType>
    </xsd:element>
    <xsd:element name="cqkp" ma:index="12" nillable="true" ma:displayName="Text" ma:internalName="cqkp">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0EA3D9-BBFF-4C07-BE75-DAD557F5BB8F}">
  <ds:schemaRefs>
    <ds:schemaRef ds:uri="http://schemas.microsoft.com/sharepoint/v3/contenttype/forms"/>
  </ds:schemaRefs>
</ds:datastoreItem>
</file>

<file path=customXml/itemProps2.xml><?xml version="1.0" encoding="utf-8"?>
<ds:datastoreItem xmlns:ds="http://schemas.openxmlformats.org/officeDocument/2006/customXml" ds:itemID="{4B297688-A5C1-4CC0-922F-061B7F6FC1BF}">
  <ds:schemaRefs>
    <ds:schemaRef ds:uri="http://schemas.microsoft.com/office/2006/metadata/properties"/>
    <ds:schemaRef ds:uri="http://schemas.microsoft.com/office/infopath/2007/PartnerControls"/>
    <ds:schemaRef ds:uri="a4f7fa86-483c-4a01-8a70-76bf74f715ea"/>
  </ds:schemaRefs>
</ds:datastoreItem>
</file>

<file path=customXml/itemProps3.xml><?xml version="1.0" encoding="utf-8"?>
<ds:datastoreItem xmlns:ds="http://schemas.openxmlformats.org/officeDocument/2006/customXml" ds:itemID="{18C491D5-1D6D-457E-9F73-383D1F113629}">
  <ds:schemaRefs>
    <ds:schemaRef ds:uri="http://schemas.microsoft.com/sharepoint/events"/>
  </ds:schemaRefs>
</ds:datastoreItem>
</file>

<file path=customXml/itemProps4.xml><?xml version="1.0" encoding="utf-8"?>
<ds:datastoreItem xmlns:ds="http://schemas.openxmlformats.org/officeDocument/2006/customXml" ds:itemID="{41DD8782-FB73-4E4B-A609-E819F2F194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Column Definitions</vt:lpstr>
      <vt:lpstr>Data Reporting template</vt:lpstr>
      <vt:lpstr>Data Proposal Questions</vt:lpstr>
      <vt:lpstr>Data Submission Questions</vt:lpstr>
      <vt:lpstr>Threshold Calculations</vt:lpstr>
      <vt:lpstr>Measurement Calculations</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2016-08-04T15:43:42Z</dcterms:created>
  <dcterms:modified xsi:type="dcterms:W3CDTF">2025-01-15T18:31:59Z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2023-12-01T20:37:26Z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70af0b1b-b3b2-451a-b055-a0571cc76b44</vt:lpwstr>
  </property>
  <property fmtid="{D5CDD505-2E9C-101B-9397-08002B2CF9AE}" pid="8" name="MSIP_Label_ebdd6eeb-0dd0-4927-947e-a759f08fcf55_ContentBits">
    <vt:lpwstr>0</vt:lpwstr>
  </property>
  <property fmtid="{D5CDD505-2E9C-101B-9397-08002B2CF9AE}" pid="9" name="ContentTypeId">
    <vt:lpwstr>0x01010002E2B52F0957624198DA356C16EE83D1</vt:lpwstr>
  </property>
  <property fmtid="{D5CDD505-2E9C-101B-9397-08002B2CF9AE}" pid="10" name="WorkflowChangePath">
    <vt:lpwstr>66b02bee-2dd7-4f19-a30a-3e81d508991f,4;66b02bee-2dd7-4f19-a30a-3e81d508991f,6;66b02bee-2dd7-4f19-a30a-3e81d508991f,3;66b02bee-2dd7-4f19-a30a-3e81d508991f,3;</vt:lpwstr>
  </property>
  <property fmtid="{D5CDD505-2E9C-101B-9397-08002B2CF9AE}" pid="11" name="Category1">
    <vt:lpwstr>;#Program Documentation;#</vt:lpwstr>
  </property>
  <property fmtid="{D5CDD505-2E9C-101B-9397-08002B2CF9AE}" pid="12" name="MediaServiceImageTags">
    <vt:lpwstr/>
  </property>
  <property fmtid="{D5CDD505-2E9C-101B-9397-08002B2CF9AE}" pid="13" name="_dlc_DocIdItemGuid">
    <vt:lpwstr>bb630e27-21f1-4dc0-80e2-4d7adc570ee1</vt:lpwstr>
  </property>
</Properties>
</file>